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EELANCE\EXCELWORLD\TEST-014-дополнить таблицу\"/>
    </mc:Choice>
  </mc:AlternateContent>
  <xr:revisionPtr revIDLastSave="0" documentId="13_ncr:1_{A1C713A2-0D9F-471C-A150-CB873C57AD1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PriceList" sheetId="1" r:id="rId1"/>
    <sheet name="Проблема" sheetId="3" r:id="rId2"/>
    <sheet name="Лист2" sheetId="2" r:id="rId3"/>
  </sheets>
  <calcPr calcId="191029"/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4" i="1"/>
</calcChain>
</file>

<file path=xl/sharedStrings.xml><?xml version="1.0" encoding="utf-8"?>
<sst xmlns="http://schemas.openxmlformats.org/spreadsheetml/2006/main" count="302" uniqueCount="185">
  <si>
    <t>Кабель силовой медный</t>
  </si>
  <si>
    <t>Кабель силовой медный негорючий</t>
  </si>
  <si>
    <t>Кабель силовой медный негорючий + Low Smoke</t>
  </si>
  <si>
    <t>Провод установочный медный</t>
  </si>
  <si>
    <t>Наименование</t>
  </si>
  <si>
    <t>Цена</t>
  </si>
  <si>
    <t>ГОСТ</t>
  </si>
  <si>
    <t>ТУ</t>
  </si>
  <si>
    <t xml:space="preserve">ВВГ-П 2х1,5 </t>
  </si>
  <si>
    <t xml:space="preserve">ВВГ-Пнг(А) 2х1,5  </t>
  </si>
  <si>
    <t>ВВГ-Пнг(А) LS 2х1,5</t>
  </si>
  <si>
    <t>ПуВ - 1,5</t>
  </si>
  <si>
    <t xml:space="preserve">ВВГ-П 2х2,5  </t>
  </si>
  <si>
    <t xml:space="preserve">ВВГ-Пнг(А) 2х2,5  </t>
  </si>
  <si>
    <t>ВВГ-Пнг(А) LS 2х2,5</t>
  </si>
  <si>
    <t xml:space="preserve">ПуВ - 2,5   </t>
  </si>
  <si>
    <t xml:space="preserve">ВВГ-П 2х4,0 </t>
  </si>
  <si>
    <t xml:space="preserve">ВВГ-Пнг(А) 2х4,0  </t>
  </si>
  <si>
    <t>ВВГ-Пнг(А) LS 2х4,0</t>
  </si>
  <si>
    <t xml:space="preserve">ПуВ - 4,0 </t>
  </si>
  <si>
    <t xml:space="preserve">ВВГ-П 2х6,0  </t>
  </si>
  <si>
    <t xml:space="preserve">ВВГ-Пнг(А) 2х6,0  </t>
  </si>
  <si>
    <t>ВВГ-Пнг(А) LS 2х6,0</t>
  </si>
  <si>
    <t xml:space="preserve">ПуВ - 6,0   </t>
  </si>
  <si>
    <t xml:space="preserve">ВВГ-П 2х10,0  </t>
  </si>
  <si>
    <t xml:space="preserve">ВВГ-Пнг(А) 2х10,0  </t>
  </si>
  <si>
    <t>ВВГ-Пнг(А) LS 2х10,0</t>
  </si>
  <si>
    <t xml:space="preserve">ПуВ - 10,0   </t>
  </si>
  <si>
    <t xml:space="preserve">ВВГ-П 3х1,5   </t>
  </si>
  <si>
    <t>ВВГ-Пнг(А) 3х1,5</t>
  </si>
  <si>
    <t>ВВГ-Пнг(А) LS 3х1,5</t>
  </si>
  <si>
    <t>ПуВ - 16,0 мк</t>
  </si>
  <si>
    <t xml:space="preserve">ВВГ-П 3х2,5  </t>
  </si>
  <si>
    <t xml:space="preserve">ВВГ-Пнг(А) 3х2,5  </t>
  </si>
  <si>
    <t>ВВГ-Пнг(А) LS 3х2,5</t>
  </si>
  <si>
    <t>ПуВ - 25,0 мк</t>
  </si>
  <si>
    <t xml:space="preserve">ВВГ-П 3х4,0 </t>
  </si>
  <si>
    <t xml:space="preserve">ВВГ-Пнг(А) 3х4,0  </t>
  </si>
  <si>
    <t>ВВГ-Пнг(А) LS 3х4,0</t>
  </si>
  <si>
    <t>ПуВ - 35,0 мк</t>
  </si>
  <si>
    <t xml:space="preserve">ВВГ-П 3х6,0  </t>
  </si>
  <si>
    <t xml:space="preserve">ВВГ-Пнг(А) 3х6,0  </t>
  </si>
  <si>
    <t>ВВГ-Пнг(А) LS 3х6,0</t>
  </si>
  <si>
    <t>ПуВ - 50,0 мк</t>
  </si>
  <si>
    <t xml:space="preserve">ВВГ-П 3х10,0  </t>
  </si>
  <si>
    <t xml:space="preserve">ВВГ-Пнг(А) 3х10,0  </t>
  </si>
  <si>
    <t>ВВГ-Пнг(А) LS 3х10,0</t>
  </si>
  <si>
    <t xml:space="preserve">ПуВВ 2х1,5 </t>
  </si>
  <si>
    <t>ВВГ 1х2,5</t>
  </si>
  <si>
    <t>-</t>
  </si>
  <si>
    <t>ВВГнг(А) 1х2,5</t>
  </si>
  <si>
    <t>ВВГнг(А) LS 1х2,5</t>
  </si>
  <si>
    <t>ПуВВ 2х2,5</t>
  </si>
  <si>
    <t>ВВГ 3х1,5</t>
  </si>
  <si>
    <t xml:space="preserve">ВВГнг(А) 3х1,5  </t>
  </si>
  <si>
    <t>ВВГнг(А) LS 3х1,5</t>
  </si>
  <si>
    <t xml:space="preserve">ПуВВ 2х4,0 </t>
  </si>
  <si>
    <t>ВВГз 3х1,5</t>
  </si>
  <si>
    <t xml:space="preserve">ВВГзнг(А) 3х1,5  </t>
  </si>
  <si>
    <t>ВВГзнг(А) LS 3х1,5</t>
  </si>
  <si>
    <t>ПуВВ 3х1,5</t>
  </si>
  <si>
    <t>ВВГз 3х1,5 - VIP</t>
  </si>
  <si>
    <t xml:space="preserve">ВВГзнг(А) 3х1,5 - VIP  </t>
  </si>
  <si>
    <t>ВВГзнг(А) LS 3х1,5 - VIP</t>
  </si>
  <si>
    <t xml:space="preserve">ПуВВ 3х2,5  </t>
  </si>
  <si>
    <t>ВВГ 3х2,5</t>
  </si>
  <si>
    <t xml:space="preserve">ВВГнг(А) 3х2,5  </t>
  </si>
  <si>
    <t>ВВГнг(А) LS 3х2,5</t>
  </si>
  <si>
    <t>ПуВВ 3х4,0</t>
  </si>
  <si>
    <t>ВВГз 3х2,5</t>
  </si>
  <si>
    <t xml:space="preserve">ВВГзнг(А) 3х2,5  </t>
  </si>
  <si>
    <t>ВВГзнг(А) LS 3х2,5</t>
  </si>
  <si>
    <t xml:space="preserve">Провод установочный медный гибкий </t>
  </si>
  <si>
    <t>ВВГз 3х2,5 - VIP</t>
  </si>
  <si>
    <t xml:space="preserve">ВВГзнг(А) 3х2,5 - VIP  </t>
  </si>
  <si>
    <t>ВВГзнг(А) LS 3х2,5 - VIP</t>
  </si>
  <si>
    <t>ВВГ 3х4,0</t>
  </si>
  <si>
    <t>ВВГнг(А) 3х4,0</t>
  </si>
  <si>
    <t>ВВГнг(А) LS 3х4,0</t>
  </si>
  <si>
    <t>ВВГ 3х6,0</t>
  </si>
  <si>
    <t>ВВГнг(А) 3х6,0</t>
  </si>
  <si>
    <t>ВВГнг(А) LS 3х6,0</t>
  </si>
  <si>
    <t>ПуГВ - 0,75</t>
  </si>
  <si>
    <t>ВВГ 3х10,0</t>
  </si>
  <si>
    <t>ВВГнг(А) 3х10,0</t>
  </si>
  <si>
    <t>ВВГнг(А) LS 3х10,0</t>
  </si>
  <si>
    <t>ПуГВ - 1,0</t>
  </si>
  <si>
    <t>ВВГ 3х16,0 мк</t>
  </si>
  <si>
    <t>ВВГнг(А) 3х16,0 мк</t>
  </si>
  <si>
    <t>ВВГнг(А) LS 3х16,0 мк</t>
  </si>
  <si>
    <t>ПуГВ - 1,5</t>
  </si>
  <si>
    <t>ВВГ 3х25,0 мк</t>
  </si>
  <si>
    <t>ВВГнг(А) 3х25,0 мк</t>
  </si>
  <si>
    <t>ВВГнг(А) LS 3х25,0 мк</t>
  </si>
  <si>
    <t>ПуГВ - 2,5</t>
  </si>
  <si>
    <t>Кабель силовой алюминиевый</t>
  </si>
  <si>
    <t>Провод СИП</t>
  </si>
  <si>
    <t>Бухты DIY - ВВГ-Пнг(А) LS ГОСТ          руб/шт</t>
  </si>
  <si>
    <t>ПуГВВ 2х2,5 - 50 м</t>
  </si>
  <si>
    <t>ВВГ-Пнг(А) LS 2х1,5 - 50 м</t>
  </si>
  <si>
    <t>ПуГВВ 2х2,5 - 20 м</t>
  </si>
  <si>
    <t xml:space="preserve">АВВГ-П 2х2,5  </t>
  </si>
  <si>
    <t>СИП-4т 2х16,0</t>
  </si>
  <si>
    <t>ВВГ-Пнг(А) LS 2х1,5 - 20 м</t>
  </si>
  <si>
    <t>ПуГВВ 2х2,5 - 10 м</t>
  </si>
  <si>
    <t xml:space="preserve">АВВГ-П 2х4,0  </t>
  </si>
  <si>
    <t>СИП-4т 2х16,0 бух.</t>
  </si>
  <si>
    <t>ВВГ-Пнг(А) LS 2х1,5 - 10 м</t>
  </si>
  <si>
    <t>ПуГВВ 2х2,5 - 5 м</t>
  </si>
  <si>
    <t xml:space="preserve">АВВГ-П 2х6,0  </t>
  </si>
  <si>
    <t>СИП-4т 2х25,0</t>
  </si>
  <si>
    <t>ВВГ-Пнг(А) LS 2х1,5 - 5 м</t>
  </si>
  <si>
    <t>ПуГВВ 3х1,5 - 50 м</t>
  </si>
  <si>
    <t>АВВГ-П 2х10,0</t>
  </si>
  <si>
    <t>СИП-4т 4х16,0</t>
  </si>
  <si>
    <t>ВВГ-Пнг(А) LS 2х2,5 - 50 м</t>
  </si>
  <si>
    <t>ПуГВВ 3х1,5 - 20 м</t>
  </si>
  <si>
    <t xml:space="preserve">АВВГ-П 2х16,0    </t>
  </si>
  <si>
    <t>СИП-4т 4х16,0 бух.</t>
  </si>
  <si>
    <t>ВВГ-Пнг(А) LS 2х2,5 - 20 м</t>
  </si>
  <si>
    <t>ПуГВВ 3х1,5 - 10 м</t>
  </si>
  <si>
    <t xml:space="preserve">АВВГ-П 3х2,5  </t>
  </si>
  <si>
    <t>СИП-4т 4х25,0</t>
  </si>
  <si>
    <t>ВВГ-Пнг(А) LS 2х2,5 - 10 м</t>
  </si>
  <si>
    <t>ПуГВВ 3х1,5 - 5 м</t>
  </si>
  <si>
    <t xml:space="preserve">АВВГ-П 3х4,0  </t>
  </si>
  <si>
    <t>СИП-4т 4х35,0</t>
  </si>
  <si>
    <t>ВВГ-Пнг(А) LS 2х2,5 - 5 м</t>
  </si>
  <si>
    <t>ПуГВВ 3х2,5 - 50 м</t>
  </si>
  <si>
    <t xml:space="preserve">АВВГ-П 3х6,0 </t>
  </si>
  <si>
    <t>СИП-4т 4х50,0</t>
  </si>
  <si>
    <t>ВВГ-Пнг(А) LS 3х1,5 - 50 м</t>
  </si>
  <si>
    <t>ПуГВВ 3х2,5 - 20 м</t>
  </si>
  <si>
    <t xml:space="preserve">АВВГ-П 3х10,0 </t>
  </si>
  <si>
    <t>СИП-4т 4х70,0</t>
  </si>
  <si>
    <t>ВВГ-Пнг(А) LS 3х1,5 - 20 м</t>
  </si>
  <si>
    <t>ПуГВВ 3х2,5 - 10 м</t>
  </si>
  <si>
    <t xml:space="preserve">АВВГ 3х4,0+1х2,5  </t>
  </si>
  <si>
    <t>СИП-4т 4х95,0</t>
  </si>
  <si>
    <t>ВВГ-Пнг(А) LS 3х1,5 - 10 м</t>
  </si>
  <si>
    <t>ПуГВВ 3х2,5 - 5 м</t>
  </si>
  <si>
    <t xml:space="preserve">АВВГ 3х6,0+1х4,0  </t>
  </si>
  <si>
    <t>СИП-4т 5х16,0</t>
  </si>
  <si>
    <t>ВВГ-Пнг(А) LS 3х1,5 - 5 м</t>
  </si>
  <si>
    <t>Шнур соединительный</t>
  </si>
  <si>
    <t xml:space="preserve">АВВГ 3х10,0+1х6,0  </t>
  </si>
  <si>
    <t>Кабель силовой алюминиевый бронир.</t>
  </si>
  <si>
    <t>ВВГ-Пнг(А) LS 3х2,5 - 50 м</t>
  </si>
  <si>
    <t xml:space="preserve">АВВГ 3х16,0+1х6,0  </t>
  </si>
  <si>
    <t>ВВГ-Пнг(А) LS 3х2,5 - 20 м</t>
  </si>
  <si>
    <t>ШВВП 2х0,50</t>
  </si>
  <si>
    <t xml:space="preserve">АВВГ 3х16,0+1х10,0  </t>
  </si>
  <si>
    <t>АВБШв 4х6,0</t>
  </si>
  <si>
    <t>ВВГ-Пнг(А) LS 3х2,5 - 10 м</t>
  </si>
  <si>
    <t>ШВВП 2х0,75</t>
  </si>
  <si>
    <t xml:space="preserve">АВВГ 3х25,0 мк+1х16,0  </t>
  </si>
  <si>
    <t>АВБШв 4х10,0</t>
  </si>
  <si>
    <t>ВВГ-Пнг(А) LS 3х2,5 - 5 м</t>
  </si>
  <si>
    <t>Бухты DIY - ШВВП ГОСТ       руб/шт</t>
  </si>
  <si>
    <t>АВВГ 3х70,0 мк+1х35,0 мк</t>
  </si>
  <si>
    <t>АВБШв 4х16,0</t>
  </si>
  <si>
    <t>Кабель силовой NYM</t>
  </si>
  <si>
    <t>ШВВП 2х0,5 - 20 м</t>
  </si>
  <si>
    <t xml:space="preserve">АВВГ 4х2,5  </t>
  </si>
  <si>
    <t>АВБШв 4х25,0 мк</t>
  </si>
  <si>
    <t>ШВВП 2х0,5 - 10 м</t>
  </si>
  <si>
    <t xml:space="preserve">АВВГ 4х4,0  </t>
  </si>
  <si>
    <t>Провод установочный алюминиевый</t>
  </si>
  <si>
    <t>NYM 2х1,5</t>
  </si>
  <si>
    <t>ШВВП 2х0,5 - 5 м</t>
  </si>
  <si>
    <t xml:space="preserve">АВВГ 4х6,0  </t>
  </si>
  <si>
    <t xml:space="preserve">АПВ 2,5 </t>
  </si>
  <si>
    <t>NYM 2х2,5</t>
  </si>
  <si>
    <t>ШВВП 2х0,75 - 20 м</t>
  </si>
  <si>
    <t xml:space="preserve">АВВГ 4х10,0  </t>
  </si>
  <si>
    <t xml:space="preserve">АПВ 4,0  </t>
  </si>
  <si>
    <t>NYM 3х1,5</t>
  </si>
  <si>
    <t>ШВВП 2х0,75 - 10 м</t>
  </si>
  <si>
    <t>АВВГ 4х16,0</t>
  </si>
  <si>
    <t xml:space="preserve">АПВ 6,0  </t>
  </si>
  <si>
    <t>NYM 3х2,5</t>
  </si>
  <si>
    <t>ШВВП 2х0,75 - 5 м</t>
  </si>
  <si>
    <t>ВВГнг(А) LS 5х50,0 мк</t>
  </si>
  <si>
    <t>ВБШв 5х16,0 мк</t>
  </si>
  <si>
    <t xml:space="preserve"> =ЕСЛИОШИБКА(ИНДЕКС(A:V;ПОИСКПОЗ(Y4;G:G;0);8);0)+ЕСЛИОШИБКА(ИНДЕКС(A:V;ПОИСКПОЗ(Y4;M:M;0);14);0)+ЕСЛИОШИБКА(ИНДЕКС(A:V;ПОИСКПОЗ(Y4;S:S;0);22);0)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</si>
</sst>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3" fillId="0" borderId="0" xfId="0" applyFont="1"/>
  </cellXfs>
  <cellStyles count="3">
    <cellStyle name="Обычный" xfId="0" builtinId="0"/>
    <cellStyle name="Обычный 5" xfId="1" xr:uid="{00000000-0005-0000-0000-000001000000}"/>
    <cellStyle name="Процент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85724</xdr:rowOff>
    </xdr:from>
    <xdr:to>
      <xdr:col>13</xdr:col>
      <xdr:colOff>180975</xdr:colOff>
      <xdr:row>36</xdr:row>
      <xdr:rowOff>95249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7C562E4-616F-408F-BAED-F6F10170D368}"/>
            </a:ext>
          </a:extLst>
        </xdr:cNvPr>
        <xdr:cNvSpPr txBox="1"/>
      </xdr:nvSpPr>
      <xdr:spPr>
        <a:xfrm>
          <a:off x="714375" y="657224"/>
          <a:ext cx="7391400" cy="6296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Группа: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Пользователи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Ранг: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Прохожий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Сообщений: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Репутация: </a:t>
          </a:r>
          <a:r>
            <a:rPr lang="ru-R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±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Замечаний:</a:t>
          </a:r>
          <a:r>
            <a:rPr lang="ru-RU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0%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±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 2019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Доброго дня! есть такой прайс - со столбцами по всей странице, кол-во столбцов в рядах разное. Да и ряды тоже не ряды.. (такой прислали)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Вопрос - можно ли использовать в нем ВПР для подтягивания значений в мою колонку? И как?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во вложении фрагмент прайса (вместо цен, конечно, просто цифры). То, что на желтом поле - это куда мне хотелось бы подтянуть (фрагмент)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Может, не ВПР?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Вручную муторно цены вбивать. Приводить прайс в удобный вид тоже не вариант, т.к. он заблокирован, копируются колонки в т.ч. и скрытые, но в раздвинутом виде.</a:t>
          </a:r>
        </a:p>
        <a:p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 сообщению приложен файл: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4513246.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xls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(37.0 Kb)</a:t>
          </a:r>
        </a:p>
        <a:p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Сообщение отредактировал </a:t>
          </a:r>
          <a:r>
            <a:rPr 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KSANNA-0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-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Вторник, 08.12.2020, 17:14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 </a:t>
          </a:r>
          <a:r>
            <a:rPr lang="ru-R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Ответить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NikitaDvorets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Дата: Вторник, 08.12.2020, 18:27 |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Сообщение № </a:t>
          </a:r>
          <a:r>
            <a:rPr lang="ru-RU" sz="1100" i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Группа: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Пользователи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Ранг: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Участник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Сообщений: </a:t>
          </a: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Репутация: </a:t>
          </a:r>
          <a:r>
            <a:rPr lang="ru-R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±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Замечаний:</a:t>
          </a:r>
          <a:r>
            <a:rPr lang="ru-RU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0%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±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 2019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день.</a:t>
          </a:r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Цитата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Может, не ВПР?</a:t>
          </a:r>
        </a:p>
        <a:p>
          <a:b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Да, есть возможность применить</a:t>
          </a:r>
          <a:endParaRPr lang="ru-R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ИНДЕКС+ПОИСКПОЗ</a:t>
          </a: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 проверкой ошибок.</a:t>
          </a:r>
        </a:p>
        <a:p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 сообщению приложен файл: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ru-RU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___3-_.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xlsx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(16.1 Kb)</a:t>
          </a: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"/>
  <sheetViews>
    <sheetView tabSelected="1" topLeftCell="G1" workbookViewId="0">
      <selection activeCell="Z4" sqref="Z4"/>
    </sheetView>
  </sheetViews>
  <sheetFormatPr defaultRowHeight="15" x14ac:dyDescent="0.25"/>
  <cols>
    <col min="1" max="1" width="15.5703125" customWidth="1"/>
    <col min="3" max="3" width="0.42578125" customWidth="1"/>
    <col min="5" max="5" width="0.42578125" customWidth="1"/>
    <col min="7" max="7" width="23.140625" customWidth="1"/>
    <col min="9" max="9" width="1.140625" customWidth="1"/>
    <col min="11" max="11" width="0.7109375" customWidth="1"/>
    <col min="12" max="12" width="0.42578125" customWidth="1"/>
    <col min="13" max="13" width="20" customWidth="1"/>
    <col min="15" max="15" width="1.28515625" customWidth="1"/>
    <col min="16" max="16" width="9.140625" customWidth="1"/>
    <col min="17" max="17" width="0.7109375" customWidth="1"/>
    <col min="18" max="18" width="0.85546875" customWidth="1"/>
    <col min="19" max="19" width="25.85546875" customWidth="1"/>
    <col min="21" max="21" width="1.140625" customWidth="1"/>
    <col min="25" max="25" width="22.28515625" customWidth="1"/>
    <col min="26" max="26" width="10.28515625" bestFit="1" customWidth="1"/>
  </cols>
  <sheetData>
    <row r="1" spans="1:26" x14ac:dyDescent="0.25">
      <c r="A1" s="1" t="s">
        <v>0</v>
      </c>
      <c r="B1" s="1"/>
      <c r="C1" s="1"/>
      <c r="D1" s="1"/>
      <c r="E1" s="1"/>
      <c r="F1" s="1"/>
      <c r="G1" s="1" t="s">
        <v>1</v>
      </c>
      <c r="H1" s="1"/>
      <c r="I1" s="1"/>
      <c r="J1" s="1"/>
      <c r="K1" s="1"/>
      <c r="L1" s="1"/>
      <c r="M1" s="1" t="s">
        <v>2</v>
      </c>
      <c r="N1" s="1"/>
      <c r="O1" s="1"/>
      <c r="P1" s="1"/>
      <c r="Q1" s="1"/>
      <c r="R1" s="1"/>
      <c r="S1" s="1" t="s">
        <v>3</v>
      </c>
      <c r="T1" s="1"/>
      <c r="U1" s="1"/>
      <c r="V1" s="1"/>
      <c r="X1" s="3" t="s">
        <v>184</v>
      </c>
    </row>
    <row r="2" spans="1:26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1">
        <v>8</v>
      </c>
      <c r="I2" s="1">
        <v>9</v>
      </c>
      <c r="J2" s="1">
        <v>10</v>
      </c>
      <c r="K2" s="1">
        <v>11</v>
      </c>
      <c r="L2" s="1">
        <v>12</v>
      </c>
      <c r="M2" s="1">
        <v>13</v>
      </c>
      <c r="N2" s="1">
        <v>14</v>
      </c>
      <c r="O2" s="1">
        <v>15</v>
      </c>
      <c r="P2" s="1">
        <v>16</v>
      </c>
      <c r="Q2" s="1">
        <v>17</v>
      </c>
      <c r="R2" s="1">
        <v>18</v>
      </c>
      <c r="S2" s="1">
        <v>19</v>
      </c>
      <c r="T2" s="1">
        <v>20</v>
      </c>
      <c r="U2" s="1">
        <v>21</v>
      </c>
      <c r="V2" s="1">
        <v>22</v>
      </c>
    </row>
    <row r="3" spans="1:26" x14ac:dyDescent="0.25">
      <c r="A3" s="1" t="s">
        <v>4</v>
      </c>
      <c r="B3" s="1" t="s">
        <v>5</v>
      </c>
      <c r="C3" s="1"/>
      <c r="D3" s="1"/>
      <c r="E3" s="1"/>
      <c r="F3" s="1"/>
      <c r="G3" s="1" t="s">
        <v>4</v>
      </c>
      <c r="H3" s="1" t="s">
        <v>5</v>
      </c>
      <c r="I3" s="1"/>
      <c r="J3" s="1"/>
      <c r="K3" s="1"/>
      <c r="L3" s="1"/>
      <c r="M3" s="1" t="s">
        <v>4</v>
      </c>
      <c r="N3" s="1" t="s">
        <v>5</v>
      </c>
      <c r="O3" s="1"/>
      <c r="P3" s="1"/>
      <c r="Q3" s="1"/>
      <c r="R3" s="1"/>
      <c r="S3" s="1" t="s">
        <v>4</v>
      </c>
      <c r="T3" s="1" t="s">
        <v>5</v>
      </c>
      <c r="U3" s="1"/>
      <c r="V3" s="1"/>
    </row>
    <row r="4" spans="1:26" x14ac:dyDescent="0.25">
      <c r="A4" s="1"/>
      <c r="B4" s="1" t="s">
        <v>6</v>
      </c>
      <c r="C4" s="1"/>
      <c r="D4" s="1" t="s">
        <v>7</v>
      </c>
      <c r="E4" s="1"/>
      <c r="F4" s="1"/>
      <c r="G4" s="1"/>
      <c r="H4" s="1" t="s">
        <v>6</v>
      </c>
      <c r="I4" s="1"/>
      <c r="J4" s="1" t="s">
        <v>7</v>
      </c>
      <c r="K4" s="1"/>
      <c r="L4" s="1"/>
      <c r="M4" s="1"/>
      <c r="N4" s="1" t="s">
        <v>6</v>
      </c>
      <c r="O4" s="1"/>
      <c r="P4" s="1" t="s">
        <v>7</v>
      </c>
      <c r="Q4" s="1"/>
      <c r="R4" s="1"/>
      <c r="S4" s="1"/>
      <c r="T4" s="1" t="s">
        <v>6</v>
      </c>
      <c r="U4" s="1"/>
      <c r="V4" s="1" t="s">
        <v>7</v>
      </c>
      <c r="X4" s="2" t="s">
        <v>6</v>
      </c>
      <c r="Y4" s="2" t="s">
        <v>30</v>
      </c>
      <c r="Z4" s="2">
        <f>IFERROR(INDEX(A:V,MATCH(Y4,G:G,0),8),0)+IFERROR(INDEX(A:V,MATCH(Y4,M:M,0),14),0)+IFERROR(INDEX(A:V,MATCH(Y4,S:S,0),20),0)</f>
        <v>80</v>
      </c>
    </row>
    <row r="5" spans="1:26" x14ac:dyDescent="0.25">
      <c r="A5" s="1" t="s">
        <v>8</v>
      </c>
      <c r="B5" s="1">
        <v>0</v>
      </c>
      <c r="C5" s="1">
        <v>0</v>
      </c>
      <c r="D5" s="1">
        <v>0</v>
      </c>
      <c r="E5" s="1">
        <v>0</v>
      </c>
      <c r="F5" s="1"/>
      <c r="G5" s="1" t="s">
        <v>9</v>
      </c>
      <c r="H5" s="1">
        <v>0</v>
      </c>
      <c r="I5" s="1">
        <v>0</v>
      </c>
      <c r="J5" s="1">
        <v>20</v>
      </c>
      <c r="K5" s="1"/>
      <c r="L5" s="1"/>
      <c r="M5" s="1" t="s">
        <v>10</v>
      </c>
      <c r="N5" s="1">
        <v>20</v>
      </c>
      <c r="O5" s="1"/>
      <c r="P5" s="1">
        <v>15</v>
      </c>
      <c r="Q5" s="1"/>
      <c r="R5" s="1"/>
      <c r="S5" s="1" t="s">
        <v>11</v>
      </c>
      <c r="T5" s="1">
        <v>15</v>
      </c>
      <c r="U5" s="1"/>
      <c r="V5" s="1">
        <v>10</v>
      </c>
      <c r="X5" s="2" t="s">
        <v>6</v>
      </c>
      <c r="Y5" s="2" t="s">
        <v>78</v>
      </c>
      <c r="Z5" s="2">
        <f t="shared" ref="Z5:Z14" si="0">IFERROR(INDEX(A:V,MATCH(Y5,G:G,0),8),0)+IFERROR(INDEX(A:V,MATCH(Y5,M:M,0),14),0)+IFERROR(INDEX(A:V,MATCH(Y5,S:S,0),20),0)</f>
        <v>0</v>
      </c>
    </row>
    <row r="6" spans="1:26" x14ac:dyDescent="0.25">
      <c r="A6" s="1" t="s">
        <v>12</v>
      </c>
      <c r="B6" s="1">
        <v>0</v>
      </c>
      <c r="C6" s="1">
        <v>0</v>
      </c>
      <c r="D6" s="1">
        <v>0</v>
      </c>
      <c r="E6" s="1">
        <v>0</v>
      </c>
      <c r="F6" s="1"/>
      <c r="G6" s="1" t="s">
        <v>13</v>
      </c>
      <c r="H6" s="1">
        <v>0</v>
      </c>
      <c r="I6" s="1">
        <v>0</v>
      </c>
      <c r="J6" s="1">
        <v>30</v>
      </c>
      <c r="K6" s="1"/>
      <c r="L6" s="1"/>
      <c r="M6" s="1" t="s">
        <v>14</v>
      </c>
      <c r="N6" s="1">
        <v>30</v>
      </c>
      <c r="O6" s="1"/>
      <c r="P6" s="1">
        <v>40</v>
      </c>
      <c r="Q6" s="1"/>
      <c r="R6" s="1"/>
      <c r="S6" s="1" t="s">
        <v>15</v>
      </c>
      <c r="T6" s="1">
        <v>18</v>
      </c>
      <c r="U6" s="1"/>
      <c r="V6" s="1">
        <v>20</v>
      </c>
      <c r="X6" s="2" t="s">
        <v>7</v>
      </c>
      <c r="Y6" s="2" t="s">
        <v>182</v>
      </c>
      <c r="Z6" s="2">
        <f t="shared" si="0"/>
        <v>0</v>
      </c>
    </row>
    <row r="7" spans="1:26" x14ac:dyDescent="0.25">
      <c r="A7" s="1" t="s">
        <v>16</v>
      </c>
      <c r="B7" s="1">
        <v>0</v>
      </c>
      <c r="C7" s="1">
        <v>0</v>
      </c>
      <c r="D7" s="1">
        <v>0</v>
      </c>
      <c r="E7" s="1">
        <v>0</v>
      </c>
      <c r="F7" s="1"/>
      <c r="G7" s="1" t="s">
        <v>17</v>
      </c>
      <c r="H7" s="1">
        <v>0</v>
      </c>
      <c r="I7" s="1">
        <v>0</v>
      </c>
      <c r="J7" s="1">
        <v>0</v>
      </c>
      <c r="K7" s="1"/>
      <c r="L7" s="1"/>
      <c r="M7" s="1" t="s">
        <v>18</v>
      </c>
      <c r="N7" s="1">
        <v>40</v>
      </c>
      <c r="O7" s="1"/>
      <c r="P7" s="1">
        <v>50</v>
      </c>
      <c r="Q7" s="1"/>
      <c r="R7" s="1"/>
      <c r="S7" s="1" t="s">
        <v>19</v>
      </c>
      <c r="T7" s="1">
        <v>28</v>
      </c>
      <c r="U7" s="1"/>
      <c r="V7" s="1">
        <v>30</v>
      </c>
      <c r="X7" s="2" t="s">
        <v>7</v>
      </c>
      <c r="Y7" s="2" t="s">
        <v>168</v>
      </c>
      <c r="Z7" s="2">
        <f t="shared" si="0"/>
        <v>10</v>
      </c>
    </row>
    <row r="8" spans="1:26" x14ac:dyDescent="0.25">
      <c r="A8" s="1" t="s">
        <v>20</v>
      </c>
      <c r="B8" s="1">
        <v>0</v>
      </c>
      <c r="C8" s="1">
        <v>0</v>
      </c>
      <c r="D8" s="1">
        <v>0</v>
      </c>
      <c r="E8" s="1">
        <v>0</v>
      </c>
      <c r="F8" s="1"/>
      <c r="G8" s="1" t="s">
        <v>21</v>
      </c>
      <c r="H8" s="1">
        <v>0</v>
      </c>
      <c r="I8" s="1">
        <v>0</v>
      </c>
      <c r="J8" s="1">
        <v>0</v>
      </c>
      <c r="K8" s="1"/>
      <c r="L8" s="1"/>
      <c r="M8" s="1" t="s">
        <v>22</v>
      </c>
      <c r="N8" s="1">
        <v>50</v>
      </c>
      <c r="O8" s="1"/>
      <c r="P8" s="1">
        <v>60</v>
      </c>
      <c r="Q8" s="1"/>
      <c r="R8" s="1"/>
      <c r="S8" s="1" t="s">
        <v>23</v>
      </c>
      <c r="T8" s="1">
        <v>45</v>
      </c>
      <c r="U8" s="1"/>
      <c r="V8" s="1">
        <v>40</v>
      </c>
      <c r="X8" s="2" t="s">
        <v>7</v>
      </c>
      <c r="Y8" s="2" t="s">
        <v>172</v>
      </c>
      <c r="Z8" s="2">
        <f t="shared" si="0"/>
        <v>20</v>
      </c>
    </row>
    <row r="9" spans="1:26" x14ac:dyDescent="0.25">
      <c r="A9" s="1" t="s">
        <v>24</v>
      </c>
      <c r="B9" s="1">
        <v>0</v>
      </c>
      <c r="C9" s="1">
        <v>0</v>
      </c>
      <c r="D9" s="1">
        <v>0</v>
      </c>
      <c r="E9" s="1">
        <v>0</v>
      </c>
      <c r="F9" s="1"/>
      <c r="G9" s="1" t="s">
        <v>25</v>
      </c>
      <c r="H9" s="1">
        <v>0</v>
      </c>
      <c r="I9" s="1">
        <v>0</v>
      </c>
      <c r="J9" s="1">
        <v>0</v>
      </c>
      <c r="K9" s="1"/>
      <c r="L9" s="1"/>
      <c r="M9" s="1" t="s">
        <v>26</v>
      </c>
      <c r="N9" s="1">
        <v>0</v>
      </c>
      <c r="O9" s="1"/>
      <c r="P9" s="1">
        <v>0</v>
      </c>
      <c r="Q9" s="1"/>
      <c r="R9" s="1"/>
      <c r="S9" s="1" t="s">
        <v>27</v>
      </c>
      <c r="T9" s="1">
        <v>65</v>
      </c>
      <c r="U9" s="1"/>
      <c r="V9" s="1">
        <v>50</v>
      </c>
      <c r="X9" s="2" t="s">
        <v>7</v>
      </c>
      <c r="Y9" s="2" t="s">
        <v>183</v>
      </c>
      <c r="Z9" s="2">
        <f t="shared" si="0"/>
        <v>0</v>
      </c>
    </row>
    <row r="10" spans="1:26" x14ac:dyDescent="0.25">
      <c r="A10" s="1" t="s">
        <v>28</v>
      </c>
      <c r="B10" s="1">
        <v>0</v>
      </c>
      <c r="C10" s="1">
        <v>0</v>
      </c>
      <c r="D10" s="1">
        <v>0</v>
      </c>
      <c r="E10" s="1">
        <v>0</v>
      </c>
      <c r="F10" s="1"/>
      <c r="G10" s="1" t="s">
        <v>29</v>
      </c>
      <c r="H10" s="1">
        <v>0</v>
      </c>
      <c r="I10" s="1">
        <v>0</v>
      </c>
      <c r="J10" s="1">
        <v>40</v>
      </c>
      <c r="K10" s="1"/>
      <c r="L10" s="1"/>
      <c r="M10" s="1" t="s">
        <v>30</v>
      </c>
      <c r="N10" s="1">
        <v>80</v>
      </c>
      <c r="O10" s="1"/>
      <c r="P10" s="1">
        <v>70</v>
      </c>
      <c r="Q10" s="1"/>
      <c r="R10" s="1"/>
      <c r="S10" s="1" t="s">
        <v>31</v>
      </c>
      <c r="T10" s="1">
        <v>90</v>
      </c>
      <c r="U10" s="1"/>
      <c r="V10" s="1">
        <v>0</v>
      </c>
      <c r="X10" s="2" t="s">
        <v>7</v>
      </c>
      <c r="Y10" s="2" t="s">
        <v>152</v>
      </c>
      <c r="Z10" s="2">
        <f t="shared" si="0"/>
        <v>0</v>
      </c>
    </row>
    <row r="11" spans="1:26" x14ac:dyDescent="0.25">
      <c r="A11" s="1" t="s">
        <v>32</v>
      </c>
      <c r="B11" s="1">
        <v>0</v>
      </c>
      <c r="C11" s="1">
        <v>0</v>
      </c>
      <c r="D11" s="1">
        <v>0</v>
      </c>
      <c r="E11" s="1">
        <v>0</v>
      </c>
      <c r="F11" s="1"/>
      <c r="G11" s="1" t="s">
        <v>33</v>
      </c>
      <c r="H11" s="1">
        <v>0</v>
      </c>
      <c r="I11" s="1">
        <v>0</v>
      </c>
      <c r="J11" s="1">
        <v>50</v>
      </c>
      <c r="K11" s="1"/>
      <c r="L11" s="1"/>
      <c r="M11" s="1" t="s">
        <v>34</v>
      </c>
      <c r="N11" s="1">
        <v>80</v>
      </c>
      <c r="O11" s="1"/>
      <c r="P11" s="1">
        <v>80</v>
      </c>
      <c r="Q11" s="1"/>
      <c r="R11" s="1"/>
      <c r="S11" s="1" t="s">
        <v>35</v>
      </c>
      <c r="T11" s="1">
        <v>0</v>
      </c>
      <c r="U11" s="1"/>
      <c r="V11" s="1">
        <v>0</v>
      </c>
      <c r="X11" s="2" t="s">
        <v>7</v>
      </c>
      <c r="Y11" s="2" t="s">
        <v>156</v>
      </c>
      <c r="Z11" s="2">
        <f t="shared" si="0"/>
        <v>0</v>
      </c>
    </row>
    <row r="12" spans="1:26" x14ac:dyDescent="0.25">
      <c r="A12" s="1" t="s">
        <v>36</v>
      </c>
      <c r="B12" s="1">
        <v>0</v>
      </c>
      <c r="C12" s="1">
        <v>0</v>
      </c>
      <c r="D12" s="1">
        <v>0</v>
      </c>
      <c r="E12" s="1">
        <v>0</v>
      </c>
      <c r="F12" s="1"/>
      <c r="G12" s="1" t="s">
        <v>37</v>
      </c>
      <c r="H12" s="1">
        <v>0</v>
      </c>
      <c r="I12" s="1">
        <v>0</v>
      </c>
      <c r="J12" s="1">
        <v>0</v>
      </c>
      <c r="K12" s="1"/>
      <c r="L12" s="1"/>
      <c r="M12" s="1" t="s">
        <v>38</v>
      </c>
      <c r="N12" s="1">
        <v>10</v>
      </c>
      <c r="O12" s="1"/>
      <c r="P12" s="1">
        <v>90</v>
      </c>
      <c r="Q12" s="1"/>
      <c r="R12" s="1"/>
      <c r="S12" s="1" t="s">
        <v>39</v>
      </c>
      <c r="T12" s="1">
        <v>0</v>
      </c>
      <c r="U12" s="1"/>
      <c r="V12" s="1">
        <v>0</v>
      </c>
      <c r="X12" s="2" t="s">
        <v>7</v>
      </c>
      <c r="Y12" s="2" t="s">
        <v>160</v>
      </c>
      <c r="Z12" s="2">
        <f t="shared" si="0"/>
        <v>0</v>
      </c>
    </row>
    <row r="13" spans="1:26" x14ac:dyDescent="0.25">
      <c r="A13" s="1" t="s">
        <v>40</v>
      </c>
      <c r="B13" s="1">
        <v>0</v>
      </c>
      <c r="C13" s="1">
        <v>0</v>
      </c>
      <c r="D13" s="1">
        <v>0</v>
      </c>
      <c r="E13" s="1">
        <v>0</v>
      </c>
      <c r="F13" s="1"/>
      <c r="G13" s="1" t="s">
        <v>41</v>
      </c>
      <c r="H13" s="1">
        <v>0</v>
      </c>
      <c r="I13" s="1">
        <v>0</v>
      </c>
      <c r="J13" s="1">
        <v>0</v>
      </c>
      <c r="K13" s="1"/>
      <c r="L13" s="1"/>
      <c r="M13" s="1" t="s">
        <v>42</v>
      </c>
      <c r="N13" s="1">
        <v>100</v>
      </c>
      <c r="O13" s="1"/>
      <c r="P13" s="1">
        <v>110</v>
      </c>
      <c r="Q13" s="1"/>
      <c r="R13" s="1"/>
      <c r="S13" s="1" t="s">
        <v>43</v>
      </c>
      <c r="T13" s="1">
        <v>0</v>
      </c>
      <c r="U13" s="1"/>
      <c r="V13" s="1">
        <v>0</v>
      </c>
      <c r="X13" s="2" t="s">
        <v>7</v>
      </c>
      <c r="Y13" s="2" t="s">
        <v>150</v>
      </c>
      <c r="Z13" s="2">
        <f t="shared" si="0"/>
        <v>10</v>
      </c>
    </row>
    <row r="14" spans="1:26" x14ac:dyDescent="0.25">
      <c r="A14" s="1" t="s">
        <v>44</v>
      </c>
      <c r="B14" s="1">
        <v>0</v>
      </c>
      <c r="C14" s="1">
        <v>0</v>
      </c>
      <c r="D14" s="1">
        <v>0</v>
      </c>
      <c r="E14" s="1">
        <v>0</v>
      </c>
      <c r="F14" s="1"/>
      <c r="G14" s="1" t="s">
        <v>45</v>
      </c>
      <c r="H14" s="1">
        <v>0</v>
      </c>
      <c r="I14" s="1">
        <v>0</v>
      </c>
      <c r="J14" s="1">
        <v>0</v>
      </c>
      <c r="K14" s="1"/>
      <c r="L14" s="1"/>
      <c r="M14" s="1" t="s">
        <v>46</v>
      </c>
      <c r="N14" s="1">
        <v>20</v>
      </c>
      <c r="O14" s="1"/>
      <c r="P14" s="1">
        <v>175</v>
      </c>
      <c r="Q14" s="1"/>
      <c r="R14" s="1"/>
      <c r="S14" s="1" t="s">
        <v>47</v>
      </c>
      <c r="T14" s="1">
        <v>29</v>
      </c>
      <c r="U14" s="1"/>
      <c r="V14" s="1">
        <v>60</v>
      </c>
      <c r="X14" s="2" t="s">
        <v>7</v>
      </c>
      <c r="Y14" s="2" t="s">
        <v>154</v>
      </c>
      <c r="Z14" s="2">
        <f t="shared" si="0"/>
        <v>20</v>
      </c>
    </row>
    <row r="15" spans="1:26" x14ac:dyDescent="0.25">
      <c r="A15" s="1" t="s">
        <v>48</v>
      </c>
      <c r="B15" s="1" t="s">
        <v>49</v>
      </c>
      <c r="C15" s="1" t="s">
        <v>49</v>
      </c>
      <c r="D15" s="1" t="s">
        <v>49</v>
      </c>
      <c r="E15" s="1" t="s">
        <v>49</v>
      </c>
      <c r="F15" s="1"/>
      <c r="G15" s="1" t="s">
        <v>50</v>
      </c>
      <c r="H15" s="1" t="s">
        <v>49</v>
      </c>
      <c r="I15" s="1" t="s">
        <v>49</v>
      </c>
      <c r="J15" s="1" t="s">
        <v>49</v>
      </c>
      <c r="K15" s="1"/>
      <c r="L15" s="1"/>
      <c r="M15" s="1" t="s">
        <v>51</v>
      </c>
      <c r="N15" s="1">
        <v>0</v>
      </c>
      <c r="O15" s="1"/>
      <c r="P15" s="1">
        <v>0</v>
      </c>
      <c r="Q15" s="1"/>
      <c r="R15" s="1"/>
      <c r="S15" s="1" t="s">
        <v>52</v>
      </c>
      <c r="T15" s="1">
        <v>36</v>
      </c>
      <c r="U15" s="1"/>
      <c r="V15" s="1">
        <v>70</v>
      </c>
    </row>
    <row r="16" spans="1:26" x14ac:dyDescent="0.25">
      <c r="A16" s="1" t="s">
        <v>53</v>
      </c>
      <c r="B16" s="1">
        <v>0</v>
      </c>
      <c r="C16" s="1">
        <v>0</v>
      </c>
      <c r="D16" s="1">
        <v>0</v>
      </c>
      <c r="E16" s="1">
        <v>0</v>
      </c>
      <c r="F16" s="1"/>
      <c r="G16" s="1" t="s">
        <v>54</v>
      </c>
      <c r="H16" s="1">
        <v>0</v>
      </c>
      <c r="I16" s="1">
        <v>0</v>
      </c>
      <c r="J16" s="1">
        <v>0</v>
      </c>
      <c r="K16" s="1"/>
      <c r="L16" s="1"/>
      <c r="M16" s="1" t="s">
        <v>55</v>
      </c>
      <c r="N16" s="1">
        <v>0</v>
      </c>
      <c r="O16" s="1"/>
      <c r="P16" s="1">
        <v>0</v>
      </c>
      <c r="Q16" s="1"/>
      <c r="R16" s="1"/>
      <c r="S16" s="1" t="s">
        <v>56</v>
      </c>
      <c r="T16" s="1">
        <v>60</v>
      </c>
      <c r="U16" s="1"/>
      <c r="V16" s="1">
        <v>80</v>
      </c>
    </row>
    <row r="17" spans="1:22" x14ac:dyDescent="0.25">
      <c r="A17" s="1" t="s">
        <v>57</v>
      </c>
      <c r="B17" s="1" t="s">
        <v>49</v>
      </c>
      <c r="C17" s="1" t="s">
        <v>49</v>
      </c>
      <c r="D17" s="1" t="s">
        <v>49</v>
      </c>
      <c r="E17" s="1" t="s">
        <v>49</v>
      </c>
      <c r="F17" s="1"/>
      <c r="G17" s="1" t="s">
        <v>58</v>
      </c>
      <c r="H17" s="1" t="s">
        <v>49</v>
      </c>
      <c r="I17" s="1" t="s">
        <v>49</v>
      </c>
      <c r="J17" s="1" t="s">
        <v>49</v>
      </c>
      <c r="K17" s="1"/>
      <c r="L17" s="1"/>
      <c r="M17" s="1" t="s">
        <v>59</v>
      </c>
      <c r="N17" s="1">
        <v>40</v>
      </c>
      <c r="O17" s="1"/>
      <c r="P17" s="1" t="s">
        <v>49</v>
      </c>
      <c r="Q17" s="1"/>
      <c r="R17" s="1"/>
      <c r="S17" s="1" t="s">
        <v>60</v>
      </c>
      <c r="T17" s="1">
        <v>70</v>
      </c>
      <c r="U17" s="1"/>
      <c r="V17" s="1">
        <v>90</v>
      </c>
    </row>
    <row r="18" spans="1:22" x14ac:dyDescent="0.25">
      <c r="A18" s="1" t="s">
        <v>61</v>
      </c>
      <c r="B18" s="1" t="s">
        <v>49</v>
      </c>
      <c r="C18" s="1" t="s">
        <v>49</v>
      </c>
      <c r="D18" s="1" t="s">
        <v>49</v>
      </c>
      <c r="E18" s="1" t="s">
        <v>49</v>
      </c>
      <c r="F18" s="1"/>
      <c r="G18" s="1" t="s">
        <v>62</v>
      </c>
      <c r="H18" s="1" t="s">
        <v>49</v>
      </c>
      <c r="I18" s="1" t="s">
        <v>49</v>
      </c>
      <c r="J18" s="1" t="s">
        <v>49</v>
      </c>
      <c r="K18" s="1"/>
      <c r="L18" s="1"/>
      <c r="M18" s="1" t="s">
        <v>63</v>
      </c>
      <c r="N18" s="1">
        <v>50</v>
      </c>
      <c r="O18" s="1"/>
      <c r="P18" s="1" t="s">
        <v>49</v>
      </c>
      <c r="Q18" s="1"/>
      <c r="R18" s="1"/>
      <c r="S18" s="1" t="s">
        <v>64</v>
      </c>
      <c r="T18" s="1">
        <v>80</v>
      </c>
      <c r="U18" s="1"/>
      <c r="V18" s="1">
        <v>100</v>
      </c>
    </row>
    <row r="19" spans="1:22" x14ac:dyDescent="0.25">
      <c r="A19" s="1" t="s">
        <v>65</v>
      </c>
      <c r="B19" s="1">
        <v>0</v>
      </c>
      <c r="C19" s="1">
        <v>0</v>
      </c>
      <c r="D19" s="1">
        <v>0</v>
      </c>
      <c r="E19" s="1">
        <v>0</v>
      </c>
      <c r="F19" s="1"/>
      <c r="G19" s="1" t="s">
        <v>66</v>
      </c>
      <c r="H19" s="1">
        <v>0</v>
      </c>
      <c r="I19" s="1">
        <v>0</v>
      </c>
      <c r="J19" s="1">
        <v>0</v>
      </c>
      <c r="K19" s="1"/>
      <c r="L19" s="1"/>
      <c r="M19" s="1" t="s">
        <v>67</v>
      </c>
      <c r="N19" s="1">
        <v>0</v>
      </c>
      <c r="O19" s="1"/>
      <c r="P19" s="1">
        <v>0</v>
      </c>
      <c r="Q19" s="1"/>
      <c r="R19" s="1"/>
      <c r="S19" s="1" t="s">
        <v>68</v>
      </c>
      <c r="T19" s="1">
        <v>90</v>
      </c>
      <c r="U19" s="1"/>
      <c r="V19" s="1">
        <v>110</v>
      </c>
    </row>
    <row r="20" spans="1:22" x14ac:dyDescent="0.25">
      <c r="A20" s="1" t="s">
        <v>69</v>
      </c>
      <c r="B20" s="1" t="s">
        <v>49</v>
      </c>
      <c r="C20" s="1" t="s">
        <v>49</v>
      </c>
      <c r="D20" s="1" t="s">
        <v>49</v>
      </c>
      <c r="E20" s="1" t="s">
        <v>49</v>
      </c>
      <c r="F20" s="1"/>
      <c r="G20" s="1" t="s">
        <v>70</v>
      </c>
      <c r="H20" s="1" t="s">
        <v>49</v>
      </c>
      <c r="I20" s="1" t="s">
        <v>49</v>
      </c>
      <c r="J20" s="1" t="s">
        <v>49</v>
      </c>
      <c r="K20" s="1"/>
      <c r="L20" s="1"/>
      <c r="M20" s="1" t="s">
        <v>71</v>
      </c>
      <c r="N20" s="1">
        <v>60</v>
      </c>
      <c r="O20" s="1"/>
      <c r="P20" s="1" t="s">
        <v>49</v>
      </c>
      <c r="Q20" s="1"/>
      <c r="R20" s="1"/>
      <c r="S20" s="1" t="s">
        <v>72</v>
      </c>
      <c r="T20" s="1"/>
      <c r="U20" s="1"/>
      <c r="V20" s="1"/>
    </row>
    <row r="21" spans="1:22" x14ac:dyDescent="0.25">
      <c r="A21" s="1" t="s">
        <v>73</v>
      </c>
      <c r="B21" s="1" t="s">
        <v>49</v>
      </c>
      <c r="C21" s="1" t="s">
        <v>49</v>
      </c>
      <c r="D21" s="1" t="s">
        <v>49</v>
      </c>
      <c r="E21" s="1" t="s">
        <v>49</v>
      </c>
      <c r="F21" s="1"/>
      <c r="G21" s="1" t="s">
        <v>74</v>
      </c>
      <c r="H21" s="1" t="s">
        <v>49</v>
      </c>
      <c r="I21" s="1" t="s">
        <v>49</v>
      </c>
      <c r="J21" s="1" t="s">
        <v>49</v>
      </c>
      <c r="K21" s="1"/>
      <c r="L21" s="1"/>
      <c r="M21" s="1" t="s">
        <v>75</v>
      </c>
      <c r="N21" s="1">
        <v>70</v>
      </c>
      <c r="O21" s="1"/>
      <c r="P21" s="1" t="s">
        <v>49</v>
      </c>
      <c r="Q21" s="1"/>
      <c r="R21" s="1"/>
      <c r="S21" s="1"/>
      <c r="T21" s="1"/>
      <c r="U21" s="1"/>
      <c r="V21" s="1"/>
    </row>
    <row r="22" spans="1:22" x14ac:dyDescent="0.25">
      <c r="A22" s="1" t="s">
        <v>76</v>
      </c>
      <c r="B22" s="1">
        <v>0</v>
      </c>
      <c r="C22" s="1">
        <v>0</v>
      </c>
      <c r="D22" s="1">
        <v>0</v>
      </c>
      <c r="E22" s="1">
        <v>0</v>
      </c>
      <c r="F22" s="1"/>
      <c r="G22" s="1" t="s">
        <v>77</v>
      </c>
      <c r="H22" s="1">
        <v>0</v>
      </c>
      <c r="I22" s="1">
        <v>0</v>
      </c>
      <c r="J22" s="1">
        <v>0</v>
      </c>
      <c r="K22" s="1"/>
      <c r="L22" s="1"/>
      <c r="M22" s="1" t="s">
        <v>78</v>
      </c>
      <c r="N22" s="1">
        <v>0</v>
      </c>
      <c r="O22" s="1"/>
      <c r="P22" s="1">
        <v>0</v>
      </c>
      <c r="Q22" s="1"/>
      <c r="R22" s="1"/>
      <c r="S22" s="1" t="s">
        <v>4</v>
      </c>
      <c r="T22" s="1" t="s">
        <v>6</v>
      </c>
      <c r="U22" s="1"/>
      <c r="V22" s="1" t="s">
        <v>7</v>
      </c>
    </row>
    <row r="23" spans="1:22" x14ac:dyDescent="0.25">
      <c r="A23" s="1" t="s">
        <v>79</v>
      </c>
      <c r="B23" s="1">
        <v>0</v>
      </c>
      <c r="C23" s="1">
        <v>0</v>
      </c>
      <c r="D23" s="1">
        <v>0</v>
      </c>
      <c r="E23" s="1">
        <v>0</v>
      </c>
      <c r="F23" s="1"/>
      <c r="G23" s="1" t="s">
        <v>80</v>
      </c>
      <c r="H23" s="1">
        <v>0</v>
      </c>
      <c r="I23" s="1">
        <v>0</v>
      </c>
      <c r="J23" s="1">
        <v>0</v>
      </c>
      <c r="K23" s="1"/>
      <c r="L23" s="1"/>
      <c r="M23" s="1" t="s">
        <v>81</v>
      </c>
      <c r="N23" s="1">
        <v>0</v>
      </c>
      <c r="O23" s="1"/>
      <c r="P23" s="1">
        <v>0</v>
      </c>
      <c r="Q23" s="1"/>
      <c r="R23" s="1"/>
      <c r="S23" s="1" t="s">
        <v>82</v>
      </c>
      <c r="T23" s="1">
        <v>10</v>
      </c>
      <c r="U23" s="1"/>
      <c r="V23" s="1" t="s">
        <v>49</v>
      </c>
    </row>
    <row r="24" spans="1:22" x14ac:dyDescent="0.25">
      <c r="A24" s="1" t="s">
        <v>83</v>
      </c>
      <c r="B24" s="1">
        <v>0</v>
      </c>
      <c r="C24" s="1">
        <v>0</v>
      </c>
      <c r="D24" s="1">
        <v>0</v>
      </c>
      <c r="E24" s="1">
        <v>0</v>
      </c>
      <c r="F24" s="1"/>
      <c r="G24" s="1" t="s">
        <v>84</v>
      </c>
      <c r="H24" s="1">
        <v>0</v>
      </c>
      <c r="I24" s="1">
        <v>0</v>
      </c>
      <c r="J24" s="1">
        <v>0</v>
      </c>
      <c r="K24" s="1"/>
      <c r="L24" s="1"/>
      <c r="M24" s="1" t="s">
        <v>85</v>
      </c>
      <c r="N24" s="1">
        <v>200</v>
      </c>
      <c r="O24" s="1"/>
      <c r="P24" s="1">
        <v>0</v>
      </c>
      <c r="Q24" s="1"/>
      <c r="R24" s="1"/>
      <c r="S24" s="1" t="s">
        <v>86</v>
      </c>
      <c r="T24" s="1">
        <v>20</v>
      </c>
      <c r="U24" s="1"/>
      <c r="V24" s="1" t="s">
        <v>49</v>
      </c>
    </row>
    <row r="25" spans="1:22" x14ac:dyDescent="0.25">
      <c r="A25" s="1" t="s">
        <v>87</v>
      </c>
      <c r="B25" s="1">
        <v>0</v>
      </c>
      <c r="C25" s="1">
        <v>0</v>
      </c>
      <c r="D25" s="1">
        <v>0</v>
      </c>
      <c r="E25" s="1">
        <v>0</v>
      </c>
      <c r="F25" s="1"/>
      <c r="G25" s="1" t="s">
        <v>88</v>
      </c>
      <c r="H25" s="1">
        <v>0</v>
      </c>
      <c r="I25" s="1">
        <v>0</v>
      </c>
      <c r="J25" s="1">
        <v>0</v>
      </c>
      <c r="K25" s="1"/>
      <c r="L25" s="1"/>
      <c r="M25" s="1" t="s">
        <v>89</v>
      </c>
      <c r="N25" s="1">
        <v>0</v>
      </c>
      <c r="O25" s="1"/>
      <c r="P25" s="1">
        <v>0</v>
      </c>
      <c r="Q25" s="1"/>
      <c r="R25" s="1"/>
      <c r="S25" s="1" t="s">
        <v>90</v>
      </c>
      <c r="T25" s="1">
        <v>30</v>
      </c>
      <c r="U25" s="1"/>
      <c r="V25" s="1">
        <v>10</v>
      </c>
    </row>
    <row r="26" spans="1:22" x14ac:dyDescent="0.25">
      <c r="A26" s="1" t="s">
        <v>91</v>
      </c>
      <c r="B26" s="1">
        <v>0</v>
      </c>
      <c r="C26" s="1">
        <v>0</v>
      </c>
      <c r="D26" s="1">
        <v>0</v>
      </c>
      <c r="E26" s="1">
        <v>0</v>
      </c>
      <c r="F26" s="1"/>
      <c r="G26" s="1" t="s">
        <v>92</v>
      </c>
      <c r="H26" s="1">
        <v>0</v>
      </c>
      <c r="I26" s="1">
        <v>0</v>
      </c>
      <c r="J26" s="1">
        <v>0</v>
      </c>
      <c r="K26" s="1"/>
      <c r="L26" s="1"/>
      <c r="M26" s="1" t="s">
        <v>93</v>
      </c>
      <c r="N26" s="1">
        <v>0</v>
      </c>
      <c r="O26" s="1"/>
      <c r="P26" s="1">
        <v>0</v>
      </c>
      <c r="Q26" s="1"/>
      <c r="R26" s="1"/>
      <c r="S26" s="1" t="s">
        <v>94</v>
      </c>
      <c r="T26" s="1">
        <v>40</v>
      </c>
      <c r="U26" s="1"/>
      <c r="V26" s="1">
        <v>15</v>
      </c>
    </row>
    <row r="27" spans="1:22" x14ac:dyDescent="0.25">
      <c r="A27" s="1" t="s">
        <v>95</v>
      </c>
      <c r="B27" s="1"/>
      <c r="C27" s="1"/>
      <c r="D27" s="1"/>
      <c r="E27" s="1"/>
      <c r="F27" s="1"/>
      <c r="G27" s="1" t="s">
        <v>96</v>
      </c>
      <c r="H27" s="1"/>
      <c r="I27" s="1"/>
      <c r="J27" s="1"/>
      <c r="K27" s="1"/>
      <c r="L27" s="1"/>
      <c r="M27" s="1" t="s">
        <v>97</v>
      </c>
      <c r="N27" s="1"/>
      <c r="O27" s="1"/>
      <c r="P27" s="1"/>
      <c r="Q27" s="1"/>
      <c r="R27" s="1"/>
      <c r="S27" s="1" t="s">
        <v>98</v>
      </c>
      <c r="T27" s="1"/>
      <c r="U27" s="1"/>
      <c r="V27" s="1">
        <v>20</v>
      </c>
    </row>
    <row r="28" spans="1:22" x14ac:dyDescent="0.25">
      <c r="A28" s="1"/>
      <c r="B28" s="1"/>
      <c r="C28" s="1"/>
      <c r="D28" s="1"/>
      <c r="E28" s="1"/>
      <c r="F28" s="1"/>
      <c r="G28" s="1" t="s">
        <v>4</v>
      </c>
      <c r="H28" s="1" t="s">
        <v>6</v>
      </c>
      <c r="I28" s="1"/>
      <c r="J28" s="1" t="s">
        <v>7</v>
      </c>
      <c r="K28" s="1"/>
      <c r="L28" s="1"/>
      <c r="M28" s="1" t="s">
        <v>99</v>
      </c>
      <c r="N28" s="1"/>
      <c r="O28" s="1"/>
      <c r="P28" s="1">
        <v>10</v>
      </c>
      <c r="Q28" s="1"/>
      <c r="R28" s="1"/>
      <c r="S28" s="1" t="s">
        <v>100</v>
      </c>
      <c r="T28" s="1"/>
      <c r="U28" s="1"/>
      <c r="V28" s="1">
        <v>25</v>
      </c>
    </row>
    <row r="29" spans="1:22" x14ac:dyDescent="0.25">
      <c r="A29" s="1" t="s">
        <v>101</v>
      </c>
      <c r="B29" s="1"/>
      <c r="C29" s="1" t="s">
        <v>49</v>
      </c>
      <c r="D29" s="1">
        <v>9</v>
      </c>
      <c r="E29" s="1">
        <v>256</v>
      </c>
      <c r="F29" s="1"/>
      <c r="G29" s="1" t="s">
        <v>102</v>
      </c>
      <c r="H29" s="1">
        <v>10</v>
      </c>
      <c r="I29" s="1">
        <v>285</v>
      </c>
      <c r="J29" s="1">
        <v>15</v>
      </c>
      <c r="K29" s="1"/>
      <c r="L29" s="1"/>
      <c r="M29" s="1" t="s">
        <v>103</v>
      </c>
      <c r="N29" s="1"/>
      <c r="O29" s="1"/>
      <c r="P29" s="1">
        <v>20</v>
      </c>
      <c r="Q29" s="1"/>
      <c r="R29" s="1"/>
      <c r="S29" s="1" t="s">
        <v>104</v>
      </c>
      <c r="T29" s="1"/>
      <c r="U29" s="1"/>
      <c r="V29" s="1">
        <v>30</v>
      </c>
    </row>
    <row r="30" spans="1:22" x14ac:dyDescent="0.25">
      <c r="A30" s="1" t="s">
        <v>105</v>
      </c>
      <c r="B30" s="1"/>
      <c r="C30" s="1" t="s">
        <v>49</v>
      </c>
      <c r="D30" s="1">
        <v>10</v>
      </c>
      <c r="E30" s="1">
        <v>342</v>
      </c>
      <c r="F30" s="1"/>
      <c r="G30" s="1" t="s">
        <v>106</v>
      </c>
      <c r="H30" s="1">
        <v>20</v>
      </c>
      <c r="I30" s="1">
        <v>276</v>
      </c>
      <c r="J30" s="1">
        <v>25</v>
      </c>
      <c r="K30" s="1"/>
      <c r="L30" s="1"/>
      <c r="M30" s="1" t="s">
        <v>107</v>
      </c>
      <c r="N30" s="1"/>
      <c r="O30" s="1"/>
      <c r="P30" s="1">
        <v>30</v>
      </c>
      <c r="Q30" s="1"/>
      <c r="R30" s="1"/>
      <c r="S30" s="1" t="s">
        <v>108</v>
      </c>
      <c r="T30" s="1"/>
      <c r="U30" s="1"/>
      <c r="V30" s="1">
        <v>35</v>
      </c>
    </row>
    <row r="31" spans="1:22" x14ac:dyDescent="0.25">
      <c r="A31" s="1" t="s">
        <v>109</v>
      </c>
      <c r="B31" s="1"/>
      <c r="C31" s="1" t="s">
        <v>49</v>
      </c>
      <c r="D31" s="1">
        <v>11</v>
      </c>
      <c r="E31" s="1">
        <v>446</v>
      </c>
      <c r="F31" s="1"/>
      <c r="G31" s="1" t="s">
        <v>110</v>
      </c>
      <c r="H31" s="1">
        <v>30</v>
      </c>
      <c r="I31" s="1">
        <v>418</v>
      </c>
      <c r="J31" s="1">
        <v>35</v>
      </c>
      <c r="K31" s="1"/>
      <c r="L31" s="1"/>
      <c r="M31" s="1" t="s">
        <v>111</v>
      </c>
      <c r="N31" s="1"/>
      <c r="O31" s="1"/>
      <c r="P31" s="1">
        <v>40</v>
      </c>
      <c r="Q31" s="1"/>
      <c r="R31" s="1"/>
      <c r="S31" s="1" t="s">
        <v>112</v>
      </c>
      <c r="T31" s="1"/>
      <c r="U31" s="1"/>
      <c r="V31" s="1">
        <v>40</v>
      </c>
    </row>
    <row r="32" spans="1:22" x14ac:dyDescent="0.25">
      <c r="A32" s="1" t="s">
        <v>113</v>
      </c>
      <c r="B32" s="1"/>
      <c r="C32" s="1" t="s">
        <v>49</v>
      </c>
      <c r="D32" s="1">
        <v>12</v>
      </c>
      <c r="E32" s="1">
        <v>665</v>
      </c>
      <c r="F32" s="1"/>
      <c r="G32" s="1" t="s">
        <v>114</v>
      </c>
      <c r="H32" s="1">
        <v>40</v>
      </c>
      <c r="I32" s="1">
        <v>551</v>
      </c>
      <c r="J32" s="1">
        <v>45</v>
      </c>
      <c r="K32" s="1"/>
      <c r="L32" s="1"/>
      <c r="M32" s="1" t="s">
        <v>115</v>
      </c>
      <c r="N32" s="1"/>
      <c r="O32" s="1"/>
      <c r="P32" s="1">
        <v>50</v>
      </c>
      <c r="Q32" s="1"/>
      <c r="R32" s="1"/>
      <c r="S32" s="1" t="s">
        <v>116</v>
      </c>
      <c r="T32" s="1"/>
      <c r="U32" s="1"/>
      <c r="V32" s="1">
        <v>45</v>
      </c>
    </row>
    <row r="33" spans="1:22" x14ac:dyDescent="0.25">
      <c r="A33" s="1" t="s">
        <v>117</v>
      </c>
      <c r="B33" s="1"/>
      <c r="C33" s="1" t="s">
        <v>49</v>
      </c>
      <c r="D33" s="1">
        <v>13</v>
      </c>
      <c r="E33" s="1">
        <v>969</v>
      </c>
      <c r="F33" s="1"/>
      <c r="G33" s="1" t="s">
        <v>118</v>
      </c>
      <c r="H33" s="1">
        <v>50</v>
      </c>
      <c r="I33" s="1">
        <v>541</v>
      </c>
      <c r="J33" s="1">
        <v>55</v>
      </c>
      <c r="K33" s="1"/>
      <c r="L33" s="1"/>
      <c r="M33" s="1" t="s">
        <v>119</v>
      </c>
      <c r="N33" s="1"/>
      <c r="O33" s="1"/>
      <c r="P33" s="1">
        <v>60</v>
      </c>
      <c r="Q33" s="1"/>
      <c r="R33" s="1"/>
      <c r="S33" s="1" t="s">
        <v>120</v>
      </c>
      <c r="T33" s="1"/>
      <c r="U33" s="1"/>
      <c r="V33" s="1">
        <v>50</v>
      </c>
    </row>
    <row r="34" spans="1:22" x14ac:dyDescent="0.25">
      <c r="A34" s="1" t="s">
        <v>121</v>
      </c>
      <c r="B34" s="1"/>
      <c r="C34" s="1" t="s">
        <v>49</v>
      </c>
      <c r="D34" s="1">
        <v>14</v>
      </c>
      <c r="E34" s="1">
        <v>361</v>
      </c>
      <c r="F34" s="1"/>
      <c r="G34" s="1" t="s">
        <v>122</v>
      </c>
      <c r="H34" s="1">
        <v>60</v>
      </c>
      <c r="I34" s="1">
        <v>836</v>
      </c>
      <c r="J34" s="1">
        <v>65</v>
      </c>
      <c r="K34" s="1"/>
      <c r="L34" s="1"/>
      <c r="M34" s="1" t="s">
        <v>123</v>
      </c>
      <c r="N34" s="1"/>
      <c r="O34" s="1"/>
      <c r="P34" s="1">
        <v>70</v>
      </c>
      <c r="Q34" s="1"/>
      <c r="R34" s="1"/>
      <c r="S34" s="1" t="s">
        <v>124</v>
      </c>
      <c r="T34" s="1"/>
      <c r="U34" s="1"/>
      <c r="V34" s="1">
        <v>55</v>
      </c>
    </row>
    <row r="35" spans="1:22" x14ac:dyDescent="0.25">
      <c r="A35" s="1" t="s">
        <v>125</v>
      </c>
      <c r="B35" s="1"/>
      <c r="C35" s="1" t="s">
        <v>49</v>
      </c>
      <c r="D35" s="1">
        <v>15</v>
      </c>
      <c r="E35" s="1">
        <v>494</v>
      </c>
      <c r="F35" s="1"/>
      <c r="G35" s="1" t="s">
        <v>126</v>
      </c>
      <c r="H35" s="1">
        <v>70</v>
      </c>
      <c r="I35" s="1">
        <v>1111</v>
      </c>
      <c r="J35" s="1" t="s">
        <v>49</v>
      </c>
      <c r="K35" s="1"/>
      <c r="L35" s="1"/>
      <c r="M35" s="1" t="s">
        <v>127</v>
      </c>
      <c r="N35" s="1"/>
      <c r="O35" s="1"/>
      <c r="P35" s="1">
        <v>80</v>
      </c>
      <c r="Q35" s="1"/>
      <c r="R35" s="1"/>
      <c r="S35" s="1" t="s">
        <v>128</v>
      </c>
      <c r="T35" s="1"/>
      <c r="U35" s="1"/>
      <c r="V35" s="1">
        <v>60</v>
      </c>
    </row>
    <row r="36" spans="1:22" x14ac:dyDescent="0.25">
      <c r="A36" s="1" t="s">
        <v>129</v>
      </c>
      <c r="B36" s="1"/>
      <c r="C36" s="1" t="s">
        <v>49</v>
      </c>
      <c r="D36" s="1">
        <v>16</v>
      </c>
      <c r="E36" s="1">
        <v>655</v>
      </c>
      <c r="F36" s="1"/>
      <c r="G36" s="1" t="s">
        <v>130</v>
      </c>
      <c r="H36" s="1">
        <v>80</v>
      </c>
      <c r="I36" s="1">
        <v>1463</v>
      </c>
      <c r="J36" s="1" t="s">
        <v>49</v>
      </c>
      <c r="K36" s="1"/>
      <c r="L36" s="1"/>
      <c r="M36" s="1" t="s">
        <v>131</v>
      </c>
      <c r="N36" s="1"/>
      <c r="O36" s="1"/>
      <c r="P36" s="1">
        <v>90</v>
      </c>
      <c r="Q36" s="1"/>
      <c r="R36" s="1"/>
      <c r="S36" s="1" t="s">
        <v>132</v>
      </c>
      <c r="T36" s="1"/>
      <c r="U36" s="1"/>
      <c r="V36" s="1">
        <v>65</v>
      </c>
    </row>
    <row r="37" spans="1:22" x14ac:dyDescent="0.25">
      <c r="A37" s="1" t="s">
        <v>133</v>
      </c>
      <c r="B37" s="1"/>
      <c r="C37" s="1" t="s">
        <v>49</v>
      </c>
      <c r="D37" s="1">
        <v>17</v>
      </c>
      <c r="E37" s="1">
        <v>969</v>
      </c>
      <c r="F37" s="1"/>
      <c r="G37" s="1" t="s">
        <v>134</v>
      </c>
      <c r="H37" s="1">
        <v>90</v>
      </c>
      <c r="I37" s="1">
        <v>2071</v>
      </c>
      <c r="J37" s="1" t="s">
        <v>49</v>
      </c>
      <c r="K37" s="1"/>
      <c r="L37" s="1"/>
      <c r="M37" s="1" t="s">
        <v>135</v>
      </c>
      <c r="N37" s="1"/>
      <c r="O37" s="1"/>
      <c r="P37" s="1">
        <v>100</v>
      </c>
      <c r="Q37" s="1"/>
      <c r="R37" s="1"/>
      <c r="S37" s="1" t="s">
        <v>136</v>
      </c>
      <c r="T37" s="1"/>
      <c r="U37" s="1"/>
      <c r="V37" s="1">
        <v>70</v>
      </c>
    </row>
    <row r="38" spans="1:22" x14ac:dyDescent="0.25">
      <c r="A38" s="1" t="s">
        <v>137</v>
      </c>
      <c r="B38" s="1"/>
      <c r="C38" s="1" t="s">
        <v>49</v>
      </c>
      <c r="D38" s="1">
        <v>0</v>
      </c>
      <c r="E38" s="1">
        <v>0</v>
      </c>
      <c r="F38" s="1"/>
      <c r="G38" s="1" t="s">
        <v>138</v>
      </c>
      <c r="H38" s="1">
        <v>100</v>
      </c>
      <c r="I38" s="1">
        <v>0</v>
      </c>
      <c r="J38" s="1" t="s">
        <v>49</v>
      </c>
      <c r="K38" s="1"/>
      <c r="L38" s="1"/>
      <c r="M38" s="1" t="s">
        <v>139</v>
      </c>
      <c r="N38" s="1"/>
      <c r="O38" s="1"/>
      <c r="P38" s="1">
        <v>110</v>
      </c>
      <c r="Q38" s="1"/>
      <c r="R38" s="1"/>
      <c r="S38" s="1" t="s">
        <v>140</v>
      </c>
      <c r="T38" s="1"/>
      <c r="U38" s="1"/>
      <c r="V38" s="1">
        <v>75</v>
      </c>
    </row>
    <row r="39" spans="1:22" x14ac:dyDescent="0.25">
      <c r="A39" s="1" t="s">
        <v>141</v>
      </c>
      <c r="B39" s="1"/>
      <c r="C39" s="1" t="s">
        <v>49</v>
      </c>
      <c r="D39" s="1">
        <v>0</v>
      </c>
      <c r="E39" s="1">
        <v>0</v>
      </c>
      <c r="F39" s="1"/>
      <c r="G39" s="1" t="s">
        <v>142</v>
      </c>
      <c r="H39" s="1">
        <v>110</v>
      </c>
      <c r="I39" s="1">
        <v>694</v>
      </c>
      <c r="J39" s="1" t="s">
        <v>49</v>
      </c>
      <c r="K39" s="1"/>
      <c r="L39" s="1"/>
      <c r="M39" s="1" t="s">
        <v>143</v>
      </c>
      <c r="N39" s="1"/>
      <c r="O39" s="1"/>
      <c r="P39" s="1">
        <v>120</v>
      </c>
      <c r="Q39" s="1"/>
      <c r="R39" s="1"/>
      <c r="S39" s="1" t="s">
        <v>144</v>
      </c>
      <c r="T39" s="1"/>
      <c r="U39" s="1"/>
      <c r="V39" s="1"/>
    </row>
    <row r="40" spans="1:22" x14ac:dyDescent="0.25">
      <c r="A40" s="1" t="s">
        <v>145</v>
      </c>
      <c r="B40" s="1"/>
      <c r="C40" s="1" t="s">
        <v>49</v>
      </c>
      <c r="D40" s="1">
        <v>18</v>
      </c>
      <c r="E40" s="1">
        <v>1197</v>
      </c>
      <c r="F40" s="1"/>
      <c r="G40" s="1" t="s">
        <v>146</v>
      </c>
      <c r="H40" s="1"/>
      <c r="I40" s="1"/>
      <c r="J40" s="1"/>
      <c r="K40" s="1"/>
      <c r="L40" s="1"/>
      <c r="M40" s="1" t="s">
        <v>147</v>
      </c>
      <c r="N40" s="1"/>
      <c r="O40" s="1"/>
      <c r="P40" s="1">
        <v>130</v>
      </c>
      <c r="Q40" s="1"/>
      <c r="R40" s="1"/>
      <c r="S40" s="1" t="s">
        <v>4</v>
      </c>
      <c r="T40" s="1" t="s">
        <v>6</v>
      </c>
      <c r="U40" s="1"/>
      <c r="V40" s="1" t="s">
        <v>7</v>
      </c>
    </row>
    <row r="41" spans="1:22" x14ac:dyDescent="0.25">
      <c r="A41" s="1" t="s">
        <v>148</v>
      </c>
      <c r="B41" s="1"/>
      <c r="C41" s="1" t="s">
        <v>49</v>
      </c>
      <c r="D41" s="1">
        <v>0</v>
      </c>
      <c r="E41" s="1">
        <v>0</v>
      </c>
      <c r="F41" s="1"/>
      <c r="G41" s="1"/>
      <c r="H41" s="1"/>
      <c r="I41" s="1"/>
      <c r="J41" s="1"/>
      <c r="K41" s="1"/>
      <c r="L41" s="1"/>
      <c r="M41" s="1" t="s">
        <v>149</v>
      </c>
      <c r="N41" s="1"/>
      <c r="O41" s="1"/>
      <c r="P41" s="1">
        <v>140</v>
      </c>
      <c r="Q41" s="1"/>
      <c r="R41" s="1"/>
      <c r="S41" s="1" t="s">
        <v>150</v>
      </c>
      <c r="T41" s="1">
        <v>10</v>
      </c>
      <c r="U41" s="1"/>
      <c r="V41" s="1">
        <v>15</v>
      </c>
    </row>
    <row r="42" spans="1:22" x14ac:dyDescent="0.25">
      <c r="A42" s="1" t="s">
        <v>151</v>
      </c>
      <c r="B42" s="1"/>
      <c r="C42" s="1" t="s">
        <v>49</v>
      </c>
      <c r="D42" s="1">
        <v>19</v>
      </c>
      <c r="E42" s="1">
        <v>1891</v>
      </c>
      <c r="F42" s="1"/>
      <c r="G42" s="1" t="s">
        <v>152</v>
      </c>
      <c r="H42" s="1"/>
      <c r="I42" s="1" t="s">
        <v>49</v>
      </c>
      <c r="J42" s="1">
        <v>20</v>
      </c>
      <c r="K42" s="1"/>
      <c r="L42" s="1"/>
      <c r="M42" s="1" t="s">
        <v>153</v>
      </c>
      <c r="N42" s="1"/>
      <c r="O42" s="1"/>
      <c r="P42" s="1">
        <v>150</v>
      </c>
      <c r="Q42" s="1"/>
      <c r="R42" s="1"/>
      <c r="S42" s="2" t="s">
        <v>154</v>
      </c>
      <c r="T42" s="1">
        <v>20</v>
      </c>
      <c r="U42" s="1"/>
      <c r="V42" s="1">
        <v>25</v>
      </c>
    </row>
    <row r="43" spans="1:22" x14ac:dyDescent="0.25">
      <c r="A43" s="1" t="s">
        <v>155</v>
      </c>
      <c r="B43" s="1"/>
      <c r="C43" s="1" t="s">
        <v>49</v>
      </c>
      <c r="D43" s="1">
        <v>20</v>
      </c>
      <c r="E43" s="1">
        <v>3087</v>
      </c>
      <c r="F43" s="1"/>
      <c r="G43" s="1" t="s">
        <v>156</v>
      </c>
      <c r="H43" s="1"/>
      <c r="I43" s="1" t="s">
        <v>49</v>
      </c>
      <c r="J43" s="1">
        <v>30</v>
      </c>
      <c r="K43" s="1"/>
      <c r="L43" s="1"/>
      <c r="M43" s="1" t="s">
        <v>157</v>
      </c>
      <c r="N43" s="1"/>
      <c r="O43" s="1"/>
      <c r="P43" s="1">
        <v>160</v>
      </c>
      <c r="Q43" s="1"/>
      <c r="R43" s="1"/>
      <c r="S43" s="1" t="s">
        <v>158</v>
      </c>
      <c r="T43" s="1"/>
      <c r="U43" s="1"/>
      <c r="V43" s="1"/>
    </row>
    <row r="44" spans="1:22" x14ac:dyDescent="0.25">
      <c r="A44" s="1" t="s">
        <v>159</v>
      </c>
      <c r="B44" s="1"/>
      <c r="C44" s="1" t="s">
        <v>49</v>
      </c>
      <c r="D44" s="1">
        <v>0</v>
      </c>
      <c r="E44" s="1">
        <v>0</v>
      </c>
      <c r="F44" s="1"/>
      <c r="G44" s="1" t="s">
        <v>160</v>
      </c>
      <c r="H44" s="1"/>
      <c r="I44" s="1" t="s">
        <v>49</v>
      </c>
      <c r="J44" s="1">
        <v>40</v>
      </c>
      <c r="K44" s="1"/>
      <c r="L44" s="1"/>
      <c r="M44" s="1" t="s">
        <v>161</v>
      </c>
      <c r="N44" s="1"/>
      <c r="O44" s="1"/>
      <c r="P44" s="1"/>
      <c r="Q44" s="1"/>
      <c r="R44" s="1"/>
      <c r="S44" s="1" t="s">
        <v>162</v>
      </c>
      <c r="T44" s="1"/>
      <c r="U44" s="1"/>
      <c r="V44" s="1">
        <v>15</v>
      </c>
    </row>
    <row r="45" spans="1:22" x14ac:dyDescent="0.25">
      <c r="A45" s="1" t="s">
        <v>163</v>
      </c>
      <c r="B45" s="1"/>
      <c r="C45" s="1" t="s">
        <v>49</v>
      </c>
      <c r="D45" s="1">
        <v>21</v>
      </c>
      <c r="E45" s="1">
        <v>465</v>
      </c>
      <c r="F45" s="1"/>
      <c r="G45" s="1" t="s">
        <v>164</v>
      </c>
      <c r="H45" s="1"/>
      <c r="I45" s="1" t="s">
        <v>49</v>
      </c>
      <c r="J45" s="1">
        <v>50</v>
      </c>
      <c r="K45" s="1"/>
      <c r="L45" s="1"/>
      <c r="M45" s="1" t="s">
        <v>4</v>
      </c>
      <c r="N45" s="1" t="s">
        <v>6</v>
      </c>
      <c r="O45" s="1"/>
      <c r="P45" s="1" t="s">
        <v>7</v>
      </c>
      <c r="Q45" s="1"/>
      <c r="R45" s="1"/>
      <c r="S45" s="1" t="s">
        <v>165</v>
      </c>
      <c r="T45" s="1"/>
      <c r="U45" s="1"/>
      <c r="V45" s="1">
        <v>15</v>
      </c>
    </row>
    <row r="46" spans="1:22" x14ac:dyDescent="0.25">
      <c r="A46" s="1" t="s">
        <v>166</v>
      </c>
      <c r="B46" s="1"/>
      <c r="C46" s="1" t="s">
        <v>49</v>
      </c>
      <c r="D46" s="1">
        <v>22</v>
      </c>
      <c r="E46" s="1">
        <v>636</v>
      </c>
      <c r="F46" s="1"/>
      <c r="G46" s="1" t="s">
        <v>167</v>
      </c>
      <c r="H46" s="1"/>
      <c r="I46" s="1"/>
      <c r="J46" s="1"/>
      <c r="K46" s="1"/>
      <c r="L46" s="1"/>
      <c r="M46" s="1" t="s">
        <v>168</v>
      </c>
      <c r="N46" s="1">
        <v>10</v>
      </c>
      <c r="O46" s="1"/>
      <c r="P46" s="1">
        <v>15</v>
      </c>
      <c r="Q46" s="1"/>
      <c r="R46" s="1"/>
      <c r="S46" s="1" t="s">
        <v>169</v>
      </c>
      <c r="T46" s="1"/>
      <c r="U46" s="1"/>
      <c r="V46" s="1">
        <v>15</v>
      </c>
    </row>
    <row r="47" spans="1:22" x14ac:dyDescent="0.25">
      <c r="A47" s="1" t="s">
        <v>170</v>
      </c>
      <c r="B47" s="1"/>
      <c r="C47" s="1" t="s">
        <v>49</v>
      </c>
      <c r="D47" s="1">
        <v>23</v>
      </c>
      <c r="E47" s="1">
        <v>865</v>
      </c>
      <c r="F47" s="1"/>
      <c r="G47" s="1" t="s">
        <v>171</v>
      </c>
      <c r="H47" s="1"/>
      <c r="I47" s="1" t="s">
        <v>49</v>
      </c>
      <c r="J47" s="1">
        <v>60</v>
      </c>
      <c r="K47" s="1"/>
      <c r="L47" s="1"/>
      <c r="M47" s="1" t="s">
        <v>172</v>
      </c>
      <c r="N47" s="1">
        <v>20</v>
      </c>
      <c r="O47" s="1"/>
      <c r="P47" s="1">
        <v>25</v>
      </c>
      <c r="Q47" s="1"/>
      <c r="R47" s="1"/>
      <c r="S47" s="1" t="s">
        <v>173</v>
      </c>
      <c r="T47" s="1"/>
      <c r="U47" s="1"/>
      <c r="V47" s="1">
        <v>15</v>
      </c>
    </row>
    <row r="48" spans="1:22" x14ac:dyDescent="0.25">
      <c r="A48" s="1" t="s">
        <v>174</v>
      </c>
      <c r="B48" s="1"/>
      <c r="C48" s="1" t="s">
        <v>49</v>
      </c>
      <c r="D48" s="1">
        <v>24</v>
      </c>
      <c r="E48" s="1">
        <v>1292</v>
      </c>
      <c r="F48" s="1"/>
      <c r="G48" s="1" t="s">
        <v>175</v>
      </c>
      <c r="H48" s="1"/>
      <c r="I48" s="1" t="s">
        <v>49</v>
      </c>
      <c r="J48" s="1">
        <v>70</v>
      </c>
      <c r="K48" s="1"/>
      <c r="L48" s="1"/>
      <c r="M48" s="1" t="s">
        <v>176</v>
      </c>
      <c r="N48" s="1">
        <v>30</v>
      </c>
      <c r="O48" s="1"/>
      <c r="P48" s="1">
        <v>35</v>
      </c>
      <c r="Q48" s="1"/>
      <c r="R48" s="1"/>
      <c r="S48" s="1" t="s">
        <v>177</v>
      </c>
      <c r="T48" s="1"/>
      <c r="U48" s="1"/>
      <c r="V48" s="1">
        <v>15</v>
      </c>
    </row>
    <row r="49" spans="1:22" x14ac:dyDescent="0.25">
      <c r="A49" s="1" t="s">
        <v>178</v>
      </c>
      <c r="B49" s="1"/>
      <c r="C49" s="1" t="s">
        <v>49</v>
      </c>
      <c r="D49" s="1">
        <v>25</v>
      </c>
      <c r="E49" s="1">
        <v>1900</v>
      </c>
      <c r="F49" s="1"/>
      <c r="G49" s="1" t="s">
        <v>179</v>
      </c>
      <c r="H49" s="1"/>
      <c r="I49" s="1" t="s">
        <v>49</v>
      </c>
      <c r="J49" s="1">
        <v>80</v>
      </c>
      <c r="K49" s="1"/>
      <c r="L49" s="1"/>
      <c r="M49" s="1" t="s">
        <v>180</v>
      </c>
      <c r="N49" s="1">
        <v>40</v>
      </c>
      <c r="O49" s="1"/>
      <c r="P49" s="1">
        <v>45</v>
      </c>
      <c r="Q49" s="1"/>
      <c r="R49" s="1"/>
      <c r="S49" s="1" t="s">
        <v>181</v>
      </c>
      <c r="T49" s="1"/>
      <c r="U49" s="1"/>
      <c r="V49" s="1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7" workbookViewId="0">
      <selection activeCell="B2" sqref="B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PriceList</vt:lpstr>
      <vt:lpstr>Проблема</vt:lpstr>
      <vt:lpstr>Лист2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D</dc:creator>
  <cp:lastModifiedBy>Nikita Dvorets</cp:lastModifiedBy>
  <dcterms:created xsi:type="dcterms:W3CDTF">2020-12-08T09:59:54Z</dcterms:created>
  <dcterms:modified xsi:type="dcterms:W3CDTF">2020-12-08T15:38:03Z</dcterms:modified>
</cp:coreProperties>
</file>