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вгений\Desktop\"/>
    </mc:Choice>
  </mc:AlternateContent>
  <xr:revisionPtr revIDLastSave="0" documentId="13_ncr:1_{4B6AF0BC-C7D5-4BAE-96CA-5F93844A777D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Раевка" sheetId="1" r:id="rId1"/>
    <sheet name="Языково" sheetId="7" r:id="rId2"/>
    <sheet name="Ишимбай" sheetId="2" r:id="rId3"/>
    <sheet name="Чишмы" sheetId="3" r:id="rId4"/>
    <sheet name="Давлеканово" sheetId="10" r:id="rId5"/>
    <sheet name="Итого" sheetId="8" r:id="rId6"/>
    <sheet name="Анкета для обзвона" sheetId="9" r:id="rId7"/>
  </sheets>
  <definedNames>
    <definedName name="_xlnm._FilterDatabase" localSheetId="4" hidden="1">Давлеканово!$AV$4:$AZ$4</definedName>
    <definedName name="_xlnm._FilterDatabase" localSheetId="2" hidden="1">Ишимбай!$AV$4:$AZ$4</definedName>
    <definedName name="_xlnm._FilterDatabase" localSheetId="0" hidden="1">Раевка!$T$4:$W$4</definedName>
    <definedName name="_xlnm._FilterDatabase" localSheetId="3" hidden="1">Чишмы!$AM$4:$AS$4</definedName>
    <definedName name="_xlnm._FilterDatabase" localSheetId="1" hidden="1">Языково!$AV$4:$AZ$4</definedName>
  </definedNames>
  <calcPr calcId="191028"/>
</workbook>
</file>

<file path=xl/calcChain.xml><?xml version="1.0" encoding="utf-8"?>
<calcChain xmlns="http://schemas.openxmlformats.org/spreadsheetml/2006/main">
  <c r="AY1" i="10" l="1"/>
  <c r="AX1" i="10"/>
  <c r="AW1" i="10"/>
  <c r="AQ1" i="10"/>
  <c r="AP1" i="10"/>
  <c r="AN1" i="10"/>
  <c r="AH1" i="10"/>
  <c r="AG1" i="10"/>
  <c r="AF1" i="10"/>
  <c r="Z1" i="10"/>
  <c r="L1" i="10"/>
  <c r="K1" i="10"/>
  <c r="J1" i="10"/>
  <c r="E1" i="10"/>
  <c r="D1" i="10"/>
  <c r="C1" i="10"/>
  <c r="AY1" i="3"/>
  <c r="AX1" i="3"/>
  <c r="AW1" i="3"/>
  <c r="AQ1" i="3"/>
  <c r="AP1" i="3"/>
  <c r="AO1" i="3"/>
  <c r="AW1" i="2"/>
  <c r="AO1" i="2"/>
  <c r="AF1" i="2"/>
  <c r="AF1" i="7"/>
  <c r="AW1" i="7"/>
  <c r="AN1" i="7"/>
  <c r="J1" i="7"/>
  <c r="C1" i="7"/>
  <c r="AH1" i="3" l="1"/>
  <c r="AG1" i="3"/>
  <c r="Z1" i="3"/>
  <c r="L1" i="3"/>
  <c r="K1" i="3"/>
  <c r="J1" i="3"/>
  <c r="E1" i="3"/>
  <c r="D1" i="3"/>
  <c r="C1" i="3"/>
  <c r="AY1" i="2"/>
  <c r="AX1" i="2"/>
  <c r="AQ1" i="2"/>
  <c r="AP1" i="2"/>
  <c r="AH1" i="2"/>
  <c r="AG1" i="2"/>
  <c r="Z1" i="2"/>
  <c r="L1" i="2"/>
  <c r="K1" i="2"/>
  <c r="J1" i="2"/>
  <c r="E1" i="2"/>
  <c r="D1" i="2"/>
  <c r="C1" i="2"/>
  <c r="AY1" i="7"/>
  <c r="AX1" i="7"/>
  <c r="AQ1" i="7"/>
  <c r="AP1" i="7"/>
  <c r="AH1" i="7"/>
  <c r="AG1" i="7"/>
  <c r="Z1" i="7"/>
  <c r="L1" i="7"/>
  <c r="K1" i="7"/>
  <c r="E1" i="7"/>
  <c r="D1" i="7"/>
  <c r="AX1" i="1"/>
  <c r="AY1" i="1"/>
  <c r="AG1" i="1"/>
  <c r="AH1" i="1"/>
  <c r="B29" i="8" s="1"/>
  <c r="Z1" i="1"/>
  <c r="B30" i="8"/>
  <c r="AP1" i="1"/>
  <c r="AQ1" i="1"/>
  <c r="B31" i="8" s="1"/>
  <c r="J1" i="1"/>
  <c r="L1" i="1" l="1"/>
  <c r="B25" i="8" s="1"/>
  <c r="K1" i="1"/>
  <c r="B26" i="8" s="1"/>
  <c r="D1" i="1"/>
  <c r="B27" i="8"/>
  <c r="E1" i="1" l="1"/>
  <c r="C1" i="1"/>
</calcChain>
</file>

<file path=xl/sharedStrings.xml><?xml version="1.0" encoding="utf-8"?>
<sst xmlns="http://schemas.openxmlformats.org/spreadsheetml/2006/main" count="3164" uniqueCount="2535">
  <si>
    <t>Заказы</t>
  </si>
  <si>
    <t>∅ Чек</t>
  </si>
  <si>
    <t>Сумма</t>
  </si>
  <si>
    <t>ВК</t>
  </si>
  <si>
    <t>Количество подписчиков</t>
  </si>
  <si>
    <t>Количество новых подписчиков</t>
  </si>
  <si>
    <t>Самые популярные посты</t>
  </si>
  <si>
    <t xml:space="preserve">Инстаграм </t>
  </si>
  <si>
    <t>Выручка</t>
  </si>
  <si>
    <t>Средний чек</t>
  </si>
  <si>
    <t>Количество заказов</t>
  </si>
  <si>
    <t>Сайт</t>
  </si>
  <si>
    <t>Посетители</t>
  </si>
  <si>
    <t>Эффективность бизнеса</t>
  </si>
  <si>
    <t>Потраченый бюджет</t>
  </si>
  <si>
    <t>Таргет VK</t>
  </si>
  <si>
    <t>Таргет Insta</t>
  </si>
  <si>
    <t>Подслушки</t>
  </si>
  <si>
    <t>Конкурс VK</t>
  </si>
  <si>
    <t>Платные блоггеры</t>
  </si>
  <si>
    <t>Конкурс активности</t>
  </si>
  <si>
    <t>Senler (Рассылка)</t>
  </si>
  <si>
    <t>SMM Planner (Отложка)</t>
  </si>
  <si>
    <t>Другое</t>
  </si>
  <si>
    <t>Раевка</t>
  </si>
  <si>
    <t>Языково</t>
  </si>
  <si>
    <t>Ишимбай</t>
  </si>
  <si>
    <t>Чишмы</t>
  </si>
  <si>
    <t>Давлеканово</t>
  </si>
  <si>
    <t>Переходов с таргета</t>
  </si>
  <si>
    <t>с 1 по 30 ноября</t>
  </si>
  <si>
    <t>ИТОГО</t>
  </si>
  <si>
    <t>Запись</t>
  </si>
  <si>
    <t>Ссылка</t>
  </si>
  <si>
    <t>Охват подписчиков</t>
  </si>
  <si>
    <t>❤ ЭКСПРЕСС-РОЗЫГРЫШ!  На...</t>
  </si>
  <si>
    <t>https://vk.com/wall-134849234_32278</t>
  </si>
  <si>
    <t>Спасибо большое за ужин все очень в...</t>
  </si>
  <si>
    <t>https://vk.com/wall-134849234_32206</t>
  </si>
  <si>
    <t>https://vk.com/wall-134849234_32466</t>
  </si>
  <si>
    <t>📸 КОНКУРС ФОТО ОТЗЫВОВ &lt;br&gt;...</t>
  </si>
  <si>
    <t>https://vk.com/wall-134849234_32255</t>
  </si>
  <si>
    <t>Всё как всегда очень вкусно &amp;#12931...</t>
  </si>
  <si>
    <t>https://vk.com/wall-134849234_32258</t>
  </si>
  <si>
    <t>ТОП-5 по охвату подписчиков ВК</t>
  </si>
  <si>
    <t>🧠 ПОРАСКИНЬ МОЗГАМИ! &lt;b...</t>
  </si>
  <si>
    <t>https://vk.com/wall-134849234_32422</t>
  </si>
  <si>
    <t>«Суббота вкуснее с Японика Сан!...</t>
  </si>
  <si>
    <t>https://vk.com/wall-134849234_32210</t>
  </si>
  <si>
    <t>Виральный охват</t>
  </si>
  <si>
    <t>ТОП-5 по виральному ВК</t>
  </si>
  <si>
    <t>Нравится</t>
  </si>
  <si>
    <t>ТОП-5 по лайкам ВК</t>
  </si>
  <si>
    <t>ТОП-5 по коментариям ВК</t>
  </si>
  <si>
    <t>Коментарии</t>
  </si>
  <si>
    <t>💡 ОТГАДАЙ ЗАГАДКУ НА ЛОГИКУ...</t>
  </si>
  <si>
    <t>https://vk.com/wall-134849234_32219</t>
  </si>
  <si>
    <t>⚰ ПИЦЦА ЗА СТРАШНУЮ ИСТОРИЮ&amp;#...</t>
  </si>
  <si>
    <t>https://vk.com/wall-134849234_32184</t>
  </si>
  <si>
    <t>ДАТА</t>
  </si>
  <si>
    <t>ДНИ НЕДЕЛИ</t>
  </si>
  <si>
    <t>ДНИЕ НЕДЕЛИ</t>
  </si>
  <si>
    <t>1. Ваше любимое блюдо из нашего меню? (Название позиции)</t>
  </si>
  <si>
    <t>2. Если вам не понравился продукт, то что именно не понравилось в продукте?</t>
  </si>
  <si>
    <t>Вопросы</t>
  </si>
  <si>
    <t>4. Всегда удается дозвониться с первого раза?</t>
  </si>
  <si>
    <t>3. Какое блюдо вы бы хотели видеть в нашем меню? (конкретное название или вкусовое направление)</t>
  </si>
  <si>
    <t>Промокоды</t>
  </si>
  <si>
    <t>Название позиции</t>
  </si>
  <si>
    <t>Картофель фри</t>
  </si>
  <si>
    <t>Бургер</t>
  </si>
  <si>
    <t>Сет Запечённая классика</t>
  </si>
  <si>
    <t>Биг Босс</t>
  </si>
  <si>
    <t>Пицца Мясная</t>
  </si>
  <si>
    <t>Пицца Пепперони</t>
  </si>
  <si>
    <t>Сет Мини-роллы</t>
  </si>
  <si>
    <t>Сет Наоми</t>
  </si>
  <si>
    <t>Ролл Филадельфия с огурцом</t>
  </si>
  <si>
    <t>Сет Компания</t>
  </si>
  <si>
    <t>Количество</t>
  </si>
  <si>
    <t>ТОП-10 позиций</t>
  </si>
  <si>
    <t>B-ZAKAT Пицца пепперони в подарок при заказе от 499р</t>
  </si>
  <si>
    <t>B-ZLAYA Пицца пепперони в подарок при заказе от 499р</t>
  </si>
  <si>
    <t>K-0211 Сет «Ниндзя» (32 шт.) + «Кола 1л»</t>
  </si>
  <si>
    <t>P-2411 ПЕППЕРОНИ К ЗАКАЗУ ОТ 799Р</t>
  </si>
  <si>
    <t>R-1611 комбо «СЫТНЫЙ ДЖО» — Маргарита + Лайк</t>
  </si>
  <si>
    <t>R-NAOMI Сет Наоми промо</t>
  </si>
  <si>
    <t>S-KALIF Ролл калифорния при заказе с сайта от 899₽</t>
  </si>
  <si>
    <t>SHA18 Шампанское в подарок от 1999 рублей</t>
  </si>
  <si>
    <t>Калифорния в подарок при заказе с сайта от 899 руб.</t>
  </si>
  <si>
    <t>Р-1811 скидка 20% на всё при заказе от 500р (только самовывоз)</t>
  </si>
  <si>
    <t>Ролл за сториз Instagram</t>
  </si>
  <si>
    <t>Ролл Понять и простить</t>
  </si>
  <si>
    <t>РУСТАМКИНА Калифорния в подарок от 600 рублей</t>
  </si>
  <si>
    <t>ЯпонаЛанч</t>
  </si>
  <si>
    <t>Период</t>
  </si>
  <si>
    <t>7 по 9 ноября</t>
  </si>
  <si>
    <t>с 1 по 29 ноября</t>
  </si>
  <si>
    <t>с 8 по 10 ноября</t>
  </si>
  <si>
    <t>B - блоггер</t>
  </si>
  <si>
    <t>T - таргет</t>
  </si>
  <si>
    <t>R - рассылка</t>
  </si>
  <si>
    <t>P - подслушка</t>
  </si>
  <si>
    <t>ВСЕГО</t>
  </si>
  <si>
    <t>7 (937) 358 94 20</t>
  </si>
  <si>
    <t>Номер телефона</t>
  </si>
  <si>
    <t>Последний заказ</t>
  </si>
  <si>
    <t>№</t>
  </si>
  <si>
    <t>День недели</t>
  </si>
  <si>
    <t>7 (926) 649 13 83</t>
  </si>
  <si>
    <t>7 (987) 038 89 12</t>
  </si>
  <si>
    <t>Поможет узнать предпочтение человека, для того что бы ему потом предлагать то что он любит</t>
  </si>
  <si>
    <t>Пояснение</t>
  </si>
  <si>
    <t>Поможет узнать любимые блюда которые заказывают клиенты у конкурентов, но которых у нас нет.</t>
  </si>
  <si>
    <t>Живая статистика звонков</t>
  </si>
  <si>
    <t>Поможет исправить вкусовые недочеты, недочеты в подаче, поможет понять что вкусно а что нет</t>
  </si>
  <si>
    <t>Количество новых клиентов</t>
  </si>
  <si>
    <t>Создан</t>
  </si>
  <si>
    <t>Заказы (период)</t>
  </si>
  <si>
    <t>Сумма (период)</t>
  </si>
  <si>
    <t>Телефон</t>
  </si>
  <si>
    <t>7 (905) 307 58 86</t>
  </si>
  <si>
    <t>7 (999) 133 55 55</t>
  </si>
  <si>
    <t>7 (985) 363 78 95</t>
  </si>
  <si>
    <t>7 (999) 440 82 29</t>
  </si>
  <si>
    <t>7 (937) 303 69 92</t>
  </si>
  <si>
    <t>7 (962) 536 90 23</t>
  </si>
  <si>
    <t>7 (927) 085 74 66</t>
  </si>
  <si>
    <t>7 (937) 323 29 44</t>
  </si>
  <si>
    <t>7 (917) 418 24 16</t>
  </si>
  <si>
    <t>7 (999) 176 98 45</t>
  </si>
  <si>
    <t>7 (961) 051 46 30</t>
  </si>
  <si>
    <t>7 (927) 932 86 90</t>
  </si>
  <si>
    <t>7 (922) 776 42 88</t>
  </si>
  <si>
    <t>7 (917) 429 48 08</t>
  </si>
  <si>
    <t>7 (919) 152 75 66</t>
  </si>
  <si>
    <t>7 (922) 067 27 65</t>
  </si>
  <si>
    <t>7 (927) 328 69 58</t>
  </si>
  <si>
    <t>7 (937) 362 00 75</t>
  </si>
  <si>
    <t>7 (987) 624 20 09</t>
  </si>
  <si>
    <t>7 (999) 623 85 23</t>
  </si>
  <si>
    <t>7 (996) 100 56 24</t>
  </si>
  <si>
    <t>7 (937) 154 29 80</t>
  </si>
  <si>
    <t>7 (937) 542 32 84</t>
  </si>
  <si>
    <t>7 (905) 004 29 94</t>
  </si>
  <si>
    <t>7 (927) 929 15 72</t>
  </si>
  <si>
    <t>7 (999) 134 59 96</t>
  </si>
  <si>
    <t>7 (987) 617 48 03</t>
  </si>
  <si>
    <t>7 (937) 842 20 62</t>
  </si>
  <si>
    <t>7 (963) 236 80 73</t>
  </si>
  <si>
    <t>7 (927) 319 99 52</t>
  </si>
  <si>
    <t>7 (937) 341 88 58</t>
  </si>
  <si>
    <t>7 (917) 739 30 12</t>
  </si>
  <si>
    <t>7 (996) 256 18 05</t>
  </si>
  <si>
    <t>7 (927) 339 59 44</t>
  </si>
  <si>
    <t>7 (917) 802 64 53</t>
  </si>
  <si>
    <t>7 (927) 338 64 37</t>
  </si>
  <si>
    <t>7 (937) 341 06 06</t>
  </si>
  <si>
    <t>7 (937) 152 39 38</t>
  </si>
  <si>
    <t>7 (929) 758 67 55</t>
  </si>
  <si>
    <t>7 (996) 620 86 33</t>
  </si>
  <si>
    <t>7 (937) 490 63 01</t>
  </si>
  <si>
    <t>7 (937) 494 18 50</t>
  </si>
  <si>
    <t>7 (917) 387 87 80</t>
  </si>
  <si>
    <t>7 (903) 311 53 31</t>
  </si>
  <si>
    <t>7 (963) 908 16 69</t>
  </si>
  <si>
    <t>7 (919) 155 19 83</t>
  </si>
  <si>
    <t>7 (937) 489 11 25</t>
  </si>
  <si>
    <t>7 (937) 157 74 50</t>
  </si>
  <si>
    <t>7 (927) 943 11 84</t>
  </si>
  <si>
    <t>7 (967) 730 11 25</t>
  </si>
  <si>
    <t>7 (937) 155 50 17</t>
  </si>
  <si>
    <t>7 (917) 770 69 11</t>
  </si>
  <si>
    <t>7 (937) 307 02 24</t>
  </si>
  <si>
    <t>7 (987) 587 33 32</t>
  </si>
  <si>
    <t>7 (960) 381 02 90</t>
  </si>
  <si>
    <t>7 (917) 803 82 95</t>
  </si>
  <si>
    <t>7 (987) 043 94 00</t>
  </si>
  <si>
    <t>7 (927) 344 25 49</t>
  </si>
  <si>
    <t>7 (927) 967 07 51</t>
  </si>
  <si>
    <t>7 (919) 602 37 47</t>
  </si>
  <si>
    <t>7 (927) 949 86 29</t>
  </si>
  <si>
    <t>7 (937) 317 56 49</t>
  </si>
  <si>
    <t>7 (937) 418 07 17</t>
  </si>
  <si>
    <t>7 (937) 331 72 75</t>
  </si>
  <si>
    <t>7 (906) 372 57 90</t>
  </si>
  <si>
    <t>7 (937) 313 65 75</t>
  </si>
  <si>
    <t>7 (937) 830 20 74</t>
  </si>
  <si>
    <t>7 (937) 360 61 99</t>
  </si>
  <si>
    <t>7 (917) 807 61 54</t>
  </si>
  <si>
    <t>7 (927) 964 72 47</t>
  </si>
  <si>
    <t>7 (373) 165 35 57</t>
  </si>
  <si>
    <t>7 (937) 350 49 07</t>
  </si>
  <si>
    <t>7 (937) 343 08 18</t>
  </si>
  <si>
    <t>7 (927) 950 91 97</t>
  </si>
  <si>
    <t>7 (903) 352 60 72</t>
  </si>
  <si>
    <t>7 (917) 446 95 75</t>
  </si>
  <si>
    <t>7 (996) 580 87 24</t>
  </si>
  <si>
    <t>7 (937) 338 14 95</t>
  </si>
  <si>
    <t>7 (912) 977 28 96</t>
  </si>
  <si>
    <t>7 (937) 307 12 72</t>
  </si>
  <si>
    <t>7 (962) 538 77 06</t>
  </si>
  <si>
    <t>7 (987) 144 37 76</t>
  </si>
  <si>
    <t>7 (919) 601 99 56</t>
  </si>
  <si>
    <t>7 (917) 455 98 16</t>
  </si>
  <si>
    <t>7 (999) 741 41 40</t>
  </si>
  <si>
    <t>7 (917) 739 80 51</t>
  </si>
  <si>
    <t>7 (927) 944 23 18</t>
  </si>
  <si>
    <t>7 (922) 445 15 47</t>
  </si>
  <si>
    <t>7 (917) 413 02 97</t>
  </si>
  <si>
    <t>7 (927) 080 57 54</t>
  </si>
  <si>
    <t>7 (960) 803 59 33</t>
  </si>
  <si>
    <t>7 (960) 382 18 17</t>
  </si>
  <si>
    <t>7 (917) 450 73 23</t>
  </si>
  <si>
    <t>7 (927) 330 66 83</t>
  </si>
  <si>
    <t>7 (986) 701 23 21</t>
  </si>
  <si>
    <t>7 (927) 358 92 56</t>
  </si>
  <si>
    <t>7 (984) 777 66 63</t>
  </si>
  <si>
    <t>7 (922) 466 95 22</t>
  </si>
  <si>
    <t>7 (927) 956 95 37</t>
  </si>
  <si>
    <t>7 (996) 102 02 32</t>
  </si>
  <si>
    <t>7 (927) 349 94 10</t>
  </si>
  <si>
    <t>7 (996) 446 40 20</t>
  </si>
  <si>
    <t>7 (927) 325 79 13</t>
  </si>
  <si>
    <t>7 (917) 049 19 58</t>
  </si>
  <si>
    <t>7 (980) 364 57 88</t>
  </si>
  <si>
    <t>7 (927) 472 93 05</t>
  </si>
  <si>
    <t>7 (987) 584 51 64</t>
  </si>
  <si>
    <t>7 (927) 637 38 97</t>
  </si>
  <si>
    <t>7 (917) 046 47 93</t>
  </si>
  <si>
    <t>7 (999) 622 84 63</t>
  </si>
  <si>
    <t>7 (961) 355 53 95</t>
  </si>
  <si>
    <t>7 (937) 331 16 88</t>
  </si>
  <si>
    <t>7 (963) 892 51 06</t>
  </si>
  <si>
    <t>7 (927) 349 51 36</t>
  </si>
  <si>
    <t>7 (927) 237 08 48</t>
  </si>
  <si>
    <t>7 (927) 312 02 07</t>
  </si>
  <si>
    <t>7 (996) 106 87 73</t>
  </si>
  <si>
    <t>7 (917) 358 60 62</t>
  </si>
  <si>
    <t>7 (905) 005 99 94</t>
  </si>
  <si>
    <t>7 (909) 347 18 50</t>
  </si>
  <si>
    <t>7 (917) 373 75 16</t>
  </si>
  <si>
    <t>7 (999) 623 97 90</t>
  </si>
  <si>
    <t>7 (927) 320 54 16</t>
  </si>
  <si>
    <t>7 (927) 235 46 06</t>
  </si>
  <si>
    <t>7 (982) 217 16 78</t>
  </si>
  <si>
    <t>7 (927) 310 84 82</t>
  </si>
  <si>
    <t>7 (917) 446 89 70</t>
  </si>
  <si>
    <t>7 (999) 622 93 71</t>
  </si>
  <si>
    <t>7 (937) 317 65 45</t>
  </si>
  <si>
    <t>7 (962) 521 80 50</t>
  </si>
  <si>
    <t>7 (927) 928 19 58</t>
  </si>
  <si>
    <t>7 (937) 836 59 57</t>
  </si>
  <si>
    <t>7 (903) 353 62 61</t>
  </si>
  <si>
    <t>7 (937) 353 07 41</t>
  </si>
  <si>
    <t>7 (987) 025 68 91</t>
  </si>
  <si>
    <t>7 (937) 345 52 05</t>
  </si>
  <si>
    <t>7 (996) 101 59 21</t>
  </si>
  <si>
    <t>7 (937) 309 20 26</t>
  </si>
  <si>
    <t>7 (917) 429 69 19</t>
  </si>
  <si>
    <t>7 (987) 474 93 13</t>
  </si>
  <si>
    <t>7 (917) 343 06 97</t>
  </si>
  <si>
    <t>7 (961) 040 54 21</t>
  </si>
  <si>
    <t>7 (965) 944 85 26</t>
  </si>
  <si>
    <t>7 (969) 745 29 03</t>
  </si>
  <si>
    <t>7 (917) 486 96 76</t>
  </si>
  <si>
    <t>7 (927) 330 20 17</t>
  </si>
  <si>
    <t>7 (967) 748 23 20</t>
  </si>
  <si>
    <t>7 (917) 481 79 63</t>
  </si>
  <si>
    <t>7 (927) 082 31 71</t>
  </si>
  <si>
    <t>7 (917) 775 60 99</t>
  </si>
  <si>
    <t>7 (937) 366 77 79</t>
  </si>
  <si>
    <t>7 (999) 133 53 18</t>
  </si>
  <si>
    <t>7 (987) 139 52 31</t>
  </si>
  <si>
    <t>7 (963) 891 35 41</t>
  </si>
  <si>
    <t>7 (987) 615 52 39</t>
  </si>
  <si>
    <t>7 (927) 952 56 46</t>
  </si>
  <si>
    <t>7 (986) 963 41 15</t>
  </si>
  <si>
    <t>7 (927) 334 51 84</t>
  </si>
  <si>
    <t>7 (937) 355 81 11</t>
  </si>
  <si>
    <t>7 (917) 798 50 25</t>
  </si>
  <si>
    <t>7 (987) 613 25 99</t>
  </si>
  <si>
    <t>7 (987) 148 13 89</t>
  </si>
  <si>
    <t>7 (999) 623 77 58</t>
  </si>
  <si>
    <t>7 (927) 319 99 54</t>
  </si>
  <si>
    <t>7 (927) 334 44 95</t>
  </si>
  <si>
    <t>7 (937) 364 91 58</t>
  </si>
  <si>
    <t>7 (917) 803 13 48</t>
  </si>
  <si>
    <t>7 (927) 087 02 10</t>
  </si>
  <si>
    <t>7 (937) 840 37 77</t>
  </si>
  <si>
    <t>7 (987) 426 60 31</t>
  </si>
  <si>
    <t>7 (927) 968 49 64</t>
  </si>
  <si>
    <t>7 (937) 158 64 52</t>
  </si>
  <si>
    <t>7 (937) 360 29 61</t>
  </si>
  <si>
    <t>7 (927) 307 98 77</t>
  </si>
  <si>
    <t>7 (927) 928 99 63</t>
  </si>
  <si>
    <t>7 (927) 947 69 99</t>
  </si>
  <si>
    <t>7 (927) 928 36 36</t>
  </si>
  <si>
    <t>7 (965) 932 92 53</t>
  </si>
  <si>
    <t>7 (996) 102 87 89</t>
  </si>
  <si>
    <t>7 (962) 541 30 57</t>
  </si>
  <si>
    <t>7 (927) 965 66 38</t>
  </si>
  <si>
    <t>7 (982) 148 26 11</t>
  </si>
  <si>
    <t>7 (919) 605 16 70</t>
  </si>
  <si>
    <t>7 (917) 367 88 38</t>
  </si>
  <si>
    <t>7 (929) 757 59 29</t>
  </si>
  <si>
    <t>7 (999) 637 31 03</t>
  </si>
  <si>
    <t>7 (927) 929 09 93</t>
  </si>
  <si>
    <t>7 (927) 337 94 47</t>
  </si>
  <si>
    <t>7 (927) 934 81 68</t>
  </si>
  <si>
    <t>7 (927) 637 06 06</t>
  </si>
  <si>
    <t>7 (927) 952 62 88</t>
  </si>
  <si>
    <t>7 (937) 324 63 62</t>
  </si>
  <si>
    <t>7 (927) 935 51 67</t>
  </si>
  <si>
    <t>7 (995) 907 72 41</t>
  </si>
  <si>
    <t>7 (999) 741 75 08</t>
  </si>
  <si>
    <t>7 (996) 402 78 73</t>
  </si>
  <si>
    <t>7 (962) 534 05 92</t>
  </si>
  <si>
    <t>7 (962) 540 62 15</t>
  </si>
  <si>
    <t>7 (982) 583 63 42</t>
  </si>
  <si>
    <t>7 (917) 779 20 24</t>
  </si>
  <si>
    <t>7 (912) 516 63 23</t>
  </si>
  <si>
    <t>7 (927) 344 99 50</t>
  </si>
  <si>
    <t>7 (927) 311 12 60</t>
  </si>
  <si>
    <t>7 (988) 240 80 23</t>
  </si>
  <si>
    <t>7 (999) 741 27 20</t>
  </si>
  <si>
    <t>7 (927) 938 92 09</t>
  </si>
  <si>
    <t>7 (969) 745 11 93</t>
  </si>
  <si>
    <t>7 (927) 318 25 78</t>
  </si>
  <si>
    <t>7 (906) 100 80 23</t>
  </si>
  <si>
    <t>7 (927) 959 41 93</t>
  </si>
  <si>
    <t>7 (986) 705 26 90</t>
  </si>
  <si>
    <t>7 (917) 473 56 18</t>
  </si>
  <si>
    <t>7 (927) 934 70 08</t>
  </si>
  <si>
    <t>7 (996) 581 95 16</t>
  </si>
  <si>
    <t>7 (917) 367 83 74</t>
  </si>
  <si>
    <t>7 (999) 133 89 69</t>
  </si>
  <si>
    <t>7 (937) 166 62 86</t>
  </si>
  <si>
    <t>7 (917) 448 30 73</t>
  </si>
  <si>
    <t>7 (927) 328 04 44</t>
  </si>
  <si>
    <t>7 (937) 782 66 97</t>
  </si>
  <si>
    <t>7 (927) 088 42 50</t>
  </si>
  <si>
    <t>7 (927) 313 20 49</t>
  </si>
  <si>
    <t>7 (996) 291 60 01</t>
  </si>
  <si>
    <t>7 (927) 637 62 23</t>
  </si>
  <si>
    <t>7 (996) 101 06 18</t>
  </si>
  <si>
    <t>7 (917) 420 58 16</t>
  </si>
  <si>
    <t>7 (963) 236 35 50</t>
  </si>
  <si>
    <t>7 (964) 952 51 41</t>
  </si>
  <si>
    <t>7 (987) 250 31 83</t>
  </si>
  <si>
    <t>7 (927) 958 18 25</t>
  </si>
  <si>
    <t>7 (937) 165 56 85</t>
  </si>
  <si>
    <t>7 (987) 095 65 42</t>
  </si>
  <si>
    <t>7 (937) 341 08 00</t>
  </si>
  <si>
    <t>7 (987) 025 17 24</t>
  </si>
  <si>
    <t>7 (987) 483 46 42</t>
  </si>
  <si>
    <t>7 (937) 336 14 55</t>
  </si>
  <si>
    <t>7 (927) 356 34 11</t>
  </si>
  <si>
    <t>7 (912) 225 06 25</t>
  </si>
  <si>
    <t>7 (917) 415 78 46</t>
  </si>
  <si>
    <t>7 (999) 132 03 97</t>
  </si>
  <si>
    <t>7 (987) 104 44 40</t>
  </si>
  <si>
    <t>7 (987) 613 59 10</t>
  </si>
  <si>
    <t>7 (996) 579 17 45</t>
  </si>
  <si>
    <t>7 (927) 323 11 56</t>
  </si>
  <si>
    <t>7 (922) 484 45 94</t>
  </si>
  <si>
    <t>7 (961) 036 80 49</t>
  </si>
  <si>
    <t>7 (937) 854 08 81</t>
  </si>
  <si>
    <t>7 (927) 230 06 33</t>
  </si>
  <si>
    <t>7 (937) 349 44 77</t>
  </si>
  <si>
    <t>7 (917) 798 69 61</t>
  </si>
  <si>
    <t>7 (950) 322 66 00</t>
  </si>
  <si>
    <t>7 (917) 498 62 65</t>
  </si>
  <si>
    <t>7 (927) 943 37 02</t>
  </si>
  <si>
    <t>7 (927) 352 33 01</t>
  </si>
  <si>
    <t>7 (996) 404 19 72</t>
  </si>
  <si>
    <t>7 (937) 476 78 86</t>
  </si>
  <si>
    <t>7 (937) 356 93 60</t>
  </si>
  <si>
    <t>7 (929) 939 52 90</t>
  </si>
  <si>
    <t>7 (937) 483 53 92</t>
  </si>
  <si>
    <t>Последний месяц</t>
  </si>
  <si>
    <t>Предыдущий месяц</t>
  </si>
  <si>
    <t>Выручка с новых клиентов</t>
  </si>
  <si>
    <t>Показов в таргете</t>
  </si>
  <si>
    <t>7 (986) 705 26 92</t>
  </si>
  <si>
    <t>7 (927) 304 51 94</t>
  </si>
  <si>
    <t>7 (927) 638 44 15</t>
  </si>
  <si>
    <t>7 (996) 402 52 54</t>
  </si>
  <si>
    <t>7 (906) 373 31 69</t>
  </si>
  <si>
    <t>7 (927) 944 47 61</t>
  </si>
  <si>
    <t>7 (927) 089 68 12</t>
  </si>
  <si>
    <t>7 (922) 472 12 49</t>
  </si>
  <si>
    <t>7 (927) 083 84 58</t>
  </si>
  <si>
    <t>7 (927) 926 34 76</t>
  </si>
  <si>
    <t>7 (996) 582 48 86</t>
  </si>
  <si>
    <t>7 (937) 316 53 55</t>
  </si>
  <si>
    <t>7 (919) 609 81 38</t>
  </si>
  <si>
    <t>7 (937) 833 92 51</t>
  </si>
  <si>
    <t>7 (919) 618 58 18</t>
  </si>
  <si>
    <t>7 (917) 441 27 39</t>
  </si>
  <si>
    <t>7 (927) 943 39 05</t>
  </si>
  <si>
    <t>7 (986) 706 53 20</t>
  </si>
  <si>
    <t>7 (965) 662 42 99</t>
  </si>
  <si>
    <t>7 (347) 542 34 41</t>
  </si>
  <si>
    <t>7 (961) 359 71 82</t>
  </si>
  <si>
    <t>7 (917) 418 08 91</t>
  </si>
  <si>
    <t>7 (927) 936 33 41</t>
  </si>
  <si>
    <t>7 (961) 948 30 35</t>
  </si>
  <si>
    <t>7 (937) 332 27 03</t>
  </si>
  <si>
    <t>7 (902) 829 18 54</t>
  </si>
  <si>
    <t>7 (967) 739 68 68</t>
  </si>
  <si>
    <t>7 (963) 084 49 88</t>
  </si>
  <si>
    <t>7 (906) 109 95 90</t>
  </si>
  <si>
    <t>7 (927) 337 48 36</t>
  </si>
  <si>
    <t>7 (996) 294 34 40</t>
  </si>
  <si>
    <t>7 (917) 807 94 69</t>
  </si>
  <si>
    <t>7 (987) 480 23 38</t>
  </si>
  <si>
    <t>7 (937) 348 29 95</t>
  </si>
  <si>
    <t>7 (927) 310 49 08</t>
  </si>
  <si>
    <t>7 (917) 802 63 88</t>
  </si>
  <si>
    <t>7 (904) 735 09 99</t>
  </si>
  <si>
    <t>7 (919) 605 19 16</t>
  </si>
  <si>
    <t>7 (917) 762 80 09</t>
  </si>
  <si>
    <t>7 (996) 108 68 52</t>
  </si>
  <si>
    <t>7 (917) 446 72 99</t>
  </si>
  <si>
    <t>7 (932) 419 36 30</t>
  </si>
  <si>
    <t>7 (996) 582 06 36</t>
  </si>
  <si>
    <t>7 (963) 236 11 40</t>
  </si>
  <si>
    <t>7 (927) 328 96 89</t>
  </si>
  <si>
    <t>7 (927) 303 30 64</t>
  </si>
  <si>
    <t>7 (937) 334 92 99</t>
  </si>
  <si>
    <t>7 (927) 698 48 48</t>
  </si>
  <si>
    <t>7 (937) 333 18 53</t>
  </si>
  <si>
    <t>7 (937) 166 27 16</t>
  </si>
  <si>
    <t>7 (919) 605 72 30</t>
  </si>
  <si>
    <t>7 (917) 769 91 69</t>
  </si>
  <si>
    <t>7 (999) 742 04 78</t>
  </si>
  <si>
    <t>7 (989) 951 19 21</t>
  </si>
  <si>
    <t>7 (911) 790 45 92</t>
  </si>
  <si>
    <t>7 (963) 132 48 96</t>
  </si>
  <si>
    <t>7 (917) 771 11 79</t>
  </si>
  <si>
    <t>7 (922) 208 10 08</t>
  </si>
  <si>
    <t>7 (937) 157 27 77</t>
  </si>
  <si>
    <t>7 (986) 956 63 04</t>
  </si>
  <si>
    <t>7 (927) 945 72 65</t>
  </si>
  <si>
    <t>7 (917) 487 23 54</t>
  </si>
  <si>
    <t>7 (927) 237 30 51</t>
  </si>
  <si>
    <t>7 (920) 522 35 15</t>
  </si>
  <si>
    <t>7 (967) 742 99 03</t>
  </si>
  <si>
    <t>7 (937) 318 39 95</t>
  </si>
  <si>
    <t>7 (937) 858 95 80</t>
  </si>
  <si>
    <t>7 (937) 781 86 05</t>
  </si>
  <si>
    <t>7 (927) 330 43 25</t>
  </si>
  <si>
    <t>7 (917) 734 66 94</t>
  </si>
  <si>
    <t>7 (960) 040 46 15</t>
  </si>
  <si>
    <t>7 (912) 934 25 88</t>
  </si>
  <si>
    <t>7 (973) 324 16 62</t>
  </si>
  <si>
    <t>7 (961) 358 17 38</t>
  </si>
  <si>
    <t>7 (927) 965 30 38</t>
  </si>
  <si>
    <t>7 (937) 836 33 35</t>
  </si>
  <si>
    <t>7 (937) 341 90 85</t>
  </si>
  <si>
    <t>7 (963) 895 33 61</t>
  </si>
  <si>
    <t>7 (927) 238 80 45</t>
  </si>
  <si>
    <t>7 (927) 964 14 07</t>
  </si>
  <si>
    <t>7 (937) 163 77 85</t>
  </si>
  <si>
    <t>7 (927) 957 70 92</t>
  </si>
  <si>
    <t>7 (919) 536 65 14</t>
  </si>
  <si>
    <t>7 (917) 405 85 99</t>
  </si>
  <si>
    <t>7 (987) 580 86 51</t>
  </si>
  <si>
    <t>7 (987) 024 85 91</t>
  </si>
  <si>
    <t>7 (937) 833 33 97</t>
  </si>
  <si>
    <t>7 (927) 329 37 03</t>
  </si>
  <si>
    <t>7 (937) 862 11 02</t>
  </si>
  <si>
    <t>7 (937) 486 28 32</t>
  </si>
  <si>
    <t>7 (987) 148 24 17</t>
  </si>
  <si>
    <t>7 (905) 001 41 37</t>
  </si>
  <si>
    <t>7 (917) 425 67 43</t>
  </si>
  <si>
    <t>7 (999) 130 58 71</t>
  </si>
  <si>
    <t>7 (996) 108 66 12</t>
  </si>
  <si>
    <t>7 (937) 843 74 13</t>
  </si>
  <si>
    <t>7 (937) 471 33 92</t>
  </si>
  <si>
    <t>7 (917) 792 13 78</t>
  </si>
  <si>
    <t>7 (962) 547 07 77</t>
  </si>
  <si>
    <t>7 (927) 943 53 91</t>
  </si>
  <si>
    <t>7 (909) 349 29 46</t>
  </si>
  <si>
    <t>7 (917) 356 41 98</t>
  </si>
  <si>
    <t>7 (965) 936 53 66</t>
  </si>
  <si>
    <t>7 (927) 936 62 21</t>
  </si>
  <si>
    <t>7 (917) 826 27 42</t>
  </si>
  <si>
    <t>7 (995) 943 43 08</t>
  </si>
  <si>
    <t>7 (929) 758 37 79</t>
  </si>
  <si>
    <t>7 (937) 301 90 82</t>
  </si>
  <si>
    <t>7 (917) 805 06 74</t>
  </si>
  <si>
    <t>7 (937) 328 20 81</t>
  </si>
  <si>
    <t>7 (937) 747 60 51</t>
  </si>
  <si>
    <t>7 (917) 408 76 87</t>
  </si>
  <si>
    <t>7 (917) 456 10 06</t>
  </si>
  <si>
    <t>7 (917) 407 45 26</t>
  </si>
  <si>
    <t>7 (987) 608 11 78</t>
  </si>
  <si>
    <t>7 (916) 028 28 21</t>
  </si>
  <si>
    <t>7 (905) 309 73 47</t>
  </si>
  <si>
    <t>7 (987) 612 00 99</t>
  </si>
  <si>
    <t>7 (927) 337 37 95</t>
  </si>
  <si>
    <t>7 (937) 334 00 45</t>
  </si>
  <si>
    <t>7 (922) 414 75 33</t>
  </si>
  <si>
    <t>7 (937) 833 80 95</t>
  </si>
  <si>
    <t>7 (917) 388 74 57</t>
  </si>
  <si>
    <t>7 (937) 341 26 68</t>
  </si>
  <si>
    <t>7 (922) 055 74 97</t>
  </si>
  <si>
    <t>7 (937) 934 95 60</t>
  </si>
  <si>
    <t>7 (937) 487 97 18</t>
  </si>
  <si>
    <t>7 (937) 361 97 51</t>
  </si>
  <si>
    <t>7 (927) 957 17 06</t>
  </si>
  <si>
    <t>7 (962) 521 40 85</t>
  </si>
  <si>
    <t>7 (937) 101 43 37</t>
  </si>
  <si>
    <t>7 (927) 947 70 63</t>
  </si>
  <si>
    <t>7 (987) 616 88 57</t>
  </si>
  <si>
    <t>7 (917) 782 56 98</t>
  </si>
  <si>
    <t>7 (924) 509 07 47</t>
  </si>
  <si>
    <t>7 (987) 628 68 63</t>
  </si>
  <si>
    <t>7 (987) 143 58 92</t>
  </si>
  <si>
    <t>7 (917) 342 69 54</t>
  </si>
  <si>
    <t>7 (927) 941 01 57</t>
  </si>
  <si>
    <t>7 (914) 243 32 96</t>
  </si>
  <si>
    <t>7 (904) 531 25 78</t>
  </si>
  <si>
    <t>7 (922) 245 47 82</t>
  </si>
  <si>
    <t>7 (965) 934 78 53</t>
  </si>
  <si>
    <t>7 (927) 934 17 11</t>
  </si>
  <si>
    <t>7 (937) 838 19 78</t>
  </si>
  <si>
    <t>7 (986) 974 02 11</t>
  </si>
  <si>
    <t>7 (917) 049 01 18</t>
  </si>
  <si>
    <t>7 (927) 941 04 70</t>
  </si>
  <si>
    <t>7 (917) 459 16 11</t>
  </si>
  <si>
    <t>7 (977) 358 78 95</t>
  </si>
  <si>
    <t>7 (937) 350 20 29</t>
  </si>
  <si>
    <t>7 (965) 475 55 76</t>
  </si>
  <si>
    <t>7 (927) 315 76 44</t>
  </si>
  <si>
    <t>7 (996) 404 09 89</t>
  </si>
  <si>
    <t>7 (963) 131 54 09</t>
  </si>
  <si>
    <t>7 (937) 354 97 02</t>
  </si>
  <si>
    <t>7 (963) 130 08 46</t>
  </si>
  <si>
    <t>7 (917) 737 21 71</t>
  </si>
  <si>
    <t>7 (987) 140 13 86</t>
  </si>
  <si>
    <t>7 (987) 618 70 62</t>
  </si>
  <si>
    <t>7 (937) 151 69 54</t>
  </si>
  <si>
    <t>7 (927) 085 35 08</t>
  </si>
  <si>
    <t>7 (927) 954 46 90</t>
  </si>
  <si>
    <t>7 (963) 900 26 32</t>
  </si>
  <si>
    <t>7 (927) 310 26 60</t>
  </si>
  <si>
    <t>7 (987) 491 19 56</t>
  </si>
  <si>
    <t>7 (963) 892 09 47</t>
  </si>
  <si>
    <t>7 (927) 945 16 31</t>
  </si>
  <si>
    <t>7 (917) 367 85 36</t>
  </si>
  <si>
    <t>7 (927) 315 28 11</t>
  </si>
  <si>
    <t>7 (917) 737 34 24</t>
  </si>
  <si>
    <t>7 (996) 101 18 54</t>
  </si>
  <si>
    <t>7 (919) 600 79 89</t>
  </si>
  <si>
    <t>7 (919) 606 98 69</t>
  </si>
  <si>
    <t>7 (996) 101 67 98</t>
  </si>
  <si>
    <t>7 (999) 130 33 60</t>
  </si>
  <si>
    <t>7 (937) 316 77 81</t>
  </si>
  <si>
    <t>7 (917) 735 45 07</t>
  </si>
  <si>
    <t>7 (937) 363 64 16</t>
  </si>
  <si>
    <t>7 (986) 970 41 55</t>
  </si>
  <si>
    <t>7 (927) 336 58 80</t>
  </si>
  <si>
    <t>7 (987) 045 28 33</t>
  </si>
  <si>
    <t>7 (917) 799 15 51</t>
  </si>
  <si>
    <t>7 (937) 364 47 75</t>
  </si>
  <si>
    <t>7 (982) 173 76 55</t>
  </si>
  <si>
    <t>7 (917) 764 07 53</t>
  </si>
  <si>
    <t>7 (919) 618 60 18</t>
  </si>
  <si>
    <t>7 (937) 855 67 77</t>
  </si>
  <si>
    <t>7 (962) 539 96 65</t>
  </si>
  <si>
    <t>7 (987) 493 55 28</t>
  </si>
  <si>
    <t>7 (923) 771 86 23</t>
  </si>
  <si>
    <t>7 (927) 230 40 74</t>
  </si>
  <si>
    <t>7 (987) 024 71 61</t>
  </si>
  <si>
    <t>7 (915) 051 39 59</t>
  </si>
  <si>
    <t>7 (965) 931 63 62</t>
  </si>
  <si>
    <t>7 (917) 477 76 57</t>
  </si>
  <si>
    <t>7 (908) 200 06 48</t>
  </si>
  <si>
    <t>7 (967) 458 36 24</t>
  </si>
  <si>
    <t>7 (917) 741 82 47</t>
  </si>
  <si>
    <t>7 (917) 778 90 74</t>
  </si>
  <si>
    <t>7 (937) 852 57 24</t>
  </si>
  <si>
    <t>7 (917) 738 25 24</t>
  </si>
  <si>
    <t>7 (917) 045 61 26</t>
  </si>
  <si>
    <t>7 (937) 318 68 81</t>
  </si>
  <si>
    <t>7 (927) 234 99 96</t>
  </si>
  <si>
    <t>7 (906) 373 74 37</t>
  </si>
  <si>
    <t>7 (937) 478 42 30</t>
  </si>
  <si>
    <t>7 (986) 965 47 56</t>
  </si>
  <si>
    <t>7 (937) 499 65 37</t>
  </si>
  <si>
    <t>7 (996) 108 87 50</t>
  </si>
  <si>
    <t>7 (927) 330 50 63</t>
  </si>
  <si>
    <t>7 (996) 106 55 17</t>
  </si>
  <si>
    <t>7 (937) 785 81 30</t>
  </si>
  <si>
    <t>7 (937) 345 23 68</t>
  </si>
  <si>
    <t>7 (987) 603 53 70</t>
  </si>
  <si>
    <t>7 (937) 338 38 94</t>
  </si>
  <si>
    <t>7 (932) 433 62 16</t>
  </si>
  <si>
    <t>7 (917) 048 91 98</t>
  </si>
  <si>
    <t>7 (987) 586 40 37</t>
  </si>
  <si>
    <t>7 (967) 456 61 86</t>
  </si>
  <si>
    <t>7 (960) 390 77 72</t>
  </si>
  <si>
    <t>7 (919) 602 02 58</t>
  </si>
  <si>
    <t>7 (987) 026 09 87</t>
  </si>
  <si>
    <t>7 (917) 446 91 08</t>
  </si>
  <si>
    <t>7 (996) 292 80 48</t>
  </si>
  <si>
    <t>7 (917) 433 29 82</t>
  </si>
  <si>
    <t>7 (927) 948 55 47</t>
  </si>
  <si>
    <t>7 (987) 139 66 78</t>
  </si>
  <si>
    <t>7 (937) 337 72 49</t>
  </si>
  <si>
    <t>7 (927) 943 03 38</t>
  </si>
  <si>
    <t>7 (927) 333 53 06</t>
  </si>
  <si>
    <t>7 (937) 788 74 77</t>
  </si>
  <si>
    <t>7 (987) 244 20 48</t>
  </si>
  <si>
    <t>7 (927) 928 90 88</t>
  </si>
  <si>
    <t>7 (927) 939 26 58</t>
  </si>
  <si>
    <t>7 (996) 255 94 04</t>
  </si>
  <si>
    <t>7 (937) 166 12 97</t>
  </si>
  <si>
    <t>7 (917) 734 85 28</t>
  </si>
  <si>
    <t>7 (937) 846 75 03</t>
  </si>
  <si>
    <t>7 (927) 939 27 78</t>
  </si>
  <si>
    <t>7 (964) 952 46 71</t>
  </si>
  <si>
    <t>7 (927) 967 37 81</t>
  </si>
  <si>
    <t>7 (937) 301 80 04</t>
  </si>
  <si>
    <t>7 (962) 545 02 53</t>
  </si>
  <si>
    <t>7 (937) 310 74 03</t>
  </si>
  <si>
    <t>7 (937) 349 43 96</t>
  </si>
  <si>
    <t>7 (987) 621 72 20</t>
  </si>
  <si>
    <t>7 (906) 374 31 93</t>
  </si>
  <si>
    <t>7 (917) 462 10 99</t>
  </si>
  <si>
    <t>7 (996) 404 63 22</t>
  </si>
  <si>
    <t>7 (903) 311 50 39</t>
  </si>
  <si>
    <t>7 (919) 608 92 22</t>
  </si>
  <si>
    <t>7 (987) 612 19 70</t>
  </si>
  <si>
    <t>7 (996) 255 41 29</t>
  </si>
  <si>
    <t>7 (937) 780 54 25</t>
  </si>
  <si>
    <t>7 (927) 939 73 07</t>
  </si>
  <si>
    <t>7 (912) 513 30 61</t>
  </si>
  <si>
    <t>7 (917) 465 45 51</t>
  </si>
  <si>
    <t>7 (917) 753 59 17</t>
  </si>
  <si>
    <t>7 (965) 660 23 42</t>
  </si>
  <si>
    <t>7 (937) 164 36 36</t>
  </si>
  <si>
    <t>7 (927) 328 30 77</t>
  </si>
  <si>
    <t>7 (927) 230 46 95</t>
  </si>
  <si>
    <t>7 (927) 947 93 80</t>
  </si>
  <si>
    <t>7 (996) 400 29 91</t>
  </si>
  <si>
    <t>7 (987) 479 80 50</t>
  </si>
  <si>
    <t>7 (962) 534 78 13</t>
  </si>
  <si>
    <t>7 (931) 308 31 56</t>
  </si>
  <si>
    <t>7 (906) 372 57 93</t>
  </si>
  <si>
    <t>7 (987) 259 84 49</t>
  </si>
  <si>
    <t>7 (996) 255 17 15</t>
  </si>
  <si>
    <t>7 (927) 936 12 08</t>
  </si>
  <si>
    <t>7 (987) 137 73 42</t>
  </si>
  <si>
    <t>7 (937) 343 47 71</t>
  </si>
  <si>
    <t>7 (986) 706 39 24</t>
  </si>
  <si>
    <t>7 (937) 840 96 50</t>
  </si>
  <si>
    <t>7 (917) 739 43 12</t>
  </si>
  <si>
    <t>7 (927) 081 03 34</t>
  </si>
  <si>
    <t>7 (927) 955 57 51</t>
  </si>
  <si>
    <t>7 (937) 303 55 45</t>
  </si>
  <si>
    <t>7 (963) 902 10 75</t>
  </si>
  <si>
    <t>Новые клиенты за последний месяц</t>
  </si>
  <si>
    <t>Новые клиенты с позапрошлого месяца не заказавшие в прошлом месяце</t>
  </si>
  <si>
    <t xml:space="preserve">Постоянные клиенты за последние 11 месяцев (Клиенты которые покупают каждый  месяц) </t>
  </si>
  <si>
    <t>Дни недели</t>
  </si>
  <si>
    <t>Отмены подписки</t>
  </si>
  <si>
    <t>Самые популярные посты (по охвату)</t>
  </si>
  <si>
    <t>https://www.instagram.com/p/CHwvRp0Jt8x/?igshid=r3bgc..</t>
  </si>
  <si>
    <t>https://www.instagram.com/p/CICw5KYpxtM/?igshid=3arnt..</t>
  </si>
  <si>
    <t>https://www.instagram.com/p/CGmFt_XJjsI/?igshid=1dib4..</t>
  </si>
  <si>
    <t>https://vk.com/wall-155780172_36149</t>
  </si>
  <si>
    <t>https://vk.com/wall-155780172_36320</t>
  </si>
  <si>
    <t>Вкусный вечер вместе с Японика сан</t>
  </si>
  <si>
    <t>https://vk.com/wall-155780172_36002</t>
  </si>
  <si>
    <t>1 фотография</t>
  </si>
  <si>
    <t>https://vk.com/wall-155780172_36090</t>
  </si>
  <si>
    <t>@😋😋😋&amp;#12852...</t>
  </si>
  <si>
    <t>https://vk.com/wall-155780172_36065</t>
  </si>
  <si>
    <t>Спасибо за романтик💖&amp;#12815...</t>
  </si>
  <si>
    <t>https://vk.com/wall-155780172_36022</t>
  </si>
  <si>
    <t>https://vk.com/wall-155780172_36252</t>
  </si>
  <si>
    <t>Все как всегда обалденно👍&amp;#...</t>
  </si>
  <si>
    <t>https://vk.com/wall-155780172_36317</t>
  </si>
  <si>
    <t>2411 Биг бос за 99р</t>
  </si>
  <si>
    <t>B-TASKIRA ПИЦЦА ПЕППЕРОНИ В ПОДАРОК К ЗАКАЗУ ОТ 499Р</t>
  </si>
  <si>
    <t>Coca-cola в подарок от 800 рублей</t>
  </si>
  <si>
    <t>P-0311 — Пепперони в подарок при заказе от 599 ₽</t>
  </si>
  <si>
    <t>P-0464 пицца «Пепперони» при заказе от -599 ₽</t>
  </si>
  <si>
    <t>P-5374 три огромные пиццы: «Мясная», «Пепперони» и «Маргарита» всего за .-729 ₽</t>
  </si>
  <si>
    <t>P-6453 Сет Темпур 24шт за 499р</t>
  </si>
  <si>
    <t>R-1611 Маргарита+Лайк за 449</t>
  </si>
  <si>
    <t>R-3654, 3 пиццы (Пепперони, Маргарита, Мясная) за 649р</t>
  </si>
  <si>
    <t>R-SERT сертификат на 200₽, при заказе о 899₽</t>
  </si>
  <si>
    <t>Мидии хот в подарок от 700 рублей</t>
  </si>
  <si>
    <t>Ролл за сториз в Instagram</t>
  </si>
  <si>
    <t>Ролл Понять и Простить</t>
  </si>
  <si>
    <t>Сырный запеченный промокод СЫР69</t>
  </si>
  <si>
    <t>25 ноября</t>
  </si>
  <si>
    <t>с 29 ноября по 
1 декабря</t>
  </si>
  <si>
    <t>с 5 по 30 ноября</t>
  </si>
  <si>
    <t>с 18 по 30 ноября</t>
  </si>
  <si>
    <t>9 и 10 ноября</t>
  </si>
  <si>
    <t>с 2 по 3 ноября</t>
  </si>
  <si>
    <t>7 (927) 924 33 66</t>
  </si>
  <si>
    <t>7 (937) 470 66 46</t>
  </si>
  <si>
    <t>7 (987) 098 58 84</t>
  </si>
  <si>
    <t>7 (917) 488 60 45</t>
  </si>
  <si>
    <t>7 (987) 495 66 49</t>
  </si>
  <si>
    <t>7 (927) 235 39 33</t>
  </si>
  <si>
    <t>7 (927) 928 31 88</t>
  </si>
  <si>
    <t>7 (962) 537 39 94</t>
  </si>
  <si>
    <t>7 (927) 333 99 12</t>
  </si>
  <si>
    <t>7 (927) 320 19 45</t>
  </si>
  <si>
    <t>7 (937) 300 97 94</t>
  </si>
  <si>
    <t>7 (937) 361 94 32</t>
  </si>
  <si>
    <t>7 (909) 349 64 66</t>
  </si>
  <si>
    <t>7 (927) 324 83 81</t>
  </si>
  <si>
    <t>7 (999) 040 71 88</t>
  </si>
  <si>
    <t>7 (919) 606 47 43</t>
  </si>
  <si>
    <t>7 (937) 786 30 39</t>
  </si>
  <si>
    <t>7 (987) 031 21 96</t>
  </si>
  <si>
    <t>7 (937) 330 01 02</t>
  </si>
  <si>
    <t>7 (937) 306 91 35</t>
  </si>
  <si>
    <t>7 (927) 951 12 92</t>
  </si>
  <si>
    <t>7 (927) 316 09 90</t>
  </si>
  <si>
    <t>7 (917) 403 19 02</t>
  </si>
  <si>
    <t>7 (937) 855 54 36</t>
  </si>
  <si>
    <t>7 (937) 160 41 11</t>
  </si>
  <si>
    <t>7 (962) 538 83 05</t>
  </si>
  <si>
    <t>7 (927) 941 00 34</t>
  </si>
  <si>
    <t>7 (927) 358 26 91</t>
  </si>
  <si>
    <t>7 (967) 777 48 44</t>
  </si>
  <si>
    <t>7 (964) 956 22 27</t>
  </si>
  <si>
    <t>7 (963) 906 10 90</t>
  </si>
  <si>
    <t>7 (917) 768 62 28</t>
  </si>
  <si>
    <t>7 (960) 392 42 79</t>
  </si>
  <si>
    <t>7 (987) 029 14 51</t>
  </si>
  <si>
    <t>7 (937) 483 15 99</t>
  </si>
  <si>
    <t>7 (927) 950 89 35</t>
  </si>
  <si>
    <t>7 (937) 330 61 23</t>
  </si>
  <si>
    <t>7 (937) 309 33 40</t>
  </si>
  <si>
    <t>7 (937) 788 77 37</t>
  </si>
  <si>
    <t>7 (927) 356 53 65</t>
  </si>
  <si>
    <t>7 (927) 924 47 01</t>
  </si>
  <si>
    <t>7 (965) 934 86 34</t>
  </si>
  <si>
    <t>7 (996) 100 51 86</t>
  </si>
  <si>
    <t>7 (937) 500 01 77</t>
  </si>
  <si>
    <t>7 (927) 925 63 26</t>
  </si>
  <si>
    <t>7 (909) 346 01 72</t>
  </si>
  <si>
    <t>7 (922) 658 79 00</t>
  </si>
  <si>
    <t>7 (927) 963 43 95</t>
  </si>
  <si>
    <t>7 (917) 485 21 94</t>
  </si>
  <si>
    <t>7 (917) 462 04 28</t>
  </si>
  <si>
    <t>7 (937) 310 12 80</t>
  </si>
  <si>
    <t>7 (927) 300 01 10</t>
  </si>
  <si>
    <t>7 (987) 056 51 06</t>
  </si>
  <si>
    <t>7 (965) 654 31 82</t>
  </si>
  <si>
    <t>7 (917) 735 36 66</t>
  </si>
  <si>
    <t>7 (917) 407 73 46</t>
  </si>
  <si>
    <t>7 (927) 322 28 62</t>
  </si>
  <si>
    <t>7 (996) 101 03 29</t>
  </si>
  <si>
    <t>7 (927) 949 22 32</t>
  </si>
  <si>
    <t>7 (986) 706 30 29</t>
  </si>
  <si>
    <t>7 (917) 492 75 17</t>
  </si>
  <si>
    <t>7 (927) 945 30 90</t>
  </si>
  <si>
    <t>7 (995) 943 73 03</t>
  </si>
  <si>
    <t>7 (927) 346 46 79</t>
  </si>
  <si>
    <t>7 (927) 950 02 59</t>
  </si>
  <si>
    <t>7 (965) 949 85 53</t>
  </si>
  <si>
    <t>7 (966) 300 27 23</t>
  </si>
  <si>
    <t>7 (919) 019 83 42</t>
  </si>
  <si>
    <t>7 (919) 600 67 22</t>
  </si>
  <si>
    <t>7 (965) 661 93 51</t>
  </si>
  <si>
    <t>7 (937) 480 48 57</t>
  </si>
  <si>
    <t>7 (986) 972 17 14</t>
  </si>
  <si>
    <t>7 (961) 552 31 21</t>
  </si>
  <si>
    <t>7 (996) 404 13 46</t>
  </si>
  <si>
    <t>7 (927) 958 64 45</t>
  </si>
  <si>
    <t>7 (919) 605 47 25</t>
  </si>
  <si>
    <t>7 (937) 837 41 61</t>
  </si>
  <si>
    <t>7 (937) 322 73 74</t>
  </si>
  <si>
    <t>7 (347) 473 19 95</t>
  </si>
  <si>
    <t>7 (996) 105 49 02</t>
  </si>
  <si>
    <t>7 (927) 237 43 16</t>
  </si>
  <si>
    <t>7 (937) 164 47 48</t>
  </si>
  <si>
    <t>7 (927) 325 34 76</t>
  </si>
  <si>
    <t>7 (905) 359 92 67</t>
  </si>
  <si>
    <t>7 (987) 248 08 35</t>
  </si>
  <si>
    <t>7 (937) 497 11 34</t>
  </si>
  <si>
    <t>7 (937) 154 52 55</t>
  </si>
  <si>
    <t>7 (937) 309 53 04</t>
  </si>
  <si>
    <t>7 (927) 334 56 58</t>
  </si>
  <si>
    <t>7 (927) 450 38 22</t>
  </si>
  <si>
    <t>7 (917) 047 10 64</t>
  </si>
  <si>
    <t>7 (987) 145 05 22</t>
  </si>
  <si>
    <t>7 (962) 532 20 77</t>
  </si>
  <si>
    <t>7 (987) 229 71 87</t>
  </si>
  <si>
    <t>7 (987) 136 19 66</t>
  </si>
  <si>
    <t>7 (927) 239 31 11</t>
  </si>
  <si>
    <t>7 (927) 081 54 47</t>
  </si>
  <si>
    <t>7 (909) 352 77 62</t>
  </si>
  <si>
    <t>7 (937) 358 08 90</t>
  </si>
  <si>
    <t>7 (927) 950 03 96</t>
  </si>
  <si>
    <t>7 (937) 365 97 53</t>
  </si>
  <si>
    <t>7 (927) 358 26 86</t>
  </si>
  <si>
    <t>7 (937) 342 66 66</t>
  </si>
  <si>
    <t>7 (917) 472 84 05</t>
  </si>
  <si>
    <t>7 (917) 404 14 82</t>
  </si>
  <si>
    <t>7 (927) 932 92 68</t>
  </si>
  <si>
    <t>7 (999) 132 26 36</t>
  </si>
  <si>
    <t>7 (986) 976 11 25</t>
  </si>
  <si>
    <t>7 (927) 331 46 93</t>
  </si>
  <si>
    <t>7 (937) 492 20 41</t>
  </si>
  <si>
    <t>7 (927) 351 16 79</t>
  </si>
  <si>
    <t>7 (927) 341 72 95</t>
  </si>
  <si>
    <t>7 (917) 416 56 72</t>
  </si>
  <si>
    <t>7 (937) 349 23 91</t>
  </si>
  <si>
    <t>7 (987) 617 40 38</t>
  </si>
  <si>
    <t>7 (927) 961 14 10</t>
  </si>
  <si>
    <t>7 (937) 359 47 48</t>
  </si>
  <si>
    <t>7 (937) 482 87 82</t>
  </si>
  <si>
    <t>7 (917) 482 30 83</t>
  </si>
  <si>
    <t>7 (937) 339 25 48</t>
  </si>
  <si>
    <t>7 (909) 934 54 34</t>
  </si>
  <si>
    <t>7 (917) 436 41 62</t>
  </si>
  <si>
    <t>7 (917) 466 20 37</t>
  </si>
  <si>
    <t>7 (967) 735 82 28</t>
  </si>
  <si>
    <t>7 (937) 166 77 12</t>
  </si>
  <si>
    <t>7 (927) 347 22 79</t>
  </si>
  <si>
    <t>7 (917) 746 27 55</t>
  </si>
  <si>
    <t>7 (927) 330 74 80</t>
  </si>
  <si>
    <t>7 (986) 704 55 00</t>
  </si>
  <si>
    <t>7 (937) 165 45 22</t>
  </si>
  <si>
    <t>7 (986) 966 86 77</t>
  </si>
  <si>
    <t>7 (927) 230 00 93</t>
  </si>
  <si>
    <t>7 (937) 231 52 74</t>
  </si>
  <si>
    <t>7 (961) 044 67 77</t>
  </si>
  <si>
    <t>7 (937) 161 12 66</t>
  </si>
  <si>
    <t>7 (927) 230 05 45</t>
  </si>
  <si>
    <t>7 (937) 487 66 81</t>
  </si>
  <si>
    <t>7 (937) 494 59 90</t>
  </si>
  <si>
    <t>7 (937) 490 89 20</t>
  </si>
  <si>
    <t>7 (996) 255 16 58</t>
  </si>
  <si>
    <t>7 (922) 732 06 00</t>
  </si>
  <si>
    <t>7 (927) 944 45 66</t>
  </si>
  <si>
    <t>7 (965) 924 53 33</t>
  </si>
  <si>
    <t>7 (937) 304 69 97</t>
  </si>
  <si>
    <t>7 (927) 309 74 23</t>
  </si>
  <si>
    <t>7 (927) 321 76 32</t>
  </si>
  <si>
    <t>7 (987) 473 88 21</t>
  </si>
  <si>
    <t>7 (986) 965 86 58</t>
  </si>
  <si>
    <t>7 (937) 367 76 34</t>
  </si>
  <si>
    <t>7 (917) 374 03 02</t>
  </si>
  <si>
    <t>7 (987) 584 42 67</t>
  </si>
  <si>
    <t>7 (927) 232 80 12</t>
  </si>
  <si>
    <t>7 (961) 043 84 34</t>
  </si>
  <si>
    <t>7 (917) 757 16 65</t>
  </si>
  <si>
    <t>7 (987) 591 27 87</t>
  </si>
  <si>
    <t>7 (927) 637 13 89</t>
  </si>
  <si>
    <t>7 (927) 956 72 46</t>
  </si>
  <si>
    <t>7 (965) 648 53 75</t>
  </si>
  <si>
    <t>7 (937) 846 61 03</t>
  </si>
  <si>
    <t>7 (927) 948 21 54</t>
  </si>
  <si>
    <t>7 (919) 567 00 25</t>
  </si>
  <si>
    <t>7 (927) 346 51 90</t>
  </si>
  <si>
    <t>7 (917) 472 02 98</t>
  </si>
  <si>
    <t>7 (987) 147 74 99</t>
  </si>
  <si>
    <t>7 (927) 956 48 60</t>
  </si>
  <si>
    <t>7 (927) 324 17 75</t>
  </si>
  <si>
    <t>7 (937) 357 13 22</t>
  </si>
  <si>
    <t>7 (927) 309 32 91</t>
  </si>
  <si>
    <t>7 (927) 941 58 80</t>
  </si>
  <si>
    <t>7 (927) 321 74 09</t>
  </si>
  <si>
    <t>7 (960) 070 19 38</t>
  </si>
  <si>
    <t>7 (903) 356 53 33</t>
  </si>
  <si>
    <t>7 (917) 451 84 31</t>
  </si>
  <si>
    <t>7 (927) 353 91 98</t>
  </si>
  <si>
    <t>7 (937) 486 15 17</t>
  </si>
  <si>
    <t>7 (929) 755 65 55</t>
  </si>
  <si>
    <t>7 (937) 150 00 90</t>
  </si>
  <si>
    <t>7 (917) 790 09 71</t>
  </si>
  <si>
    <t>7 (937) 845 44 85</t>
  </si>
  <si>
    <t>7 (927) 341 75 00</t>
  </si>
  <si>
    <t>7 (937) 300 08 76</t>
  </si>
  <si>
    <t>7 (927) 322 77 47</t>
  </si>
  <si>
    <t>7 (937) 156 48 14</t>
  </si>
  <si>
    <t>7 (937) 318 95 95</t>
  </si>
  <si>
    <t>7 (987) 144 72 87</t>
  </si>
  <si>
    <t>7 (937) 473 43 78</t>
  </si>
  <si>
    <t>7 (927) 937 93 78</t>
  </si>
  <si>
    <t>7 (937) 837 67 82</t>
  </si>
  <si>
    <t>7 (937) 855 63 05</t>
  </si>
  <si>
    <t>7 (927) 924 38 88</t>
  </si>
  <si>
    <t>7 (927) 637 43 42</t>
  </si>
  <si>
    <t>7 (927) 943 53 70</t>
  </si>
  <si>
    <t>7 (999) 133 11 42</t>
  </si>
  <si>
    <t>7 (927) 324 32 64</t>
  </si>
  <si>
    <t>7 (927) 312 19 92</t>
  </si>
  <si>
    <t>7 (937) 324 66 30</t>
  </si>
  <si>
    <t>7 (999) 741 72 96</t>
  </si>
  <si>
    <t>7 (917) 375 87 43</t>
  </si>
  <si>
    <t>7 (962) 535 76 34</t>
  </si>
  <si>
    <t>7 (987) 246 11 59</t>
  </si>
  <si>
    <t>7 (937) 340 47 12</t>
  </si>
  <si>
    <t>7 (927) 238 33 29</t>
  </si>
  <si>
    <t>7 (962) 539 84 04</t>
  </si>
  <si>
    <t>7 (927) 358 26 67</t>
  </si>
  <si>
    <t>7 (937) 848 00 11</t>
  </si>
  <si>
    <t>7 (987) 477 28 26</t>
  </si>
  <si>
    <t>7 (927) 930 68 30</t>
  </si>
  <si>
    <t>7 (962) 523 12 79</t>
  </si>
  <si>
    <t>7 (927) 929 31 41</t>
  </si>
  <si>
    <t>7 (962) 528 11 91</t>
  </si>
  <si>
    <t>7 (927) 159 54 37</t>
  </si>
  <si>
    <t>7 (937) 334 20 39</t>
  </si>
  <si>
    <t>7 (917) 044 39 69</t>
  </si>
  <si>
    <t>7 (917) 776 97 42</t>
  </si>
  <si>
    <t>7 (937) 786 81 13</t>
  </si>
  <si>
    <t>7 (963) 131 05 23</t>
  </si>
  <si>
    <t>7 (927) 929 89 99</t>
  </si>
  <si>
    <t>7 (937) 838 51 06</t>
  </si>
  <si>
    <t>7 (987) 093 44 93</t>
  </si>
  <si>
    <t>7 (927) 310 21 15</t>
  </si>
  <si>
    <t>7 (917) 413 73 16</t>
  </si>
  <si>
    <t>7 (937) 849 68 99</t>
  </si>
  <si>
    <t>7 (986) 703 44 32</t>
  </si>
  <si>
    <t>7 (929) 575 00 07</t>
  </si>
  <si>
    <t>7 (927) 940 40 37</t>
  </si>
  <si>
    <t>7 (905) 005 78 29</t>
  </si>
  <si>
    <t>7 (937) 492 22 13</t>
  </si>
  <si>
    <t>7 (927) 963 06 09</t>
  </si>
  <si>
    <t>7 (927) 638 88 74</t>
  </si>
  <si>
    <t>7 (937) 473 63 57</t>
  </si>
  <si>
    <t>7 (929) 758 38 81</t>
  </si>
  <si>
    <t>7 (919) 154 64 16</t>
  </si>
  <si>
    <t>7 (927) 929 66 07</t>
  </si>
  <si>
    <t>7 (987) 025 07 99</t>
  </si>
  <si>
    <t>7 (937) 166 29 67</t>
  </si>
  <si>
    <t>7 (917) 465 43 05</t>
  </si>
  <si>
    <t>7 (937) 313 11 48</t>
  </si>
  <si>
    <t>7 (937) 861 80 09</t>
  </si>
  <si>
    <t>7 (937) 163 25 04</t>
  </si>
  <si>
    <t>7 (927) 315 50 65</t>
  </si>
  <si>
    <t>7 (937) 169 53 23</t>
  </si>
  <si>
    <t>7 (937) 494 52 50</t>
  </si>
  <si>
    <t>7 (926) 176 17 43</t>
  </si>
  <si>
    <t>7 (937) 484 71 59</t>
  </si>
  <si>
    <t>7 (937) 300 78 84</t>
  </si>
  <si>
    <t>7 (927) 964 20 65</t>
  </si>
  <si>
    <t>7 (937) 778 03 01</t>
  </si>
  <si>
    <t>7 (937) 858 16 06</t>
  </si>
  <si>
    <t>7 (927) 955 12 76</t>
  </si>
  <si>
    <t>7 (927) 939 18 42</t>
  </si>
  <si>
    <t>7 (937) 246 85 97</t>
  </si>
  <si>
    <t>7 (999) 570 23 48</t>
  </si>
  <si>
    <t>7 (927) 309 70 95</t>
  </si>
  <si>
    <t>7 (927) 238 64 65</t>
  </si>
  <si>
    <t>7 (937) 788 72 00</t>
  </si>
  <si>
    <t>7 (919) 601 14 22</t>
  </si>
  <si>
    <t>7 (996) 294 57 06</t>
  </si>
  <si>
    <t>7 (917) 802 82 53</t>
  </si>
  <si>
    <t>7 (927) 353 64 23</t>
  </si>
  <si>
    <t>7 (987) 018 94 57</t>
  </si>
  <si>
    <t>7 (987) 016 96 58</t>
  </si>
  <si>
    <t>7 (937) 307 36 24</t>
  </si>
  <si>
    <t>7 (937) 839 84 31</t>
  </si>
  <si>
    <t>7 (792) 793 58 44</t>
  </si>
  <si>
    <t>7 (927) 332 30 28</t>
  </si>
  <si>
    <t>7 (927) 353 61 05</t>
  </si>
  <si>
    <t>7 (967) 748 77 37</t>
  </si>
  <si>
    <t>7 (961) 039 29 42</t>
  </si>
  <si>
    <t>7 (995) 943 38 49</t>
  </si>
  <si>
    <t>7 (922) 963 79 77</t>
  </si>
  <si>
    <t>7 (982) 209 05 69</t>
  </si>
  <si>
    <t>7 (927) 636 83 30</t>
  </si>
  <si>
    <t>7 (927) 955 12 74</t>
  </si>
  <si>
    <t>7 (927) 935 69 01</t>
  </si>
  <si>
    <t>7 (937) 842 53 38</t>
  </si>
  <si>
    <t>7 (905) 359 87 21</t>
  </si>
  <si>
    <t>7 (927) 319 66 22</t>
  </si>
  <si>
    <t>7 (937) 477 51 90</t>
  </si>
  <si>
    <t>7 (937) 336 17 34</t>
  </si>
  <si>
    <t>7 (986) 972 52 02</t>
  </si>
  <si>
    <t>7 (927) 959 49 40</t>
  </si>
  <si>
    <t>7 (937) 164 47 34</t>
  </si>
  <si>
    <t>7 (963) 131 23 89</t>
  </si>
  <si>
    <t>7 (919) 153 38 38</t>
  </si>
  <si>
    <t>7 (937) 161 75 63</t>
  </si>
  <si>
    <t>7 (917) 496 12 87</t>
  </si>
  <si>
    <t>7 (937) 473 40 61</t>
  </si>
  <si>
    <t>7 (937) 787 48 83</t>
  </si>
  <si>
    <t>7 (917) 344 14 69</t>
  </si>
  <si>
    <t>7 (937) 498 86 23</t>
  </si>
  <si>
    <t>7 (963) 133 28 58</t>
  </si>
  <si>
    <t>7 (927) 951 15 14</t>
  </si>
  <si>
    <t>7 (967) 737 82 45</t>
  </si>
  <si>
    <t>7 (937) 352 04 48</t>
  </si>
  <si>
    <t>7 (937) 857 16 11</t>
  </si>
  <si>
    <t>7 (917) 359 46 55</t>
  </si>
  <si>
    <t>7 (999) 134 87 07</t>
  </si>
  <si>
    <t>7 (937) 841 00 32</t>
  </si>
  <si>
    <t>7 (962) 542 90 21</t>
  </si>
  <si>
    <t>7 (963) 903 90 50</t>
  </si>
  <si>
    <t>7 (963) 894 48 48</t>
  </si>
  <si>
    <t>7 (917) 452 06 54</t>
  </si>
  <si>
    <t>7 (927) 085 06 95</t>
  </si>
  <si>
    <t>7 (927) 346 84 43</t>
  </si>
  <si>
    <t>7 (927) 931 58 59</t>
  </si>
  <si>
    <t>7 (937) 303 10 80</t>
  </si>
  <si>
    <t>7 (927) 336 95 47</t>
  </si>
  <si>
    <t>7 (919) 619 62 64</t>
  </si>
  <si>
    <t>7 (937) 342 70 60</t>
  </si>
  <si>
    <t>,</t>
  </si>
  <si>
    <t>Резкое увеличение подписчиков</t>
  </si>
  <si>
    <t>19 и 26 ноября</t>
  </si>
  <si>
    <t>https://www.instagram.com/p/CAHgLB4psyu/?igshid=d7bwhzksvjkj</t>
  </si>
  <si>
    <t>https://www.instagram.com/p/CAKHwsLpXoN/?igshid=69v37i8culyw</t>
  </si>
  <si>
    <t>https://www.instagram.com/p/CCIQCBKp1sG/?igshid=sbipwarlphi7</t>
  </si>
  <si>
    <t>Новые посетители</t>
  </si>
  <si>
    <t>Выручка с постоянных клиентов с 1.01.2020</t>
  </si>
  <si>
    <t>Количество постоянных клиентов с 1.01.2020</t>
  </si>
  <si>
    <t>https://vk.com/wall-60227733_32975</t>
  </si>
  <si>
    <t>https://vk.com/wall-60227733_32893</t>
  </si>
  <si>
    <t>https://vk.com/wall-60227733_32854</t>
  </si>
  <si>
    <t>https://vk.com/wall-60227733_32766</t>
  </si>
  <si>
    <t>https://vk.com/wall-60227733_32822</t>
  </si>
  <si>
    <t>Спасибо #ЯпоникаСан за вкусный ужин...</t>
  </si>
  <si>
    <t>😱 ЧТО БУДЕТ ДАЛЬШЕ? &lt;br&gt; &lt;b...</t>
  </si>
  <si>
    <t>🤓 ПОПРОБУЙ РАЗГЛЯДЕТЬ! ...</t>
  </si>
  <si>
    <t>🏅 ПОДВОДИМ ИТОГИ!  Подо...</t>
  </si>
  <si>
    <t>https://vk.com/wall-60227733_32966</t>
  </si>
  <si>
    <t>🖤 ТОЛЬКО ПЯТНИЦУ И СУББОТУ ...</t>
  </si>
  <si>
    <t>https://vk.com/wall-60227733_32985</t>
  </si>
  <si>
    <t>https://vk.com/wall-60227733_33035</t>
  </si>
  <si>
    <t>https://vk.com/wall-60227733_32842</t>
  </si>
  <si>
    <t>2411 Дауни Младший пицца Пепперони, сет запечёный Мини-роллы</t>
  </si>
  <si>
    <t>A-MAR Пицца Маргарита в подарок при заказе 2 пицц</t>
  </si>
  <si>
    <t>B-ANNA Поке с курицей в подарок к заказу от 499р</t>
  </si>
  <si>
    <t>B-ANNA Салат цезарь с курицей в подарок к заказу от 599р</t>
  </si>
  <si>
    <t>P-1011 сет «Темпур» (24 шт.) всего за .-499 ₽</t>
  </si>
  <si>
    <t>R-0911, сет Лайк за 249р</t>
  </si>
  <si>
    <t>R-2311 Зур обед. Биг босс+цезарь с курицей</t>
  </si>
  <si>
    <t>T-1711 пицца Маргарита в подарок при заказе от .-499 ₽</t>
  </si>
  <si>
    <t>T-KOMBO «Пепперони» и сет «Запеченная классика» (40 шт.)</t>
  </si>
  <si>
    <t>T-KRUG Лимитированный спецсет «Крюгер» (24 шт)</t>
  </si>
  <si>
    <t>Двойной американский ланч</t>
  </si>
  <si>
    <t>Пицца Маргарита при заказе сета Компания</t>
  </si>
  <si>
    <t>Р-5537 скидка 20% на все позиции при заказе от 299р до 17:00</t>
  </si>
  <si>
    <t>Сет Ниндзя (32) + пицца Маргарита (30см), за 749р</t>
  </si>
  <si>
    <t>ЯпонаУжин#1</t>
  </si>
  <si>
    <t>3 дня</t>
  </si>
  <si>
    <t>2 дня</t>
  </si>
  <si>
    <t>1 день</t>
  </si>
  <si>
    <t>с Пн по Чт</t>
  </si>
  <si>
    <t>в будни до 17:00</t>
  </si>
  <si>
    <t>1 день до 17:00</t>
  </si>
  <si>
    <t>будни до 16:00</t>
  </si>
  <si>
    <t>7 (960) 392 60 61</t>
  </si>
  <si>
    <t>7 (987) 253 07 71</t>
  </si>
  <si>
    <t>7 (917) 415 66 72</t>
  </si>
  <si>
    <t>7 (919) 619 82 50</t>
  </si>
  <si>
    <t>7 (917) 376 36 29</t>
  </si>
  <si>
    <t>7 (968) 119 67 40</t>
  </si>
  <si>
    <t>7 (987) 251 02 52</t>
  </si>
  <si>
    <t>7 (917) 497 34 47</t>
  </si>
  <si>
    <t>7 (922) 465 71 51</t>
  </si>
  <si>
    <t>7 (996) 107 30 65</t>
  </si>
  <si>
    <t>7 (987) 107 36 29</t>
  </si>
  <si>
    <t>7 (987) 607 41 64</t>
  </si>
  <si>
    <t>7 (987) 136 64 09</t>
  </si>
  <si>
    <t>7 (917) 744 50 91</t>
  </si>
  <si>
    <t>7 (917) 479 13 67</t>
  </si>
  <si>
    <t>7 (987) 107 41 65</t>
  </si>
  <si>
    <t>7 (917) 771 76 41</t>
  </si>
  <si>
    <t>7 (967) 749 64 96</t>
  </si>
  <si>
    <t>7 (917) 368 57 30</t>
  </si>
  <si>
    <t>7 (917) 377 86 77</t>
  </si>
  <si>
    <t>7 (999) 622 14 66</t>
  </si>
  <si>
    <t>7 (917) 768 55 21</t>
  </si>
  <si>
    <t>7 (987) 624 46 97</t>
  </si>
  <si>
    <t>7 (932) 252 03 32</t>
  </si>
  <si>
    <t>7 (912) 536 43 14</t>
  </si>
  <si>
    <t>7 (996) 404 71 73</t>
  </si>
  <si>
    <t>7 (987) 483 50 47</t>
  </si>
  <si>
    <t>7 (917) 436 15 61</t>
  </si>
  <si>
    <t>7 (987) 602 30 36</t>
  </si>
  <si>
    <t>7 (903) 352 63 30</t>
  </si>
  <si>
    <t>7 (898) 697 60 93</t>
  </si>
  <si>
    <t>7 (917) 442 04 46</t>
  </si>
  <si>
    <t>7 (917) 793 38 96</t>
  </si>
  <si>
    <t>7 (917) 423 10 22</t>
  </si>
  <si>
    <t>7 (917) 356 02 66</t>
  </si>
  <si>
    <t>7 (919) 154 50 05</t>
  </si>
  <si>
    <t>7 (965) 925 23 25</t>
  </si>
  <si>
    <t>7 (917) 468 70 80</t>
  </si>
  <si>
    <t>7 (996) 581 28 21</t>
  </si>
  <si>
    <t>7 (912) 080 95 55</t>
  </si>
  <si>
    <t>7 (937) 313 52 65</t>
  </si>
  <si>
    <t>7 (917) 477 94 62</t>
  </si>
  <si>
    <t>7 (919) 605 04 17</t>
  </si>
  <si>
    <t>7 (987) 616 48 22</t>
  </si>
  <si>
    <t>7 (987) 496 05 96</t>
  </si>
  <si>
    <t>7 (917) 732 70 55</t>
  </si>
  <si>
    <t>7 (917) 495 49 39</t>
  </si>
  <si>
    <t>7 (987) 027 49 29</t>
  </si>
  <si>
    <t>7 (965) 618 26 16</t>
  </si>
  <si>
    <t>7 (919) 153 22 53</t>
  </si>
  <si>
    <t>7 (982) 506 20 21</t>
  </si>
  <si>
    <t>7 (917) 048 29 60</t>
  </si>
  <si>
    <t>7 (917) 499 68 44</t>
  </si>
  <si>
    <t>7 (897) 596 12 23</t>
  </si>
  <si>
    <t>7 (917) 429 59 54</t>
  </si>
  <si>
    <t>7 (987) 617 39 59</t>
  </si>
  <si>
    <t>7 (906) 377 52 75</t>
  </si>
  <si>
    <t>7 (917) 457 89 75</t>
  </si>
  <si>
    <t>7 (927) 946 76 66</t>
  </si>
  <si>
    <t>7 (917) 790 87 28</t>
  </si>
  <si>
    <t>7 (987) 096 79 89</t>
  </si>
  <si>
    <t>7 (987) 022 60 71</t>
  </si>
  <si>
    <t>7 (986) 708 79 93</t>
  </si>
  <si>
    <t>7 (917) 425 34 82</t>
  </si>
  <si>
    <t>7 (917) 471 40 05</t>
  </si>
  <si>
    <t>7 (999) 156 13 06</t>
  </si>
  <si>
    <t>7 (927) 238 75 00</t>
  </si>
  <si>
    <t>7 (919) 605 04 18</t>
  </si>
  <si>
    <t>7 (917) 460 94 85</t>
  </si>
  <si>
    <t>7 (917) 756 56 47</t>
  </si>
  <si>
    <t>7 (927) 963 48 24</t>
  </si>
  <si>
    <t>7 (912) 179 06 79</t>
  </si>
  <si>
    <t>7 (963) 140 57 45</t>
  </si>
  <si>
    <t>7 (987) 351 37 49</t>
  </si>
  <si>
    <t>7 (987) 242 95 17</t>
  </si>
  <si>
    <t>7 (987) 610 06 25</t>
  </si>
  <si>
    <t>7 (917) 770 00 26</t>
  </si>
  <si>
    <t>7 (987) 627 55 86</t>
  </si>
  <si>
    <t>7 (987) 048 19 43</t>
  </si>
  <si>
    <t>7 (985) 436 25 68</t>
  </si>
  <si>
    <t>7 (986) 700 97 91</t>
  </si>
  <si>
    <t>7 (919) 607 70 77</t>
  </si>
  <si>
    <t>7 (965) 640 00 67</t>
  </si>
  <si>
    <t>7 (927) 962 02 27</t>
  </si>
  <si>
    <t>7 (987) 136 74 68</t>
  </si>
  <si>
    <t>7 (987) 047 78 29</t>
  </si>
  <si>
    <t>7 (927) 939 59 79</t>
  </si>
  <si>
    <t>7 (967) 734 47 77</t>
  </si>
  <si>
    <t>7 (987) 474 13 69</t>
  </si>
  <si>
    <t>7 (987) 041 13 12</t>
  </si>
  <si>
    <t>7 (914) 333 26 46</t>
  </si>
  <si>
    <t>7 (917) 383 64 31</t>
  </si>
  <si>
    <t>7 (917) 756 91 93</t>
  </si>
  <si>
    <t>7 (917) 351 31 31</t>
  </si>
  <si>
    <t>7 (937) 346 22 10</t>
  </si>
  <si>
    <t>7 (919) 618 71 43</t>
  </si>
  <si>
    <t>7 (987) 608 23 22</t>
  </si>
  <si>
    <t>7 (987) 057 51 99</t>
  </si>
  <si>
    <t>7 (964) 959 34 44</t>
  </si>
  <si>
    <t>7 (965) 932 80 00</t>
  </si>
  <si>
    <t>7 (917) 755 77 31</t>
  </si>
  <si>
    <t>7 (917) 362 33 46</t>
  </si>
  <si>
    <t>7 (919) 604 68 69</t>
  </si>
  <si>
    <t>7 (917) 386 02 91</t>
  </si>
  <si>
    <t>7 (965) 923 78 66</t>
  </si>
  <si>
    <t>7 (906) 830 30 40</t>
  </si>
  <si>
    <t>7 (927) 334 16 20</t>
  </si>
  <si>
    <t>7 (917) 483 82 98</t>
  </si>
  <si>
    <t>7 (917) 426 55 86</t>
  </si>
  <si>
    <t>7 (987) 100 84 51</t>
  </si>
  <si>
    <t>7 (917) 425 38 93</t>
  </si>
  <si>
    <t>7 (987) 610 76 59</t>
  </si>
  <si>
    <t>7 (917) 730 87 73</t>
  </si>
  <si>
    <t>7 (917) 410 71 82</t>
  </si>
  <si>
    <t>7 (917) 749 92 37</t>
  </si>
  <si>
    <t>7 (917) 498 51 35</t>
  </si>
  <si>
    <t>7 (917) 459 50 40</t>
  </si>
  <si>
    <t>7 (917) 350 42 48</t>
  </si>
  <si>
    <t>7 (917) 499 36 82</t>
  </si>
  <si>
    <t>7 (917) 360 09 24</t>
  </si>
  <si>
    <t>7 (917) 388 49 97</t>
  </si>
  <si>
    <t>7 (987) 251 30 92</t>
  </si>
  <si>
    <t>7 (987) 249 81 05</t>
  </si>
  <si>
    <t>7 (987) 627 60 27</t>
  </si>
  <si>
    <t>7 (919) 616 58 09</t>
  </si>
  <si>
    <t>7 (917) 471 02 83</t>
  </si>
  <si>
    <t>7 (917) 389 16 75</t>
  </si>
  <si>
    <t>7 (917) 375 57 06</t>
  </si>
  <si>
    <t>7 (986) 965 88 17</t>
  </si>
  <si>
    <t>7 (919) 612 52 11</t>
  </si>
  <si>
    <t>7 (917) 738 14 42</t>
  </si>
  <si>
    <t>7 (987) 147 37 08</t>
  </si>
  <si>
    <t>7 (965) 949 52 68</t>
  </si>
  <si>
    <t>7 (917) 371 62 51</t>
  </si>
  <si>
    <t>7 (987) 616 61 89</t>
  </si>
  <si>
    <t>7 (917) 801 29 21</t>
  </si>
  <si>
    <t>7 (987) 247 09 90</t>
  </si>
  <si>
    <t>7 (917) 778 71 98</t>
  </si>
  <si>
    <t>7 (919) 609 98 87</t>
  </si>
  <si>
    <t>7 (917) 369 56 77</t>
  </si>
  <si>
    <t>7 (917) 468 60 29</t>
  </si>
  <si>
    <t>7 (917) 808 36 52</t>
  </si>
  <si>
    <t>7 (911) 019 97 22</t>
  </si>
  <si>
    <t>7 (937) 364 49 94</t>
  </si>
  <si>
    <t>7 (919) 600 33 94</t>
  </si>
  <si>
    <t>7 (917) 414 78 87</t>
  </si>
  <si>
    <t>7 (927) 322 73 30</t>
  </si>
  <si>
    <t>7 (917) 747 70 15</t>
  </si>
  <si>
    <t>7 (937) 313 65 33</t>
  </si>
  <si>
    <t>7 (917) 751 96 57</t>
  </si>
  <si>
    <t>7 (987) 610 99 04</t>
  </si>
  <si>
    <t>7 (987) 035 94 11</t>
  </si>
  <si>
    <t>7 (963) 906 56 33</t>
  </si>
  <si>
    <t>7 (917) 801 85 20</t>
  </si>
  <si>
    <t>7 (917) 366 73 76</t>
  </si>
  <si>
    <t>7 (986) 971 86 69</t>
  </si>
  <si>
    <t>7 (917) 419 21 71</t>
  </si>
  <si>
    <t>7 (987) 491 44 98</t>
  </si>
  <si>
    <t>7 (917) 419 46 64</t>
  </si>
  <si>
    <t>7 (967) 744 48 07</t>
  </si>
  <si>
    <t>7 (986) 709 49 39</t>
  </si>
  <si>
    <t>7 (987) 483 50 31</t>
  </si>
  <si>
    <t>7 (917) 486 14 60</t>
  </si>
  <si>
    <t>7 (919) 157 95 76</t>
  </si>
  <si>
    <t>7 (917) 498 96 46</t>
  </si>
  <si>
    <t>7 (917) 750 58 07</t>
  </si>
  <si>
    <t>7 (937) 327 86 96</t>
  </si>
  <si>
    <t>7 (996) 100 41 33</t>
  </si>
  <si>
    <t>7 (917) 409 80 83</t>
  </si>
  <si>
    <t>7 (917) 736 03 88</t>
  </si>
  <si>
    <t>7 (987) 054 86 81</t>
  </si>
  <si>
    <t>7 (917) 802 75 32</t>
  </si>
  <si>
    <t>7 (917) 402 97 05</t>
  </si>
  <si>
    <t>7 (960) 383 29 04</t>
  </si>
  <si>
    <t>7 (937) 168 95 77</t>
  </si>
  <si>
    <t>7 (987) 498 33 54</t>
  </si>
  <si>
    <t>7 (987) 606 61 12</t>
  </si>
  <si>
    <t>7 (917) 731 78 58</t>
  </si>
  <si>
    <t>7 (917) 467 87 78</t>
  </si>
  <si>
    <t>7 (917) 240 50 54</t>
  </si>
  <si>
    <t>7 (995) 943 11 90</t>
  </si>
  <si>
    <t>7 (996) 402 84 91</t>
  </si>
  <si>
    <t>7 (919) 146 91 98</t>
  </si>
  <si>
    <t>7 (917) 458 51 92</t>
  </si>
  <si>
    <t>7 (987) 581 02 15</t>
  </si>
  <si>
    <t>7 (919) 605 23 48</t>
  </si>
  <si>
    <t>7 (917) 465 22 30</t>
  </si>
  <si>
    <t>7 (917) 764 64 49</t>
  </si>
  <si>
    <t>7 (987) 258 79 59</t>
  </si>
  <si>
    <t>7 (917) 798 78 28</t>
  </si>
  <si>
    <t>7 (987) 471 66 15</t>
  </si>
  <si>
    <t>7 (917) 458 25 86</t>
  </si>
  <si>
    <t>7 (905) 356 16 46</t>
  </si>
  <si>
    <t>7 (917) 783 15 09</t>
  </si>
  <si>
    <t>7 (919) 611 74 90</t>
  </si>
  <si>
    <t>7 (917) 791 97 82</t>
  </si>
  <si>
    <t>7 (987) 582 59 39</t>
  </si>
  <si>
    <t>7 (917) 385 40 46</t>
  </si>
  <si>
    <t>7 (917) 436 02 50</t>
  </si>
  <si>
    <t>7 (917) 408 65 78</t>
  </si>
  <si>
    <t>7 (987) 494 43 68</t>
  </si>
  <si>
    <t>7 (989) 951 39 15</t>
  </si>
  <si>
    <t>7 (987) 617 05 61</t>
  </si>
  <si>
    <t>7 (987) 015 52 51</t>
  </si>
  <si>
    <t>7 (995) 943 09 27</t>
  </si>
  <si>
    <t>7 (982) 262 53 68</t>
  </si>
  <si>
    <t>7 (965) 934 33 18</t>
  </si>
  <si>
    <t>7 (937) 300 19 93</t>
  </si>
  <si>
    <t>7 (963) 236 86 11</t>
  </si>
  <si>
    <t>7 (917) 460 32 07</t>
  </si>
  <si>
    <t>7 (965) 643 23 99</t>
  </si>
  <si>
    <t>7 (917) 434 44 46</t>
  </si>
  <si>
    <t>7 (919) 142 44 86</t>
  </si>
  <si>
    <t>7 (987) 131 48 21</t>
  </si>
  <si>
    <t>7 (917) 738 60 49</t>
  </si>
  <si>
    <t>7 (937) 364 37 09</t>
  </si>
  <si>
    <t>7 (965) 656 96 79</t>
  </si>
  <si>
    <t>7 (987) 036 00 87</t>
  </si>
  <si>
    <t>7 (917) 429 52 46</t>
  </si>
  <si>
    <t>7 (987) 613 69 30</t>
  </si>
  <si>
    <t>7 (987) 052 06 73</t>
  </si>
  <si>
    <t>7 (987) 107 77 00</t>
  </si>
  <si>
    <t>7 (986) 703 64 71</t>
  </si>
  <si>
    <t>7 (965) 921 43 83</t>
  </si>
  <si>
    <t>7 (922) 899 91 97</t>
  </si>
  <si>
    <t>7 (987) 251 75 67</t>
  </si>
  <si>
    <t>7 (917) 464 95 73</t>
  </si>
  <si>
    <t>7 (917) 493 37 71</t>
  </si>
  <si>
    <t>7 (917) 470 76 82</t>
  </si>
  <si>
    <t>7 (987) 099 46 96</t>
  </si>
  <si>
    <t>7 (987) 586 62 18</t>
  </si>
  <si>
    <t>7 (927) 638 71 69</t>
  </si>
  <si>
    <t>7 (927) 085 65 88</t>
  </si>
  <si>
    <t>7 (952) 691 50 47</t>
  </si>
  <si>
    <t>7 (917) 430 68 34</t>
  </si>
  <si>
    <t>7 (917) 735 21 77</t>
  </si>
  <si>
    <t>7 (917) 493 66 18</t>
  </si>
  <si>
    <t>7 (986) 975 29 65</t>
  </si>
  <si>
    <t>7 (919) 141 83 38</t>
  </si>
  <si>
    <t>7 (987) 243 59 42</t>
  </si>
  <si>
    <t>7 (987) 498 88 39</t>
  </si>
  <si>
    <t>7 (937) 843 94 88</t>
  </si>
  <si>
    <t>7 (917) 759 55 25</t>
  </si>
  <si>
    <t>7 (965) 643 08 75</t>
  </si>
  <si>
    <t>7 (911) 889 28 31</t>
  </si>
  <si>
    <t>7 (922) 416 64 44</t>
  </si>
  <si>
    <t>7 (917) 776 47 45</t>
  </si>
  <si>
    <t>7 (987) 037 12 08</t>
  </si>
  <si>
    <t>7 (967) 745 90 65</t>
  </si>
  <si>
    <t>7 (987) 608 85 48</t>
  </si>
  <si>
    <t>7 (911) 164 38 80</t>
  </si>
  <si>
    <t>7 (917) 421 24 16</t>
  </si>
  <si>
    <t>7 (917) 766 70 50</t>
  </si>
  <si>
    <t>7 (917) 465 69 06</t>
  </si>
  <si>
    <t>7 (987) 041 27 33</t>
  </si>
  <si>
    <t>7 (917) 773 05 03</t>
  </si>
  <si>
    <t>7 (919) 609 20 86</t>
  </si>
  <si>
    <t>7 (937) 835 24 91</t>
  </si>
  <si>
    <t>7 (987) 247 11 12</t>
  </si>
  <si>
    <t>7 (989) 956 62 05</t>
  </si>
  <si>
    <t>7 (919) 617 80 71</t>
  </si>
  <si>
    <t>7 (927) 358 72 09</t>
  </si>
  <si>
    <t>7 (937) 333 31 17</t>
  </si>
  <si>
    <t>7 (952) 681 59 82</t>
  </si>
  <si>
    <t>7 (912) 903 88 05</t>
  </si>
  <si>
    <t>7 (927) 243 33 38</t>
  </si>
  <si>
    <t>7 (903) 354 49 49</t>
  </si>
  <si>
    <t>7 (922) 413 97 76</t>
  </si>
  <si>
    <t>7 (986) 964 28 22</t>
  </si>
  <si>
    <t>7 (927) 953 64 45</t>
  </si>
  <si>
    <t>7 (986) 964 49 89</t>
  </si>
  <si>
    <t>7 (999) 623 64 06</t>
  </si>
  <si>
    <t>7 (987) 090 16 80</t>
  </si>
  <si>
    <t>7 (987) 032 24 39</t>
  </si>
  <si>
    <t>7 (917) 762 87 46</t>
  </si>
  <si>
    <t>7 (917) 350 57 50</t>
  </si>
  <si>
    <t>7 (919) 149 37 97</t>
  </si>
  <si>
    <t>7 (917) 484 35 70</t>
  </si>
  <si>
    <t>7 (917) 481 49 12</t>
  </si>
  <si>
    <t>7 (917) 763 73 90</t>
  </si>
  <si>
    <t>7 (917) 465 69 95</t>
  </si>
  <si>
    <t>7 (987) 022 52 45</t>
  </si>
  <si>
    <t>7 (987) 047 39 45</t>
  </si>
  <si>
    <t>7 (937) 477 49 07</t>
  </si>
  <si>
    <t>7 (917) 779 38 79</t>
  </si>
  <si>
    <t>7 (917) 499 26 24</t>
  </si>
  <si>
    <t>7 (987) 481 85 70</t>
  </si>
  <si>
    <t>7 (917) 465 72 29</t>
  </si>
  <si>
    <t>7 (987) 497 13 45</t>
  </si>
  <si>
    <t>7 (987) 605 52 63</t>
  </si>
  <si>
    <t>7 (919) 605 70 26</t>
  </si>
  <si>
    <t>7 (919) 592 50 06</t>
  </si>
  <si>
    <t>7 (987) 582 55 54</t>
  </si>
  <si>
    <t>7 (917) 799 16 15</t>
  </si>
  <si>
    <t>7 (917) 481 35 45</t>
  </si>
  <si>
    <t>7 (917) 411 71 30</t>
  </si>
  <si>
    <t>7 (917) 420 21 65</t>
  </si>
  <si>
    <t>7 (987) 496 24 91</t>
  </si>
  <si>
    <t>7 (964) 209 08 87</t>
  </si>
  <si>
    <t>7 (917) 498 05 90</t>
  </si>
  <si>
    <t>7 (917) 045 71 50</t>
  </si>
  <si>
    <t>7 (917) 737 67 72</t>
  </si>
  <si>
    <t>7 (922) 284 15 33</t>
  </si>
  <si>
    <t>7 (987) 258 90 96</t>
  </si>
  <si>
    <t>7 (937) 156 50 66</t>
  </si>
  <si>
    <t>7 (987) 483 98 34</t>
  </si>
  <si>
    <t>7 (999) 131 00 48</t>
  </si>
  <si>
    <t>7 (999) 133 26 11</t>
  </si>
  <si>
    <t>7 (985) 975 32 43</t>
  </si>
  <si>
    <t>7 (996) 580 50 24</t>
  </si>
  <si>
    <t>7 (917) 768 56 07</t>
  </si>
  <si>
    <t>7 (989) 951 24 74</t>
  </si>
  <si>
    <t>7 (917) 361 72 09</t>
  </si>
  <si>
    <t>7 (917) 805 45 39</t>
  </si>
  <si>
    <t>7 (981) 888 14 97</t>
  </si>
  <si>
    <t>7 (919) 615 92 93</t>
  </si>
  <si>
    <t>7 (919) 146 88 90</t>
  </si>
  <si>
    <t>7 (917) 468 55 12</t>
  </si>
  <si>
    <t>7 (996) 292 31 32</t>
  </si>
  <si>
    <t>7 (917) 753 40 41</t>
  </si>
  <si>
    <t>7 (967) 748 18 28</t>
  </si>
  <si>
    <t>7 (937) 300 24 49</t>
  </si>
  <si>
    <t>7 (937) 737 75 37</t>
  </si>
  <si>
    <t>7 (917) 769 16 89</t>
  </si>
  <si>
    <t>7 (987) 582 36 14</t>
  </si>
  <si>
    <t>7 (937) 328 49 69</t>
  </si>
  <si>
    <t>7 (987) 386 90 39</t>
  </si>
  <si>
    <t>7 (917) 414 20 13</t>
  </si>
  <si>
    <t>7 (987) 109 12 22</t>
  </si>
  <si>
    <t>7 (996) 105 64 01</t>
  </si>
  <si>
    <t>7 (917) 426 01 66</t>
  </si>
  <si>
    <t>7 (919) 601 04 94</t>
  </si>
  <si>
    <t>7 (999) 134 75 61</t>
  </si>
  <si>
    <t>7 (929) 293 84 48</t>
  </si>
  <si>
    <t>7 (917) 775 90 73</t>
  </si>
  <si>
    <t>7 (987) 026 69 76</t>
  </si>
  <si>
    <t>7 (937) 847 79 77</t>
  </si>
  <si>
    <t>7 (987) 607 96 81</t>
  </si>
  <si>
    <t>7 (982) 412 41 00</t>
  </si>
  <si>
    <t>7 (911) 147 12 34</t>
  </si>
  <si>
    <t>7 (917) 791 23 28</t>
  </si>
  <si>
    <t>7 (917) 802 81 96</t>
  </si>
  <si>
    <t>7 (917) 788 73 64</t>
  </si>
  <si>
    <t>7 (917) 469 22 40</t>
  </si>
  <si>
    <t>7 (916) 523 23 27</t>
  </si>
  <si>
    <t>7 (929) 256 48 75</t>
  </si>
  <si>
    <t>7 (919) 605 67 99</t>
  </si>
  <si>
    <t>7 (917) 471 56 85</t>
  </si>
  <si>
    <t>7 (917) 426 72 47</t>
  </si>
  <si>
    <t>7 (932) 400 72 90</t>
  </si>
  <si>
    <t>7 (987) 259 62 07</t>
  </si>
  <si>
    <t>7 (965) 664 91 19</t>
  </si>
  <si>
    <t>7 (960) 800 10 36</t>
  </si>
  <si>
    <t>7 (917) 044 68 80</t>
  </si>
  <si>
    <t>7 (987) 021 09 15</t>
  </si>
  <si>
    <t>7 (987) 140 08 19</t>
  </si>
  <si>
    <t>7 (987) 108 91 04</t>
  </si>
  <si>
    <t>7 (915) 246 47 05</t>
  </si>
  <si>
    <t>7 (987) 600 01 73</t>
  </si>
  <si>
    <t>7 (917) 772 82 80</t>
  </si>
  <si>
    <t>7 (917) 738 92 97</t>
  </si>
  <si>
    <t>7 (917) 790 51 46</t>
  </si>
  <si>
    <t>7 (917) 445 08 00</t>
  </si>
  <si>
    <t>7 (987) 581 22 42</t>
  </si>
  <si>
    <t>7 (987) 137 76 47</t>
  </si>
  <si>
    <t>7 (905) 353 52 01</t>
  </si>
  <si>
    <t>7 (917) 410 43 65</t>
  </si>
  <si>
    <t>7 (919) 607 32 42</t>
  </si>
  <si>
    <t>7 (917) 448 74 76</t>
  </si>
  <si>
    <t>7 (986) 971 10 46</t>
  </si>
  <si>
    <t>7 (917) 386 61 15</t>
  </si>
  <si>
    <t>7 (917) 443 60 21</t>
  </si>
  <si>
    <t>7 (917) 799 46 92</t>
  </si>
  <si>
    <t>7 (987) 629 30 22</t>
  </si>
  <si>
    <t>7 (917) 478 49 89</t>
  </si>
  <si>
    <t>7 (996) 404 14 13</t>
  </si>
  <si>
    <t>7 (917) 417 77 29</t>
  </si>
  <si>
    <t>7 (987) 135 47 46</t>
  </si>
  <si>
    <t>7 (987) 131 49 53</t>
  </si>
  <si>
    <t>7 (917) 427 01 64</t>
  </si>
  <si>
    <t>7 (962) 529 67 33</t>
  </si>
  <si>
    <t>7 (917) 764 41 03</t>
  </si>
  <si>
    <t>7 (927) 940 05 35</t>
  </si>
  <si>
    <t>7 (937) 837 49 18</t>
  </si>
  <si>
    <t>7 (986) 709 89 44</t>
  </si>
  <si>
    <t>7 (917) 465 38 95</t>
  </si>
  <si>
    <t>7 (987) 583 50 03</t>
  </si>
  <si>
    <t>7 (986) 968 47 93</t>
  </si>
  <si>
    <t>7 (987) 248 72 00</t>
  </si>
  <si>
    <t>7 (987) 042 32 44</t>
  </si>
  <si>
    <t>7 (919) 155 26 43</t>
  </si>
  <si>
    <t>7 (937) 323 88 31</t>
  </si>
  <si>
    <t>7 (927) 336 70 35</t>
  </si>
  <si>
    <t>7 (987) 043 81 18</t>
  </si>
  <si>
    <t>7 (917) 389 05 86</t>
  </si>
  <si>
    <t>7 (986) 964 43 05</t>
  </si>
  <si>
    <t>7 (919) 603 90 16</t>
  </si>
  <si>
    <t>7 (987) 243 44 28</t>
  </si>
  <si>
    <t>7 (987) 629 88 57</t>
  </si>
  <si>
    <t>7 (996) 292 21 01</t>
  </si>
  <si>
    <t>7 (916) 208 35 69</t>
  </si>
  <si>
    <t>7 (987) 057 02 00</t>
  </si>
  <si>
    <t>7 (922) 799 68 21</t>
  </si>
  <si>
    <t>7 (917) 416 85 62</t>
  </si>
  <si>
    <t>7 (917) 478 09 46</t>
  </si>
  <si>
    <t>7 (917) 361 39 85</t>
  </si>
  <si>
    <t>7 (919) 145 30 68</t>
  </si>
  <si>
    <t>7 (987) 038 41 84</t>
  </si>
  <si>
    <t>7 (917) 767 32 98</t>
  </si>
  <si>
    <t>7 (987) 132 88 40</t>
  </si>
  <si>
    <t>7 (917) 442 67 12</t>
  </si>
  <si>
    <t>7 (996) 581 37 10</t>
  </si>
  <si>
    <t>7 (917) 382 65 16</t>
  </si>
  <si>
    <t>7 (987) 485 71 26</t>
  </si>
  <si>
    <t>7 (916) 764 88 83</t>
  </si>
  <si>
    <t>7 (917) 432 10 96</t>
  </si>
  <si>
    <t>7 (909) 353 91 44</t>
  </si>
  <si>
    <t>7 (982) 531 81 06</t>
  </si>
  <si>
    <t>7 (986) 961 48 67</t>
  </si>
  <si>
    <t>7 (926) 851 63 33</t>
  </si>
  <si>
    <t>7 (917) 467 81 01</t>
  </si>
  <si>
    <t>7 (987) 028 80 74</t>
  </si>
  <si>
    <t>7 (999) 130 16 60</t>
  </si>
  <si>
    <t>7 (987) 243 04 01</t>
  </si>
  <si>
    <t>7 (987) 605 09 71</t>
  </si>
  <si>
    <t>7 (917) 040 87 18</t>
  </si>
  <si>
    <t>7 (909) 199 99 44</t>
  </si>
  <si>
    <t>7 (987) 131 49 57</t>
  </si>
  <si>
    <t>7 (911) 881 99 25</t>
  </si>
  <si>
    <t>7 (927) 966 68 17</t>
  </si>
  <si>
    <t>7 (917) 402 97 49</t>
  </si>
  <si>
    <t>7 (917) 480 02 81</t>
  </si>
  <si>
    <t>7 (987) 582 00 42</t>
  </si>
  <si>
    <t>7 (917) 374 00 21</t>
  </si>
  <si>
    <t>7 (917) 443 81 15</t>
  </si>
  <si>
    <t>7 (987) 029 91 31</t>
  </si>
  <si>
    <t>7 (987) 613 60 16</t>
  </si>
  <si>
    <t>7 (986) 709 49 44</t>
  </si>
  <si>
    <t>7 (987) 109 05 20</t>
  </si>
  <si>
    <t>7 (917) 780 80 91</t>
  </si>
  <si>
    <t>7 (987) 140 76 50</t>
  </si>
  <si>
    <t>7 (917) 488 19 32</t>
  </si>
  <si>
    <t>7 (987) 033 13 28</t>
  </si>
  <si>
    <t>7 (919) 611 22 26</t>
  </si>
  <si>
    <t>7 (996) 402 02 00</t>
  </si>
  <si>
    <t>7 (917) 490 98 83</t>
  </si>
  <si>
    <t>7 (996) 108 26 60</t>
  </si>
  <si>
    <t>7 (917) 786 93 72</t>
  </si>
  <si>
    <t>7 (987) 092 33 42</t>
  </si>
  <si>
    <t>7 (963) 235 86 60</t>
  </si>
  <si>
    <t>7 (996) 582 01 52</t>
  </si>
  <si>
    <t>7 (917) 456 78 00</t>
  </si>
  <si>
    <t>7 (919) 152 71 00</t>
  </si>
  <si>
    <t>7 (999) 133 73 96</t>
  </si>
  <si>
    <t>7 (927) 969 99 69</t>
  </si>
  <si>
    <t>7 (987) 100 61 69</t>
  </si>
  <si>
    <t>7 (917) 791 44 89</t>
  </si>
  <si>
    <t>7 (917) 800 80 73</t>
  </si>
  <si>
    <t>7 (937) 366 87 77</t>
  </si>
  <si>
    <t>7 (919) 146 86 24</t>
  </si>
  <si>
    <t>7 (986) 706 08 54</t>
  </si>
  <si>
    <t>7 (919) 149 60 26</t>
  </si>
  <si>
    <t>7 (917) 776 45 35</t>
  </si>
  <si>
    <t>7 (917) 485 42 07</t>
  </si>
  <si>
    <t>7 (987) 483 03 85</t>
  </si>
  <si>
    <t>7 (925) 877 95 62</t>
  </si>
  <si>
    <t>7 (917) 346 06 40</t>
  </si>
  <si>
    <t>7 (919) 763 03 47</t>
  </si>
  <si>
    <t>7 (917) 389 48 33</t>
  </si>
  <si>
    <t>7 (996) 106 75 94</t>
  </si>
  <si>
    <t>7 (963) 892 99 17</t>
  </si>
  <si>
    <t>7 (927) 958 42 09</t>
  </si>
  <si>
    <t>7 (937) 496 19 97</t>
  </si>
  <si>
    <t>7 (964) 656 99 10</t>
  </si>
  <si>
    <t>7 (917) 423 13 15</t>
  </si>
  <si>
    <t>7 (919) 155 51 01</t>
  </si>
  <si>
    <t>7 (937) 168 96 04</t>
  </si>
  <si>
    <t>7 (917) 428 48 78</t>
  </si>
  <si>
    <t>7 (965) 665 39 91</t>
  </si>
  <si>
    <t>7 (919) 145 87 68</t>
  </si>
  <si>
    <t>7 (987) 604 60 19</t>
  </si>
  <si>
    <t>7 (927) 326 11 06</t>
  </si>
  <si>
    <t>7 (922) 289 18 47</t>
  </si>
  <si>
    <t>7 (987) 029 43 93</t>
  </si>
  <si>
    <t>7 (919) 617 47 05</t>
  </si>
  <si>
    <t>7 (927) 637 43 73</t>
  </si>
  <si>
    <t>7 (987) 603 08 80</t>
  </si>
  <si>
    <t>7 (987) 493 52 01</t>
  </si>
  <si>
    <t>7 (987) 496 01 58</t>
  </si>
  <si>
    <t>7 (982) 504 42 94</t>
  </si>
  <si>
    <t>7 (917) 758 58 91</t>
  </si>
  <si>
    <t>7 (987) 496 19 61</t>
  </si>
  <si>
    <t>7 (987) 580 42 32</t>
  </si>
  <si>
    <t>7 (987) 474 68 03</t>
  </si>
  <si>
    <t>7 (987) 586 26 11</t>
  </si>
  <si>
    <t>7 (917) 461 82 76</t>
  </si>
  <si>
    <t>7 (919) 151 30 43</t>
  </si>
  <si>
    <t>7 (917) 776 62 33</t>
  </si>
  <si>
    <t>7 (917) 365 24 75</t>
  </si>
  <si>
    <t>7 (919) 147 28 00</t>
  </si>
  <si>
    <t>7 (903) 310 30 01</t>
  </si>
  <si>
    <t>7 (917) 752 40 82</t>
  </si>
  <si>
    <t>7 (917) 801 44 04</t>
  </si>
  <si>
    <t>7 (917) 378 41 22</t>
  </si>
  <si>
    <t>7 (987) 027 55 29</t>
  </si>
  <si>
    <t>7 (917) 437 45 96</t>
  </si>
  <si>
    <t>7 (987) 027 49 13</t>
  </si>
  <si>
    <t>7 (917) 766 28 59</t>
  </si>
  <si>
    <t>7 (917) 451 92 79</t>
  </si>
  <si>
    <t>7 (987) 029 20 68</t>
  </si>
  <si>
    <t>7 (919) 158 27 71</t>
  </si>
  <si>
    <t>7 (917) 405 09 40</t>
  </si>
  <si>
    <t>7 (917) 357 19 96</t>
  </si>
  <si>
    <t>7 (986) 971 87 36</t>
  </si>
  <si>
    <t>7 (906) 371 02 14</t>
  </si>
  <si>
    <t>7 (917) 738 44 44</t>
  </si>
  <si>
    <t>7 (987) 583 74 93</t>
  </si>
  <si>
    <t>7 (987) 149 29 65</t>
  </si>
  <si>
    <t>7 (937) 151 14 02</t>
  </si>
  <si>
    <t>7 (919) 604 84 51</t>
  </si>
  <si>
    <t>7 (919) 533 24 89</t>
  </si>
  <si>
    <t>7 (917) 414 85 76</t>
  </si>
  <si>
    <t>7 (917) 742 95 98</t>
  </si>
  <si>
    <t>7 (917) 468 28 27</t>
  </si>
  <si>
    <t>7 (917) 385 27 64</t>
  </si>
  <si>
    <t>7 (917) 744 53 43</t>
  </si>
  <si>
    <t>7 (917) 780 77 95</t>
  </si>
  <si>
    <t>7 (917) 789 17 96</t>
  </si>
  <si>
    <t>7 (917) 460 75 34</t>
  </si>
  <si>
    <t>7 (917) 368 04 80</t>
  </si>
  <si>
    <t>7 (917) 804 62 20</t>
  </si>
  <si>
    <t>7 (996) 579 76 93</t>
  </si>
  <si>
    <t>7 (987) 495 25 54</t>
  </si>
  <si>
    <t>7 (987) 601 09 20</t>
  </si>
  <si>
    <t>7 (987) 130 05 83</t>
  </si>
  <si>
    <t>7 (919) 156 72 73</t>
  </si>
  <si>
    <t>7 (917) 758 65 51</t>
  </si>
  <si>
    <t>7 (962) 530 42 52</t>
  </si>
  <si>
    <t>7 (987) 603 20 93</t>
  </si>
  <si>
    <t>7 (917) 349 34 30</t>
  </si>
  <si>
    <t>7 (905) 359 63 84</t>
  </si>
  <si>
    <t>7 (987) 613 06 72</t>
  </si>
  <si>
    <t>7 (917) 429 96 83</t>
  </si>
  <si>
    <t>7 (922) 433 61 12</t>
  </si>
  <si>
    <t>7 (917) 419 20 35</t>
  </si>
  <si>
    <t>7 (987) 602 32 30</t>
  </si>
  <si>
    <t>7 (917) 418 29 25</t>
  </si>
  <si>
    <t>7 (987) 587 52 27</t>
  </si>
  <si>
    <t>7 (987) 688 54 07</t>
  </si>
  <si>
    <t>7 (987) 259 08 34</t>
  </si>
  <si>
    <t>7 (987) 601 03 35</t>
  </si>
  <si>
    <t>7 (961) 184 46 84</t>
  </si>
  <si>
    <t>7 (917) 483 82 55</t>
  </si>
  <si>
    <t>7 (987) 474 18 31</t>
  </si>
  <si>
    <t>7 (919) 614 90 44</t>
  </si>
  <si>
    <t>7 (999) 132 76 51</t>
  </si>
  <si>
    <t>7 (987) 493 99 26</t>
  </si>
  <si>
    <t>7 (987) 491 44 12</t>
  </si>
  <si>
    <t>7 (917) 780 07 29</t>
  </si>
  <si>
    <t>7 (917) 353 67 83</t>
  </si>
  <si>
    <t>7 (937) 149 16 80</t>
  </si>
  <si>
    <t>7 (917) 765 74 54</t>
  </si>
  <si>
    <t>7 (960) 383 33 08</t>
  </si>
  <si>
    <t>7 (917) 422 39 28</t>
  </si>
  <si>
    <t>7 (917) 754 56 86</t>
  </si>
  <si>
    <t>7 (917) 486 49 67</t>
  </si>
  <si>
    <t>7 (987) 474 18 66</t>
  </si>
  <si>
    <t>7 (919) 613 57 10</t>
  </si>
  <si>
    <t>7 (927) 961 97 74</t>
  </si>
  <si>
    <t>7 (987) 488 50 04</t>
  </si>
  <si>
    <t>7 (927) 322 33 07</t>
  </si>
  <si>
    <t>7 (917) 351 87 96</t>
  </si>
  <si>
    <t>7 (987) 090 80 92</t>
  </si>
  <si>
    <t>7 (963) 144 40 09</t>
  </si>
  <si>
    <t>7 (987) 614 50 21</t>
  </si>
  <si>
    <t>7 (917) 419 01 60</t>
  </si>
  <si>
    <t>7 (906) 886 31 50</t>
  </si>
  <si>
    <t>7 (904) 639 06 80</t>
  </si>
  <si>
    <t>7 (937) 485 30 64</t>
  </si>
  <si>
    <t>12  19  26 ноября</t>
  </si>
  <si>
    <t>https://www.instagram.com/p/CICwwOKFi7O/?igshid=154jo..</t>
  </si>
  <si>
    <t>https://www.instagram.com/p/CHwvPdjFGyq/?igshid=1ic7n..</t>
  </si>
  <si>
    <t>https://www.instagram.com/p/CGmFm56F01E/?igshid=1p7wm.</t>
  </si>
  <si>
    <t>https://vk.com/wall-176313118_10125</t>
  </si>
  <si>
    <t>https://vk.com/wall-176313118_10240</t>
  </si>
  <si>
    <t>Спасибо за вкусный ужин ♨ &amp;#1...</t>
  </si>
  <si>
    <t>https://vk.com/wall-176313118_10030</t>
  </si>
  <si>
    <t>В Японика Сан как всегда всё вкусно...</t>
  </si>
  <si>
    <t>https://vk.com/wall-176313118_10047</t>
  </si>
  <si>
    <t>Моя любимая запеченная 🍱&amp;#1...</t>
  </si>
  <si>
    <t>https://vk.com/wall-176313118_10033</t>
  </si>
  <si>
    <t>https://vk.com/wall-176313118_10220</t>
  </si>
  <si>
    <t>https://vk.com/wall-176313118_10097</t>
  </si>
  <si>
    <t>😍 Ура! Сервис randstuff...</t>
  </si>
  <si>
    <t>https://vk.com/wall-176313118_10205</t>
  </si>
  <si>
    <t>B-KAMILA пицца пепперони в подарок при заказе от 499р</t>
  </si>
  <si>
    <t>P-2331 Скидка 20% на все сеты</t>
  </si>
  <si>
    <t>P-2411 Пепперони в подарок заказу от 799р</t>
  </si>
  <si>
    <t>P-ZAMES Замес в подворотне. Банзай, Токио, Цезарь темпура.</t>
  </si>
  <si>
    <t>R-1611 «СЫТНЫЙ ДЖО» — Маргарита + Лайк</t>
  </si>
  <si>
    <t>R-2311 сет Лайк за 249р</t>
  </si>
  <si>
    <t>«Coca-Cola» в подарок при заказе от 799₽</t>
  </si>
  <si>
    <t>КД15 Мидии хот в подарок от 700 рублей</t>
  </si>
  <si>
    <t>СЫР69 Сырный запеченный</t>
  </si>
  <si>
    <t>Японаланч</t>
  </si>
  <si>
    <t>всегда</t>
  </si>
  <si>
    <t>будни до 17:00</t>
  </si>
  <si>
    <t>Всегда</t>
  </si>
  <si>
    <t>будни до 16.00</t>
  </si>
  <si>
    <t>7 (937) 470 01 00</t>
  </si>
  <si>
    <t>7 (927) 335 75 75</t>
  </si>
  <si>
    <t>7 (937) 320 47 73</t>
  </si>
  <si>
    <t>7 (927) 088 30 41</t>
  </si>
  <si>
    <t>7 (927) 636 96 08</t>
  </si>
  <si>
    <t>7 (960) 383 68 33</t>
  </si>
  <si>
    <t>7 (927) 331 57 52</t>
  </si>
  <si>
    <t>7 (937) 481 84 82</t>
  </si>
  <si>
    <t>7 (987) 486 52 62</t>
  </si>
  <si>
    <t>7 (986) 974 14 62</t>
  </si>
  <si>
    <t>7 (927) 951 31 99</t>
  </si>
  <si>
    <t>7 (919) 146 44 82</t>
  </si>
  <si>
    <t>7 (937) 834 21 90</t>
  </si>
  <si>
    <t>7 (937) 852 02 42</t>
  </si>
  <si>
    <t>7 (960) 806 44 56</t>
  </si>
  <si>
    <t>7 (987) 041 32 34</t>
  </si>
  <si>
    <t>7 (962) 544 41 40</t>
  </si>
  <si>
    <t>7 (927) 961 13 71</t>
  </si>
  <si>
    <t>7 (987) 617 88 92</t>
  </si>
  <si>
    <t>7 (987) 483 11 02</t>
  </si>
  <si>
    <t>7 (905) 350 05 11</t>
  </si>
  <si>
    <t>7 (917) 439 45 19</t>
  </si>
  <si>
    <t>7 (917) 430 66 92</t>
  </si>
  <si>
    <t>7 (917) 735 42 78</t>
  </si>
  <si>
    <t>7 (906) 104 57 87</t>
  </si>
  <si>
    <t>7 (927) 088 00 45</t>
  </si>
  <si>
    <t>7 (986) 705 54 06</t>
  </si>
  <si>
    <t>7 (982) 520 95 34</t>
  </si>
  <si>
    <t>7 (937) 861 23 13</t>
  </si>
  <si>
    <t>7 (964) 967 59 30</t>
  </si>
  <si>
    <t>7 (961) 041 87 78</t>
  </si>
  <si>
    <t>7 (937) 478 80 97</t>
  </si>
  <si>
    <t>7 (917) 800 85 10</t>
  </si>
  <si>
    <t>7 (917) 733 97 30</t>
  </si>
  <si>
    <t>7 (927) 928 79 77</t>
  </si>
  <si>
    <t>7 (927) 956 25 15</t>
  </si>
  <si>
    <t>7 (927) 943 45 97</t>
  </si>
  <si>
    <t>7 (996) 290 27 09</t>
  </si>
  <si>
    <t>7 (937) 386 86 97</t>
  </si>
  <si>
    <t>7 (903) 312 88 55</t>
  </si>
  <si>
    <t>7 (917) 745 82 97</t>
  </si>
  <si>
    <t>7 (917) 479 32 22</t>
  </si>
  <si>
    <t>7 (917) 733 58 40</t>
  </si>
  <si>
    <t>7 (962) 522 94 94</t>
  </si>
  <si>
    <t>7 (927) 945 90 80</t>
  </si>
  <si>
    <t>7 (982) 990 78 76</t>
  </si>
  <si>
    <t>7 (962) 540 54 70</t>
  </si>
  <si>
    <t>7 (960) 384 48 59</t>
  </si>
  <si>
    <t>7 (927) 302 27 55</t>
  </si>
  <si>
    <t>7 (917) 499 38 81</t>
  </si>
  <si>
    <t>7 (917) 447 63 22</t>
  </si>
  <si>
    <t>7 (987) 486 99 95</t>
  </si>
  <si>
    <t>7 (927) 083 53 93</t>
  </si>
  <si>
    <t>7 (917) 447 64 49</t>
  </si>
  <si>
    <t>7 (909) 348 57 77</t>
  </si>
  <si>
    <t>7 (917) 478 20 39</t>
  </si>
  <si>
    <t>7 (917) 440 90 19</t>
  </si>
  <si>
    <t>7 (964) 959 15 63</t>
  </si>
  <si>
    <t>7 (965) 921 21 34</t>
  </si>
  <si>
    <t>7 (937) 844 05 90</t>
  </si>
  <si>
    <t>7 (917) 476 22 17</t>
  </si>
  <si>
    <t>7 (927) 636 00 36</t>
  </si>
  <si>
    <t>7 (937) 342 04 02</t>
  </si>
  <si>
    <t>7 (927) 080 27 17</t>
  </si>
  <si>
    <t>7 (987) 476 03 74</t>
  </si>
  <si>
    <t>7 (927) 342 03 53</t>
  </si>
  <si>
    <t>7 (986) 706 94 17</t>
  </si>
  <si>
    <t>7 (927) 968 15 00</t>
  </si>
  <si>
    <t>7 (937) 322 98 50</t>
  </si>
  <si>
    <t>7 (987) 494 25 02</t>
  </si>
  <si>
    <t>7 (905) 000 09 21</t>
  </si>
  <si>
    <t>7 (986) 963 83 46</t>
  </si>
  <si>
    <t>7 (917) 769 40 72</t>
  </si>
  <si>
    <t>7 (917) 742 09 91</t>
  </si>
  <si>
    <t>7 (919) 604 81 19</t>
  </si>
  <si>
    <t>7 (927) 088 08 18</t>
  </si>
  <si>
    <t>7 (961) 365 81 63</t>
  </si>
  <si>
    <t>7 (937) 858 54 64</t>
  </si>
  <si>
    <t>7 (996) 103 06 59</t>
  </si>
  <si>
    <t>7 (927) 325 57 53</t>
  </si>
  <si>
    <t>7 (917) 458 81 75</t>
  </si>
  <si>
    <t>7 (927) 923 88 34</t>
  </si>
  <si>
    <t>7 (937) 360 09 17</t>
  </si>
  <si>
    <t>7 (961) 051 39 99</t>
  </si>
  <si>
    <t>7 (917) 492 62 99</t>
  </si>
  <si>
    <t>7 (919) 145 40 76</t>
  </si>
  <si>
    <t>7 (917) 778 95 23</t>
  </si>
  <si>
    <t>7 (987) 057 87 99</t>
  </si>
  <si>
    <t>7 (987) 040 20 40</t>
  </si>
  <si>
    <t>7 (965) 643 67 48</t>
  </si>
  <si>
    <t>7 (927) 352 33 93</t>
  </si>
  <si>
    <t>7 (912) 816 10 72</t>
  </si>
  <si>
    <t>7 (917) 378 34 07</t>
  </si>
  <si>
    <t>7 (987) 586 47 86</t>
  </si>
  <si>
    <t>7 (904) 523 09 75</t>
  </si>
  <si>
    <t>7 (917) 376 08 33</t>
  </si>
  <si>
    <t>7 (919) 615 29 99</t>
  </si>
  <si>
    <t>7 (927) 323 34 57</t>
  </si>
  <si>
    <t>7 (917) 749 02 59</t>
  </si>
  <si>
    <t>7 (927) 322 10 29</t>
  </si>
  <si>
    <t>7 (927) 948 93 80</t>
  </si>
  <si>
    <t>7 (917) 441 44 28</t>
  </si>
  <si>
    <t>7 (937) 495 47 84</t>
  </si>
  <si>
    <t>7 (937) 309 64 54</t>
  </si>
  <si>
    <t>7 (905) 308 36 33</t>
  </si>
  <si>
    <t>7 (937) 318 55 11</t>
  </si>
  <si>
    <t>7 (917) 755 47 90</t>
  </si>
  <si>
    <t>7 (937) 345 15 05</t>
  </si>
  <si>
    <t>7 (917) 447 56 24</t>
  </si>
  <si>
    <t>7 (962) 535 38 77</t>
  </si>
  <si>
    <t>7 (937) 833 01 75</t>
  </si>
  <si>
    <t>7 (905) 351 55 64</t>
  </si>
  <si>
    <t>7 (996) 579 00 09</t>
  </si>
  <si>
    <t>7 (906) 101 32 71</t>
  </si>
  <si>
    <t>7 (917) 799 54 48</t>
  </si>
  <si>
    <t>7 (937) 320 00 80</t>
  </si>
  <si>
    <t>7 (917) 767 42 54</t>
  </si>
  <si>
    <t>7 (987) 586 40 72</t>
  </si>
  <si>
    <t>7 (927) 356 67 66</t>
  </si>
  <si>
    <t>7 (937) 369 85 20</t>
  </si>
  <si>
    <t>7 (927) 944 63 30</t>
  </si>
  <si>
    <t>7 (987) 018 56 55</t>
  </si>
  <si>
    <t>7 (961) 040 43 51</t>
  </si>
  <si>
    <t>7 (917) 453 52 72</t>
  </si>
  <si>
    <t>7 (937) 320 62 67</t>
  </si>
  <si>
    <t>7 (987) 250 61 00</t>
  </si>
  <si>
    <t>7 (909) 349 71 53</t>
  </si>
  <si>
    <t>7 (912) 916 10 72</t>
  </si>
  <si>
    <t>7 (937) 325 87 47</t>
  </si>
  <si>
    <t>7 (937) 485 26 65</t>
  </si>
  <si>
    <t>7 (987) 106 19 02</t>
  </si>
  <si>
    <t>7 (927) 954 18 15</t>
  </si>
  <si>
    <t>7 (987) 258 40 18</t>
  </si>
  <si>
    <t>7 (986) 706 51 11</t>
  </si>
  <si>
    <t>7 (937) 166 17 56</t>
  </si>
  <si>
    <t>7 (927) 348 10 75</t>
  </si>
  <si>
    <t>7 (917) 413 92 37</t>
  </si>
  <si>
    <t>7 (917) 469 54 43</t>
  </si>
  <si>
    <t>7 (917) 468 70 29</t>
  </si>
  <si>
    <t>7 (987) 616 29 13</t>
  </si>
  <si>
    <t>7 (920) 446 47 41</t>
  </si>
  <si>
    <t>7 (987) 038 70 97</t>
  </si>
  <si>
    <t>7 (937) 488 18 87</t>
  </si>
  <si>
    <t>7 (937) 303 56 83</t>
  </si>
  <si>
    <t>7 (937) 161 22 77</t>
  </si>
  <si>
    <t>7 (999) 741 90 17</t>
  </si>
  <si>
    <t>7 (937) 367 84 81</t>
  </si>
  <si>
    <t>7 (917) 769 60 26</t>
  </si>
  <si>
    <t>7 (960) 806 29 45</t>
  </si>
  <si>
    <t>7 (937) 360 64 41</t>
  </si>
  <si>
    <t>7 (905) 181 68 75</t>
  </si>
  <si>
    <t>7 (937) 152 45 49</t>
  </si>
  <si>
    <t>7 (961) 038 65 29</t>
  </si>
  <si>
    <t>7 (917) 497 70 29</t>
  </si>
  <si>
    <t>7 (987) 626 56 46</t>
  </si>
  <si>
    <t>7 (996) 403 21 53</t>
  </si>
  <si>
    <t>7 (922) 808 67 78</t>
  </si>
  <si>
    <t>7 (927) 339 58 78</t>
  </si>
  <si>
    <t>7 (927) 308 99 92</t>
  </si>
  <si>
    <t>7 (937) 153 54 64</t>
  </si>
  <si>
    <t>7 (917) 046 66 92</t>
  </si>
  <si>
    <t>7 (999) 131 45 10</t>
  </si>
  <si>
    <t>7 (917) 413 59 72</t>
  </si>
  <si>
    <t>7 (917) 492 69 92</t>
  </si>
  <si>
    <t>7 (987) 249 77 38</t>
  </si>
  <si>
    <t>7 (937) 152 04 66</t>
  </si>
  <si>
    <t>7 (987) 622 98 48</t>
  </si>
  <si>
    <t>7 (919) 156 94 54</t>
  </si>
  <si>
    <t>7 (937) 333 39 49</t>
  </si>
  <si>
    <t>7 (964) 962 86 98</t>
  </si>
  <si>
    <t>7 (987) 104 59 21</t>
  </si>
  <si>
    <t>7 (965) 658 14 01</t>
  </si>
  <si>
    <t>7 (961) 357 66 96</t>
  </si>
  <si>
    <t>7 (964) 964 37 93</t>
  </si>
  <si>
    <t>7 (937) 854 53 69</t>
  </si>
  <si>
    <t>7 (927) 340 34 75</t>
  </si>
  <si>
    <t>7 (937) 159 19 60</t>
  </si>
  <si>
    <t>7 (917) 735 98 28</t>
  </si>
  <si>
    <t>7 (917) 798 33 96</t>
  </si>
  <si>
    <t>7 (937) 494 28 62</t>
  </si>
  <si>
    <t>7 (927) 921 01 70</t>
  </si>
  <si>
    <t>7 (906) 100 65 33</t>
  </si>
  <si>
    <t>7 (987) 033 73 66</t>
  </si>
  <si>
    <t>7 (986) 971 03 91</t>
  </si>
  <si>
    <t>7 (937) 321 05 21</t>
  </si>
  <si>
    <t>7 (960) 384 16 33</t>
  </si>
  <si>
    <t>7 (927) 945 02 79</t>
  </si>
  <si>
    <t>7 (917) 430 06 89</t>
  </si>
  <si>
    <t>7 (927) 311 18 48</t>
  </si>
  <si>
    <t>7 (917) 495 56 82</t>
  </si>
  <si>
    <t>7 (919) 150 68 82</t>
  </si>
  <si>
    <t>7 (917) 362 06 42</t>
  </si>
  <si>
    <t>7 (927) 322 07 54</t>
  </si>
  <si>
    <t>7 (927) 347 98 41</t>
  </si>
  <si>
    <t>7 (917) 756 92 46</t>
  </si>
  <si>
    <t>7 (917) 484 94 39</t>
  </si>
  <si>
    <t>7 (917) 484 94 38</t>
  </si>
  <si>
    <t>7 (937) 302 23 49</t>
  </si>
  <si>
    <t>7 (917) 358 33 86</t>
  </si>
  <si>
    <t>7 (927) 960 44 22</t>
  </si>
  <si>
    <t>7 (927) 310 88 22</t>
  </si>
  <si>
    <t>7 (937) 348 26 52</t>
  </si>
  <si>
    <t>7 (937) 527 47 17</t>
  </si>
  <si>
    <t>7 (927) 967 48 47</t>
  </si>
  <si>
    <t>7 (917) 483 39 00</t>
  </si>
  <si>
    <t>7 (999) 132 94 75</t>
  </si>
  <si>
    <t>7 (927) 762 14 28</t>
  </si>
  <si>
    <t>7 (927) 239 71 84</t>
  </si>
  <si>
    <t>7 (903) 356 91 10</t>
  </si>
  <si>
    <t>7 (917) 381 85 46</t>
  </si>
  <si>
    <t>7 (927) 333 16 48</t>
  </si>
  <si>
    <t>7 (996) 105 58 66</t>
  </si>
  <si>
    <t>7 (967) 734 65 02</t>
  </si>
  <si>
    <t>7 (937) 839 93 64</t>
  </si>
  <si>
    <t>7 (987) 104 58 26</t>
  </si>
  <si>
    <t>7 (937) 830 02 86</t>
  </si>
  <si>
    <t>7 (927) 340 96 76</t>
  </si>
  <si>
    <t>7 (937) 367 57 34</t>
  </si>
  <si>
    <t>7 (937) 353 45 20</t>
  </si>
  <si>
    <t>7 (917) 044 61 22</t>
  </si>
  <si>
    <t>7 (937) 344 44 96</t>
  </si>
  <si>
    <t>7 (927) 927 96 30</t>
  </si>
  <si>
    <t>7 (917) 446 48 86</t>
  </si>
  <si>
    <t>7 (937) 488 19 01</t>
  </si>
  <si>
    <t>7 (937) 318 48 99</t>
  </si>
  <si>
    <t>7 (937) 301 12 92</t>
  </si>
  <si>
    <t>7 (927) 964 35 68</t>
  </si>
  <si>
    <t>7 (937) 321 38 80</t>
  </si>
  <si>
    <t>7 (987) 055 29 43</t>
  </si>
  <si>
    <t>7 (927) 342 06 48</t>
  </si>
  <si>
    <t>7 (917) 367 44 41</t>
  </si>
  <si>
    <t>7 (996) 100 27 24</t>
  </si>
  <si>
    <t>7 (927) 088 68 33</t>
  </si>
  <si>
    <t>7 (987) 058 07 33</t>
  </si>
  <si>
    <t>7 (937) 482 11 14</t>
  </si>
  <si>
    <t>7 (927) 318 44 55</t>
  </si>
  <si>
    <t>7 (937) 367 69 13</t>
  </si>
  <si>
    <t>7 (987) 472 30 65</t>
  </si>
  <si>
    <t>7 (927) 928 12 49</t>
  </si>
  <si>
    <t>7 (937) 336 06 38</t>
  </si>
  <si>
    <t>7 (905) 005 11 22</t>
  </si>
  <si>
    <t>7 (917) 352 52 16</t>
  </si>
  <si>
    <t>7 (917) 361 50 40</t>
  </si>
  <si>
    <t>7 (962) 531 30 33</t>
  </si>
  <si>
    <t>7 (937) 309 64 41</t>
  </si>
  <si>
    <t>7 (912) 432 49 81</t>
  </si>
  <si>
    <t>7 (937) 848 66 76</t>
  </si>
  <si>
    <t>7 (937) 494 07 07</t>
  </si>
  <si>
    <t>7 (937) 359 35 09</t>
  </si>
  <si>
    <t>7 (965) 666 17 64</t>
  </si>
  <si>
    <t>7 (927) 958 53 96</t>
  </si>
  <si>
    <t>7 (919) 601 94 72</t>
  </si>
  <si>
    <t>7 (919) 154 52 88</t>
  </si>
  <si>
    <t>7 (906) 100 73 33</t>
  </si>
  <si>
    <t>7 (917) 458 22 68</t>
  </si>
  <si>
    <t>7 (967) 747 21 57</t>
  </si>
  <si>
    <t>7 (987) 032 56 73</t>
  </si>
  <si>
    <t>7 (961) 049 92 49</t>
  </si>
  <si>
    <t>7 (962) 540 52 74</t>
  </si>
  <si>
    <t>7 (917) 757 57 00</t>
  </si>
  <si>
    <t>7 (999) 130 03 29</t>
  </si>
  <si>
    <t>7 (927) 230 49 40</t>
  </si>
  <si>
    <t>7 (917) 759 52 95</t>
  </si>
  <si>
    <t>7 (999) 623 68 56</t>
  </si>
  <si>
    <t>7 (917) 473 14 87</t>
  </si>
  <si>
    <t>7 (917) 363 33 39</t>
  </si>
  <si>
    <t>7 (917) 373 85 88</t>
  </si>
  <si>
    <t>7 (937) 319 31 49</t>
  </si>
  <si>
    <t>7 (917) 799 05 50</t>
  </si>
  <si>
    <t>7 (904) 737 06 76</t>
  </si>
  <si>
    <t>7 (937) 345 45 31</t>
  </si>
  <si>
    <t>7 (937) 858 51 85</t>
  </si>
  <si>
    <t>7 (927) 080 99 68</t>
  </si>
  <si>
    <t>7 (917) 742 38 49</t>
  </si>
  <si>
    <t>7 (927) 324 14 24</t>
  </si>
  <si>
    <t>7 (927) 316 31 41</t>
  </si>
  <si>
    <t>7 (987) 104 58 21</t>
  </si>
  <si>
    <t>7 (937) 846 77 75</t>
  </si>
  <si>
    <t>7 (917) 755 19 27</t>
  </si>
  <si>
    <t>7 (995) 943 53 38</t>
  </si>
  <si>
    <t>7 (937) 369 85 77</t>
  </si>
  <si>
    <t>7 (937) 837 72 56</t>
  </si>
  <si>
    <t>7 (927) 961 31 99</t>
  </si>
  <si>
    <t>7 (965) 645 49 35</t>
  </si>
  <si>
    <t>7 (917) 498 67 96</t>
  </si>
  <si>
    <t>7 (996) 293 12 23</t>
  </si>
  <si>
    <t>7 (917) 468 53 72</t>
  </si>
  <si>
    <t>7 (937) 840 85 03</t>
  </si>
  <si>
    <t>7 (987) 021 09 18</t>
  </si>
  <si>
    <t>7 (903) 311 62 86</t>
  </si>
  <si>
    <t>7 (927) 346 20 32</t>
  </si>
  <si>
    <t>7 (927) 305 21 42</t>
  </si>
  <si>
    <t>7 (937) 305 59 65</t>
  </si>
  <si>
    <t>7 (912) 846 10 06</t>
  </si>
  <si>
    <t>7 (999) 130 68 20</t>
  </si>
  <si>
    <t>7 (996) 104 90 97</t>
  </si>
  <si>
    <t>7 (927) 942 58 16</t>
  </si>
  <si>
    <t>7 (996) 104 10 09</t>
  </si>
  <si>
    <t>7 (996) 400 59 31</t>
  </si>
  <si>
    <t>7 (927) 928 88 01</t>
  </si>
  <si>
    <t>7 (919) 144 94 49</t>
  </si>
  <si>
    <t>7 (927) 338 20 44</t>
  </si>
  <si>
    <t>7 (917) 458 62 38</t>
  </si>
  <si>
    <t>7 (927) 946 94 34</t>
  </si>
  <si>
    <t>7 (985) 124 29 52</t>
  </si>
  <si>
    <t>7 (987) 103 36 17</t>
  </si>
  <si>
    <t>7 (987) 133 09 06</t>
  </si>
  <si>
    <t>7 (965) 662 52 41</t>
  </si>
  <si>
    <t>7 (919) 153 60 99</t>
  </si>
  <si>
    <t>7 (965) 148 88 78</t>
  </si>
  <si>
    <t>7 (917) 383 41 05</t>
  </si>
  <si>
    <t>7 (987) 616 94 16</t>
  </si>
  <si>
    <t>7 (927) 331 90 00</t>
  </si>
  <si>
    <t>7 (987) 487 00 00</t>
  </si>
  <si>
    <t>7 (937) 784 06 97</t>
  </si>
  <si>
    <t>7 (937) 328 43 27</t>
  </si>
  <si>
    <t>7 (917) 418 24 12</t>
  </si>
  <si>
    <t>7 (917) 424 17 17</t>
  </si>
  <si>
    <t>7 (987) 132 52 13</t>
  </si>
  <si>
    <t>7 (917) 422 22 67</t>
  </si>
  <si>
    <t>7 (987) 033 33 99</t>
  </si>
  <si>
    <t>7 (927) 956 06 99</t>
  </si>
  <si>
    <t>7 (917) 457 57 59</t>
  </si>
  <si>
    <t>7 (967) 743 24 26</t>
  </si>
  <si>
    <t>7 (987) 608 55 13</t>
  </si>
  <si>
    <t>7 (917) 477 19 06</t>
  </si>
  <si>
    <t>7 (965) 649 32 23</t>
  </si>
  <si>
    <t>7 (927) 952 46 90</t>
  </si>
  <si>
    <t>7 (905) 356 52 13</t>
  </si>
  <si>
    <t>7 (917) 790 28 96</t>
  </si>
  <si>
    <t>7 (987) 257 80 00</t>
  </si>
  <si>
    <t>7 (925) 452 02 38</t>
  </si>
  <si>
    <t>7 (917) 346 30 70</t>
  </si>
  <si>
    <t>7 (965) 644 98 12</t>
  </si>
  <si>
    <t>7 (965) 931 62 72</t>
  </si>
  <si>
    <t>7 (927) 926 59 91</t>
  </si>
  <si>
    <t>7 (927) 924 60 17</t>
  </si>
  <si>
    <t>7 (961) 368 50 00</t>
  </si>
  <si>
    <t>7 (987) 477 16 60</t>
  </si>
  <si>
    <t>7 (965) 929 35 16</t>
  </si>
  <si>
    <t>7 (927) 235 70 06</t>
  </si>
  <si>
    <t>7 (963) 901 85 84</t>
  </si>
  <si>
    <t>7 (927) 233 63 57</t>
  </si>
  <si>
    <t>7 (927) 311 44 83</t>
  </si>
  <si>
    <t>7 (927) 936 92 21</t>
  </si>
  <si>
    <t>7 (937) 153 87 77</t>
  </si>
  <si>
    <t>7 (917) 742 29 31</t>
  </si>
  <si>
    <t>7 (987) 482 98 77</t>
  </si>
  <si>
    <t>7 (917) 047 32 62</t>
  </si>
  <si>
    <t>7 (927) 944 44 20</t>
  </si>
  <si>
    <t>7 (919) 604 82 14</t>
  </si>
  <si>
    <t>7 (987) 247 26 80</t>
  </si>
  <si>
    <t>7 (987) 616 32 93</t>
  </si>
  <si>
    <t>7 (917) 808 94 27</t>
  </si>
  <si>
    <t>19 26 ноября</t>
  </si>
  <si>
    <t>https://www.instagram.com/p/CBfDQyVJkSI/?igshid=wbakq..</t>
  </si>
  <si>
    <t>https://www.instagram.com/p/CHwvS9ipbir/?igshid=pei42..</t>
  </si>
  <si>
    <t>https://www.instagram.com/p/CICwv64JD7l/?igshid=6ssb2..</t>
  </si>
  <si>
    <t>Именнинику понравилось!!&amp;#3...</t>
  </si>
  <si>
    <t>https://vk.com/wall-175751276_17525</t>
  </si>
  <si>
    <t>❤ ЭКСПРЕСС-РОЗЫГРЫШ! &amp;#1...</t>
  </si>
  <si>
    <t>https://vk.com/wall-175751276_17874</t>
  </si>
  <si>
    <t>Сет "Наоми"😋нямка...</t>
  </si>
  <si>
    <t>https://vk.com/wall-175751276_17396</t>
  </si>
  <si>
    <t>https://vk.com/wall-175751276_17804</t>
  </si>
  <si>
    <t>Замечательный вечер с нашими любимы...</t>
  </si>
  <si>
    <t>https://vk.com/wall-175751276_17333</t>
  </si>
  <si>
    <t>😱 АУКЦИОН СЕГОДНЯ В 13:00&amp;#...</t>
  </si>
  <si>
    <t>https://vk.com/wall-175751276_17566</t>
  </si>
  <si>
    <t>🔥 СТАРТ АУКЦИОНА — СТАВЬ ЛА...</t>
  </si>
  <si>
    <t>https://vk.com/wall-175751276_17567</t>
  </si>
  <si>
    <t>https://vk.com/wall-175751276_17549</t>
  </si>
  <si>
    <t>Каппа маки за подписку Instagram</t>
  </si>
  <si>
    <t>Мидии хот от 700 рублей в подарок</t>
  </si>
  <si>
    <t>Ролл «Понять и простить»</t>
  </si>
  <si>
    <t>8(927)351-29-91</t>
  </si>
  <si>
    <t>8(982)216-77-29</t>
  </si>
  <si>
    <t>8(937)313-27-28</t>
  </si>
  <si>
    <t>8(927)088-21-55</t>
  </si>
  <si>
    <t>8(987)584-85-55</t>
  </si>
  <si>
    <t>8(996)256-47-16</t>
  </si>
  <si>
    <t>8(999)133-13-62</t>
  </si>
  <si>
    <t>8(960)382-46-62</t>
  </si>
  <si>
    <t>8(987)096-90-50</t>
  </si>
  <si>
    <t>8(927)958-90-18</t>
  </si>
  <si>
    <t>8(917)751-60-55</t>
  </si>
  <si>
    <t>8(996)579-64-28</t>
  </si>
  <si>
    <t>8(963)909-58-41</t>
  </si>
  <si>
    <t>8(905)005-02-99</t>
  </si>
  <si>
    <t>8(999)131-36-70</t>
  </si>
  <si>
    <t>8(964)955-25-36</t>
  </si>
  <si>
    <t>8(927)931-88-44</t>
  </si>
  <si>
    <t>8(965)947-50-80</t>
  </si>
  <si>
    <t>8(963)899-42-62</t>
  </si>
  <si>
    <t>8(987)098-45-54</t>
  </si>
  <si>
    <t>8(963)136-24-28</t>
  </si>
  <si>
    <t>8(906)106-72-74</t>
  </si>
  <si>
    <t>8(967)456-42-10</t>
  </si>
  <si>
    <t>8(927)345-99-63</t>
  </si>
  <si>
    <t>8(987)607-85-89</t>
  </si>
  <si>
    <t>8(937)833-75-42</t>
  </si>
  <si>
    <t>8(917)428-15-86</t>
  </si>
  <si>
    <t>8(917)782-53-23</t>
  </si>
  <si>
    <t>8(917)421-90-35</t>
  </si>
  <si>
    <t>8(918)984-08-75</t>
  </si>
  <si>
    <t>8(927)321-40-03</t>
  </si>
  <si>
    <t>8(937)304-71-06</t>
  </si>
  <si>
    <t>8(937)150-40-07</t>
  </si>
  <si>
    <t>8(927)956-67-07</t>
  </si>
  <si>
    <t>8(987)258-16-20</t>
  </si>
  <si>
    <t>8(905)006-62-94</t>
  </si>
  <si>
    <t>8(965)577-36-68</t>
  </si>
  <si>
    <t>8(927)237-42-40</t>
  </si>
  <si>
    <t>8(937)316-66-75</t>
  </si>
  <si>
    <t>8(961)365-80-84</t>
  </si>
  <si>
    <t>8(917)384-97-30</t>
  </si>
  <si>
    <t>8(965)668-30-77</t>
  </si>
  <si>
    <t>8(927)955-26-86</t>
  </si>
  <si>
    <t>8(937)166-46-40</t>
  </si>
  <si>
    <t>8(937)348-87-70</t>
  </si>
  <si>
    <t>8(927)310-53-93</t>
  </si>
  <si>
    <t>8(917)360-64-01</t>
  </si>
  <si>
    <t>8(965)664-54-60</t>
  </si>
  <si>
    <t>8(917)795-00-74</t>
  </si>
  <si>
    <t>8(987)024-33-56</t>
  </si>
  <si>
    <t>8(919)142-95-73</t>
  </si>
  <si>
    <t>8(937)161-11-80</t>
  </si>
  <si>
    <t>8(937)167-27-92</t>
  </si>
  <si>
    <t>8(987)486-41-04</t>
  </si>
  <si>
    <t>8(937)499-59-57</t>
  </si>
  <si>
    <t>8(937)353-91-58</t>
  </si>
  <si>
    <t>8(965)658-65-34</t>
  </si>
  <si>
    <t>8(969)610-59-52</t>
  </si>
  <si>
    <t>8(937)341-30-90</t>
  </si>
  <si>
    <t>8(917)367-04-05</t>
  </si>
  <si>
    <t>8(992)352-44-84</t>
  </si>
  <si>
    <t>8(917)374-13-51</t>
  </si>
  <si>
    <t>8(927)082-41-16</t>
  </si>
  <si>
    <t>8(917)359-68-53</t>
  </si>
  <si>
    <t>8(905)308-44-16</t>
  </si>
  <si>
    <t>8(927)964-98-18</t>
  </si>
  <si>
    <t>8(917)775-13-18</t>
  </si>
  <si>
    <t>8(961)365-82-76</t>
  </si>
  <si>
    <t>8(927)336-68-07</t>
  </si>
  <si>
    <t>8(962)544-30-74</t>
  </si>
  <si>
    <t>8(987)132-31-86</t>
  </si>
  <si>
    <t>8(892)922-83-77</t>
  </si>
  <si>
    <t>8(927)951-75-85</t>
  </si>
  <si>
    <t>8(965)939-86-51</t>
  </si>
  <si>
    <t>8(986)705-39-36</t>
  </si>
  <si>
    <t>8(919)601-44-17</t>
  </si>
  <si>
    <t>8(927)330-61-08</t>
  </si>
  <si>
    <t>8(937)164-81-01</t>
  </si>
  <si>
    <t>8(917)491-67-96</t>
  </si>
  <si>
    <t>8(917)499-36-92</t>
  </si>
  <si>
    <t>8(927)304-00-46</t>
  </si>
  <si>
    <t>8(927)952-56-00</t>
  </si>
  <si>
    <t>8(937)317-66-52</t>
  </si>
  <si>
    <t>8(937)301-32-40</t>
  </si>
  <si>
    <t>8(927)087-67-30</t>
  </si>
  <si>
    <t>8(905)353-54-10</t>
  </si>
  <si>
    <t>8(987)100-13-19</t>
  </si>
  <si>
    <t>8(927)303-97-47</t>
  </si>
  <si>
    <t>8(987)092-96-48</t>
  </si>
  <si>
    <t>8(937)482-31-22</t>
  </si>
  <si>
    <t>8(960)386-45-44</t>
  </si>
  <si>
    <t>8(962)547-82-59</t>
  </si>
  <si>
    <t>8(999)133-60-17</t>
  </si>
  <si>
    <t>8(965)934-46-48</t>
  </si>
  <si>
    <t>8(937)304-39-52</t>
  </si>
  <si>
    <t>8(917)487-74-58</t>
  </si>
  <si>
    <t>8(996)106-26-25</t>
  </si>
  <si>
    <t>8(937)311-12-92</t>
  </si>
  <si>
    <t>8(987)623-72-60</t>
  </si>
  <si>
    <t>8(917)431-43-86</t>
  </si>
  <si>
    <t>8(964)963-66-88</t>
  </si>
  <si>
    <t>8(927)089-14-05</t>
  </si>
  <si>
    <t>8(937)491-13-55</t>
  </si>
  <si>
    <t>8(937)784-04-30</t>
  </si>
  <si>
    <t>8(917)454-19-96</t>
  </si>
  <si>
    <t>8(961)356-82-98</t>
  </si>
  <si>
    <t>8(927)931-12-65</t>
  </si>
  <si>
    <t>8(917)422-46-76</t>
  </si>
  <si>
    <t>8(917)498-99-26</t>
  </si>
  <si>
    <t>8(917)467-76-28</t>
  </si>
  <si>
    <t>8(937)488-62-78</t>
  </si>
  <si>
    <t>8(917)444-01-45</t>
  </si>
  <si>
    <t>8(996)106-56-97</t>
  </si>
  <si>
    <t>8(937)357-01-73</t>
  </si>
  <si>
    <t>8(927)322-36-40</t>
  </si>
  <si>
    <t>8(937)152-42-70</t>
  </si>
  <si>
    <t>8(929)756-16-66</t>
  </si>
  <si>
    <t>8(987)133-71-57</t>
  </si>
  <si>
    <t>8(927)233-88-66</t>
  </si>
  <si>
    <t>8(937)302-32-39</t>
  </si>
  <si>
    <t>8(996)293-96-41</t>
  </si>
  <si>
    <t>8(987)257-36-33</t>
  </si>
  <si>
    <t>8(927)344-98-83</t>
  </si>
  <si>
    <t>8(937)491-91-35</t>
  </si>
  <si>
    <t>8(937)320-71-46</t>
  </si>
  <si>
    <t>8(937)164-14-99</t>
  </si>
  <si>
    <t>8(917)401-25-29</t>
  </si>
  <si>
    <t>8(927)352-19-41</t>
  </si>
  <si>
    <t>8(987)096-06-49</t>
  </si>
  <si>
    <t>8(937)150-69-94</t>
  </si>
  <si>
    <t>8(960)385-05-54</t>
  </si>
  <si>
    <t>8(963)907-60-72</t>
  </si>
  <si>
    <t>8(937)325-46-12</t>
  </si>
  <si>
    <t>8(987)020-56-82</t>
  </si>
  <si>
    <t>8(987)108-02-08</t>
  </si>
  <si>
    <t>8(987)030-24-94</t>
  </si>
  <si>
    <t>8(987)243-51-74</t>
  </si>
  <si>
    <t>8(917)435-68-75</t>
  </si>
  <si>
    <t>8(999)133-05-70</t>
  </si>
  <si>
    <t>8(932)093-37-15</t>
  </si>
  <si>
    <t>8(937)303-59-28</t>
  </si>
  <si>
    <t>8(962)530-48-49</t>
  </si>
  <si>
    <t>8(964)955-71-92</t>
  </si>
  <si>
    <t>8(927)322-00-23</t>
  </si>
  <si>
    <t>8(917)378-29-00</t>
  </si>
  <si>
    <t>8(917)442-43-01</t>
  </si>
  <si>
    <t>8(917)785-60-17</t>
  </si>
  <si>
    <t>8(937)840-54-02</t>
  </si>
  <si>
    <t>8(999)130-48-13</t>
  </si>
  <si>
    <t>8(987)253-04-05</t>
  </si>
  <si>
    <t>8(917)790-42-03</t>
  </si>
  <si>
    <t>8(927)326-05-38</t>
  </si>
  <si>
    <t>8(963)909-98-41</t>
  </si>
  <si>
    <t>8(937)857-13-01</t>
  </si>
  <si>
    <t>8(999)616-14-29</t>
  </si>
  <si>
    <t>8(987)600-19-80</t>
  </si>
  <si>
    <t>8(906)919-08-56</t>
  </si>
  <si>
    <t>8(961)363-08-32</t>
  </si>
  <si>
    <t>8(937)327-46-67</t>
  </si>
  <si>
    <t>8(999)132-68-52</t>
  </si>
  <si>
    <t>8(986)972-48-13</t>
  </si>
  <si>
    <t>8(917)496-15-53</t>
  </si>
  <si>
    <t>8(960)802-83-34</t>
  </si>
  <si>
    <t>8(917)187-66-76</t>
  </si>
  <si>
    <t>8(962)526-03-51</t>
  </si>
  <si>
    <t>8(927)333-12-71</t>
  </si>
  <si>
    <t>8(937)307-95-27</t>
  </si>
  <si>
    <t>8(917)406-59-71</t>
  </si>
  <si>
    <t>8(927)348-01-43</t>
  </si>
  <si>
    <t>8(917)802-67-80</t>
  </si>
  <si>
    <t>8(937)326-55-85</t>
  </si>
  <si>
    <t>8(982)886-38-29</t>
  </si>
  <si>
    <t>8(987)042-98-70</t>
  </si>
  <si>
    <t>8(996)102-68-44</t>
  </si>
  <si>
    <t>8(937)842-30-19</t>
  </si>
  <si>
    <t>8(917)406-46-20</t>
  </si>
  <si>
    <t>8(989)951-51-87</t>
  </si>
  <si>
    <t>8(927)925-41-75</t>
  </si>
  <si>
    <t>8(965)643-91-85</t>
  </si>
  <si>
    <t>8(987)475-79-14</t>
  </si>
  <si>
    <t>8(917)471-89-59</t>
  </si>
  <si>
    <t>8(917)354-69-85</t>
  </si>
  <si>
    <t>8(917)414-34-25</t>
  </si>
  <si>
    <t>8(987)142-92-73</t>
  </si>
  <si>
    <t>8(996)100-85-27</t>
  </si>
  <si>
    <t>8(909)348-68-69</t>
  </si>
  <si>
    <t>8(986)974-15-57</t>
  </si>
  <si>
    <t>8(917)352-13-63</t>
  </si>
  <si>
    <t>8(999)130-53-34</t>
  </si>
  <si>
    <t>8(965)922-86-76</t>
  </si>
  <si>
    <t>8(965)948-79-26</t>
  </si>
  <si>
    <t>8(937)480-12-06</t>
  </si>
  <si>
    <t>8(999)134-00-46</t>
  </si>
  <si>
    <t>8(986)976-38-26</t>
  </si>
  <si>
    <t>8(937)350-86-36</t>
  </si>
  <si>
    <t>8(927)089-36-39</t>
  </si>
  <si>
    <t>8(967)636-80-97</t>
  </si>
  <si>
    <t>8(965)666-33-27</t>
  </si>
  <si>
    <t>8(917)491-57-10</t>
  </si>
  <si>
    <t>8(917)752-73-24</t>
  </si>
  <si>
    <t>8(982)194-18-58</t>
  </si>
  <si>
    <t>8(963)857-73-61</t>
  </si>
  <si>
    <t>8(987)038-12-46</t>
  </si>
  <si>
    <t>8(917)404-88-92</t>
  </si>
  <si>
    <t>8(919)643-09-93</t>
  </si>
  <si>
    <t>8(917)731-27-77</t>
  </si>
  <si>
    <t>8(912)892-20-03</t>
  </si>
  <si>
    <t>8(937)332-62-66</t>
  </si>
  <si>
    <t>8(927)301-40-58</t>
  </si>
  <si>
    <t>8(927)089-26-24</t>
  </si>
  <si>
    <t>8(927)334-42-23</t>
  </si>
  <si>
    <t>8(927)636-08-62</t>
  </si>
  <si>
    <t>8(987)141-89-14</t>
  </si>
  <si>
    <t>8(987)587-60-59</t>
  </si>
  <si>
    <t>8(982)821-24-95</t>
  </si>
  <si>
    <t>8(961)048-99-94</t>
  </si>
  <si>
    <t>8(917)356-60-20</t>
  </si>
  <si>
    <t>8(986)976-18-36</t>
  </si>
  <si>
    <t>8(927)356-11-58</t>
  </si>
  <si>
    <t>8(965)650-53-96</t>
  </si>
  <si>
    <t>8(817)773-74-40</t>
  </si>
  <si>
    <t>8(987)105-61-74</t>
  </si>
  <si>
    <t>8(937)317-10-66</t>
  </si>
  <si>
    <t>8(967)455-40-00</t>
  </si>
  <si>
    <t>8(927)305-30-96</t>
  </si>
  <si>
    <t>8(927)237-42-34</t>
  </si>
  <si>
    <t>8(996)294-39-42</t>
  </si>
  <si>
    <t>8(917)472-15-07</t>
  </si>
  <si>
    <t>8(937)325-86-12</t>
  </si>
  <si>
    <t>8(917)776-09-96</t>
  </si>
  <si>
    <t>8(917)781-59-37</t>
  </si>
  <si>
    <t>8(965)646-59-61</t>
  </si>
  <si>
    <t>8(919)151-08-09</t>
  </si>
  <si>
    <t>8(917)451-33-26</t>
  </si>
  <si>
    <t>8(987)240-70-16</t>
  </si>
  <si>
    <t>8(927)939-51-77</t>
  </si>
  <si>
    <t>8(917)403-62-82</t>
  </si>
  <si>
    <t>8(917)429-51-31</t>
  </si>
  <si>
    <t>8(927)945-22-70</t>
  </si>
  <si>
    <t>8(917)763-58-33</t>
  </si>
  <si>
    <t>8(917)744-17-08</t>
  </si>
  <si>
    <t>8(960)395-50-13</t>
  </si>
  <si>
    <t>8(986)968-10-90</t>
  </si>
  <si>
    <t>8(965)943-93-48</t>
  </si>
  <si>
    <t>8(987)479-09-59</t>
  </si>
  <si>
    <t>8(917)764-42-86</t>
  </si>
  <si>
    <t>8(906)101-60-99</t>
  </si>
  <si>
    <t>8(937)301-76-61</t>
  </si>
  <si>
    <t>8(937)833-62-83</t>
  </si>
  <si>
    <t>8(919)150-20-21</t>
  </si>
  <si>
    <t>8(937)852-38-66</t>
  </si>
  <si>
    <t>8(909)345-33-03</t>
  </si>
  <si>
    <t>8(937)351-47-57</t>
  </si>
  <si>
    <t>8(996)401-09-13</t>
  </si>
  <si>
    <t>8(965)662-51-29</t>
  </si>
  <si>
    <t>8(917)739-07-27</t>
  </si>
  <si>
    <t>8(917)788-67-17</t>
  </si>
  <si>
    <t>8(963)132-32-49</t>
  </si>
  <si>
    <t>8(961)048-66-63</t>
  </si>
  <si>
    <t>8(917)473-58-07</t>
  </si>
  <si>
    <t>8(937)335-46-66</t>
  </si>
  <si>
    <t>8(967)744-22-96</t>
  </si>
  <si>
    <t>8(987)020-65-82</t>
  </si>
  <si>
    <t>8(911)806-50-71</t>
  </si>
  <si>
    <t>8(906)374-77-77</t>
  </si>
  <si>
    <t>8(996)404-95-20</t>
  </si>
  <si>
    <t>8(937)332-44-32</t>
  </si>
  <si>
    <t>8(905)307-70-95</t>
  </si>
  <si>
    <t>8(999)741-54-28</t>
  </si>
  <si>
    <t>8(987)626-65-84</t>
  </si>
  <si>
    <t>8(937)481-16-06</t>
  </si>
  <si>
    <t>8(917)796-06-69</t>
  </si>
  <si>
    <t>8(987)255-33-53</t>
  </si>
  <si>
    <t>8(937)326-72-50</t>
  </si>
  <si>
    <t>8(927)342-09-25</t>
  </si>
  <si>
    <t>8(987)250-81-95</t>
  </si>
  <si>
    <t>8(961)372-23-53</t>
  </si>
  <si>
    <t>8(986)705-04-78</t>
  </si>
  <si>
    <t>8(917)347-33-89</t>
  </si>
  <si>
    <t>8(927)347-49-21</t>
  </si>
  <si>
    <t>8(987)029-82-74</t>
  </si>
  <si>
    <t>8(905)006-36-31</t>
  </si>
  <si>
    <t>8(917)742-08-21</t>
  </si>
  <si>
    <t>8(905)007-71-76</t>
  </si>
  <si>
    <t>8(987)100-54-77</t>
  </si>
  <si>
    <t>8(937)477-74-20</t>
  </si>
  <si>
    <t>8(927)926-97-49</t>
  </si>
  <si>
    <t>8(987)054-45-84</t>
  </si>
  <si>
    <t>8(917)751-50-86</t>
  </si>
  <si>
    <t>8(961)306-74-76</t>
  </si>
  <si>
    <t>8(962)122-77-06</t>
  </si>
  <si>
    <t>8(917)796-52-07</t>
  </si>
  <si>
    <t>8(927)929-76-66</t>
  </si>
  <si>
    <t>8(962)540-69-65</t>
  </si>
  <si>
    <t>8(987)603-02-79</t>
  </si>
  <si>
    <t>8(927)936-63-53</t>
  </si>
  <si>
    <t>8(917)797-68-06</t>
  </si>
  <si>
    <t>8(987)472-86-36</t>
  </si>
  <si>
    <t>8(927)310-01-76</t>
  </si>
  <si>
    <t>8(927)313-48-82</t>
  </si>
  <si>
    <t>8(937)488-18-11</t>
  </si>
  <si>
    <t>8(986)705-21-19</t>
  </si>
  <si>
    <t>8(937)162-05-26</t>
  </si>
  <si>
    <t>8(987)132-01-64</t>
  </si>
  <si>
    <t>8(917)777-40-98</t>
  </si>
  <si>
    <t>8(961)045-61-62</t>
  </si>
  <si>
    <t>8(996)100-45-72</t>
  </si>
  <si>
    <t>8(937)301-12-57</t>
  </si>
  <si>
    <t>8(987)492-56-03</t>
  </si>
  <si>
    <t>8(937)787-56-98</t>
  </si>
  <si>
    <t>8(917)783-44-65</t>
  </si>
  <si>
    <t>8(917)356-61-78</t>
  </si>
  <si>
    <t>8(987)584-12-67</t>
  </si>
  <si>
    <t>8(965)923-11-26</t>
  </si>
  <si>
    <t>8(927)081-71-19</t>
  </si>
  <si>
    <t>8(917)445-06-27</t>
  </si>
  <si>
    <t>8(937)347-07-03</t>
  </si>
  <si>
    <t>8(999)550-21-54</t>
  </si>
  <si>
    <t>8(978)564-79-65</t>
  </si>
  <si>
    <t>8(919)145-42-76</t>
  </si>
  <si>
    <t>8(917)409-00-52</t>
  </si>
  <si>
    <t>8(927)310-65-87</t>
  </si>
  <si>
    <t>8(962)531-12-84</t>
  </si>
  <si>
    <t>8(917)793-72-27</t>
  </si>
  <si>
    <t>8(999)622-69-18</t>
  </si>
  <si>
    <t>8(963)131-42-03</t>
  </si>
  <si>
    <t>8(937)489-64-90</t>
  </si>
  <si>
    <t>8(965)651-79-89</t>
  </si>
  <si>
    <t>8(927)319-73-77</t>
  </si>
  <si>
    <t>8(999)132-30-51</t>
  </si>
  <si>
    <t>8(937)357-67-08</t>
  </si>
  <si>
    <t>8(937)309-40-89</t>
  </si>
  <si>
    <t>8(917)491-70-82</t>
  </si>
  <si>
    <t>8(937)858-53-34</t>
  </si>
  <si>
    <t>8(999)741-54-82</t>
  </si>
  <si>
    <t>8(927)304-43-49</t>
  </si>
  <si>
    <t>8(917)762-06-27</t>
  </si>
  <si>
    <t>8(967)730-48-10</t>
  </si>
  <si>
    <t>8(927)330-87-88</t>
  </si>
  <si>
    <t>8(963)891-01-55</t>
  </si>
  <si>
    <t>8(996)402-94-85</t>
  </si>
  <si>
    <t>8(987)017-43-65</t>
  </si>
  <si>
    <t>8(937)151-82-52</t>
  </si>
  <si>
    <t>8(937)324-60-22</t>
  </si>
  <si>
    <t>8(927)235-20-92</t>
  </si>
  <si>
    <t>8(919)601-49-80</t>
  </si>
  <si>
    <t>8(927)304-00-48</t>
  </si>
  <si>
    <t>8(987)132-72-42</t>
  </si>
  <si>
    <t>8(917)356-35-12</t>
  </si>
  <si>
    <t>8(908)863-41-44</t>
  </si>
  <si>
    <t>8(917)372-25-52</t>
  </si>
  <si>
    <t>8(987)136-51-35</t>
  </si>
  <si>
    <t>8(909)073-23-88</t>
  </si>
  <si>
    <t>8(962)528-34-47</t>
  </si>
  <si>
    <t>8(917)736-25-58</t>
  </si>
  <si>
    <t>8(965)660-25-80</t>
  </si>
  <si>
    <t>8(965)930-22-22</t>
  </si>
  <si>
    <t>8(963)900-48-28</t>
  </si>
  <si>
    <t>8(917)741-09-66</t>
  </si>
  <si>
    <t>8(927)353-70-55</t>
  </si>
  <si>
    <t>8(937)332-63-01</t>
  </si>
  <si>
    <t>8(917)442-07-32</t>
  </si>
  <si>
    <t>8(960)397-55-81</t>
  </si>
  <si>
    <t>8(919)148-37-01</t>
  </si>
  <si>
    <t>8(927)324-62-58</t>
  </si>
  <si>
    <t>8(937)358-70-04</t>
  </si>
  <si>
    <t>8(927)939-57-81</t>
  </si>
  <si>
    <t>8(963)235-16-18</t>
  </si>
  <si>
    <t>8(927)081-78-02</t>
  </si>
  <si>
    <t>8(927)336-30-95</t>
  </si>
  <si>
    <t>8(906)376-26-11</t>
  </si>
  <si>
    <t>8(917)804-83-35</t>
  </si>
  <si>
    <t>8(917)747-90-78</t>
  </si>
  <si>
    <t>8(987)147-22-30</t>
  </si>
  <si>
    <t>8(909)253-78-65</t>
  </si>
  <si>
    <t>8(987)246-81-00</t>
  </si>
  <si>
    <t>8(999)130-81-53</t>
  </si>
  <si>
    <t>8(999)130-60-07</t>
  </si>
  <si>
    <t>8(987)249-54-85</t>
  </si>
  <si>
    <t>8(937)306-91-45</t>
  </si>
  <si>
    <t>8(987)094-49-91</t>
  </si>
  <si>
    <t>8(987)472-59-55</t>
  </si>
  <si>
    <t>8(911)259-81-94</t>
  </si>
  <si>
    <t>8(927)304-17-58</t>
  </si>
  <si>
    <t>8(937)333-58-51</t>
  </si>
  <si>
    <t>8(917)363-81-91</t>
  </si>
  <si>
    <t>8(927)939-66-08</t>
  </si>
  <si>
    <t>8(996)402-56-60</t>
  </si>
  <si>
    <t>8(987)050-09-55</t>
  </si>
  <si>
    <t>8(987)136-41-21</t>
  </si>
  <si>
    <t>8(919)614-50-65</t>
  </si>
  <si>
    <t>8(965)645-77-51</t>
  </si>
  <si>
    <t>8(937)364-47-48</t>
  </si>
  <si>
    <t>8(927)309-45-09</t>
  </si>
  <si>
    <t>8(937)479-25-10</t>
  </si>
  <si>
    <t>8(917)424-88-76</t>
  </si>
  <si>
    <t>8(987)626-17-47</t>
  </si>
  <si>
    <t>8(987)479-36-81</t>
  </si>
  <si>
    <t>8(937)841-44-53</t>
  </si>
  <si>
    <t>8(996)255-49-30</t>
  </si>
  <si>
    <t>8(965)945-25-05</t>
  </si>
  <si>
    <t>8(917)347-98-72</t>
  </si>
  <si>
    <t>8(987)484-43-15</t>
  </si>
  <si>
    <t>8(917)358-61-19</t>
  </si>
  <si>
    <t>8(927)310-27-35</t>
  </si>
  <si>
    <t>8(963)238-32-63</t>
  </si>
  <si>
    <t>8(917)404-84-66</t>
  </si>
  <si>
    <t>8(917)462-62-53</t>
  </si>
  <si>
    <t>8(937)165-25-40</t>
  </si>
  <si>
    <t>8(937)333-35-30</t>
  </si>
  <si>
    <t>8(987)610-68-14</t>
  </si>
  <si>
    <t>8(999)133-43-46</t>
  </si>
  <si>
    <t>8(910)573-39-94</t>
  </si>
  <si>
    <t>8(917)780-44-20</t>
  </si>
  <si>
    <t>8(917)465-26-70</t>
  </si>
  <si>
    <t>8(996)581-60-12</t>
  </si>
  <si>
    <t>8(937)350-10-77</t>
  </si>
  <si>
    <t>8(917)473-12-79</t>
  </si>
  <si>
    <t>8(961)370-98-02</t>
  </si>
  <si>
    <t>8(987)623-11-57</t>
  </si>
  <si>
    <t>8(917)691-84-40</t>
  </si>
  <si>
    <t>8(917)471-55-93</t>
  </si>
  <si>
    <t>8(965)928-88-05</t>
  </si>
  <si>
    <t>8(917)755-36-59</t>
  </si>
  <si>
    <t>8(960)396-02-32</t>
  </si>
  <si>
    <t>8(937)849-97-77</t>
  </si>
  <si>
    <t>8(913)505-07-23</t>
  </si>
  <si>
    <t>8(919)609-86-15</t>
  </si>
  <si>
    <t>8(963)898-00-97</t>
  </si>
  <si>
    <t>8(927)088-14-72</t>
  </si>
  <si>
    <t>8(903)311-62-26</t>
  </si>
  <si>
    <t>8(986)968-51-24</t>
  </si>
  <si>
    <t>8(932)420-33-28</t>
  </si>
  <si>
    <t>8(917)476-80-27</t>
  </si>
  <si>
    <t>8(961)360-73-25</t>
  </si>
  <si>
    <t>8(937)361-05-93</t>
  </si>
  <si>
    <t>8(937)861-91-59</t>
  </si>
  <si>
    <t>8(965)943-81-69</t>
  </si>
  <si>
    <t>8(987)050-66-06</t>
  </si>
  <si>
    <t>8(937)362-29-24</t>
  </si>
  <si>
    <t>8(927)330-71-22</t>
  </si>
  <si>
    <t>8(917)795-00-70</t>
  </si>
  <si>
    <t>8(927)235-46-92</t>
  </si>
  <si>
    <t>8(937)168-64-78</t>
  </si>
  <si>
    <t>8(917)730-03-06</t>
  </si>
  <si>
    <t>8(922)046-59-59</t>
  </si>
  <si>
    <t>8(917)465-76-07</t>
  </si>
  <si>
    <t>8(996)582-28-08</t>
  </si>
  <si>
    <t>8(987)144-43-52</t>
  </si>
  <si>
    <t>8(999)134-14-94</t>
  </si>
  <si>
    <t>8(937)365-03-05</t>
  </si>
  <si>
    <t>8(937)491-05-93</t>
  </si>
  <si>
    <t>8(927)087-07-62</t>
  </si>
  <si>
    <t>8(917)750-21-22</t>
  </si>
  <si>
    <t>8(937)363-17-83</t>
  </si>
  <si>
    <t>8(927)347-90-57</t>
  </si>
  <si>
    <t>8(962)546-90-53</t>
  </si>
  <si>
    <t>8(987)602-94-14</t>
  </si>
  <si>
    <t>8(917)491-33-62</t>
  </si>
  <si>
    <t>8(965)949-76-11</t>
  </si>
  <si>
    <t>8(937)349-31-85</t>
  </si>
  <si>
    <t>8(996)582-24-73</t>
  </si>
  <si>
    <t>8(927)327-40-27</t>
  </si>
  <si>
    <t>8(987)255-22-77</t>
  </si>
  <si>
    <t>8(927)966-88-29</t>
  </si>
  <si>
    <t>.</t>
  </si>
  <si>
    <t>26 ноября</t>
  </si>
  <si>
    <t>https://www.instagram.com/p/CICw027Jv60/?igshid=1jgmo..</t>
  </si>
  <si>
    <t>https://www.instagram.com/p/CGmFdiNJ4_R/?igshid=209wd..</t>
  </si>
  <si>
    <t>https://www.instagram.com/p/CHE9yrRJTG5/?igshid=cdwih..</t>
  </si>
  <si>
    <t xml:space="preserve"> Чек</t>
  </si>
  <si>
    <t>Чек</t>
  </si>
  <si>
    <t xml:space="preserve">Постоянные клиенты за последние 11 месяцев (Клиенты которые покупают каждый  месяц в среднем) </t>
  </si>
  <si>
    <t>Пополнение</t>
  </si>
  <si>
    <t>5000р
16.11.20</t>
  </si>
  <si>
    <t>65р
9.11.20</t>
  </si>
  <si>
    <t>65р
09.11.20</t>
  </si>
  <si>
    <t xml:space="preserve">100р 
05.11.20 </t>
  </si>
  <si>
    <t>250р 
26.11.20</t>
  </si>
  <si>
    <t>100р
5.11.20</t>
  </si>
  <si>
    <t>1500р 15.11.20 и 1500р 25.11.20</t>
  </si>
  <si>
    <t xml:space="preserve">65р
9.11.20
</t>
  </si>
  <si>
    <t>250р
20.11.20</t>
  </si>
  <si>
    <t>250р
30.11.20</t>
  </si>
  <si>
    <t>?</t>
  </si>
  <si>
    <t>Потрачено на таргет</t>
  </si>
  <si>
    <t>красно- долг</t>
  </si>
  <si>
    <t>зеленое- погашенный долг</t>
  </si>
  <si>
    <t>100р
5.12.20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</si>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</sst>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"/>
    <numFmt numFmtId="165" formatCode="#,##0.00\ _₽"/>
    <numFmt numFmtId="166" formatCode="#,##0\ &quot;₽&quot;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4"/>
      <color theme="0"/>
      <name val="Calibri"/>
      <family val="2"/>
      <charset val="204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2F2F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288">
    <xf numFmtId="0" fontId="0" fillId="0" borderId="0" xfId="0"/>
    <xf numFmtId="0" fontId="0" fillId="34" borderId="0" xfId="0" applyFill="1"/>
    <xf numFmtId="0" fontId="20" fillId="34" borderId="0" xfId="0" applyFont="1" applyFill="1" applyAlignment="1">
      <alignment horizontal="center" vertical="center"/>
    </xf>
    <xf numFmtId="0" fontId="0" fillId="38" borderId="0" xfId="0" applyFill="1"/>
    <xf numFmtId="0" fontId="20" fillId="38" borderId="0" xfId="0" applyFont="1" applyFill="1" applyBorder="1" applyAlignment="1">
      <alignment horizontal="center"/>
    </xf>
    <xf numFmtId="0" fontId="0" fillId="40" borderId="0" xfId="0" applyFill="1"/>
    <xf numFmtId="0" fontId="21" fillId="0" borderId="0" xfId="0" applyFont="1"/>
    <xf numFmtId="0" fontId="21" fillId="40" borderId="0" xfId="0" applyFont="1" applyFill="1"/>
    <xf numFmtId="0" fontId="21" fillId="36" borderId="0" xfId="0" applyFont="1" applyFill="1"/>
    <xf numFmtId="0" fontId="21" fillId="36" borderId="11" xfId="0" applyFont="1" applyFill="1" applyBorder="1"/>
    <xf numFmtId="0" fontId="21" fillId="36" borderId="14" xfId="0" applyFont="1" applyFill="1" applyBorder="1"/>
    <xf numFmtId="0" fontId="21" fillId="36" borderId="13" xfId="0" applyFont="1" applyFill="1" applyBorder="1"/>
    <xf numFmtId="0" fontId="21" fillId="36" borderId="12" xfId="0" applyFont="1" applyFill="1" applyBorder="1"/>
    <xf numFmtId="0" fontId="21" fillId="36" borderId="15" xfId="0" applyFont="1" applyFill="1" applyBorder="1"/>
    <xf numFmtId="0" fontId="21" fillId="36" borderId="10" xfId="0" applyFont="1" applyFill="1" applyBorder="1"/>
    <xf numFmtId="0" fontId="0" fillId="0" borderId="0" xfId="0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22" fillId="9" borderId="16" xfId="2" applyFont="1" applyFill="1" applyBorder="1" applyAlignment="1">
      <alignment horizontal="center" vertical="center"/>
    </xf>
    <xf numFmtId="14" fontId="22" fillId="9" borderId="16" xfId="2" applyNumberFormat="1" applyFont="1" applyFill="1" applyBorder="1" applyAlignment="1">
      <alignment horizontal="center" vertical="center" wrapText="1"/>
    </xf>
    <xf numFmtId="0" fontId="22" fillId="9" borderId="16" xfId="2" applyFont="1" applyFill="1" applyBorder="1" applyAlignment="1">
      <alignment horizontal="center" vertical="center" wrapText="1"/>
    </xf>
    <xf numFmtId="1" fontId="22" fillId="9" borderId="16" xfId="2" applyNumberFormat="1" applyFont="1" applyFill="1" applyBorder="1" applyAlignment="1">
      <alignment horizontal="center" vertical="center" wrapText="1"/>
    </xf>
    <xf numFmtId="0" fontId="23" fillId="41" borderId="0" xfId="2" applyFont="1" applyFill="1" applyBorder="1" applyAlignment="1">
      <alignment horizontal="center" vertical="center"/>
    </xf>
    <xf numFmtId="0" fontId="23" fillId="41" borderId="1" xfId="2" applyFont="1" applyFill="1" applyAlignment="1">
      <alignment horizontal="center" vertical="center"/>
    </xf>
    <xf numFmtId="0" fontId="24" fillId="0" borderId="0" xfId="4" applyFont="1" applyBorder="1" applyAlignment="1">
      <alignment horizontal="center" vertical="center"/>
    </xf>
    <xf numFmtId="0" fontId="24" fillId="24" borderId="16" xfId="4" applyFont="1" applyFill="1" applyBorder="1" applyAlignment="1" applyProtection="1">
      <alignment horizontal="center" vertical="center"/>
      <protection locked="0"/>
    </xf>
    <xf numFmtId="0" fontId="24" fillId="24" borderId="16" xfId="4" applyFont="1" applyFill="1" applyBorder="1" applyAlignment="1">
      <alignment horizontal="center" vertical="center"/>
    </xf>
    <xf numFmtId="0" fontId="26" fillId="22" borderId="16" xfId="4" applyFont="1" applyFill="1" applyBorder="1" applyAlignment="1" applyProtection="1">
      <alignment horizontal="left" vertical="center"/>
      <protection locked="0"/>
    </xf>
    <xf numFmtId="0" fontId="26" fillId="45" borderId="16" xfId="0" applyFont="1" applyFill="1" applyBorder="1" applyAlignment="1">
      <alignment horizontal="left" vertical="center"/>
    </xf>
    <xf numFmtId="0" fontId="26" fillId="45" borderId="16" xfId="0" applyFont="1" applyFill="1" applyBorder="1" applyAlignment="1">
      <alignment horizontal="center" vertical="center"/>
    </xf>
    <xf numFmtId="0" fontId="27" fillId="46" borderId="16" xfId="0" applyFont="1" applyFill="1" applyBorder="1" applyAlignment="1">
      <alignment horizontal="center" vertical="center"/>
    </xf>
    <xf numFmtId="0" fontId="26" fillId="42" borderId="16" xfId="0" applyFont="1" applyFill="1" applyBorder="1" applyAlignment="1">
      <alignment horizontal="left" vertical="center" wrapText="1"/>
    </xf>
    <xf numFmtId="0" fontId="26" fillId="42" borderId="16" xfId="0" applyFont="1" applyFill="1" applyBorder="1" applyAlignment="1">
      <alignment horizontal="center" vertical="center" wrapText="1"/>
    </xf>
    <xf numFmtId="0" fontId="26" fillId="42" borderId="16" xfId="0" applyFont="1" applyFill="1" applyBorder="1" applyAlignment="1">
      <alignment horizontal="right" vertical="center" wrapText="1"/>
    </xf>
    <xf numFmtId="0" fontId="26" fillId="43" borderId="16" xfId="0" applyFont="1" applyFill="1" applyBorder="1" applyAlignment="1">
      <alignment horizontal="left" vertical="center" wrapText="1"/>
    </xf>
    <xf numFmtId="0" fontId="26" fillId="43" borderId="16" xfId="0" applyFont="1" applyFill="1" applyBorder="1" applyAlignment="1">
      <alignment horizontal="center" vertical="center" wrapText="1"/>
    </xf>
    <xf numFmtId="0" fontId="26" fillId="43" borderId="16" xfId="0" applyFont="1" applyFill="1" applyBorder="1" applyAlignment="1">
      <alignment horizontal="right" vertical="center" wrapText="1"/>
    </xf>
    <xf numFmtId="0" fontId="24" fillId="0" borderId="0" xfId="4" applyFont="1" applyBorder="1" applyAlignment="1">
      <alignment horizontal="left" vertical="center"/>
    </xf>
    <xf numFmtId="0" fontId="24" fillId="0" borderId="0" xfId="4" applyFont="1" applyBorder="1" applyAlignment="1">
      <alignment vertical="center"/>
    </xf>
    <xf numFmtId="0" fontId="27" fillId="37" borderId="16" xfId="0" applyFont="1" applyFill="1" applyBorder="1" applyAlignment="1">
      <alignment horizontal="center" vertical="center"/>
    </xf>
    <xf numFmtId="14" fontId="26" fillId="45" borderId="16" xfId="0" applyNumberFormat="1" applyFont="1" applyFill="1" applyBorder="1" applyAlignment="1">
      <alignment horizontal="center" vertical="center"/>
    </xf>
    <xf numFmtId="0" fontId="29" fillId="0" borderId="0" xfId="0" applyFont="1"/>
    <xf numFmtId="0" fontId="21" fillId="45" borderId="16" xfId="0" applyFont="1" applyFill="1" applyBorder="1"/>
    <xf numFmtId="14" fontId="26" fillId="48" borderId="16" xfId="0" applyNumberFormat="1" applyFont="1" applyFill="1" applyBorder="1" applyAlignment="1">
      <alignment horizontal="center" vertical="center" wrapText="1"/>
    </xf>
    <xf numFmtId="0" fontId="26" fillId="48" borderId="18" xfId="0" applyFont="1" applyFill="1" applyBorder="1" applyAlignment="1">
      <alignment horizontal="center" vertical="center"/>
    </xf>
    <xf numFmtId="0" fontId="27" fillId="44" borderId="18" xfId="0" applyFont="1" applyFill="1" applyBorder="1" applyAlignment="1">
      <alignment horizontal="center" vertical="center"/>
    </xf>
    <xf numFmtId="0" fontId="27" fillId="44" borderId="18" xfId="0" applyFont="1" applyFill="1" applyBorder="1" applyAlignment="1"/>
    <xf numFmtId="0" fontId="27" fillId="44" borderId="20" xfId="0" applyFont="1" applyFill="1" applyBorder="1" applyAlignment="1">
      <alignment horizontal="center" vertical="center"/>
    </xf>
    <xf numFmtId="0" fontId="27" fillId="44" borderId="19" xfId="0" applyFont="1" applyFill="1" applyBorder="1" applyAlignment="1">
      <alignment horizontal="center" vertical="center"/>
    </xf>
    <xf numFmtId="0" fontId="27" fillId="44" borderId="20" xfId="0" applyFont="1" applyFill="1" applyBorder="1" applyAlignment="1">
      <alignment horizontal="center" vertical="center" wrapText="1"/>
    </xf>
    <xf numFmtId="0" fontId="25" fillId="48" borderId="18" xfId="0" applyFont="1" applyFill="1" applyBorder="1" applyAlignment="1">
      <alignment horizontal="center" vertical="center"/>
    </xf>
    <xf numFmtId="0" fontId="25" fillId="48" borderId="17" xfId="0" applyFont="1" applyFill="1" applyBorder="1" applyAlignment="1">
      <alignment horizontal="center" vertical="center" wrapText="1"/>
    </xf>
    <xf numFmtId="0" fontId="25" fillId="48" borderId="16" xfId="0" applyFont="1" applyFill="1" applyBorder="1" applyAlignment="1">
      <alignment horizontal="center" vertical="center" wrapText="1"/>
    </xf>
    <xf numFmtId="14" fontId="25" fillId="48" borderId="16" xfId="0" applyNumberFormat="1" applyFont="1" applyFill="1" applyBorder="1" applyAlignment="1">
      <alignment horizontal="center" vertical="center" wrapText="1"/>
    </xf>
    <xf numFmtId="164" fontId="26" fillId="48" borderId="16" xfId="0" applyNumberFormat="1" applyFont="1" applyFill="1" applyBorder="1" applyAlignment="1">
      <alignment horizontal="center" vertical="center" wrapText="1"/>
    </xf>
    <xf numFmtId="164" fontId="25" fillId="48" borderId="16" xfId="0" applyNumberFormat="1" applyFont="1" applyFill="1" applyBorder="1" applyAlignment="1">
      <alignment horizontal="center" vertical="center" wrapText="1"/>
    </xf>
    <xf numFmtId="0" fontId="27" fillId="44" borderId="23" xfId="0" applyFont="1" applyFill="1" applyBorder="1" applyAlignment="1">
      <alignment horizontal="center" vertical="center"/>
    </xf>
    <xf numFmtId="164" fontId="22" fillId="9" borderId="16" xfId="2" applyNumberFormat="1" applyFont="1" applyFill="1" applyBorder="1" applyAlignment="1">
      <alignment horizontal="center" vertical="center" wrapText="1"/>
    </xf>
    <xf numFmtId="0" fontId="29" fillId="0" borderId="0" xfId="0" applyFont="1" applyAlignment="1"/>
    <xf numFmtId="0" fontId="21" fillId="0" borderId="0" xfId="0" applyFont="1" applyAlignment="1"/>
    <xf numFmtId="0" fontId="23" fillId="41" borderId="0" xfId="2" applyFont="1" applyFill="1" applyBorder="1" applyAlignment="1">
      <alignment vertical="center"/>
    </xf>
    <xf numFmtId="0" fontId="23" fillId="41" borderId="1" xfId="2" applyFont="1" applyFill="1" applyAlignment="1">
      <alignment vertical="center"/>
    </xf>
    <xf numFmtId="0" fontId="30" fillId="41" borderId="0" xfId="2" applyFont="1" applyFill="1" applyBorder="1" applyAlignment="1">
      <alignment vertical="center"/>
    </xf>
    <xf numFmtId="0" fontId="30" fillId="41" borderId="0" xfId="2" applyFont="1" applyFill="1" applyBorder="1" applyAlignment="1">
      <alignment horizontal="center" vertical="center"/>
    </xf>
    <xf numFmtId="0" fontId="31" fillId="49" borderId="0" xfId="1" applyFont="1" applyFill="1" applyAlignment="1">
      <alignment horizontal="center" vertical="center"/>
    </xf>
    <xf numFmtId="165" fontId="31" fillId="49" borderId="0" xfId="1" applyNumberFormat="1" applyFont="1" applyFill="1" applyAlignment="1">
      <alignment horizontal="center" vertical="center"/>
    </xf>
    <xf numFmtId="0" fontId="31" fillId="49" borderId="0" xfId="1" applyFont="1" applyFill="1" applyBorder="1" applyAlignment="1">
      <alignment horizontal="center" vertical="center"/>
    </xf>
    <xf numFmtId="0" fontId="31" fillId="36" borderId="0" xfId="1" applyFont="1" applyFill="1" applyAlignment="1">
      <alignment horizontal="center" vertical="center"/>
    </xf>
    <xf numFmtId="165" fontId="31" fillId="36" borderId="0" xfId="1" applyNumberFormat="1" applyFont="1" applyFill="1" applyAlignment="1">
      <alignment horizontal="center" vertical="center"/>
    </xf>
    <xf numFmtId="0" fontId="31" fillId="36" borderId="0" xfId="1" applyFont="1" applyFill="1" applyBorder="1" applyAlignment="1">
      <alignment horizontal="center" vertical="center"/>
    </xf>
    <xf numFmtId="0" fontId="23" fillId="36" borderId="1" xfId="2" applyFont="1" applyFill="1" applyAlignment="1">
      <alignment vertical="center"/>
    </xf>
    <xf numFmtId="0" fontId="23" fillId="36" borderId="1" xfId="2" applyFont="1" applyFill="1" applyAlignment="1">
      <alignment horizontal="center" vertical="center"/>
    </xf>
    <xf numFmtId="0" fontId="25" fillId="48" borderId="16" xfId="0" applyFont="1" applyFill="1" applyBorder="1" applyAlignment="1">
      <alignment horizontal="center" vertical="center"/>
    </xf>
    <xf numFmtId="0" fontId="27" fillId="35" borderId="16" xfId="0" applyFont="1" applyFill="1" applyBorder="1" applyAlignment="1">
      <alignment horizontal="center" vertical="center" wrapText="1"/>
    </xf>
    <xf numFmtId="166" fontId="31" fillId="49" borderId="0" xfId="1" applyNumberFormat="1" applyFont="1" applyFill="1" applyAlignment="1">
      <alignment horizontal="center" vertical="center"/>
    </xf>
    <xf numFmtId="166" fontId="32" fillId="49" borderId="0" xfId="0" applyNumberFormat="1" applyFont="1" applyFill="1" applyBorder="1" applyAlignment="1">
      <alignment horizontal="center" vertical="center" wrapText="1"/>
    </xf>
    <xf numFmtId="0" fontId="23" fillId="33" borderId="20" xfId="2" applyFont="1" applyFill="1" applyBorder="1" applyAlignment="1">
      <alignment horizontal="center" vertical="center"/>
    </xf>
    <xf numFmtId="0" fontId="23" fillId="33" borderId="20" xfId="2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/>
    </xf>
    <xf numFmtId="0" fontId="26" fillId="50" borderId="16" xfId="0" applyFont="1" applyFill="1" applyBorder="1" applyAlignment="1">
      <alignment horizontal="center" vertical="center" wrapText="1"/>
    </xf>
    <xf numFmtId="14" fontId="26" fillId="50" borderId="16" xfId="0" applyNumberFormat="1" applyFont="1" applyFill="1" applyBorder="1" applyAlignment="1">
      <alignment horizontal="center" vertical="center" wrapText="1"/>
    </xf>
    <xf numFmtId="0" fontId="21" fillId="50" borderId="16" xfId="0" applyFont="1" applyFill="1" applyBorder="1" applyAlignment="1">
      <alignment horizontal="center"/>
    </xf>
    <xf numFmtId="0" fontId="20" fillId="53" borderId="0" xfId="0" applyFont="1" applyFill="1" applyAlignment="1">
      <alignment horizontal="center" vertical="center"/>
    </xf>
    <xf numFmtId="0" fontId="0" fillId="53" borderId="0" xfId="0" applyFill="1"/>
    <xf numFmtId="0" fontId="20" fillId="54" borderId="0" xfId="0" applyFont="1" applyFill="1" applyAlignment="1">
      <alignment horizontal="center" vertical="center"/>
    </xf>
    <xf numFmtId="0" fontId="0" fillId="54" borderId="0" xfId="0" applyFont="1" applyFill="1"/>
    <xf numFmtId="0" fontId="20" fillId="55" borderId="0" xfId="0" applyFont="1" applyFill="1" applyAlignment="1">
      <alignment horizontal="center" vertical="center"/>
    </xf>
    <xf numFmtId="0" fontId="0" fillId="55" borderId="0" xfId="0" applyFill="1"/>
    <xf numFmtId="0" fontId="0" fillId="52" borderId="0" xfId="0" applyFill="1"/>
    <xf numFmtId="0" fontId="0" fillId="47" borderId="0" xfId="0" applyFill="1"/>
    <xf numFmtId="0" fontId="0" fillId="56" borderId="0" xfId="0" applyFill="1"/>
    <xf numFmtId="0" fontId="24" fillId="38" borderId="0" xfId="0" applyFont="1" applyFill="1"/>
    <xf numFmtId="0" fontId="24" fillId="57" borderId="16" xfId="0" applyFont="1" applyFill="1" applyBorder="1" applyAlignment="1">
      <alignment horizontal="center" vertical="center"/>
    </xf>
    <xf numFmtId="0" fontId="24" fillId="57" borderId="16" xfId="0" applyFont="1" applyFill="1" applyBorder="1" applyAlignment="1">
      <alignment horizontal="center" vertical="center" wrapText="1"/>
    </xf>
    <xf numFmtId="0" fontId="26" fillId="58" borderId="16" xfId="0" applyFont="1" applyFill="1" applyBorder="1" applyAlignment="1">
      <alignment horizontal="center" vertical="center"/>
    </xf>
    <xf numFmtId="0" fontId="26" fillId="58" borderId="16" xfId="0" applyFont="1" applyFill="1" applyBorder="1" applyAlignment="1">
      <alignment horizontal="center" vertical="center" wrapText="1"/>
    </xf>
    <xf numFmtId="14" fontId="26" fillId="58" borderId="16" xfId="0" applyNumberFormat="1" applyFont="1" applyFill="1" applyBorder="1" applyAlignment="1">
      <alignment horizontal="center" vertical="center" wrapText="1"/>
    </xf>
    <xf numFmtId="164" fontId="26" fillId="50" borderId="16" xfId="0" applyNumberFormat="1" applyFont="1" applyFill="1" applyBorder="1" applyAlignment="1">
      <alignment horizontal="center" vertical="center" wrapText="1"/>
    </xf>
    <xf numFmtId="0" fontId="24" fillId="47" borderId="26" xfId="0" applyFont="1" applyFill="1" applyBorder="1"/>
    <xf numFmtId="0" fontId="24" fillId="56" borderId="26" xfId="0" applyFont="1" applyFill="1" applyBorder="1"/>
    <xf numFmtId="0" fontId="21" fillId="47" borderId="22" xfId="0" applyFont="1" applyFill="1" applyBorder="1" applyAlignment="1">
      <alignment horizontal="center" vertical="center"/>
    </xf>
    <xf numFmtId="0" fontId="21" fillId="56" borderId="27" xfId="0" applyFont="1" applyFill="1" applyBorder="1" applyAlignment="1">
      <alignment horizontal="center" vertical="center"/>
    </xf>
    <xf numFmtId="0" fontId="21" fillId="47" borderId="27" xfId="0" applyFont="1" applyFill="1" applyBorder="1" applyAlignment="1">
      <alignment horizontal="center" vertical="center"/>
    </xf>
    <xf numFmtId="0" fontId="21" fillId="47" borderId="27" xfId="0" applyFont="1" applyFill="1" applyBorder="1"/>
    <xf numFmtId="0" fontId="21" fillId="47" borderId="20" xfId="0" applyFont="1" applyFill="1" applyBorder="1"/>
    <xf numFmtId="0" fontId="26" fillId="34" borderId="0" xfId="0" applyFont="1" applyFill="1"/>
    <xf numFmtId="0" fontId="26" fillId="54" borderId="0" xfId="0" applyFont="1" applyFill="1"/>
    <xf numFmtId="0" fontId="26" fillId="53" borderId="0" xfId="0" applyFont="1" applyFill="1"/>
    <xf numFmtId="0" fontId="34" fillId="39" borderId="26" xfId="0" applyFont="1" applyFill="1" applyBorder="1" applyAlignment="1">
      <alignment horizontal="left" vertical="center" wrapText="1"/>
    </xf>
    <xf numFmtId="0" fontId="21" fillId="59" borderId="27" xfId="0" applyFont="1" applyFill="1" applyBorder="1" applyAlignment="1">
      <alignment horizontal="center" vertical="center"/>
    </xf>
    <xf numFmtId="0" fontId="0" fillId="59" borderId="0" xfId="0" applyFill="1"/>
    <xf numFmtId="0" fontId="33" fillId="59" borderId="0" xfId="43" applyFont="1" applyFill="1" applyAlignment="1">
      <alignment wrapText="1"/>
    </xf>
    <xf numFmtId="0" fontId="24" fillId="59" borderId="28" xfId="0" applyFont="1" applyFill="1" applyBorder="1"/>
    <xf numFmtId="0" fontId="35" fillId="60" borderId="0" xfId="0" applyFont="1" applyFill="1"/>
    <xf numFmtId="0" fontId="32" fillId="60" borderId="29" xfId="0" applyFont="1" applyFill="1" applyBorder="1"/>
    <xf numFmtId="0" fontId="32" fillId="60" borderId="29" xfId="0" applyFont="1" applyFill="1" applyBorder="1" applyAlignment="1">
      <alignment horizontal="center" vertical="center"/>
    </xf>
    <xf numFmtId="0" fontId="26" fillId="61" borderId="22" xfId="0" applyFont="1" applyFill="1" applyBorder="1" applyAlignment="1">
      <alignment horizontal="center" vertical="center"/>
    </xf>
    <xf numFmtId="0" fontId="0" fillId="61" borderId="0" xfId="0" applyFill="1"/>
    <xf numFmtId="0" fontId="26" fillId="61" borderId="27" xfId="0" applyFont="1" applyFill="1" applyBorder="1" applyAlignment="1">
      <alignment horizontal="center" vertical="center"/>
    </xf>
    <xf numFmtId="0" fontId="24" fillId="59" borderId="0" xfId="0" applyFont="1" applyFill="1" applyBorder="1"/>
    <xf numFmtId="0" fontId="21" fillId="59" borderId="22" xfId="0" applyFont="1" applyFill="1" applyBorder="1" applyAlignment="1">
      <alignment horizontal="center" vertical="center"/>
    </xf>
    <xf numFmtId="0" fontId="26" fillId="59" borderId="23" xfId="0" applyFont="1" applyFill="1" applyBorder="1" applyAlignment="1">
      <alignment horizontal="center" vertical="center"/>
    </xf>
    <xf numFmtId="0" fontId="26" fillId="59" borderId="27" xfId="0" applyFont="1" applyFill="1" applyBorder="1" applyAlignment="1">
      <alignment horizontal="center" vertical="center"/>
    </xf>
    <xf numFmtId="3" fontId="31" fillId="49" borderId="0" xfId="1" applyNumberFormat="1" applyFont="1" applyFill="1" applyAlignment="1">
      <alignment horizontal="center" vertical="center"/>
    </xf>
    <xf numFmtId="1" fontId="31" fillId="49" borderId="0" xfId="1" applyNumberFormat="1" applyFont="1" applyFill="1" applyAlignment="1">
      <alignment horizontal="center" vertical="center"/>
    </xf>
    <xf numFmtId="0" fontId="26" fillId="48" borderId="16" xfId="4" applyFont="1" applyFill="1" applyBorder="1" applyAlignment="1" applyProtection="1">
      <alignment horizontal="left" vertical="center"/>
      <protection locked="0"/>
    </xf>
    <xf numFmtId="0" fontId="26" fillId="48" borderId="16" xfId="4" applyFont="1" applyFill="1" applyBorder="1" applyAlignment="1" applyProtection="1">
      <alignment vertical="center"/>
      <protection locked="0"/>
    </xf>
    <xf numFmtId="0" fontId="28" fillId="48" borderId="16" xfId="43" applyFill="1" applyBorder="1" applyAlignment="1" applyProtection="1">
      <alignment vertical="center"/>
      <protection locked="0"/>
    </xf>
    <xf numFmtId="0" fontId="26" fillId="48" borderId="16" xfId="31" applyFont="1" applyFill="1" applyBorder="1" applyAlignment="1" applyProtection="1">
      <alignment horizontal="center" vertical="center"/>
      <protection locked="0"/>
    </xf>
    <xf numFmtId="0" fontId="24" fillId="44" borderId="16" xfId="4" applyFont="1" applyFill="1" applyBorder="1" applyAlignment="1" applyProtection="1">
      <alignment horizontal="center" vertical="center"/>
      <protection locked="0"/>
    </xf>
    <xf numFmtId="0" fontId="24" fillId="44" borderId="16" xfId="4" applyFont="1" applyFill="1" applyBorder="1" applyAlignment="1">
      <alignment horizontal="center" vertical="center"/>
    </xf>
    <xf numFmtId="0" fontId="21" fillId="45" borderId="16" xfId="0" applyFont="1" applyFill="1" applyBorder="1" applyAlignment="1">
      <alignment horizontal="center" vertical="center"/>
    </xf>
    <xf numFmtId="0" fontId="26" fillId="45" borderId="16" xfId="0" applyFont="1" applyFill="1" applyBorder="1"/>
    <xf numFmtId="0" fontId="26" fillId="45" borderId="16" xfId="0" applyFont="1" applyFill="1" applyBorder="1" applyAlignment="1">
      <alignment horizontal="center" vertical="center" wrapText="1"/>
    </xf>
    <xf numFmtId="0" fontId="21" fillId="45" borderId="16" xfId="0" applyFont="1" applyFill="1" applyBorder="1" applyAlignment="1">
      <alignment horizontal="left" vertical="center"/>
    </xf>
    <xf numFmtId="0" fontId="20" fillId="41" borderId="0" xfId="2" applyFont="1" applyFill="1" applyBorder="1" applyAlignment="1">
      <alignment vertical="center"/>
    </xf>
    <xf numFmtId="0" fontId="20" fillId="41" borderId="0" xfId="2" applyFont="1" applyFill="1" applyBorder="1" applyAlignment="1">
      <alignment horizontal="center" vertical="center"/>
    </xf>
    <xf numFmtId="0" fontId="37" fillId="40" borderId="0" xfId="0" applyFont="1" applyFill="1"/>
    <xf numFmtId="0" fontId="37" fillId="0" borderId="0" xfId="0" applyFont="1" applyAlignment="1"/>
    <xf numFmtId="0" fontId="37" fillId="0" borderId="0" xfId="0" applyFont="1"/>
    <xf numFmtId="0" fontId="38" fillId="0" borderId="0" xfId="0" applyFont="1" applyAlignment="1"/>
    <xf numFmtId="0" fontId="36" fillId="44" borderId="18" xfId="0" applyFont="1" applyFill="1" applyBorder="1" applyAlignment="1"/>
    <xf numFmtId="0" fontId="39" fillId="0" borderId="0" xfId="0" applyFont="1"/>
    <xf numFmtId="0" fontId="21" fillId="59" borderId="31" xfId="0" applyFont="1" applyFill="1" applyBorder="1" applyAlignment="1">
      <alignment horizontal="center" vertical="center"/>
    </xf>
    <xf numFmtId="0" fontId="21" fillId="59" borderId="23" xfId="0" applyFont="1" applyFill="1" applyBorder="1" applyAlignment="1">
      <alignment horizontal="center" vertical="center"/>
    </xf>
    <xf numFmtId="0" fontId="33" fillId="59" borderId="27" xfId="43" applyFont="1" applyFill="1" applyBorder="1" applyAlignment="1">
      <alignment wrapText="1"/>
    </xf>
    <xf numFmtId="0" fontId="33" fillId="59" borderId="20" xfId="43" applyFont="1" applyFill="1" applyBorder="1" applyAlignment="1">
      <alignment wrapText="1"/>
    </xf>
    <xf numFmtId="0" fontId="24" fillId="61" borderId="26" xfId="0" applyFont="1" applyFill="1" applyBorder="1"/>
    <xf numFmtId="0" fontId="24" fillId="61" borderId="28" xfId="0" applyFont="1" applyFill="1" applyBorder="1"/>
    <xf numFmtId="0" fontId="24" fillId="61" borderId="18" xfId="0" applyFont="1" applyFill="1" applyBorder="1"/>
    <xf numFmtId="0" fontId="26" fillId="61" borderId="20" xfId="0" applyFont="1" applyFill="1" applyBorder="1" applyAlignment="1">
      <alignment horizontal="center" vertical="center"/>
    </xf>
    <xf numFmtId="0" fontId="21" fillId="50" borderId="16" xfId="0" applyFont="1" applyFill="1" applyBorder="1"/>
    <xf numFmtId="0" fontId="21" fillId="50" borderId="0" xfId="0" applyFont="1" applyFill="1" applyBorder="1" applyAlignment="1">
      <alignment horizontal="center"/>
    </xf>
    <xf numFmtId="0" fontId="21" fillId="50" borderId="0" xfId="0" applyFont="1" applyFill="1"/>
    <xf numFmtId="0" fontId="26" fillId="58" borderId="30" xfId="0" applyFont="1" applyFill="1" applyBorder="1" applyAlignment="1">
      <alignment horizontal="center" vertical="center" wrapText="1"/>
    </xf>
    <xf numFmtId="164" fontId="26" fillId="58" borderId="30" xfId="0" applyNumberFormat="1" applyFont="1" applyFill="1" applyBorder="1" applyAlignment="1">
      <alignment horizontal="center" vertical="center" wrapText="1"/>
    </xf>
    <xf numFmtId="0" fontId="28" fillId="59" borderId="27" xfId="43" applyFill="1" applyBorder="1" applyAlignment="1">
      <alignment wrapText="1"/>
    </xf>
    <xf numFmtId="0" fontId="28" fillId="59" borderId="20" xfId="43" applyFill="1" applyBorder="1" applyAlignment="1">
      <alignment wrapText="1"/>
    </xf>
    <xf numFmtId="0" fontId="22" fillId="55" borderId="16" xfId="2" applyFont="1" applyFill="1" applyBorder="1" applyAlignment="1">
      <alignment horizontal="center" vertical="center"/>
    </xf>
    <xf numFmtId="1" fontId="22" fillId="55" borderId="16" xfId="2" applyNumberFormat="1" applyFont="1" applyFill="1" applyBorder="1" applyAlignment="1">
      <alignment horizontal="center" vertical="center" wrapText="1"/>
    </xf>
    <xf numFmtId="0" fontId="22" fillId="55" borderId="16" xfId="2" applyFont="1" applyFill="1" applyBorder="1" applyAlignment="1">
      <alignment horizontal="center" vertical="center" wrapText="1"/>
    </xf>
    <xf numFmtId="0" fontId="35" fillId="62" borderId="0" xfId="0" applyFont="1" applyFill="1"/>
    <xf numFmtId="0" fontId="32" fillId="62" borderId="29" xfId="0" applyFont="1" applyFill="1" applyBorder="1"/>
    <xf numFmtId="0" fontId="0" fillId="62" borderId="0" xfId="0" applyFill="1"/>
    <xf numFmtId="0" fontId="24" fillId="62" borderId="28" xfId="0" applyFont="1" applyFill="1" applyBorder="1"/>
    <xf numFmtId="0" fontId="24" fillId="62" borderId="0" xfId="0" applyFont="1" applyFill="1" applyBorder="1"/>
    <xf numFmtId="0" fontId="0" fillId="62" borderId="0" xfId="0" applyFont="1" applyFill="1"/>
    <xf numFmtId="0" fontId="26" fillId="61" borderId="31" xfId="0" applyFont="1" applyFill="1" applyBorder="1" applyAlignment="1">
      <alignment horizontal="center" vertical="center"/>
    </xf>
    <xf numFmtId="0" fontId="26" fillId="61" borderId="23" xfId="0" applyFont="1" applyFill="1" applyBorder="1" applyAlignment="1">
      <alignment horizontal="center" vertical="center"/>
    </xf>
    <xf numFmtId="0" fontId="26" fillId="61" borderId="21" xfId="0" applyFont="1" applyFill="1" applyBorder="1" applyAlignment="1">
      <alignment horizontal="center" vertical="center"/>
    </xf>
    <xf numFmtId="0" fontId="26" fillId="61" borderId="32" xfId="0" applyFont="1" applyFill="1" applyBorder="1" applyAlignment="1">
      <alignment horizontal="center" vertical="center"/>
    </xf>
    <xf numFmtId="0" fontId="26" fillId="61" borderId="33" xfId="0" applyFont="1" applyFill="1" applyBorder="1" applyAlignment="1">
      <alignment horizontal="center" vertical="center"/>
    </xf>
    <xf numFmtId="0" fontId="26" fillId="61" borderId="19" xfId="0" applyFont="1" applyFill="1" applyBorder="1" applyAlignment="1">
      <alignment horizontal="center" vertical="center"/>
    </xf>
    <xf numFmtId="164" fontId="22" fillId="63" borderId="16" xfId="2" applyNumberFormat="1" applyFont="1" applyFill="1" applyBorder="1" applyAlignment="1">
      <alignment horizontal="center" vertical="center" wrapText="1"/>
    </xf>
    <xf numFmtId="164" fontId="22" fillId="64" borderId="16" xfId="2" applyNumberFormat="1" applyFont="1" applyFill="1" applyBorder="1" applyAlignment="1">
      <alignment horizontal="center" vertical="center" wrapText="1"/>
    </xf>
    <xf numFmtId="0" fontId="23" fillId="9" borderId="16" xfId="2" applyFont="1" applyFill="1" applyBorder="1" applyAlignment="1">
      <alignment horizontal="center" vertical="center" wrapText="1"/>
    </xf>
    <xf numFmtId="1" fontId="23" fillId="9" borderId="16" xfId="2" applyNumberFormat="1" applyFont="1" applyFill="1" applyBorder="1" applyAlignment="1">
      <alignment horizontal="center" vertical="center" wrapText="1"/>
    </xf>
    <xf numFmtId="0" fontId="0" fillId="36" borderId="16" xfId="0" applyFill="1" applyBorder="1"/>
    <xf numFmtId="0" fontId="21" fillId="0" borderId="16" xfId="0" applyFont="1" applyBorder="1" applyAlignment="1">
      <alignment horizontal="center" vertical="center" wrapText="1"/>
    </xf>
    <xf numFmtId="0" fontId="1" fillId="36" borderId="16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6" fillId="36" borderId="16" xfId="0" applyFont="1" applyFill="1" applyBorder="1" applyAlignment="1">
      <alignment horizontal="center" vertical="center" wrapText="1"/>
    </xf>
    <xf numFmtId="0" fontId="0" fillId="36" borderId="16" xfId="0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1" fillId="63" borderId="16" xfId="0" applyFont="1" applyFill="1" applyBorder="1" applyAlignment="1">
      <alignment horizontal="center" vertical="center" wrapText="1"/>
    </xf>
    <xf numFmtId="0" fontId="21" fillId="65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4" fontId="22" fillId="9" borderId="22" xfId="2" applyNumberFormat="1" applyFont="1" applyFill="1" applyBorder="1" applyAlignment="1">
      <alignment horizontal="center" vertical="center" wrapText="1"/>
    </xf>
    <xf numFmtId="14" fontId="22" fillId="9" borderId="22" xfId="2" applyNumberFormat="1" applyFont="1" applyFill="1" applyBorder="1" applyAlignment="1">
      <alignment horizontal="center" vertical="center" wrapText="1"/>
    </xf>
    <xf numFmtId="0" fontId="23" fillId="9" borderId="22" xfId="2" applyFont="1" applyFill="1" applyBorder="1" applyAlignment="1">
      <alignment horizontal="center" vertical="center" wrapText="1"/>
    </xf>
    <xf numFmtId="1" fontId="23" fillId="9" borderId="22" xfId="2" applyNumberFormat="1" applyFont="1" applyFill="1" applyBorder="1" applyAlignment="1">
      <alignment horizontal="center" vertical="center" wrapText="1"/>
    </xf>
    <xf numFmtId="164" fontId="22" fillId="9" borderId="20" xfId="2" applyNumberFormat="1" applyFont="1" applyFill="1" applyBorder="1" applyAlignment="1">
      <alignment horizontal="center" vertical="center" wrapText="1"/>
    </xf>
    <xf numFmtId="14" fontId="22" fillId="9" borderId="20" xfId="2" applyNumberFormat="1" applyFont="1" applyFill="1" applyBorder="1" applyAlignment="1">
      <alignment horizontal="center" vertical="center" wrapText="1"/>
    </xf>
    <xf numFmtId="0" fontId="23" fillId="9" borderId="20" xfId="2" applyFont="1" applyFill="1" applyBorder="1" applyAlignment="1">
      <alignment horizontal="center" vertical="center" wrapText="1"/>
    </xf>
    <xf numFmtId="1" fontId="23" fillId="9" borderId="20" xfId="2" applyNumberFormat="1" applyFont="1" applyFill="1" applyBorder="1" applyAlignment="1">
      <alignment horizontal="center" vertical="center" wrapText="1"/>
    </xf>
    <xf numFmtId="164" fontId="22" fillId="64" borderId="34" xfId="2" applyNumberFormat="1" applyFont="1" applyFill="1" applyBorder="1" applyAlignment="1">
      <alignment horizontal="center" vertical="center" wrapText="1"/>
    </xf>
    <xf numFmtId="14" fontId="22" fillId="9" borderId="35" xfId="2" applyNumberFormat="1" applyFont="1" applyFill="1" applyBorder="1" applyAlignment="1">
      <alignment horizontal="center" vertical="center" wrapText="1"/>
    </xf>
    <xf numFmtId="0" fontId="23" fillId="9" borderId="35" xfId="2" applyFont="1" applyFill="1" applyBorder="1" applyAlignment="1">
      <alignment horizontal="center" vertical="center" wrapText="1"/>
    </xf>
    <xf numFmtId="1" fontId="23" fillId="9" borderId="35" xfId="2" applyNumberFormat="1" applyFont="1" applyFill="1" applyBorder="1" applyAlignment="1">
      <alignment horizontal="center" vertical="center" wrapText="1"/>
    </xf>
    <xf numFmtId="0" fontId="23" fillId="9" borderId="36" xfId="2" applyFont="1" applyFill="1" applyBorder="1" applyAlignment="1">
      <alignment horizontal="center" vertical="center" wrapText="1"/>
    </xf>
    <xf numFmtId="164" fontId="22" fillId="63" borderId="37" xfId="2" applyNumberFormat="1" applyFont="1" applyFill="1" applyBorder="1" applyAlignment="1">
      <alignment horizontal="center" vertical="center" wrapText="1"/>
    </xf>
    <xf numFmtId="0" fontId="23" fillId="9" borderId="38" xfId="2" applyFont="1" applyFill="1" applyBorder="1" applyAlignment="1">
      <alignment horizontal="center" vertical="center" wrapText="1"/>
    </xf>
    <xf numFmtId="164" fontId="22" fillId="63" borderId="39" xfId="2" applyNumberFormat="1" applyFont="1" applyFill="1" applyBorder="1" applyAlignment="1">
      <alignment horizontal="center" vertical="center" wrapText="1"/>
    </xf>
    <xf numFmtId="14" fontId="22" fillId="9" borderId="40" xfId="2" applyNumberFormat="1" applyFont="1" applyFill="1" applyBorder="1" applyAlignment="1">
      <alignment horizontal="center" vertical="center" wrapText="1"/>
    </xf>
    <xf numFmtId="0" fontId="23" fillId="9" borderId="40" xfId="2" applyFont="1" applyFill="1" applyBorder="1" applyAlignment="1">
      <alignment horizontal="center" vertical="center" wrapText="1"/>
    </xf>
    <xf numFmtId="1" fontId="23" fillId="9" borderId="40" xfId="2" applyNumberFormat="1" applyFont="1" applyFill="1" applyBorder="1" applyAlignment="1">
      <alignment horizontal="center" vertical="center" wrapText="1"/>
    </xf>
    <xf numFmtId="0" fontId="23" fillId="9" borderId="41" xfId="2" applyFont="1" applyFill="1" applyBorder="1" applyAlignment="1">
      <alignment horizontal="center" vertical="center" wrapText="1"/>
    </xf>
    <xf numFmtId="164" fontId="41" fillId="63" borderId="16" xfId="2" applyNumberFormat="1" applyFont="1" applyFill="1" applyBorder="1" applyAlignment="1">
      <alignment horizontal="center" vertical="center" wrapText="1"/>
    </xf>
    <xf numFmtId="14" fontId="41" fillId="9" borderId="16" xfId="2" applyNumberFormat="1" applyFont="1" applyFill="1" applyBorder="1" applyAlignment="1">
      <alignment horizontal="center" vertical="center" wrapText="1"/>
    </xf>
    <xf numFmtId="166" fontId="24" fillId="56" borderId="26" xfId="0" applyNumberFormat="1" applyFont="1" applyFill="1" applyBorder="1"/>
    <xf numFmtId="166" fontId="21" fillId="56" borderId="27" xfId="0" applyNumberFormat="1" applyFont="1" applyFill="1" applyBorder="1" applyAlignment="1">
      <alignment horizontal="center" vertical="center"/>
    </xf>
    <xf numFmtId="166" fontId="0" fillId="62" borderId="0" xfId="0" applyNumberFormat="1" applyFill="1"/>
    <xf numFmtId="166" fontId="0" fillId="56" borderId="0" xfId="0" applyNumberFormat="1" applyFill="1"/>
    <xf numFmtId="0" fontId="24" fillId="63" borderId="0" xfId="0" applyFont="1" applyFill="1"/>
    <xf numFmtId="0" fontId="24" fillId="65" borderId="0" xfId="0" applyFont="1" applyFill="1"/>
    <xf numFmtId="0" fontId="34" fillId="39" borderId="28" xfId="0" applyFont="1" applyFill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166" fontId="34" fillId="39" borderId="16" xfId="0" applyNumberFormat="1" applyFont="1" applyFill="1" applyBorder="1" applyAlignment="1">
      <alignment horizontal="left" vertical="center" wrapText="1"/>
    </xf>
    <xf numFmtId="166" fontId="24" fillId="0" borderId="16" xfId="0" applyNumberFormat="1" applyFont="1" applyBorder="1"/>
    <xf numFmtId="166" fontId="26" fillId="0" borderId="16" xfId="0" applyNumberFormat="1" applyFont="1" applyBorder="1"/>
    <xf numFmtId="166" fontId="26" fillId="62" borderId="16" xfId="0" applyNumberFormat="1" applyFont="1" applyFill="1" applyBorder="1"/>
    <xf numFmtId="166" fontId="26" fillId="40" borderId="16" xfId="0" applyNumberFormat="1" applyFont="1" applyFill="1" applyBorder="1"/>
    <xf numFmtId="0" fontId="24" fillId="52" borderId="18" xfId="0" applyFont="1" applyFill="1" applyBorder="1"/>
    <xf numFmtId="0" fontId="24" fillId="51" borderId="18" xfId="0" applyFont="1" applyFill="1" applyBorder="1"/>
    <xf numFmtId="0" fontId="24" fillId="52" borderId="31" xfId="0" applyFont="1" applyFill="1" applyBorder="1"/>
    <xf numFmtId="166" fontId="21" fillId="52" borderId="42" xfId="0" applyNumberFormat="1" applyFont="1" applyFill="1" applyBorder="1" applyAlignment="1">
      <alignment horizontal="center" vertical="center"/>
    </xf>
    <xf numFmtId="166" fontId="21" fillId="51" borderId="25" xfId="0" applyNumberFormat="1" applyFont="1" applyFill="1" applyBorder="1" applyAlignment="1">
      <alignment horizontal="center" vertical="center"/>
    </xf>
    <xf numFmtId="0" fontId="0" fillId="62" borderId="25" xfId="0" applyFill="1" applyBorder="1"/>
    <xf numFmtId="0" fontId="0" fillId="51" borderId="25" xfId="0" applyFill="1" applyBorder="1"/>
    <xf numFmtId="0" fontId="21" fillId="52" borderId="25" xfId="0" applyFont="1" applyFill="1" applyBorder="1" applyAlignment="1">
      <alignment horizontal="center" vertical="center"/>
    </xf>
    <xf numFmtId="0" fontId="0" fillId="52" borderId="25" xfId="0" applyFill="1" applyBorder="1"/>
    <xf numFmtId="0" fontId="21" fillId="51" borderId="25" xfId="0" applyFont="1" applyFill="1" applyBorder="1" applyAlignment="1">
      <alignment horizontal="center" vertical="center"/>
    </xf>
    <xf numFmtId="0" fontId="36" fillId="44" borderId="18" xfId="4" applyFont="1" applyFill="1" applyBorder="1" applyAlignment="1">
      <alignment horizontal="center" vertical="center"/>
    </xf>
    <xf numFmtId="0" fontId="36" fillId="44" borderId="25" xfId="4" applyFont="1" applyFill="1" applyBorder="1" applyAlignment="1">
      <alignment horizontal="center" vertical="center"/>
    </xf>
    <xf numFmtId="0" fontId="36" fillId="44" borderId="17" xfId="4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horizontal="center" vertical="center"/>
    </xf>
    <xf numFmtId="0" fontId="27" fillId="37" borderId="25" xfId="0" applyFont="1" applyFill="1" applyBorder="1" applyAlignment="1">
      <alignment horizontal="center" vertical="center"/>
    </xf>
    <xf numFmtId="0" fontId="27" fillId="37" borderId="17" xfId="0" applyFont="1" applyFill="1" applyBorder="1" applyAlignment="1">
      <alignment horizontal="center" vertical="center"/>
    </xf>
    <xf numFmtId="0" fontId="25" fillId="33" borderId="21" xfId="2" applyFont="1" applyFill="1" applyBorder="1" applyAlignment="1">
      <alignment horizontal="center" vertical="center" wrapText="1"/>
    </xf>
    <xf numFmtId="0" fontId="25" fillId="33" borderId="24" xfId="2" applyFont="1" applyFill="1" applyBorder="1" applyAlignment="1">
      <alignment horizontal="center" vertical="center" wrapText="1"/>
    </xf>
    <xf numFmtId="0" fontId="25" fillId="33" borderId="19" xfId="2" applyFont="1" applyFill="1" applyBorder="1" applyAlignment="1">
      <alignment horizontal="center" vertical="center" wrapText="1"/>
    </xf>
    <xf numFmtId="0" fontId="24" fillId="57" borderId="18" xfId="0" applyFont="1" applyFill="1" applyBorder="1" applyAlignment="1">
      <alignment horizontal="center" vertical="center" wrapText="1"/>
    </xf>
    <xf numFmtId="0" fontId="24" fillId="57" borderId="17" xfId="0" applyFont="1" applyFill="1" applyBorder="1" applyAlignment="1">
      <alignment horizontal="center" vertical="center" wrapText="1"/>
    </xf>
    <xf numFmtId="0" fontId="27" fillId="57" borderId="18" xfId="0" applyFont="1" applyFill="1" applyBorder="1" applyAlignment="1">
      <alignment horizontal="center" vertical="center"/>
    </xf>
    <xf numFmtId="0" fontId="27" fillId="57" borderId="25" xfId="0" applyFont="1" applyFill="1" applyBorder="1" applyAlignment="1">
      <alignment horizontal="center" vertical="center"/>
    </xf>
    <xf numFmtId="0" fontId="27" fillId="57" borderId="17" xfId="0" applyFont="1" applyFill="1" applyBorder="1" applyAlignment="1">
      <alignment horizontal="center" vertical="center"/>
    </xf>
    <xf numFmtId="0" fontId="27" fillId="35" borderId="18" xfId="0" applyFont="1" applyFill="1" applyBorder="1" applyAlignment="1">
      <alignment horizontal="center" vertical="center"/>
    </xf>
    <xf numFmtId="0" fontId="27" fillId="35" borderId="25" xfId="0" applyFont="1" applyFill="1" applyBorder="1" applyAlignment="1">
      <alignment horizontal="center" vertical="center"/>
    </xf>
    <xf numFmtId="0" fontId="27" fillId="35" borderId="17" xfId="0" applyFont="1" applyFill="1" applyBorder="1" applyAlignment="1">
      <alignment horizontal="center" vertical="center"/>
    </xf>
    <xf numFmtId="0" fontId="27" fillId="35" borderId="18" xfId="0" applyFont="1" applyFill="1" applyBorder="1" applyAlignment="1">
      <alignment horizontal="center" vertical="center" wrapText="1"/>
    </xf>
    <xf numFmtId="0" fontId="27" fillId="35" borderId="17" xfId="0" applyFont="1" applyFill="1" applyBorder="1" applyAlignment="1">
      <alignment horizontal="center" vertical="center" wrapText="1"/>
    </xf>
    <xf numFmtId="0" fontId="27" fillId="44" borderId="25" xfId="0" applyFont="1" applyFill="1" applyBorder="1" applyAlignment="1">
      <alignment horizontal="center" vertical="center"/>
    </xf>
    <xf numFmtId="0" fontId="27" fillId="44" borderId="17" xfId="0" applyFont="1" applyFill="1" applyBorder="1" applyAlignment="1">
      <alignment horizontal="center" vertical="center"/>
    </xf>
    <xf numFmtId="0" fontId="27" fillId="46" borderId="18" xfId="0" applyFont="1" applyFill="1" applyBorder="1" applyAlignment="1">
      <alignment horizontal="center" vertical="center"/>
    </xf>
    <xf numFmtId="0" fontId="27" fillId="46" borderId="25" xfId="0" applyFont="1" applyFill="1" applyBorder="1" applyAlignment="1">
      <alignment horizontal="center" vertical="center"/>
    </xf>
    <xf numFmtId="0" fontId="27" fillId="46" borderId="17" xfId="0" applyFont="1" applyFill="1" applyBorder="1" applyAlignment="1">
      <alignment horizontal="center" vertical="center"/>
    </xf>
    <xf numFmtId="0" fontId="36" fillId="33" borderId="21" xfId="2" applyFont="1" applyFill="1" applyBorder="1" applyAlignment="1">
      <alignment horizontal="center" vertical="center" wrapText="1"/>
    </xf>
    <xf numFmtId="0" fontId="36" fillId="33" borderId="24" xfId="2" applyFont="1" applyFill="1" applyBorder="1" applyAlignment="1">
      <alignment horizontal="center" vertical="center" wrapText="1"/>
    </xf>
    <xf numFmtId="0" fontId="36" fillId="33" borderId="19" xfId="2" applyFont="1" applyFill="1" applyBorder="1" applyAlignment="1">
      <alignment horizontal="center" vertical="center" wrapText="1"/>
    </xf>
    <xf numFmtId="0" fontId="36" fillId="37" borderId="18" xfId="0" applyFont="1" applyFill="1" applyBorder="1" applyAlignment="1">
      <alignment horizontal="center" vertical="center"/>
    </xf>
    <xf numFmtId="0" fontId="36" fillId="37" borderId="25" xfId="0" applyFont="1" applyFill="1" applyBorder="1" applyAlignment="1">
      <alignment horizontal="center" vertical="center"/>
    </xf>
    <xf numFmtId="0" fontId="36" fillId="37" borderId="17" xfId="0" applyFont="1" applyFill="1" applyBorder="1" applyAlignment="1">
      <alignment horizontal="center" vertical="center"/>
    </xf>
    <xf numFmtId="0" fontId="36" fillId="46" borderId="18" xfId="0" applyFont="1" applyFill="1" applyBorder="1" applyAlignment="1">
      <alignment horizontal="center" vertical="center"/>
    </xf>
    <xf numFmtId="0" fontId="36" fillId="46" borderId="25" xfId="0" applyFont="1" applyFill="1" applyBorder="1" applyAlignment="1">
      <alignment horizontal="center" vertical="center"/>
    </xf>
    <xf numFmtId="0" fontId="36" fillId="46" borderId="17" xfId="0" applyFont="1" applyFill="1" applyBorder="1" applyAlignment="1">
      <alignment horizontal="center" vertical="center"/>
    </xf>
    <xf numFmtId="0" fontId="27" fillId="24" borderId="18" xfId="4" applyFont="1" applyFill="1" applyBorder="1" applyAlignment="1" applyProtection="1">
      <alignment horizontal="center" vertical="center"/>
      <protection locked="0"/>
    </xf>
    <xf numFmtId="0" fontId="27" fillId="24" borderId="25" xfId="4" applyFont="1" applyFill="1" applyBorder="1" applyAlignment="1" applyProtection="1">
      <alignment horizontal="center" vertical="center"/>
      <protection locked="0"/>
    </xf>
    <xf numFmtId="0" fontId="27" fillId="24" borderId="17" xfId="4" applyFont="1" applyFill="1" applyBorder="1" applyAlignment="1" applyProtection="1">
      <alignment horizontal="center" vertical="center"/>
      <protection locked="0"/>
    </xf>
    <xf numFmtId="0" fontId="36" fillId="35" borderId="18" xfId="0" applyFont="1" applyFill="1" applyBorder="1" applyAlignment="1">
      <alignment horizontal="center" vertical="center"/>
    </xf>
    <xf numFmtId="0" fontId="36" fillId="35" borderId="25" xfId="0" applyFont="1" applyFill="1" applyBorder="1" applyAlignment="1">
      <alignment horizontal="center" vertical="center"/>
    </xf>
    <xf numFmtId="0" fontId="36" fillId="35" borderId="17" xfId="0" applyFont="1" applyFill="1" applyBorder="1" applyAlignment="1">
      <alignment horizontal="center" vertical="center"/>
    </xf>
    <xf numFmtId="0" fontId="36" fillId="57" borderId="18" xfId="0" applyFont="1" applyFill="1" applyBorder="1" applyAlignment="1">
      <alignment horizontal="center" vertical="center"/>
    </xf>
    <xf numFmtId="0" fontId="36" fillId="57" borderId="25" xfId="0" applyFont="1" applyFill="1" applyBorder="1" applyAlignment="1">
      <alignment horizontal="center" vertical="center"/>
    </xf>
    <xf numFmtId="0" fontId="36" fillId="57" borderId="17" xfId="0" applyFont="1" applyFill="1" applyBorder="1" applyAlignment="1">
      <alignment horizontal="center" vertical="center"/>
    </xf>
    <xf numFmtId="0" fontId="27" fillId="44" borderId="18" xfId="4" applyFont="1" applyFill="1" applyBorder="1" applyAlignment="1" applyProtection="1">
      <alignment horizontal="center" vertical="center"/>
      <protection locked="0"/>
    </xf>
    <xf numFmtId="0" fontId="27" fillId="44" borderId="25" xfId="4" applyFont="1" applyFill="1" applyBorder="1" applyAlignment="1" applyProtection="1">
      <alignment horizontal="center" vertical="center"/>
      <protection locked="0"/>
    </xf>
    <xf numFmtId="0" fontId="27" fillId="44" borderId="17" xfId="4" applyFont="1" applyFill="1" applyBorder="1" applyAlignment="1" applyProtection="1">
      <alignment horizontal="center" vertical="center"/>
      <protection locked="0"/>
    </xf>
    <xf numFmtId="0" fontId="36" fillId="44" borderId="25" xfId="0" applyFont="1" applyFill="1" applyBorder="1" applyAlignment="1">
      <alignment horizontal="center" vertical="center"/>
    </xf>
    <xf numFmtId="0" fontId="36" fillId="44" borderId="17" xfId="0" applyFont="1" applyFill="1" applyBorder="1" applyAlignment="1">
      <alignment horizontal="center" vertical="center"/>
    </xf>
    <xf numFmtId="0" fontId="35" fillId="60" borderId="0" xfId="0" applyFont="1" applyFill="1" applyAlignment="1">
      <alignment horizontal="center"/>
    </xf>
    <xf numFmtId="0" fontId="24" fillId="47" borderId="26" xfId="0" applyFont="1" applyFill="1" applyBorder="1" applyAlignment="1">
      <alignment horizontal="left" vertical="center"/>
    </xf>
    <xf numFmtId="0" fontId="24" fillId="59" borderId="22" xfId="0" applyFont="1" applyFill="1" applyBorder="1" applyAlignment="1">
      <alignment horizontal="left" vertical="center" wrapText="1"/>
    </xf>
    <xf numFmtId="0" fontId="24" fillId="59" borderId="27" xfId="0" applyFont="1" applyFill="1" applyBorder="1" applyAlignment="1">
      <alignment horizontal="left" vertical="center"/>
    </xf>
    <xf numFmtId="0" fontId="24" fillId="59" borderId="20" xfId="0" applyFont="1" applyFill="1" applyBorder="1" applyAlignment="1">
      <alignment horizontal="left" vertical="center"/>
    </xf>
    <xf numFmtId="0" fontId="31" fillId="60" borderId="22" xfId="0" applyFont="1" applyFill="1" applyBorder="1" applyAlignment="1">
      <alignment horizontal="center" vertical="center"/>
    </xf>
  </cellXfs>
  <cellStyles count="64">
    <cellStyle name="20% — акцент1" xfId="18" builtinId="30" customBuiltin="1"/>
    <cellStyle name="20% — акцент1 2" xfId="46" xr:uid="{AA55E781-066A-47C0-81F7-19486A3E3B84}"/>
    <cellStyle name="20% — акцент2" xfId="22" builtinId="34" customBuiltin="1"/>
    <cellStyle name="20% — акцент2 2" xfId="49" xr:uid="{159DD5FB-397F-457F-AE18-39C1D67D5E9D}"/>
    <cellStyle name="20% — акцент3" xfId="26" builtinId="38" customBuiltin="1"/>
    <cellStyle name="20% — акцент3 2" xfId="52" xr:uid="{3DCFA2BD-C723-409A-91D1-625315C6A7CB}"/>
    <cellStyle name="20% — акцент4" xfId="30" builtinId="42" customBuiltin="1"/>
    <cellStyle name="20% — акцент4 2" xfId="55" xr:uid="{814E58FF-B14C-4AB7-A5E1-590F61DEA417}"/>
    <cellStyle name="20% — акцент5" xfId="34" builtinId="46" customBuiltin="1"/>
    <cellStyle name="20% — акцент5 2" xfId="58" xr:uid="{1857BC00-93DA-4408-9A2A-D3B06BA7163E}"/>
    <cellStyle name="20% — акцент6" xfId="38" builtinId="50" customBuiltin="1"/>
    <cellStyle name="20% — акцент6 2" xfId="61" xr:uid="{747F0723-98BE-4C0A-86F2-EA754060E3FB}"/>
    <cellStyle name="40% — акцент1" xfId="19" builtinId="31" customBuiltin="1"/>
    <cellStyle name="40% — акцент1 2" xfId="47" xr:uid="{E50B8E91-BE8F-4E5F-8466-F465C661199A}"/>
    <cellStyle name="40% — акцент2" xfId="23" builtinId="35" customBuiltin="1"/>
    <cellStyle name="40% — акцент2 2" xfId="50" xr:uid="{90EB66FA-7FD6-496B-A704-E97ADCA2C969}"/>
    <cellStyle name="40% — акцент3" xfId="27" builtinId="39" customBuiltin="1"/>
    <cellStyle name="40% — акцент3 2" xfId="53" xr:uid="{83079A3F-8E79-4130-8CB7-BDB658322663}"/>
    <cellStyle name="40% — акцент4" xfId="31" builtinId="43" customBuiltin="1"/>
    <cellStyle name="40% — акцент4 2" xfId="56" xr:uid="{D8CBBED2-170D-4231-B6C0-688E428D263A}"/>
    <cellStyle name="40% — акцент5" xfId="35" builtinId="47" customBuiltin="1"/>
    <cellStyle name="40% — акцент5 2" xfId="59" xr:uid="{9228DB7F-FA62-4675-BBEE-B059F2897DC0}"/>
    <cellStyle name="40% — акцент6" xfId="39" builtinId="51" customBuiltin="1"/>
    <cellStyle name="40% — акцент6 2" xfId="62" xr:uid="{47BF8D76-452E-48A7-B62A-699779E775BD}"/>
    <cellStyle name="60% — акцент1" xfId="20" builtinId="32" customBuiltin="1"/>
    <cellStyle name="60% — акцент1 2" xfId="48" xr:uid="{056AF0C4-35DA-4CD5-9F78-987753B9D636}"/>
    <cellStyle name="60% — акцент2" xfId="24" builtinId="36" customBuiltin="1"/>
    <cellStyle name="60% — акцент2 2" xfId="51" xr:uid="{CEE2214F-D80E-4683-B689-2B7A9C85E00F}"/>
    <cellStyle name="60% — акцент3" xfId="28" builtinId="40" customBuiltin="1"/>
    <cellStyle name="60% — акцент3 2" xfId="54" xr:uid="{F9F4E64A-A4FC-4830-A1CA-97355F8959EA}"/>
    <cellStyle name="60% — акцент4" xfId="32" builtinId="44" customBuiltin="1"/>
    <cellStyle name="60% — акцент4 2" xfId="57" xr:uid="{DC181F43-BA8E-4C18-9D0B-47033B1991F1}"/>
    <cellStyle name="60% — акцент5" xfId="36" builtinId="48" customBuiltin="1"/>
    <cellStyle name="60% — акцент5 2" xfId="60" xr:uid="{E3B2CF5C-5399-4982-BA61-1E025F1DE3FC}"/>
    <cellStyle name="60% — акцент6" xfId="40" builtinId="52" customBuiltin="1"/>
    <cellStyle name="60% — акцент6 2" xfId="63" xr:uid="{DC4843A6-5B4A-4E6E-A969-340138B2E093}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3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 xr:uid="{1B3F2309-A547-4951-B531-502A396A6D75}"/>
    <cellStyle name="Обычный 3" xfId="44" xr:uid="{3AC66335-022A-43CC-BC67-AF66A42C0DA0}"/>
    <cellStyle name="Плохой" xfId="7" builtinId="27" customBuiltin="1"/>
    <cellStyle name="Пояснение" xfId="15" builtinId="53" customBuiltin="1"/>
    <cellStyle name="Примечание 2" xfId="42" xr:uid="{E0116609-327B-4F9E-948A-3553259879B0}"/>
    <cellStyle name="Примечание 3" xfId="45" xr:uid="{7EE2243B-282E-4D8E-892A-DE40D3BA7A0A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colors>
    <mruColors>
      <color rgb="FFD92F2F"/>
      <color rgb="FFE61A1A"/>
      <color rgb="FFCCECFF"/>
      <color rgb="FFFFCCFF"/>
      <color rgb="FFFF99FF"/>
      <color rgb="FFFF66FF"/>
      <color rgb="FF99CCFF"/>
      <color rgb="FF6699FF"/>
      <color rgb="FF66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ВЫРУЧКА</a:t>
            </a:r>
          </a:p>
        </c:rich>
      </c:tx>
      <c:layout>
        <c:manualLayout>
          <c:xMode val="edge"/>
          <c:yMode val="edge"/>
          <c:x val="0.46779594368885702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8767800078683317E-2"/>
          <c:y val="0.15614747375328084"/>
          <c:w val="0.9223353222838574"/>
          <c:h val="0.65154152862039783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Раевка!$E$5:$E$35</c:f>
              <c:numCache>
                <c:formatCode>General</c:formatCode>
                <c:ptCount val="31"/>
                <c:pt idx="0">
                  <c:v>33565</c:v>
                </c:pt>
                <c:pt idx="1">
                  <c:v>48177</c:v>
                </c:pt>
                <c:pt idx="2">
                  <c:v>41198</c:v>
                </c:pt>
                <c:pt idx="3">
                  <c:v>34019</c:v>
                </c:pt>
                <c:pt idx="4">
                  <c:v>45922</c:v>
                </c:pt>
                <c:pt idx="5">
                  <c:v>24716</c:v>
                </c:pt>
                <c:pt idx="6">
                  <c:v>31683</c:v>
                </c:pt>
                <c:pt idx="7">
                  <c:v>42750</c:v>
                </c:pt>
                <c:pt idx="8">
                  <c:v>56155</c:v>
                </c:pt>
                <c:pt idx="9">
                  <c:v>64074</c:v>
                </c:pt>
                <c:pt idx="10">
                  <c:v>47824</c:v>
                </c:pt>
                <c:pt idx="11">
                  <c:v>45150</c:v>
                </c:pt>
                <c:pt idx="12">
                  <c:v>25827</c:v>
                </c:pt>
                <c:pt idx="13">
                  <c:v>41646</c:v>
                </c:pt>
                <c:pt idx="14">
                  <c:v>30786</c:v>
                </c:pt>
                <c:pt idx="15">
                  <c:v>64185</c:v>
                </c:pt>
                <c:pt idx="16">
                  <c:v>70092</c:v>
                </c:pt>
                <c:pt idx="17">
                  <c:v>30212</c:v>
                </c:pt>
                <c:pt idx="18">
                  <c:v>42812</c:v>
                </c:pt>
                <c:pt idx="19">
                  <c:v>41402</c:v>
                </c:pt>
                <c:pt idx="20">
                  <c:v>43820</c:v>
                </c:pt>
                <c:pt idx="21">
                  <c:v>39423</c:v>
                </c:pt>
                <c:pt idx="22">
                  <c:v>55021</c:v>
                </c:pt>
                <c:pt idx="23">
                  <c:v>74228</c:v>
                </c:pt>
                <c:pt idx="24">
                  <c:v>41746</c:v>
                </c:pt>
                <c:pt idx="25">
                  <c:v>43475</c:v>
                </c:pt>
                <c:pt idx="26">
                  <c:v>39574</c:v>
                </c:pt>
                <c:pt idx="27">
                  <c:v>29478</c:v>
                </c:pt>
                <c:pt idx="28">
                  <c:v>32092</c:v>
                </c:pt>
                <c:pt idx="29">
                  <c:v>62836</c:v>
                </c:pt>
                <c:pt idx="30">
                  <c:v>51794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7B0-4989-9F4A-F5B82B8DC858}"/>
            </c:ext>
          </c:extLst>
        </c:ser>
        <c:ser>
          <c:idx val="1"/>
          <c:order val="1"/>
          <c:tx>
            <c:v>последний месяц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Раевка!$L$5:$L$35</c:f>
              <c:numCache>
                <c:formatCode>General</c:formatCode>
                <c:ptCount val="31"/>
                <c:pt idx="0">
                  <c:v>32933</c:v>
                </c:pt>
                <c:pt idx="1">
                  <c:v>41005</c:v>
                </c:pt>
                <c:pt idx="2">
                  <c:v>49281</c:v>
                </c:pt>
                <c:pt idx="3">
                  <c:v>36823</c:v>
                </c:pt>
                <c:pt idx="4">
                  <c:v>35416</c:v>
                </c:pt>
                <c:pt idx="5">
                  <c:v>39663</c:v>
                </c:pt>
                <c:pt idx="6">
                  <c:v>58041</c:v>
                </c:pt>
                <c:pt idx="7">
                  <c:v>52211</c:v>
                </c:pt>
                <c:pt idx="8">
                  <c:v>26636</c:v>
                </c:pt>
                <c:pt idx="9">
                  <c:v>43613</c:v>
                </c:pt>
                <c:pt idx="10">
                  <c:v>30564</c:v>
                </c:pt>
                <c:pt idx="11">
                  <c:v>43329</c:v>
                </c:pt>
                <c:pt idx="12">
                  <c:v>65761</c:v>
                </c:pt>
                <c:pt idx="13">
                  <c:v>73458</c:v>
                </c:pt>
                <c:pt idx="14">
                  <c:v>47011</c:v>
                </c:pt>
                <c:pt idx="15">
                  <c:v>33350</c:v>
                </c:pt>
                <c:pt idx="16">
                  <c:v>26690</c:v>
                </c:pt>
                <c:pt idx="17">
                  <c:v>47943</c:v>
                </c:pt>
                <c:pt idx="18">
                  <c:v>29033</c:v>
                </c:pt>
                <c:pt idx="19">
                  <c:v>52867</c:v>
                </c:pt>
                <c:pt idx="20">
                  <c:v>56880</c:v>
                </c:pt>
                <c:pt idx="21">
                  <c:v>49934</c:v>
                </c:pt>
                <c:pt idx="22">
                  <c:v>28430</c:v>
                </c:pt>
                <c:pt idx="23">
                  <c:v>31182</c:v>
                </c:pt>
                <c:pt idx="24">
                  <c:v>36491</c:v>
                </c:pt>
                <c:pt idx="25">
                  <c:v>38785</c:v>
                </c:pt>
                <c:pt idx="26">
                  <c:v>49619</c:v>
                </c:pt>
                <c:pt idx="27">
                  <c:v>58665</c:v>
                </c:pt>
                <c:pt idx="28">
                  <c:v>83416</c:v>
                </c:pt>
                <c:pt idx="29">
                  <c:v>28711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7B0-4989-9F4A-F5B82B8DC858}"/>
            </c:ext>
          </c:extLst>
        </c:ser>
        <c:ser>
          <c:idx val="2"/>
          <c:order val="2"/>
          <c:tx>
            <c:v>Дни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elete val="1"/>
          </c:dLbls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Раевка!$N$4:$N$33</c:f>
              <c:numCache>
                <c:formatCode>General</c:formatCode>
                <c:ptCount val="30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7B0-4989-9F4A-F5B82B8DC8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63745144"/>
        <c:axId val="563746784"/>
      </c:lineChart>
      <c:dateAx>
        <c:axId val="563745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Дата</a:t>
                </a:r>
              </a:p>
            </c:rich>
          </c:tx>
          <c:layout>
            <c:manualLayout>
              <c:xMode val="edge"/>
              <c:yMode val="edge"/>
              <c:x val="0.48852377062373331"/>
              <c:y val="0.92911745406824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6784"/>
        <c:crosses val="autoZero"/>
        <c:auto val="1"/>
        <c:lblOffset val="100"/>
        <c:baseTimeUnit val="days"/>
      </c:dateAx>
      <c:valAx>
        <c:axId val="56374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5144"/>
        <c:crossesAt val="44136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ВЫРУЧКА</a:t>
            </a:r>
          </a:p>
        </c:rich>
      </c:tx>
      <c:layout>
        <c:manualLayout>
          <c:xMode val="edge"/>
          <c:yMode val="edge"/>
          <c:x val="0.46779594368885702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8767800078683317E-2"/>
          <c:y val="0.15614747375328084"/>
          <c:w val="0.9223353222838574"/>
          <c:h val="0.65154152862039783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Чишмы!$I$5:$I$35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Чишмы!$E$5:$E$35</c:f>
              <c:numCache>
                <c:formatCode>General</c:formatCode>
                <c:ptCount val="31"/>
                <c:pt idx="0">
                  <c:v>16827</c:v>
                </c:pt>
                <c:pt idx="1">
                  <c:v>10980</c:v>
                </c:pt>
                <c:pt idx="2">
                  <c:v>9729</c:v>
                </c:pt>
                <c:pt idx="3">
                  <c:v>6280</c:v>
                </c:pt>
                <c:pt idx="4">
                  <c:v>11252</c:v>
                </c:pt>
                <c:pt idx="5">
                  <c:v>11301</c:v>
                </c:pt>
                <c:pt idx="6">
                  <c:v>6773</c:v>
                </c:pt>
                <c:pt idx="7">
                  <c:v>7729</c:v>
                </c:pt>
                <c:pt idx="8">
                  <c:v>18885</c:v>
                </c:pt>
                <c:pt idx="9">
                  <c:v>24826</c:v>
                </c:pt>
                <c:pt idx="10">
                  <c:v>14348</c:v>
                </c:pt>
                <c:pt idx="11">
                  <c:v>11863</c:v>
                </c:pt>
                <c:pt idx="12">
                  <c:v>6403</c:v>
                </c:pt>
                <c:pt idx="13">
                  <c:v>12961</c:v>
                </c:pt>
                <c:pt idx="14">
                  <c:v>9110</c:v>
                </c:pt>
                <c:pt idx="15">
                  <c:v>22804</c:v>
                </c:pt>
                <c:pt idx="16">
                  <c:v>23599</c:v>
                </c:pt>
                <c:pt idx="17">
                  <c:v>14019</c:v>
                </c:pt>
                <c:pt idx="18">
                  <c:v>9708</c:v>
                </c:pt>
                <c:pt idx="19">
                  <c:v>12634</c:v>
                </c:pt>
                <c:pt idx="20">
                  <c:v>13639</c:v>
                </c:pt>
                <c:pt idx="21">
                  <c:v>10585</c:v>
                </c:pt>
                <c:pt idx="22">
                  <c:v>19241</c:v>
                </c:pt>
                <c:pt idx="23">
                  <c:v>21993</c:v>
                </c:pt>
                <c:pt idx="24">
                  <c:v>13196</c:v>
                </c:pt>
                <c:pt idx="25">
                  <c:v>11131</c:v>
                </c:pt>
                <c:pt idx="26">
                  <c:v>6578</c:v>
                </c:pt>
                <c:pt idx="27">
                  <c:v>11539</c:v>
                </c:pt>
                <c:pt idx="28">
                  <c:v>14212</c:v>
                </c:pt>
                <c:pt idx="29">
                  <c:v>13162</c:v>
                </c:pt>
                <c:pt idx="30">
                  <c:v>18893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0-4E13-A576-4D3E27B0789D}"/>
            </c:ext>
          </c:extLst>
        </c:ser>
        <c:ser>
          <c:idx val="1"/>
          <c:order val="1"/>
          <c:tx>
            <c:v>последний месяц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Чишмы!$I$5:$I$35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Чишмы!$L$5:$L$35</c:f>
              <c:numCache>
                <c:formatCode>General</c:formatCode>
                <c:ptCount val="31"/>
                <c:pt idx="0">
                  <c:v>9378</c:v>
                </c:pt>
                <c:pt idx="1">
                  <c:v>17791</c:v>
                </c:pt>
                <c:pt idx="2">
                  <c:v>13150</c:v>
                </c:pt>
                <c:pt idx="3">
                  <c:v>8171</c:v>
                </c:pt>
                <c:pt idx="4">
                  <c:v>12210</c:v>
                </c:pt>
                <c:pt idx="5">
                  <c:v>12090</c:v>
                </c:pt>
                <c:pt idx="6">
                  <c:v>9112</c:v>
                </c:pt>
                <c:pt idx="7">
                  <c:v>7196</c:v>
                </c:pt>
                <c:pt idx="8">
                  <c:v>7584</c:v>
                </c:pt>
                <c:pt idx="9">
                  <c:v>15766</c:v>
                </c:pt>
                <c:pt idx="10">
                  <c:v>12666</c:v>
                </c:pt>
                <c:pt idx="11">
                  <c:v>15282</c:v>
                </c:pt>
                <c:pt idx="12">
                  <c:v>16333</c:v>
                </c:pt>
                <c:pt idx="13">
                  <c:v>22678</c:v>
                </c:pt>
                <c:pt idx="14">
                  <c:v>12154</c:v>
                </c:pt>
                <c:pt idx="15">
                  <c:v>14048</c:v>
                </c:pt>
                <c:pt idx="16">
                  <c:v>8453</c:v>
                </c:pt>
                <c:pt idx="17">
                  <c:v>10202</c:v>
                </c:pt>
                <c:pt idx="18">
                  <c:v>12857</c:v>
                </c:pt>
                <c:pt idx="19">
                  <c:v>22046</c:v>
                </c:pt>
                <c:pt idx="20">
                  <c:v>13289</c:v>
                </c:pt>
                <c:pt idx="21">
                  <c:v>5018</c:v>
                </c:pt>
                <c:pt idx="22">
                  <c:v>8491</c:v>
                </c:pt>
                <c:pt idx="23">
                  <c:v>8984</c:v>
                </c:pt>
                <c:pt idx="24">
                  <c:v>11480</c:v>
                </c:pt>
                <c:pt idx="25">
                  <c:v>13184</c:v>
                </c:pt>
                <c:pt idx="26">
                  <c:v>16138</c:v>
                </c:pt>
                <c:pt idx="27">
                  <c:v>18446</c:v>
                </c:pt>
                <c:pt idx="28">
                  <c:v>8272</c:v>
                </c:pt>
                <c:pt idx="29">
                  <c:v>7558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0-4E13-A576-4D3E27B0789D}"/>
            </c:ext>
          </c:extLst>
        </c:ser>
        <c:ser>
          <c:idx val="2"/>
          <c:order val="2"/>
          <c:tx>
            <c:v>Дни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Чишмы!$I$5:$I$35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Чишмы!$N$4:$N$33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7BE0-4E13-A576-4D3E27B07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563745144"/>
        <c:axId val="563746784"/>
      </c:areaChart>
      <c:dateAx>
        <c:axId val="563745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48852377062373331"/>
              <c:y val="0.92911745406824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bg1"/>
                </a:solidFill>
                <a:effectLst>
                  <a:outerShdw blurRad="50800" dist="50800" algn="ctr" rotWithShape="0">
                    <a:srgbClr val="000000">
                      <a:alpha val="43137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6784"/>
        <c:crosses val="autoZero"/>
        <c:auto val="1"/>
        <c:lblOffset val="100"/>
        <c:baseTimeUnit val="days"/>
      </c:dateAx>
      <c:valAx>
        <c:axId val="56374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5144"/>
        <c:crossesAt val="44136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41961466634852457"/>
          <c:y val="8.2354166666666673E-2"/>
          <c:w val="0.15915450568678915"/>
          <c:h val="3.5156496062992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kumimoji="0" lang="ru-RU" sz="1600" b="1" i="0" u="none" strike="noStrike" kern="1200" cap="none" spc="100" normalizeH="0" baseline="0" noProof="0">
                <a:ln>
                  <a:noFill/>
                </a:ln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Calibri" panose="020F0502020204030204"/>
              </a:rPr>
              <a:t>ЗАКАЗЫ</a:t>
            </a:r>
          </a:p>
        </c:rich>
      </c:tx>
      <c:layout>
        <c:manualLayout>
          <c:xMode val="edge"/>
          <c:yMode val="edge"/>
          <c:x val="0.47406766811915502"/>
          <c:y val="3.0636236652355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324440027520829E-2"/>
          <c:y val="0.1570316137562735"/>
          <c:w val="0.92557388012199293"/>
          <c:h val="0.6544262345686952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Чишмы!$I$5:$I$35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Чишмы!$C$5:$C$35</c:f>
              <c:numCache>
                <c:formatCode>General</c:formatCode>
                <c:ptCount val="31"/>
                <c:pt idx="0">
                  <c:v>20</c:v>
                </c:pt>
                <c:pt idx="1">
                  <c:v>15</c:v>
                </c:pt>
                <c:pt idx="2">
                  <c:v>12</c:v>
                </c:pt>
                <c:pt idx="3">
                  <c:v>8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9</c:v>
                </c:pt>
                <c:pt idx="8">
                  <c:v>24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9</c:v>
                </c:pt>
                <c:pt idx="13">
                  <c:v>17</c:v>
                </c:pt>
                <c:pt idx="14">
                  <c:v>14</c:v>
                </c:pt>
                <c:pt idx="15">
                  <c:v>26</c:v>
                </c:pt>
                <c:pt idx="16">
                  <c:v>26</c:v>
                </c:pt>
                <c:pt idx="17">
                  <c:v>15</c:v>
                </c:pt>
                <c:pt idx="18">
                  <c:v>15</c:v>
                </c:pt>
                <c:pt idx="19">
                  <c:v>14</c:v>
                </c:pt>
                <c:pt idx="20">
                  <c:v>14</c:v>
                </c:pt>
                <c:pt idx="21">
                  <c:v>16</c:v>
                </c:pt>
                <c:pt idx="22">
                  <c:v>20</c:v>
                </c:pt>
                <c:pt idx="23">
                  <c:v>21</c:v>
                </c:pt>
                <c:pt idx="24">
                  <c:v>14</c:v>
                </c:pt>
                <c:pt idx="25">
                  <c:v>14</c:v>
                </c:pt>
                <c:pt idx="26">
                  <c:v>8</c:v>
                </c:pt>
                <c:pt idx="27">
                  <c:v>12</c:v>
                </c:pt>
                <c:pt idx="28">
                  <c:v>21</c:v>
                </c:pt>
                <c:pt idx="29">
                  <c:v>18</c:v>
                </c:pt>
                <c:pt idx="3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3-4874-8FDF-54C5E9CB3AD1}"/>
            </c:ext>
          </c:extLst>
        </c:ser>
        <c:ser>
          <c:idx val="1"/>
          <c:order val="1"/>
          <c:tx>
            <c:v>Последний месяц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Чишмы!$I$5:$I$35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Чишмы!$J$5:$J$34</c:f>
              <c:numCache>
                <c:formatCode>General</c:formatCode>
                <c:ptCount val="30"/>
                <c:pt idx="0">
                  <c:v>12</c:v>
                </c:pt>
                <c:pt idx="1">
                  <c:v>20</c:v>
                </c:pt>
                <c:pt idx="2">
                  <c:v>17</c:v>
                </c:pt>
                <c:pt idx="3">
                  <c:v>8</c:v>
                </c:pt>
                <c:pt idx="4">
                  <c:v>13</c:v>
                </c:pt>
                <c:pt idx="5">
                  <c:v>17</c:v>
                </c:pt>
                <c:pt idx="6">
                  <c:v>13</c:v>
                </c:pt>
                <c:pt idx="7">
                  <c:v>8</c:v>
                </c:pt>
                <c:pt idx="8">
                  <c:v>12</c:v>
                </c:pt>
                <c:pt idx="9">
                  <c:v>19</c:v>
                </c:pt>
                <c:pt idx="10">
                  <c:v>17</c:v>
                </c:pt>
                <c:pt idx="11">
                  <c:v>18</c:v>
                </c:pt>
                <c:pt idx="12">
                  <c:v>22</c:v>
                </c:pt>
                <c:pt idx="13">
                  <c:v>27</c:v>
                </c:pt>
                <c:pt idx="14">
                  <c:v>20</c:v>
                </c:pt>
                <c:pt idx="15">
                  <c:v>20</c:v>
                </c:pt>
                <c:pt idx="16">
                  <c:v>13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17</c:v>
                </c:pt>
                <c:pt idx="21">
                  <c:v>6</c:v>
                </c:pt>
                <c:pt idx="22">
                  <c:v>13</c:v>
                </c:pt>
                <c:pt idx="23">
                  <c:v>10</c:v>
                </c:pt>
                <c:pt idx="24">
                  <c:v>14</c:v>
                </c:pt>
                <c:pt idx="25">
                  <c:v>13</c:v>
                </c:pt>
                <c:pt idx="26">
                  <c:v>21</c:v>
                </c:pt>
                <c:pt idx="27">
                  <c:v>21</c:v>
                </c:pt>
                <c:pt idx="28">
                  <c:v>10</c:v>
                </c:pt>
                <c:pt idx="2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3-4874-8FDF-54C5E9CB3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685185952"/>
        <c:axId val="685176440"/>
      </c:areaChart>
      <c:dateAx>
        <c:axId val="6851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50490068906675933"/>
              <c:y val="0.9269081708454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76440"/>
        <c:crosses val="autoZero"/>
        <c:auto val="1"/>
        <c:lblOffset val="100"/>
        <c:baseTimeUnit val="days"/>
      </c:dateAx>
      <c:valAx>
        <c:axId val="68517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Заказы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85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2150256096628697"/>
          <c:y val="8.8882096985380937E-2"/>
          <c:w val="0.16023112402211859"/>
          <c:h val="3.4456601987451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СРЕДНИЙ ЧЕК</a:t>
            </a:r>
          </a:p>
        </c:rich>
      </c:tx>
      <c:layout>
        <c:manualLayout>
          <c:xMode val="edge"/>
          <c:yMode val="edge"/>
          <c:x val="0.45267364842421992"/>
          <c:y val="2.4474729667844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618523777423997E-2"/>
          <c:y val="0.13362494565479929"/>
          <c:w val="0.93223588326117812"/>
          <c:h val="0.68474856287135888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Чишмы!$I$5:$I$35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Чишмы!$D$5:$D$35</c:f>
              <c:numCache>
                <c:formatCode>0</c:formatCode>
                <c:ptCount val="31"/>
                <c:pt idx="0">
                  <c:v>841.35</c:v>
                </c:pt>
                <c:pt idx="1">
                  <c:v>732</c:v>
                </c:pt>
                <c:pt idx="2">
                  <c:v>810.75</c:v>
                </c:pt>
                <c:pt idx="3">
                  <c:v>785</c:v>
                </c:pt>
                <c:pt idx="4">
                  <c:v>865.54</c:v>
                </c:pt>
                <c:pt idx="5">
                  <c:v>753.4</c:v>
                </c:pt>
                <c:pt idx="6">
                  <c:v>677.3</c:v>
                </c:pt>
                <c:pt idx="7">
                  <c:v>858.78</c:v>
                </c:pt>
                <c:pt idx="8">
                  <c:v>786.88</c:v>
                </c:pt>
                <c:pt idx="9">
                  <c:v>1034.42</c:v>
                </c:pt>
                <c:pt idx="10">
                  <c:v>896.75</c:v>
                </c:pt>
                <c:pt idx="11">
                  <c:v>988.58</c:v>
                </c:pt>
                <c:pt idx="12">
                  <c:v>711.44</c:v>
                </c:pt>
                <c:pt idx="13">
                  <c:v>762.41</c:v>
                </c:pt>
                <c:pt idx="14">
                  <c:v>650.71</c:v>
                </c:pt>
                <c:pt idx="15">
                  <c:v>877.08</c:v>
                </c:pt>
                <c:pt idx="16">
                  <c:v>907.65</c:v>
                </c:pt>
                <c:pt idx="17">
                  <c:v>934.6</c:v>
                </c:pt>
                <c:pt idx="18">
                  <c:v>647.20000000000005</c:v>
                </c:pt>
                <c:pt idx="19">
                  <c:v>902.43</c:v>
                </c:pt>
                <c:pt idx="20">
                  <c:v>974.21</c:v>
                </c:pt>
                <c:pt idx="21">
                  <c:v>661.56</c:v>
                </c:pt>
                <c:pt idx="22">
                  <c:v>962.05</c:v>
                </c:pt>
                <c:pt idx="23">
                  <c:v>1047.29</c:v>
                </c:pt>
                <c:pt idx="24">
                  <c:v>942.57</c:v>
                </c:pt>
                <c:pt idx="25">
                  <c:v>795.07</c:v>
                </c:pt>
                <c:pt idx="26">
                  <c:v>822.25</c:v>
                </c:pt>
                <c:pt idx="27">
                  <c:v>961.58</c:v>
                </c:pt>
                <c:pt idx="28">
                  <c:v>676.76</c:v>
                </c:pt>
                <c:pt idx="29">
                  <c:v>731.22</c:v>
                </c:pt>
                <c:pt idx="30">
                  <c:v>944.65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0-44EC-9DE7-79DE39524838}"/>
            </c:ext>
          </c:extLst>
        </c:ser>
        <c:ser>
          <c:idx val="1"/>
          <c:order val="1"/>
          <c:tx>
            <c:v>Последний месяц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Чишмы!$I$5:$I$35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Чишмы!$K$5:$K$35</c:f>
              <c:numCache>
                <c:formatCode>0</c:formatCode>
                <c:ptCount val="31"/>
                <c:pt idx="0">
                  <c:v>781.5</c:v>
                </c:pt>
                <c:pt idx="1">
                  <c:v>889.55</c:v>
                </c:pt>
                <c:pt idx="2">
                  <c:v>773.53</c:v>
                </c:pt>
                <c:pt idx="3">
                  <c:v>1021.38</c:v>
                </c:pt>
                <c:pt idx="4">
                  <c:v>939.23</c:v>
                </c:pt>
                <c:pt idx="5">
                  <c:v>711.18</c:v>
                </c:pt>
                <c:pt idx="6">
                  <c:v>700.92</c:v>
                </c:pt>
                <c:pt idx="7">
                  <c:v>899.5</c:v>
                </c:pt>
                <c:pt idx="8">
                  <c:v>632</c:v>
                </c:pt>
                <c:pt idx="9">
                  <c:v>829.79</c:v>
                </c:pt>
                <c:pt idx="10">
                  <c:v>745.06</c:v>
                </c:pt>
                <c:pt idx="11">
                  <c:v>849</c:v>
                </c:pt>
                <c:pt idx="12">
                  <c:v>742.41</c:v>
                </c:pt>
                <c:pt idx="13">
                  <c:v>839.93</c:v>
                </c:pt>
                <c:pt idx="14">
                  <c:v>607.70000000000005</c:v>
                </c:pt>
                <c:pt idx="15">
                  <c:v>702.4</c:v>
                </c:pt>
                <c:pt idx="16">
                  <c:v>650.23</c:v>
                </c:pt>
                <c:pt idx="17">
                  <c:v>1020.2</c:v>
                </c:pt>
                <c:pt idx="18">
                  <c:v>803.56</c:v>
                </c:pt>
                <c:pt idx="19">
                  <c:v>1102.3</c:v>
                </c:pt>
                <c:pt idx="20">
                  <c:v>781.71</c:v>
                </c:pt>
                <c:pt idx="21">
                  <c:v>836.33</c:v>
                </c:pt>
                <c:pt idx="22">
                  <c:v>653.15</c:v>
                </c:pt>
                <c:pt idx="23">
                  <c:v>898.4</c:v>
                </c:pt>
                <c:pt idx="24">
                  <c:v>820</c:v>
                </c:pt>
                <c:pt idx="25">
                  <c:v>1014.15</c:v>
                </c:pt>
                <c:pt idx="26">
                  <c:v>768.48</c:v>
                </c:pt>
                <c:pt idx="27">
                  <c:v>878.38</c:v>
                </c:pt>
                <c:pt idx="28">
                  <c:v>827.2</c:v>
                </c:pt>
                <c:pt idx="29">
                  <c:v>755.8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0-44EC-9DE7-79DE39524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792803016"/>
        <c:axId val="792801376"/>
      </c:areaChart>
      <c:dateAx>
        <c:axId val="792803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49202944349624783"/>
              <c:y val="0.929176207268569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1376"/>
        <c:crosses val="autoZero"/>
        <c:auto val="1"/>
        <c:lblOffset val="100"/>
        <c:baseTimeUnit val="days"/>
      </c:dateAx>
      <c:valAx>
        <c:axId val="79280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3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95960740639431"/>
          <c:y val="6.7905333491909511E-2"/>
          <c:w val="0.16380948659333217"/>
          <c:h val="3.0970620584391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ВЫРУЧКА</a:t>
            </a:r>
          </a:p>
        </c:rich>
      </c:tx>
      <c:layout>
        <c:manualLayout>
          <c:xMode val="edge"/>
          <c:yMode val="edge"/>
          <c:x val="0.46779594368885702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8767800078683317E-2"/>
          <c:y val="0.15614747375328084"/>
          <c:w val="0.9223353222838574"/>
          <c:h val="0.65154152862039783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Давлеканово!$I$5:$I$35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Давлеканово!$E$5:$E$35</c:f>
              <c:numCache>
                <c:formatCode>General</c:formatCode>
                <c:ptCount val="31"/>
                <c:pt idx="0">
                  <c:v>19905</c:v>
                </c:pt>
                <c:pt idx="1">
                  <c:v>28012</c:v>
                </c:pt>
                <c:pt idx="2">
                  <c:v>30017</c:v>
                </c:pt>
                <c:pt idx="3">
                  <c:v>20535</c:v>
                </c:pt>
                <c:pt idx="4">
                  <c:v>30537</c:v>
                </c:pt>
                <c:pt idx="5">
                  <c:v>21424</c:v>
                </c:pt>
                <c:pt idx="6">
                  <c:v>19521</c:v>
                </c:pt>
                <c:pt idx="7">
                  <c:v>25536</c:v>
                </c:pt>
                <c:pt idx="8">
                  <c:v>40000</c:v>
                </c:pt>
                <c:pt idx="9">
                  <c:v>25322</c:v>
                </c:pt>
                <c:pt idx="10">
                  <c:v>28508</c:v>
                </c:pt>
                <c:pt idx="11">
                  <c:v>22335</c:v>
                </c:pt>
                <c:pt idx="12">
                  <c:v>21216</c:v>
                </c:pt>
                <c:pt idx="13">
                  <c:v>22261</c:v>
                </c:pt>
                <c:pt idx="14">
                  <c:v>25614</c:v>
                </c:pt>
                <c:pt idx="15">
                  <c:v>46488</c:v>
                </c:pt>
                <c:pt idx="16">
                  <c:v>36296</c:v>
                </c:pt>
                <c:pt idx="17">
                  <c:v>24001</c:v>
                </c:pt>
                <c:pt idx="18">
                  <c:v>20758</c:v>
                </c:pt>
                <c:pt idx="19">
                  <c:v>15248</c:v>
                </c:pt>
                <c:pt idx="20">
                  <c:v>21233</c:v>
                </c:pt>
                <c:pt idx="21">
                  <c:v>20028</c:v>
                </c:pt>
                <c:pt idx="22">
                  <c:v>35146</c:v>
                </c:pt>
                <c:pt idx="23">
                  <c:v>35337</c:v>
                </c:pt>
                <c:pt idx="24">
                  <c:v>36897</c:v>
                </c:pt>
                <c:pt idx="25">
                  <c:v>24710</c:v>
                </c:pt>
                <c:pt idx="26">
                  <c:v>24374</c:v>
                </c:pt>
                <c:pt idx="27">
                  <c:v>31211</c:v>
                </c:pt>
                <c:pt idx="28">
                  <c:v>19660</c:v>
                </c:pt>
                <c:pt idx="29">
                  <c:v>17248</c:v>
                </c:pt>
                <c:pt idx="30">
                  <c:v>46399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5-405A-9E00-BEA414C5BEFB}"/>
            </c:ext>
          </c:extLst>
        </c:ser>
        <c:ser>
          <c:idx val="1"/>
          <c:order val="1"/>
          <c:tx>
            <c:v>Последний месяц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Давлеканово!$I$5:$I$35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Давлеканово!$L$5:$L$35</c:f>
              <c:numCache>
                <c:formatCode>General</c:formatCode>
                <c:ptCount val="31"/>
                <c:pt idx="0">
                  <c:v>35534</c:v>
                </c:pt>
                <c:pt idx="1">
                  <c:v>24768</c:v>
                </c:pt>
                <c:pt idx="2">
                  <c:v>33037</c:v>
                </c:pt>
                <c:pt idx="3">
                  <c:v>32670</c:v>
                </c:pt>
                <c:pt idx="4">
                  <c:v>24599</c:v>
                </c:pt>
                <c:pt idx="5">
                  <c:v>41985</c:v>
                </c:pt>
                <c:pt idx="6">
                  <c:v>34477</c:v>
                </c:pt>
                <c:pt idx="7">
                  <c:v>21267</c:v>
                </c:pt>
                <c:pt idx="8">
                  <c:v>20393</c:v>
                </c:pt>
                <c:pt idx="9">
                  <c:v>30646</c:v>
                </c:pt>
                <c:pt idx="10">
                  <c:v>27563</c:v>
                </c:pt>
                <c:pt idx="11">
                  <c:v>26974</c:v>
                </c:pt>
                <c:pt idx="12">
                  <c:v>46667</c:v>
                </c:pt>
                <c:pt idx="13">
                  <c:v>36924</c:v>
                </c:pt>
                <c:pt idx="14">
                  <c:v>31568</c:v>
                </c:pt>
                <c:pt idx="15">
                  <c:v>23946</c:v>
                </c:pt>
                <c:pt idx="16">
                  <c:v>18450</c:v>
                </c:pt>
                <c:pt idx="17">
                  <c:v>19006</c:v>
                </c:pt>
                <c:pt idx="18">
                  <c:v>26168</c:v>
                </c:pt>
                <c:pt idx="19">
                  <c:v>32805</c:v>
                </c:pt>
                <c:pt idx="20">
                  <c:v>27171</c:v>
                </c:pt>
                <c:pt idx="21">
                  <c:v>25360</c:v>
                </c:pt>
                <c:pt idx="22">
                  <c:v>21805</c:v>
                </c:pt>
                <c:pt idx="23">
                  <c:v>14237</c:v>
                </c:pt>
                <c:pt idx="24">
                  <c:v>16922</c:v>
                </c:pt>
                <c:pt idx="25">
                  <c:v>25233</c:v>
                </c:pt>
                <c:pt idx="26">
                  <c:v>39748</c:v>
                </c:pt>
                <c:pt idx="27">
                  <c:v>21721</c:v>
                </c:pt>
                <c:pt idx="28">
                  <c:v>42424</c:v>
                </c:pt>
                <c:pt idx="29">
                  <c:v>27774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85-405A-9E00-BEA414C5BEFB}"/>
            </c:ext>
          </c:extLst>
        </c:ser>
        <c:ser>
          <c:idx val="2"/>
          <c:order val="2"/>
          <c:tx>
            <c:v>Дни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Давлеканово!$I$5:$I$35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Давлеканово!$N$4:$N$33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8885-405A-9E00-BEA414C5B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563745144"/>
        <c:axId val="563746784"/>
      </c:areaChart>
      <c:dateAx>
        <c:axId val="563745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48852377062373331"/>
              <c:y val="0.92911745406824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bg1"/>
                </a:solidFill>
                <a:effectLst>
                  <a:outerShdw blurRad="50800" dist="50800" algn="ctr" rotWithShape="0">
                    <a:srgbClr val="000000">
                      <a:alpha val="43137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6784"/>
        <c:crosses val="autoZero"/>
        <c:auto val="1"/>
        <c:lblOffset val="100"/>
        <c:baseTimeUnit val="days"/>
      </c:dateAx>
      <c:valAx>
        <c:axId val="56374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5144"/>
        <c:crossesAt val="44136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41961466634852457"/>
          <c:y val="8.2354166666666673E-2"/>
          <c:w val="0.15915450568678915"/>
          <c:h val="3.5156496062992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kumimoji="0" lang="ru-RU" sz="1600" b="1" i="0" u="none" strike="noStrike" kern="1200" cap="none" spc="100" normalizeH="0" baseline="0" noProof="0">
                <a:ln>
                  <a:noFill/>
                </a:ln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Calibri" panose="020F0502020204030204"/>
              </a:rPr>
              <a:t>ЗАКАЗЫ</a:t>
            </a:r>
          </a:p>
        </c:rich>
      </c:tx>
      <c:layout>
        <c:manualLayout>
          <c:xMode val="edge"/>
          <c:yMode val="edge"/>
          <c:x val="0.47406766811915502"/>
          <c:y val="3.0636236652355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324440027520829E-2"/>
          <c:y val="0.1570316137562735"/>
          <c:w val="0.92557388012199293"/>
          <c:h val="0.6544262345686952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Языково!$I$5:$I$35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44135</c:v>
                </c:pt>
              </c:numCache>
            </c:numRef>
          </c:cat>
          <c:val>
            <c:numRef>
              <c:f>Давлеканово!$C$5:$C$35</c:f>
              <c:numCache>
                <c:formatCode>General</c:formatCode>
                <c:ptCount val="31"/>
                <c:pt idx="0">
                  <c:v>28</c:v>
                </c:pt>
                <c:pt idx="1">
                  <c:v>34</c:v>
                </c:pt>
                <c:pt idx="2">
                  <c:v>37</c:v>
                </c:pt>
                <c:pt idx="3">
                  <c:v>26</c:v>
                </c:pt>
                <c:pt idx="4">
                  <c:v>35</c:v>
                </c:pt>
                <c:pt idx="5">
                  <c:v>26</c:v>
                </c:pt>
                <c:pt idx="6">
                  <c:v>27</c:v>
                </c:pt>
                <c:pt idx="7">
                  <c:v>33</c:v>
                </c:pt>
                <c:pt idx="8">
                  <c:v>50</c:v>
                </c:pt>
                <c:pt idx="9">
                  <c:v>31</c:v>
                </c:pt>
                <c:pt idx="10">
                  <c:v>34</c:v>
                </c:pt>
                <c:pt idx="11">
                  <c:v>28</c:v>
                </c:pt>
                <c:pt idx="12">
                  <c:v>24</c:v>
                </c:pt>
                <c:pt idx="13">
                  <c:v>39</c:v>
                </c:pt>
                <c:pt idx="14">
                  <c:v>32</c:v>
                </c:pt>
                <c:pt idx="15">
                  <c:v>54</c:v>
                </c:pt>
                <c:pt idx="16">
                  <c:v>42</c:v>
                </c:pt>
                <c:pt idx="17">
                  <c:v>29</c:v>
                </c:pt>
                <c:pt idx="18">
                  <c:v>23</c:v>
                </c:pt>
                <c:pt idx="19">
                  <c:v>22</c:v>
                </c:pt>
                <c:pt idx="20">
                  <c:v>29</c:v>
                </c:pt>
                <c:pt idx="21">
                  <c:v>26</c:v>
                </c:pt>
                <c:pt idx="22">
                  <c:v>41</c:v>
                </c:pt>
                <c:pt idx="23">
                  <c:v>43</c:v>
                </c:pt>
                <c:pt idx="24">
                  <c:v>45</c:v>
                </c:pt>
                <c:pt idx="25">
                  <c:v>33</c:v>
                </c:pt>
                <c:pt idx="26">
                  <c:v>32</c:v>
                </c:pt>
                <c:pt idx="27">
                  <c:v>32</c:v>
                </c:pt>
                <c:pt idx="28">
                  <c:v>28</c:v>
                </c:pt>
                <c:pt idx="29">
                  <c:v>23</c:v>
                </c:pt>
                <c:pt idx="3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D-4DCA-A3A4-BC4BA380FD0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Языково!$I$5:$I$35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44135</c:v>
                </c:pt>
              </c:numCache>
            </c:numRef>
          </c:cat>
          <c:val>
            <c:numRef>
              <c:f>Давлеканово!$J$5:$J$35</c:f>
              <c:numCache>
                <c:formatCode>General</c:formatCode>
                <c:ptCount val="31"/>
                <c:pt idx="0">
                  <c:v>40</c:v>
                </c:pt>
                <c:pt idx="1">
                  <c:v>30</c:v>
                </c:pt>
                <c:pt idx="2">
                  <c:v>43</c:v>
                </c:pt>
                <c:pt idx="3">
                  <c:v>44</c:v>
                </c:pt>
                <c:pt idx="4">
                  <c:v>31</c:v>
                </c:pt>
                <c:pt idx="5">
                  <c:v>44</c:v>
                </c:pt>
                <c:pt idx="6">
                  <c:v>45</c:v>
                </c:pt>
                <c:pt idx="7">
                  <c:v>28</c:v>
                </c:pt>
                <c:pt idx="8">
                  <c:v>29</c:v>
                </c:pt>
                <c:pt idx="9">
                  <c:v>34</c:v>
                </c:pt>
                <c:pt idx="10">
                  <c:v>36</c:v>
                </c:pt>
                <c:pt idx="11">
                  <c:v>32</c:v>
                </c:pt>
                <c:pt idx="12">
                  <c:v>60</c:v>
                </c:pt>
                <c:pt idx="13">
                  <c:v>45</c:v>
                </c:pt>
                <c:pt idx="14">
                  <c:v>33</c:v>
                </c:pt>
                <c:pt idx="15">
                  <c:v>28</c:v>
                </c:pt>
                <c:pt idx="16">
                  <c:v>20</c:v>
                </c:pt>
                <c:pt idx="17">
                  <c:v>25</c:v>
                </c:pt>
                <c:pt idx="18">
                  <c:v>30</c:v>
                </c:pt>
                <c:pt idx="19">
                  <c:v>43</c:v>
                </c:pt>
                <c:pt idx="20">
                  <c:v>32</c:v>
                </c:pt>
                <c:pt idx="21">
                  <c:v>30</c:v>
                </c:pt>
                <c:pt idx="22">
                  <c:v>28</c:v>
                </c:pt>
                <c:pt idx="23">
                  <c:v>18</c:v>
                </c:pt>
                <c:pt idx="24">
                  <c:v>23</c:v>
                </c:pt>
                <c:pt idx="25">
                  <c:v>29</c:v>
                </c:pt>
                <c:pt idx="26">
                  <c:v>46</c:v>
                </c:pt>
                <c:pt idx="27">
                  <c:v>25</c:v>
                </c:pt>
                <c:pt idx="28">
                  <c:v>50</c:v>
                </c:pt>
                <c:pt idx="2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0D-4DCA-A3A4-BC4BA380F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685185952"/>
        <c:axId val="685176440"/>
      </c:areaChart>
      <c:dateAx>
        <c:axId val="6851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50490068906675933"/>
              <c:y val="0.9269081708454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76440"/>
        <c:crosses val="autoZero"/>
        <c:auto val="1"/>
        <c:lblOffset val="100"/>
        <c:baseTimeUnit val="days"/>
      </c:dateAx>
      <c:valAx>
        <c:axId val="68517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Заказы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85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2150256096628697"/>
          <c:y val="8.8882096985380937E-2"/>
          <c:w val="0.16023112402211859"/>
          <c:h val="3.4456601987451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СРЕДНИЙ ЧЕК</a:t>
            </a:r>
          </a:p>
        </c:rich>
      </c:tx>
      <c:layout>
        <c:manualLayout>
          <c:xMode val="edge"/>
          <c:yMode val="edge"/>
          <c:x val="0.45267364842421992"/>
          <c:y val="2.4474729667844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618523777423997E-2"/>
          <c:y val="0.13362494565479929"/>
          <c:w val="0.93223588326117812"/>
          <c:h val="0.68474856287135888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Языково!$D$5:$D$35</c:f>
              <c:numCache>
                <c:formatCode>0</c:formatCode>
                <c:ptCount val="31"/>
                <c:pt idx="0">
                  <c:v>640.71</c:v>
                </c:pt>
                <c:pt idx="1">
                  <c:v>806.63</c:v>
                </c:pt>
                <c:pt idx="2">
                  <c:v>945.89</c:v>
                </c:pt>
                <c:pt idx="3">
                  <c:v>649.52</c:v>
                </c:pt>
                <c:pt idx="4">
                  <c:v>663.92</c:v>
                </c:pt>
                <c:pt idx="5">
                  <c:v>823.96</c:v>
                </c:pt>
                <c:pt idx="6">
                  <c:v>749.8</c:v>
                </c:pt>
                <c:pt idx="7">
                  <c:v>877.13</c:v>
                </c:pt>
                <c:pt idx="8">
                  <c:v>831.15</c:v>
                </c:pt>
                <c:pt idx="9">
                  <c:v>838.35</c:v>
                </c:pt>
                <c:pt idx="10">
                  <c:v>780.77</c:v>
                </c:pt>
                <c:pt idx="11">
                  <c:v>669.62</c:v>
                </c:pt>
                <c:pt idx="12">
                  <c:v>689.73</c:v>
                </c:pt>
                <c:pt idx="13">
                  <c:v>644.87</c:v>
                </c:pt>
                <c:pt idx="14">
                  <c:v>885.74</c:v>
                </c:pt>
                <c:pt idx="15">
                  <c:v>753.42</c:v>
                </c:pt>
                <c:pt idx="16">
                  <c:v>910.43</c:v>
                </c:pt>
                <c:pt idx="17">
                  <c:v>866.25</c:v>
                </c:pt>
                <c:pt idx="18">
                  <c:v>862.08</c:v>
                </c:pt>
                <c:pt idx="19">
                  <c:v>736.79</c:v>
                </c:pt>
                <c:pt idx="20">
                  <c:v>654.1</c:v>
                </c:pt>
                <c:pt idx="21">
                  <c:v>880.8</c:v>
                </c:pt>
                <c:pt idx="22">
                  <c:v>863.28</c:v>
                </c:pt>
                <c:pt idx="23">
                  <c:v>876.53</c:v>
                </c:pt>
                <c:pt idx="24">
                  <c:v>800.97</c:v>
                </c:pt>
                <c:pt idx="25">
                  <c:v>844.79</c:v>
                </c:pt>
                <c:pt idx="26">
                  <c:v>811.4</c:v>
                </c:pt>
                <c:pt idx="27">
                  <c:v>708.77</c:v>
                </c:pt>
                <c:pt idx="28">
                  <c:v>827.93</c:v>
                </c:pt>
                <c:pt idx="29">
                  <c:v>886.6</c:v>
                </c:pt>
                <c:pt idx="30">
                  <c:v>853.46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3-480B-B16C-760F807E615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Языково!$K$5:$K$34</c:f>
              <c:numCache>
                <c:formatCode>0</c:formatCode>
                <c:ptCount val="30"/>
                <c:pt idx="0">
                  <c:v>850</c:v>
                </c:pt>
                <c:pt idx="1">
                  <c:v>727</c:v>
                </c:pt>
                <c:pt idx="2">
                  <c:v>1034</c:v>
                </c:pt>
                <c:pt idx="3">
                  <c:v>786</c:v>
                </c:pt>
                <c:pt idx="4">
                  <c:v>882</c:v>
                </c:pt>
                <c:pt idx="5">
                  <c:v>753</c:v>
                </c:pt>
                <c:pt idx="6">
                  <c:v>770</c:v>
                </c:pt>
                <c:pt idx="7">
                  <c:v>944</c:v>
                </c:pt>
                <c:pt idx="8">
                  <c:v>610</c:v>
                </c:pt>
                <c:pt idx="9">
                  <c:v>813</c:v>
                </c:pt>
                <c:pt idx="10">
                  <c:v>841</c:v>
                </c:pt>
                <c:pt idx="11">
                  <c:v>806</c:v>
                </c:pt>
                <c:pt idx="12">
                  <c:v>918</c:v>
                </c:pt>
                <c:pt idx="13">
                  <c:v>962</c:v>
                </c:pt>
                <c:pt idx="14">
                  <c:v>909</c:v>
                </c:pt>
                <c:pt idx="15">
                  <c:v>682</c:v>
                </c:pt>
                <c:pt idx="16">
                  <c:v>830</c:v>
                </c:pt>
                <c:pt idx="17">
                  <c:v>757</c:v>
                </c:pt>
                <c:pt idx="18">
                  <c:v>842</c:v>
                </c:pt>
                <c:pt idx="19">
                  <c:v>982</c:v>
                </c:pt>
                <c:pt idx="20">
                  <c:v>680</c:v>
                </c:pt>
                <c:pt idx="21">
                  <c:v>899</c:v>
                </c:pt>
                <c:pt idx="22">
                  <c:v>1053</c:v>
                </c:pt>
                <c:pt idx="23">
                  <c:v>722</c:v>
                </c:pt>
                <c:pt idx="24">
                  <c:v>763</c:v>
                </c:pt>
                <c:pt idx="25">
                  <c:v>794</c:v>
                </c:pt>
                <c:pt idx="26">
                  <c:v>758</c:v>
                </c:pt>
                <c:pt idx="27">
                  <c:v>913</c:v>
                </c:pt>
                <c:pt idx="28">
                  <c:v>657</c:v>
                </c:pt>
                <c:pt idx="29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3-480B-B16C-760F807E6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792803016"/>
        <c:axId val="792801376"/>
      </c:areaChart>
      <c:dateAx>
        <c:axId val="792803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49202944349624783"/>
              <c:y val="0.929176207268569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1376"/>
        <c:crosses val="autoZero"/>
        <c:auto val="1"/>
        <c:lblOffset val="100"/>
        <c:baseTimeUnit val="days"/>
      </c:dateAx>
      <c:valAx>
        <c:axId val="79280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3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95960740639431"/>
          <c:y val="6.7905333491909511E-2"/>
          <c:w val="0.16380948659333217"/>
          <c:h val="3.0970620584391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kumimoji="0" lang="ru-RU" sz="1600" b="1" i="0" u="none" strike="noStrike" kern="1200" cap="none" spc="100" normalizeH="0" baseline="0" noProof="0">
                <a:ln>
                  <a:noFill/>
                </a:ln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Calibri" panose="020F0502020204030204"/>
              </a:rPr>
              <a:t>ЗАКАЗЫ</a:t>
            </a:r>
          </a:p>
        </c:rich>
      </c:tx>
      <c:layout>
        <c:manualLayout>
          <c:xMode val="edge"/>
          <c:yMode val="edge"/>
          <c:x val="0.47406766811915502"/>
          <c:y val="3.0636236652355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324440027520829E-2"/>
          <c:y val="0.1570316137562735"/>
          <c:w val="0.92557388012199293"/>
          <c:h val="0.6544262345686952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Раевка!$C$5:$C$35</c:f>
              <c:numCache>
                <c:formatCode>General</c:formatCode>
                <c:ptCount val="31"/>
                <c:pt idx="0">
                  <c:v>45</c:v>
                </c:pt>
                <c:pt idx="1">
                  <c:v>69</c:v>
                </c:pt>
                <c:pt idx="2">
                  <c:v>52</c:v>
                </c:pt>
                <c:pt idx="3">
                  <c:v>45</c:v>
                </c:pt>
                <c:pt idx="4">
                  <c:v>54</c:v>
                </c:pt>
                <c:pt idx="5">
                  <c:v>39</c:v>
                </c:pt>
                <c:pt idx="6">
                  <c:v>46</c:v>
                </c:pt>
                <c:pt idx="7">
                  <c:v>55</c:v>
                </c:pt>
                <c:pt idx="8">
                  <c:v>74</c:v>
                </c:pt>
                <c:pt idx="9">
                  <c:v>80</c:v>
                </c:pt>
                <c:pt idx="10">
                  <c:v>63</c:v>
                </c:pt>
                <c:pt idx="11">
                  <c:v>59</c:v>
                </c:pt>
                <c:pt idx="12">
                  <c:v>40</c:v>
                </c:pt>
                <c:pt idx="13">
                  <c:v>65</c:v>
                </c:pt>
                <c:pt idx="14">
                  <c:v>42</c:v>
                </c:pt>
                <c:pt idx="15">
                  <c:v>85</c:v>
                </c:pt>
                <c:pt idx="16">
                  <c:v>89</c:v>
                </c:pt>
                <c:pt idx="17">
                  <c:v>42</c:v>
                </c:pt>
                <c:pt idx="18">
                  <c:v>63</c:v>
                </c:pt>
                <c:pt idx="19">
                  <c:v>60</c:v>
                </c:pt>
                <c:pt idx="20">
                  <c:v>58</c:v>
                </c:pt>
                <c:pt idx="21">
                  <c:v>49</c:v>
                </c:pt>
                <c:pt idx="22">
                  <c:v>72</c:v>
                </c:pt>
                <c:pt idx="23">
                  <c:v>87</c:v>
                </c:pt>
                <c:pt idx="24">
                  <c:v>55</c:v>
                </c:pt>
                <c:pt idx="25">
                  <c:v>53</c:v>
                </c:pt>
                <c:pt idx="26">
                  <c:v>54</c:v>
                </c:pt>
                <c:pt idx="27">
                  <c:v>43</c:v>
                </c:pt>
                <c:pt idx="28">
                  <c:v>49</c:v>
                </c:pt>
                <c:pt idx="29">
                  <c:v>78</c:v>
                </c:pt>
                <c:pt idx="3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0-483F-923C-2556AFF6862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Раевка!$J$5:$J$34</c:f>
              <c:numCache>
                <c:formatCode>General</c:formatCode>
                <c:ptCount val="30"/>
                <c:pt idx="0">
                  <c:v>52</c:v>
                </c:pt>
                <c:pt idx="1">
                  <c:v>58</c:v>
                </c:pt>
                <c:pt idx="2">
                  <c:v>60</c:v>
                </c:pt>
                <c:pt idx="3">
                  <c:v>49</c:v>
                </c:pt>
                <c:pt idx="4">
                  <c:v>58</c:v>
                </c:pt>
                <c:pt idx="5">
                  <c:v>57</c:v>
                </c:pt>
                <c:pt idx="6">
                  <c:v>78</c:v>
                </c:pt>
                <c:pt idx="7">
                  <c:v>69</c:v>
                </c:pt>
                <c:pt idx="8">
                  <c:v>42</c:v>
                </c:pt>
                <c:pt idx="9">
                  <c:v>57</c:v>
                </c:pt>
                <c:pt idx="10">
                  <c:v>46</c:v>
                </c:pt>
                <c:pt idx="11">
                  <c:v>61</c:v>
                </c:pt>
                <c:pt idx="12">
                  <c:v>84</c:v>
                </c:pt>
                <c:pt idx="13">
                  <c:v>87</c:v>
                </c:pt>
                <c:pt idx="14">
                  <c:v>63</c:v>
                </c:pt>
                <c:pt idx="15">
                  <c:v>44</c:v>
                </c:pt>
                <c:pt idx="16">
                  <c:v>40</c:v>
                </c:pt>
                <c:pt idx="17">
                  <c:v>62</c:v>
                </c:pt>
                <c:pt idx="18">
                  <c:v>39</c:v>
                </c:pt>
                <c:pt idx="19">
                  <c:v>66</c:v>
                </c:pt>
                <c:pt idx="20">
                  <c:v>75</c:v>
                </c:pt>
                <c:pt idx="21">
                  <c:v>68</c:v>
                </c:pt>
                <c:pt idx="22">
                  <c:v>38</c:v>
                </c:pt>
                <c:pt idx="23">
                  <c:v>50</c:v>
                </c:pt>
                <c:pt idx="24">
                  <c:v>49</c:v>
                </c:pt>
                <c:pt idx="25">
                  <c:v>53</c:v>
                </c:pt>
                <c:pt idx="26">
                  <c:v>67</c:v>
                </c:pt>
                <c:pt idx="27">
                  <c:v>77</c:v>
                </c:pt>
                <c:pt idx="28">
                  <c:v>99</c:v>
                </c:pt>
                <c:pt idx="2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0-483F-923C-2556AFF68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685185952"/>
        <c:axId val="685176440"/>
      </c:areaChart>
      <c:dateAx>
        <c:axId val="6851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50490068906675933"/>
              <c:y val="0.9269081708454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76440"/>
        <c:crosses val="autoZero"/>
        <c:auto val="1"/>
        <c:lblOffset val="100"/>
        <c:baseTimeUnit val="days"/>
      </c:dateAx>
      <c:valAx>
        <c:axId val="68517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Заказы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85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2150256096628697"/>
          <c:y val="8.8882096985380937E-2"/>
          <c:w val="0.16023112402211859"/>
          <c:h val="3.4456601987451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СРЕДНИЙ ЧЕК</a:t>
            </a:r>
          </a:p>
        </c:rich>
      </c:tx>
      <c:layout>
        <c:manualLayout>
          <c:xMode val="edge"/>
          <c:yMode val="edge"/>
          <c:x val="0.45267364842421992"/>
          <c:y val="2.4474729667844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618523777423997E-2"/>
          <c:y val="0.13362494565479929"/>
          <c:w val="0.93223588326117812"/>
          <c:h val="0.68474856287135888"/>
        </c:manualLayout>
      </c:layout>
      <c:areaChart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Раевка!$D$5:$D$35</c:f>
              <c:numCache>
                <c:formatCode>0</c:formatCode>
                <c:ptCount val="31"/>
                <c:pt idx="0">
                  <c:v>745</c:v>
                </c:pt>
                <c:pt idx="1">
                  <c:v>698.22</c:v>
                </c:pt>
                <c:pt idx="2">
                  <c:v>792.27</c:v>
                </c:pt>
                <c:pt idx="3">
                  <c:v>755.98</c:v>
                </c:pt>
                <c:pt idx="4">
                  <c:v>850.41</c:v>
                </c:pt>
                <c:pt idx="5">
                  <c:v>633.74</c:v>
                </c:pt>
                <c:pt idx="6">
                  <c:v>688.76</c:v>
                </c:pt>
                <c:pt idx="7">
                  <c:v>777.27</c:v>
                </c:pt>
                <c:pt idx="8">
                  <c:v>758.85</c:v>
                </c:pt>
                <c:pt idx="9">
                  <c:v>800.93</c:v>
                </c:pt>
                <c:pt idx="10">
                  <c:v>759.11</c:v>
                </c:pt>
                <c:pt idx="11">
                  <c:v>765.25</c:v>
                </c:pt>
                <c:pt idx="12">
                  <c:v>645.67999999999995</c:v>
                </c:pt>
                <c:pt idx="13">
                  <c:v>640.71</c:v>
                </c:pt>
                <c:pt idx="14">
                  <c:v>733.1</c:v>
                </c:pt>
                <c:pt idx="15">
                  <c:v>755.12</c:v>
                </c:pt>
                <c:pt idx="16">
                  <c:v>787.55</c:v>
                </c:pt>
                <c:pt idx="17">
                  <c:v>719.33</c:v>
                </c:pt>
                <c:pt idx="18">
                  <c:v>679.56</c:v>
                </c:pt>
                <c:pt idx="19">
                  <c:v>690.03</c:v>
                </c:pt>
                <c:pt idx="20">
                  <c:v>755.52</c:v>
                </c:pt>
                <c:pt idx="21">
                  <c:v>804.55</c:v>
                </c:pt>
                <c:pt idx="22">
                  <c:v>764.18</c:v>
                </c:pt>
                <c:pt idx="23">
                  <c:v>853.2</c:v>
                </c:pt>
                <c:pt idx="24">
                  <c:v>759.02</c:v>
                </c:pt>
                <c:pt idx="25">
                  <c:v>820.28</c:v>
                </c:pt>
                <c:pt idx="26">
                  <c:v>732.85</c:v>
                </c:pt>
                <c:pt idx="27">
                  <c:v>685.53</c:v>
                </c:pt>
                <c:pt idx="28">
                  <c:v>654.94000000000005</c:v>
                </c:pt>
                <c:pt idx="29">
                  <c:v>805.59</c:v>
                </c:pt>
                <c:pt idx="30">
                  <c:v>699.92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5-4743-8F9A-0DDCAB95E7B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Раевка!$K$5:$K$34</c:f>
              <c:numCache>
                <c:formatCode>0</c:formatCode>
                <c:ptCount val="30"/>
                <c:pt idx="0">
                  <c:v>633.33000000000004</c:v>
                </c:pt>
                <c:pt idx="1">
                  <c:v>706.98</c:v>
                </c:pt>
                <c:pt idx="2">
                  <c:v>821.35</c:v>
                </c:pt>
                <c:pt idx="3">
                  <c:v>751.49</c:v>
                </c:pt>
                <c:pt idx="4">
                  <c:v>610.62</c:v>
                </c:pt>
                <c:pt idx="5">
                  <c:v>695.84</c:v>
                </c:pt>
                <c:pt idx="6">
                  <c:v>744.12</c:v>
                </c:pt>
                <c:pt idx="7">
                  <c:v>756.68</c:v>
                </c:pt>
                <c:pt idx="8">
                  <c:v>634.19000000000005</c:v>
                </c:pt>
                <c:pt idx="9">
                  <c:v>765.14</c:v>
                </c:pt>
                <c:pt idx="10">
                  <c:v>664.43</c:v>
                </c:pt>
                <c:pt idx="11">
                  <c:v>710.31</c:v>
                </c:pt>
                <c:pt idx="12">
                  <c:v>782.87</c:v>
                </c:pt>
                <c:pt idx="13">
                  <c:v>844.34</c:v>
                </c:pt>
                <c:pt idx="14">
                  <c:v>746.21</c:v>
                </c:pt>
                <c:pt idx="15">
                  <c:v>757.95</c:v>
                </c:pt>
                <c:pt idx="16">
                  <c:v>667.25</c:v>
                </c:pt>
                <c:pt idx="17">
                  <c:v>773.27</c:v>
                </c:pt>
                <c:pt idx="18">
                  <c:v>744.44</c:v>
                </c:pt>
                <c:pt idx="19">
                  <c:v>801.02</c:v>
                </c:pt>
                <c:pt idx="20">
                  <c:v>758.4</c:v>
                </c:pt>
                <c:pt idx="21">
                  <c:v>734.32</c:v>
                </c:pt>
                <c:pt idx="22">
                  <c:v>748.16</c:v>
                </c:pt>
                <c:pt idx="23">
                  <c:v>623.64</c:v>
                </c:pt>
                <c:pt idx="24">
                  <c:v>744.71</c:v>
                </c:pt>
                <c:pt idx="25">
                  <c:v>731.79</c:v>
                </c:pt>
                <c:pt idx="26">
                  <c:v>740</c:v>
                </c:pt>
                <c:pt idx="27">
                  <c:v>761</c:v>
                </c:pt>
                <c:pt idx="28">
                  <c:v>842</c:v>
                </c:pt>
                <c:pt idx="29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75-4743-8F9A-0DDCAB95E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792803016"/>
        <c:axId val="792801376"/>
      </c:areaChart>
      <c:dateAx>
        <c:axId val="792803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49202944349624783"/>
              <c:y val="0.929176207268569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1376"/>
        <c:crosses val="autoZero"/>
        <c:auto val="1"/>
        <c:lblOffset val="100"/>
        <c:baseTimeUnit val="days"/>
      </c:dateAx>
      <c:valAx>
        <c:axId val="79280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3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95960740639431"/>
          <c:y val="6.7905333491909511E-2"/>
          <c:w val="0.16380948659333217"/>
          <c:h val="3.0970620584391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ВЫРУЧКА</a:t>
            </a:r>
          </a:p>
        </c:rich>
      </c:tx>
      <c:layout>
        <c:manualLayout>
          <c:xMode val="edge"/>
          <c:yMode val="edge"/>
          <c:x val="0.46779594368885702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8767800078683317E-2"/>
          <c:y val="0.15614747375328084"/>
          <c:w val="0.9223353222838574"/>
          <c:h val="0.65154152862039783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Языково!$I$5:$I$34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Языково!$E$5:$E$35</c:f>
              <c:numCache>
                <c:formatCode>General</c:formatCode>
                <c:ptCount val="31"/>
                <c:pt idx="0">
                  <c:v>13455</c:v>
                </c:pt>
                <c:pt idx="1">
                  <c:v>28232</c:v>
                </c:pt>
                <c:pt idx="2">
                  <c:v>35944</c:v>
                </c:pt>
                <c:pt idx="3">
                  <c:v>13640</c:v>
                </c:pt>
                <c:pt idx="4">
                  <c:v>31868</c:v>
                </c:pt>
                <c:pt idx="5">
                  <c:v>19775</c:v>
                </c:pt>
                <c:pt idx="6">
                  <c:v>18745</c:v>
                </c:pt>
                <c:pt idx="7">
                  <c:v>21051</c:v>
                </c:pt>
                <c:pt idx="8">
                  <c:v>34077</c:v>
                </c:pt>
                <c:pt idx="9">
                  <c:v>36049</c:v>
                </c:pt>
                <c:pt idx="10">
                  <c:v>20300</c:v>
                </c:pt>
                <c:pt idx="11">
                  <c:v>17410</c:v>
                </c:pt>
                <c:pt idx="12">
                  <c:v>10346</c:v>
                </c:pt>
                <c:pt idx="13">
                  <c:v>19346</c:v>
                </c:pt>
                <c:pt idx="14">
                  <c:v>23915</c:v>
                </c:pt>
                <c:pt idx="15">
                  <c:v>24863</c:v>
                </c:pt>
                <c:pt idx="16">
                  <c:v>33686</c:v>
                </c:pt>
                <c:pt idx="17">
                  <c:v>27720</c:v>
                </c:pt>
                <c:pt idx="18">
                  <c:v>33621</c:v>
                </c:pt>
                <c:pt idx="19">
                  <c:v>30945</c:v>
                </c:pt>
                <c:pt idx="20">
                  <c:v>18969</c:v>
                </c:pt>
                <c:pt idx="21">
                  <c:v>26424</c:v>
                </c:pt>
                <c:pt idx="22">
                  <c:v>37121</c:v>
                </c:pt>
                <c:pt idx="23">
                  <c:v>41197</c:v>
                </c:pt>
                <c:pt idx="24">
                  <c:v>28835</c:v>
                </c:pt>
                <c:pt idx="25">
                  <c:v>28723</c:v>
                </c:pt>
                <c:pt idx="26">
                  <c:v>24342</c:v>
                </c:pt>
                <c:pt idx="27">
                  <c:v>21972</c:v>
                </c:pt>
                <c:pt idx="28">
                  <c:v>24838</c:v>
                </c:pt>
                <c:pt idx="29">
                  <c:v>46990</c:v>
                </c:pt>
                <c:pt idx="30">
                  <c:v>31578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E-4B11-91E6-02A673C4EB39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Языково!$I$5:$I$34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Языково!$L$5:$L$35</c:f>
              <c:numCache>
                <c:formatCode>General</c:formatCode>
                <c:ptCount val="31"/>
                <c:pt idx="0">
                  <c:v>31474</c:v>
                </c:pt>
                <c:pt idx="1">
                  <c:v>26201</c:v>
                </c:pt>
                <c:pt idx="2">
                  <c:v>33114</c:v>
                </c:pt>
                <c:pt idx="3">
                  <c:v>23585</c:v>
                </c:pt>
                <c:pt idx="4">
                  <c:v>30020</c:v>
                </c:pt>
                <c:pt idx="5">
                  <c:v>30908</c:v>
                </c:pt>
                <c:pt idx="6">
                  <c:v>23896</c:v>
                </c:pt>
                <c:pt idx="7">
                  <c:v>18882</c:v>
                </c:pt>
                <c:pt idx="8">
                  <c:v>18301</c:v>
                </c:pt>
                <c:pt idx="9">
                  <c:v>26847</c:v>
                </c:pt>
                <c:pt idx="10">
                  <c:v>28609</c:v>
                </c:pt>
                <c:pt idx="11">
                  <c:v>26628</c:v>
                </c:pt>
                <c:pt idx="12">
                  <c:v>36721</c:v>
                </c:pt>
                <c:pt idx="13">
                  <c:v>40410</c:v>
                </c:pt>
                <c:pt idx="14">
                  <c:v>40910</c:v>
                </c:pt>
                <c:pt idx="15">
                  <c:v>16389</c:v>
                </c:pt>
                <c:pt idx="16">
                  <c:v>22428</c:v>
                </c:pt>
                <c:pt idx="17">
                  <c:v>17415</c:v>
                </c:pt>
                <c:pt idx="18">
                  <c:v>24440</c:v>
                </c:pt>
                <c:pt idx="19">
                  <c:v>33393</c:v>
                </c:pt>
                <c:pt idx="20">
                  <c:v>26549</c:v>
                </c:pt>
                <c:pt idx="21">
                  <c:v>27876</c:v>
                </c:pt>
                <c:pt idx="22">
                  <c:v>25284</c:v>
                </c:pt>
                <c:pt idx="23">
                  <c:v>25286</c:v>
                </c:pt>
                <c:pt idx="24">
                  <c:v>25192</c:v>
                </c:pt>
                <c:pt idx="25">
                  <c:v>21452</c:v>
                </c:pt>
                <c:pt idx="26">
                  <c:v>28056</c:v>
                </c:pt>
                <c:pt idx="27">
                  <c:v>41112</c:v>
                </c:pt>
                <c:pt idx="28">
                  <c:v>28925</c:v>
                </c:pt>
                <c:pt idx="29">
                  <c:v>19094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E-4B11-91E6-02A673C4EB39}"/>
            </c:ext>
          </c:extLst>
        </c:ser>
        <c:ser>
          <c:idx val="2"/>
          <c:order val="2"/>
          <c:tx>
            <c:v>Дни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Языково!$I$5:$I$34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Языково!$N$4:$N$33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9E-4B11-91E6-02A673C4E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563745144"/>
        <c:axId val="563746784"/>
      </c:areaChart>
      <c:dateAx>
        <c:axId val="563745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48852377062373331"/>
              <c:y val="0.92911745406824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bg1"/>
                </a:solidFill>
                <a:effectLst>
                  <a:outerShdw blurRad="50800" dist="50800" algn="ctr" rotWithShape="0">
                    <a:srgbClr val="000000">
                      <a:alpha val="43137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6784"/>
        <c:crosses val="autoZero"/>
        <c:auto val="1"/>
        <c:lblOffset val="100"/>
        <c:baseTimeUnit val="days"/>
      </c:dateAx>
      <c:valAx>
        <c:axId val="56374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5144"/>
        <c:crossesAt val="44136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41961466634852457"/>
          <c:y val="8.2354166666666673E-2"/>
          <c:w val="0.15915450568678915"/>
          <c:h val="3.5156496062992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kumimoji="0" lang="ru-RU" sz="1600" b="1" i="0" u="none" strike="noStrike" kern="1200" cap="none" spc="100" normalizeH="0" baseline="0" noProof="0">
                <a:ln>
                  <a:noFill/>
                </a:ln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Calibri" panose="020F0502020204030204"/>
              </a:rPr>
              <a:t>ЗАКАЗЫ</a:t>
            </a:r>
          </a:p>
        </c:rich>
      </c:tx>
      <c:layout>
        <c:manualLayout>
          <c:xMode val="edge"/>
          <c:yMode val="edge"/>
          <c:x val="0.47406766811915502"/>
          <c:y val="3.0636236652355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324440027520829E-2"/>
          <c:y val="0.1570316137562735"/>
          <c:w val="0.92557388012199293"/>
          <c:h val="0.6544262345686952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Языково!$I$5:$I$35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44135</c:v>
                </c:pt>
              </c:numCache>
            </c:numRef>
          </c:cat>
          <c:val>
            <c:numRef>
              <c:f>Языково!$C$5:$C$35</c:f>
              <c:numCache>
                <c:formatCode>General</c:formatCode>
                <c:ptCount val="31"/>
                <c:pt idx="0">
                  <c:v>21</c:v>
                </c:pt>
                <c:pt idx="1">
                  <c:v>35</c:v>
                </c:pt>
                <c:pt idx="2">
                  <c:v>38</c:v>
                </c:pt>
                <c:pt idx="3">
                  <c:v>21</c:v>
                </c:pt>
                <c:pt idx="4">
                  <c:v>48</c:v>
                </c:pt>
                <c:pt idx="5">
                  <c:v>24</c:v>
                </c:pt>
                <c:pt idx="6">
                  <c:v>25</c:v>
                </c:pt>
                <c:pt idx="7">
                  <c:v>24</c:v>
                </c:pt>
                <c:pt idx="8">
                  <c:v>41</c:v>
                </c:pt>
                <c:pt idx="9">
                  <c:v>43</c:v>
                </c:pt>
                <c:pt idx="10">
                  <c:v>26</c:v>
                </c:pt>
                <c:pt idx="11">
                  <c:v>26</c:v>
                </c:pt>
                <c:pt idx="12">
                  <c:v>15</c:v>
                </c:pt>
                <c:pt idx="13">
                  <c:v>30</c:v>
                </c:pt>
                <c:pt idx="14">
                  <c:v>27</c:v>
                </c:pt>
                <c:pt idx="15">
                  <c:v>33</c:v>
                </c:pt>
                <c:pt idx="16">
                  <c:v>37</c:v>
                </c:pt>
                <c:pt idx="17">
                  <c:v>32</c:v>
                </c:pt>
                <c:pt idx="18">
                  <c:v>39</c:v>
                </c:pt>
                <c:pt idx="19">
                  <c:v>42</c:v>
                </c:pt>
                <c:pt idx="20">
                  <c:v>29</c:v>
                </c:pt>
                <c:pt idx="21">
                  <c:v>30</c:v>
                </c:pt>
                <c:pt idx="22">
                  <c:v>43</c:v>
                </c:pt>
                <c:pt idx="23">
                  <c:v>47</c:v>
                </c:pt>
                <c:pt idx="24">
                  <c:v>36</c:v>
                </c:pt>
                <c:pt idx="25">
                  <c:v>34</c:v>
                </c:pt>
                <c:pt idx="26">
                  <c:v>30</c:v>
                </c:pt>
                <c:pt idx="27">
                  <c:v>31</c:v>
                </c:pt>
                <c:pt idx="28">
                  <c:v>30</c:v>
                </c:pt>
                <c:pt idx="29">
                  <c:v>53</c:v>
                </c:pt>
                <c:pt idx="3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3-44DE-8ACA-102D25E727DB}"/>
            </c:ext>
          </c:extLst>
        </c:ser>
        <c:ser>
          <c:idx val="1"/>
          <c:order val="1"/>
          <c:tx>
            <c:v>Последний месяц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Языково!$I$5:$I$35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  <c:pt idx="30">
                  <c:v>44135</c:v>
                </c:pt>
              </c:numCache>
            </c:numRef>
          </c:cat>
          <c:val>
            <c:numRef>
              <c:f>Языково!$J$5:$J$34</c:f>
              <c:numCache>
                <c:formatCode>General</c:formatCode>
                <c:ptCount val="30"/>
                <c:pt idx="0">
                  <c:v>37</c:v>
                </c:pt>
                <c:pt idx="1">
                  <c:v>36</c:v>
                </c:pt>
                <c:pt idx="2">
                  <c:v>32</c:v>
                </c:pt>
                <c:pt idx="3">
                  <c:v>30</c:v>
                </c:pt>
                <c:pt idx="4">
                  <c:v>34</c:v>
                </c:pt>
                <c:pt idx="5">
                  <c:v>41</c:v>
                </c:pt>
                <c:pt idx="6">
                  <c:v>31</c:v>
                </c:pt>
                <c:pt idx="7">
                  <c:v>20</c:v>
                </c:pt>
                <c:pt idx="8">
                  <c:v>30</c:v>
                </c:pt>
                <c:pt idx="9">
                  <c:v>33</c:v>
                </c:pt>
                <c:pt idx="10">
                  <c:v>34</c:v>
                </c:pt>
                <c:pt idx="11">
                  <c:v>33</c:v>
                </c:pt>
                <c:pt idx="12">
                  <c:v>40</c:v>
                </c:pt>
                <c:pt idx="13">
                  <c:v>42</c:v>
                </c:pt>
                <c:pt idx="14">
                  <c:v>45</c:v>
                </c:pt>
                <c:pt idx="15">
                  <c:v>24</c:v>
                </c:pt>
                <c:pt idx="16">
                  <c:v>27</c:v>
                </c:pt>
                <c:pt idx="17">
                  <c:v>23</c:v>
                </c:pt>
                <c:pt idx="18">
                  <c:v>29</c:v>
                </c:pt>
                <c:pt idx="19">
                  <c:v>34</c:v>
                </c:pt>
                <c:pt idx="20">
                  <c:v>39</c:v>
                </c:pt>
                <c:pt idx="21">
                  <c:v>31</c:v>
                </c:pt>
                <c:pt idx="22">
                  <c:v>24</c:v>
                </c:pt>
                <c:pt idx="23">
                  <c:v>35</c:v>
                </c:pt>
                <c:pt idx="24">
                  <c:v>33</c:v>
                </c:pt>
                <c:pt idx="25">
                  <c:v>27</c:v>
                </c:pt>
                <c:pt idx="26">
                  <c:v>37</c:v>
                </c:pt>
                <c:pt idx="27">
                  <c:v>45</c:v>
                </c:pt>
                <c:pt idx="28">
                  <c:v>44</c:v>
                </c:pt>
                <c:pt idx="2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3-44DE-8ACA-102D25E72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685185952"/>
        <c:axId val="685176440"/>
      </c:areaChart>
      <c:dateAx>
        <c:axId val="6851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50490068906675933"/>
              <c:y val="0.9269081708454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76440"/>
        <c:crosses val="autoZero"/>
        <c:auto val="1"/>
        <c:lblOffset val="100"/>
        <c:baseTimeUnit val="days"/>
      </c:dateAx>
      <c:valAx>
        <c:axId val="68517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Заказы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85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2150256096628697"/>
          <c:y val="8.8882096985380937E-2"/>
          <c:w val="0.16023112402211859"/>
          <c:h val="3.4456601987451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СРЕДНИЙ ЧЕК</a:t>
            </a:r>
          </a:p>
        </c:rich>
      </c:tx>
      <c:layout>
        <c:manualLayout>
          <c:xMode val="edge"/>
          <c:yMode val="edge"/>
          <c:x val="0.45267364842421992"/>
          <c:y val="2.4474729667844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618523777423997E-2"/>
          <c:y val="0.13362494565479929"/>
          <c:w val="0.93223588326117812"/>
          <c:h val="0.68474856287135888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Языково!$D$5:$D$35</c:f>
              <c:numCache>
                <c:formatCode>0</c:formatCode>
                <c:ptCount val="31"/>
                <c:pt idx="0">
                  <c:v>640.71</c:v>
                </c:pt>
                <c:pt idx="1">
                  <c:v>806.63</c:v>
                </c:pt>
                <c:pt idx="2">
                  <c:v>945.89</c:v>
                </c:pt>
                <c:pt idx="3">
                  <c:v>649.52</c:v>
                </c:pt>
                <c:pt idx="4">
                  <c:v>663.92</c:v>
                </c:pt>
                <c:pt idx="5">
                  <c:v>823.96</c:v>
                </c:pt>
                <c:pt idx="6">
                  <c:v>749.8</c:v>
                </c:pt>
                <c:pt idx="7">
                  <c:v>877.13</c:v>
                </c:pt>
                <c:pt idx="8">
                  <c:v>831.15</c:v>
                </c:pt>
                <c:pt idx="9">
                  <c:v>838.35</c:v>
                </c:pt>
                <c:pt idx="10">
                  <c:v>780.77</c:v>
                </c:pt>
                <c:pt idx="11">
                  <c:v>669.62</c:v>
                </c:pt>
                <c:pt idx="12">
                  <c:v>689.73</c:v>
                </c:pt>
                <c:pt idx="13">
                  <c:v>644.87</c:v>
                </c:pt>
                <c:pt idx="14">
                  <c:v>885.74</c:v>
                </c:pt>
                <c:pt idx="15">
                  <c:v>753.42</c:v>
                </c:pt>
                <c:pt idx="16">
                  <c:v>910.43</c:v>
                </c:pt>
                <c:pt idx="17">
                  <c:v>866.25</c:v>
                </c:pt>
                <c:pt idx="18">
                  <c:v>862.08</c:v>
                </c:pt>
                <c:pt idx="19">
                  <c:v>736.79</c:v>
                </c:pt>
                <c:pt idx="20">
                  <c:v>654.1</c:v>
                </c:pt>
                <c:pt idx="21">
                  <c:v>880.8</c:v>
                </c:pt>
                <c:pt idx="22">
                  <c:v>863.28</c:v>
                </c:pt>
                <c:pt idx="23">
                  <c:v>876.53</c:v>
                </c:pt>
                <c:pt idx="24">
                  <c:v>800.97</c:v>
                </c:pt>
                <c:pt idx="25">
                  <c:v>844.79</c:v>
                </c:pt>
                <c:pt idx="26">
                  <c:v>811.4</c:v>
                </c:pt>
                <c:pt idx="27">
                  <c:v>708.77</c:v>
                </c:pt>
                <c:pt idx="28">
                  <c:v>827.93</c:v>
                </c:pt>
                <c:pt idx="29">
                  <c:v>886.6</c:v>
                </c:pt>
                <c:pt idx="30">
                  <c:v>853.46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4-4D30-8F84-D6F5F16EC559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Раевка!$I$5:$I$34</c:f>
              <c:numCache>
                <c:formatCode>m/d/yyyy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Языково!$K$5:$K$34</c:f>
              <c:numCache>
                <c:formatCode>0</c:formatCode>
                <c:ptCount val="30"/>
                <c:pt idx="0">
                  <c:v>850</c:v>
                </c:pt>
                <c:pt idx="1">
                  <c:v>727</c:v>
                </c:pt>
                <c:pt idx="2">
                  <c:v>1034</c:v>
                </c:pt>
                <c:pt idx="3">
                  <c:v>786</c:v>
                </c:pt>
                <c:pt idx="4">
                  <c:v>882</c:v>
                </c:pt>
                <c:pt idx="5">
                  <c:v>753</c:v>
                </c:pt>
                <c:pt idx="6">
                  <c:v>770</c:v>
                </c:pt>
                <c:pt idx="7">
                  <c:v>944</c:v>
                </c:pt>
                <c:pt idx="8">
                  <c:v>610</c:v>
                </c:pt>
                <c:pt idx="9">
                  <c:v>813</c:v>
                </c:pt>
                <c:pt idx="10">
                  <c:v>841</c:v>
                </c:pt>
                <c:pt idx="11">
                  <c:v>806</c:v>
                </c:pt>
                <c:pt idx="12">
                  <c:v>918</c:v>
                </c:pt>
                <c:pt idx="13">
                  <c:v>962</c:v>
                </c:pt>
                <c:pt idx="14">
                  <c:v>909</c:v>
                </c:pt>
                <c:pt idx="15">
                  <c:v>682</c:v>
                </c:pt>
                <c:pt idx="16">
                  <c:v>830</c:v>
                </c:pt>
                <c:pt idx="17">
                  <c:v>757</c:v>
                </c:pt>
                <c:pt idx="18">
                  <c:v>842</c:v>
                </c:pt>
                <c:pt idx="19">
                  <c:v>982</c:v>
                </c:pt>
                <c:pt idx="20">
                  <c:v>680</c:v>
                </c:pt>
                <c:pt idx="21">
                  <c:v>899</c:v>
                </c:pt>
                <c:pt idx="22">
                  <c:v>1053</c:v>
                </c:pt>
                <c:pt idx="23">
                  <c:v>722</c:v>
                </c:pt>
                <c:pt idx="24">
                  <c:v>763</c:v>
                </c:pt>
                <c:pt idx="25">
                  <c:v>794</c:v>
                </c:pt>
                <c:pt idx="26">
                  <c:v>758</c:v>
                </c:pt>
                <c:pt idx="27">
                  <c:v>913</c:v>
                </c:pt>
                <c:pt idx="28">
                  <c:v>657</c:v>
                </c:pt>
                <c:pt idx="29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4-4D30-8F84-D6F5F16EC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792803016"/>
        <c:axId val="792801376"/>
      </c:areaChart>
      <c:dateAx>
        <c:axId val="792803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49202944349624783"/>
              <c:y val="0.929176207268569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1376"/>
        <c:crosses val="autoZero"/>
        <c:auto val="1"/>
        <c:lblOffset val="100"/>
        <c:baseTimeUnit val="days"/>
      </c:dateAx>
      <c:valAx>
        <c:axId val="79280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3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95960740639431"/>
          <c:y val="6.7905333491909511E-2"/>
          <c:w val="0.16380948659333217"/>
          <c:h val="3.0970620584391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ВЫРУЧКА</a:t>
            </a:r>
          </a:p>
        </c:rich>
      </c:tx>
      <c:layout>
        <c:manualLayout>
          <c:xMode val="edge"/>
          <c:yMode val="edge"/>
          <c:x val="0.46779594368885702"/>
          <c:y val="2.5000000000000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8767800078683317E-2"/>
          <c:y val="0.15614747375328084"/>
          <c:w val="0.9223353222838574"/>
          <c:h val="0.65154152862039783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Ишимбай!$I$5:$I$35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Ишимбай!$E$5:$E$35</c:f>
              <c:numCache>
                <c:formatCode>General</c:formatCode>
                <c:ptCount val="31"/>
                <c:pt idx="0">
                  <c:v>11226</c:v>
                </c:pt>
                <c:pt idx="1">
                  <c:v>10080</c:v>
                </c:pt>
                <c:pt idx="2">
                  <c:v>20683</c:v>
                </c:pt>
                <c:pt idx="3">
                  <c:v>8215</c:v>
                </c:pt>
                <c:pt idx="4">
                  <c:v>12772</c:v>
                </c:pt>
                <c:pt idx="5">
                  <c:v>2570</c:v>
                </c:pt>
                <c:pt idx="6">
                  <c:v>0</c:v>
                </c:pt>
                <c:pt idx="7">
                  <c:v>6459</c:v>
                </c:pt>
                <c:pt idx="8">
                  <c:v>21875</c:v>
                </c:pt>
                <c:pt idx="9">
                  <c:v>17115</c:v>
                </c:pt>
                <c:pt idx="10">
                  <c:v>16695</c:v>
                </c:pt>
                <c:pt idx="11">
                  <c:v>7254</c:v>
                </c:pt>
                <c:pt idx="12">
                  <c:v>14972</c:v>
                </c:pt>
                <c:pt idx="13">
                  <c:v>18194</c:v>
                </c:pt>
                <c:pt idx="14">
                  <c:v>12411</c:v>
                </c:pt>
                <c:pt idx="15">
                  <c:v>30650</c:v>
                </c:pt>
                <c:pt idx="16">
                  <c:v>26414</c:v>
                </c:pt>
                <c:pt idx="17">
                  <c:v>19116</c:v>
                </c:pt>
                <c:pt idx="18">
                  <c:v>19661</c:v>
                </c:pt>
                <c:pt idx="19">
                  <c:v>10916</c:v>
                </c:pt>
                <c:pt idx="20">
                  <c:v>18694</c:v>
                </c:pt>
                <c:pt idx="21">
                  <c:v>23736</c:v>
                </c:pt>
                <c:pt idx="22">
                  <c:v>26035</c:v>
                </c:pt>
                <c:pt idx="23">
                  <c:v>31074</c:v>
                </c:pt>
                <c:pt idx="24">
                  <c:v>15263</c:v>
                </c:pt>
                <c:pt idx="25">
                  <c:v>16978</c:v>
                </c:pt>
                <c:pt idx="26">
                  <c:v>17817</c:v>
                </c:pt>
                <c:pt idx="27">
                  <c:v>12497</c:v>
                </c:pt>
                <c:pt idx="28">
                  <c:v>16626</c:v>
                </c:pt>
                <c:pt idx="29">
                  <c:v>26434</c:v>
                </c:pt>
                <c:pt idx="30">
                  <c:v>31760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3-47D4-A711-165C4D4F4DBA}"/>
            </c:ext>
          </c:extLst>
        </c:ser>
        <c:ser>
          <c:idx val="1"/>
          <c:order val="1"/>
          <c:tx>
            <c:v>последний месяц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Ишимбай!$I$5:$I$35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Ишимбай!$L$5:$L$35</c:f>
              <c:numCache>
                <c:formatCode>General</c:formatCode>
                <c:ptCount val="31"/>
                <c:pt idx="0">
                  <c:v>14556</c:v>
                </c:pt>
                <c:pt idx="1">
                  <c:v>16264</c:v>
                </c:pt>
                <c:pt idx="2">
                  <c:v>13589</c:v>
                </c:pt>
                <c:pt idx="3">
                  <c:v>16232</c:v>
                </c:pt>
                <c:pt idx="4">
                  <c:v>15497</c:v>
                </c:pt>
                <c:pt idx="5">
                  <c:v>17412</c:v>
                </c:pt>
                <c:pt idx="6">
                  <c:v>21532</c:v>
                </c:pt>
                <c:pt idx="7">
                  <c:v>16088</c:v>
                </c:pt>
                <c:pt idx="8">
                  <c:v>16458</c:v>
                </c:pt>
                <c:pt idx="9">
                  <c:v>17997</c:v>
                </c:pt>
                <c:pt idx="10">
                  <c:v>19496</c:v>
                </c:pt>
                <c:pt idx="11">
                  <c:v>15192</c:v>
                </c:pt>
                <c:pt idx="12">
                  <c:v>35479</c:v>
                </c:pt>
                <c:pt idx="13">
                  <c:v>30588</c:v>
                </c:pt>
                <c:pt idx="14">
                  <c:v>20439</c:v>
                </c:pt>
                <c:pt idx="15">
                  <c:v>13231</c:v>
                </c:pt>
                <c:pt idx="16">
                  <c:v>13210</c:v>
                </c:pt>
                <c:pt idx="17">
                  <c:v>18432</c:v>
                </c:pt>
                <c:pt idx="18">
                  <c:v>17261</c:v>
                </c:pt>
                <c:pt idx="19">
                  <c:v>29012</c:v>
                </c:pt>
                <c:pt idx="20">
                  <c:v>29733</c:v>
                </c:pt>
                <c:pt idx="21">
                  <c:v>21094</c:v>
                </c:pt>
                <c:pt idx="22">
                  <c:v>13758</c:v>
                </c:pt>
                <c:pt idx="23">
                  <c:v>15613</c:v>
                </c:pt>
                <c:pt idx="24">
                  <c:v>15803</c:v>
                </c:pt>
                <c:pt idx="25">
                  <c:v>14276</c:v>
                </c:pt>
                <c:pt idx="26">
                  <c:v>33926</c:v>
                </c:pt>
                <c:pt idx="27">
                  <c:v>32459</c:v>
                </c:pt>
                <c:pt idx="28">
                  <c:v>34632</c:v>
                </c:pt>
                <c:pt idx="29">
                  <c:v>12810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B3-47D4-A711-165C4D4F4DBA}"/>
            </c:ext>
          </c:extLst>
        </c:ser>
        <c:ser>
          <c:idx val="2"/>
          <c:order val="2"/>
          <c:tx>
            <c:v>Дни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Ишимбай!$I$5:$I$35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Ишимбай!$N$4:$N$33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48B3-47D4-A711-165C4D4F4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563745144"/>
        <c:axId val="563746784"/>
      </c:areaChart>
      <c:dateAx>
        <c:axId val="563745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48852377062373331"/>
              <c:y val="0.92911745406824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bg1"/>
                </a:solidFill>
                <a:effectLst>
                  <a:outerShdw blurRad="50800" dist="50800" algn="ctr" rotWithShape="0">
                    <a:srgbClr val="000000">
                      <a:alpha val="43137"/>
                    </a:srgbClr>
                  </a:outerShdw>
                </a:effectLst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6784"/>
        <c:crosses val="autoZero"/>
        <c:auto val="1"/>
        <c:lblOffset val="100"/>
        <c:baseTimeUnit val="days"/>
      </c:dateAx>
      <c:valAx>
        <c:axId val="56374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3745144"/>
        <c:crossesAt val="44136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41961466634852457"/>
          <c:y val="8.2354166666666673E-2"/>
          <c:w val="0.15915450568678915"/>
          <c:h val="3.5156496062992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kumimoji="0" lang="ru-RU" sz="1600" b="1" i="0" u="none" strike="noStrike" kern="1200" cap="none" spc="100" normalizeH="0" baseline="0" noProof="0">
                <a:ln>
                  <a:noFill/>
                </a:ln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uLnTx/>
                <a:uFillTx/>
                <a:latin typeface="Calibri" panose="020F0502020204030204"/>
              </a:rPr>
              <a:t>ЗАКАЗЫ</a:t>
            </a:r>
          </a:p>
        </c:rich>
      </c:tx>
      <c:layout>
        <c:manualLayout>
          <c:xMode val="edge"/>
          <c:yMode val="edge"/>
          <c:x val="0.47406766811915502"/>
          <c:y val="3.0636236652355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324440027520829E-2"/>
          <c:y val="0.1570316137562735"/>
          <c:w val="0.92557388012199293"/>
          <c:h val="0.6544262345686952"/>
        </c:manualLayout>
      </c:layout>
      <c:areaChart>
        <c:grouping val="standard"/>
        <c:varyColors val="0"/>
        <c:ser>
          <c:idx val="0"/>
          <c:order val="0"/>
          <c:tx>
            <c:v>Предыдущий месяц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Ишимбай!$I$5:$I$35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Ишимбай!$C$5:$C$35</c:f>
              <c:numCache>
                <c:formatCode>General</c:formatCode>
                <c:ptCount val="31"/>
                <c:pt idx="0">
                  <c:v>18</c:v>
                </c:pt>
                <c:pt idx="1">
                  <c:v>12</c:v>
                </c:pt>
                <c:pt idx="2">
                  <c:v>21</c:v>
                </c:pt>
                <c:pt idx="3">
                  <c:v>13</c:v>
                </c:pt>
                <c:pt idx="4">
                  <c:v>20</c:v>
                </c:pt>
                <c:pt idx="5">
                  <c:v>4</c:v>
                </c:pt>
                <c:pt idx="6">
                  <c:v>0</c:v>
                </c:pt>
                <c:pt idx="7">
                  <c:v>9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9</c:v>
                </c:pt>
                <c:pt idx="12">
                  <c:v>19</c:v>
                </c:pt>
                <c:pt idx="13">
                  <c:v>30</c:v>
                </c:pt>
                <c:pt idx="14">
                  <c:v>18</c:v>
                </c:pt>
                <c:pt idx="15">
                  <c:v>38</c:v>
                </c:pt>
                <c:pt idx="16">
                  <c:v>30</c:v>
                </c:pt>
                <c:pt idx="17">
                  <c:v>30</c:v>
                </c:pt>
                <c:pt idx="18">
                  <c:v>28</c:v>
                </c:pt>
                <c:pt idx="19">
                  <c:v>18</c:v>
                </c:pt>
                <c:pt idx="20">
                  <c:v>33</c:v>
                </c:pt>
                <c:pt idx="21">
                  <c:v>33</c:v>
                </c:pt>
                <c:pt idx="22">
                  <c:v>36</c:v>
                </c:pt>
                <c:pt idx="23">
                  <c:v>33</c:v>
                </c:pt>
                <c:pt idx="24">
                  <c:v>20</c:v>
                </c:pt>
                <c:pt idx="25">
                  <c:v>25</c:v>
                </c:pt>
                <c:pt idx="26">
                  <c:v>24</c:v>
                </c:pt>
                <c:pt idx="27">
                  <c:v>15</c:v>
                </c:pt>
                <c:pt idx="28">
                  <c:v>24</c:v>
                </c:pt>
                <c:pt idx="29">
                  <c:v>40</c:v>
                </c:pt>
                <c:pt idx="3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B-44BE-9F77-8F093A509CA8}"/>
            </c:ext>
          </c:extLst>
        </c:ser>
        <c:ser>
          <c:idx val="1"/>
          <c:order val="1"/>
          <c:tx>
            <c:v>Последний месяц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Ишимбай!$I$5:$I$35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Ишимбай!$J$5:$J$34</c:f>
              <c:numCache>
                <c:formatCode>General</c:formatCode>
                <c:ptCount val="30"/>
                <c:pt idx="0">
                  <c:v>21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20</c:v>
                </c:pt>
                <c:pt idx="5">
                  <c:v>27</c:v>
                </c:pt>
                <c:pt idx="6">
                  <c:v>32</c:v>
                </c:pt>
                <c:pt idx="7">
                  <c:v>21</c:v>
                </c:pt>
                <c:pt idx="8">
                  <c:v>22</c:v>
                </c:pt>
                <c:pt idx="9">
                  <c:v>28</c:v>
                </c:pt>
                <c:pt idx="10">
                  <c:v>27</c:v>
                </c:pt>
                <c:pt idx="11">
                  <c:v>20</c:v>
                </c:pt>
                <c:pt idx="12">
                  <c:v>41</c:v>
                </c:pt>
                <c:pt idx="13">
                  <c:v>32</c:v>
                </c:pt>
                <c:pt idx="14">
                  <c:v>26</c:v>
                </c:pt>
                <c:pt idx="15">
                  <c:v>21</c:v>
                </c:pt>
                <c:pt idx="16">
                  <c:v>19</c:v>
                </c:pt>
                <c:pt idx="17">
                  <c:v>23</c:v>
                </c:pt>
                <c:pt idx="18">
                  <c:v>26</c:v>
                </c:pt>
                <c:pt idx="19">
                  <c:v>35</c:v>
                </c:pt>
                <c:pt idx="20">
                  <c:v>37</c:v>
                </c:pt>
                <c:pt idx="21">
                  <c:v>26</c:v>
                </c:pt>
                <c:pt idx="22">
                  <c:v>18</c:v>
                </c:pt>
                <c:pt idx="23">
                  <c:v>24</c:v>
                </c:pt>
                <c:pt idx="24">
                  <c:v>23</c:v>
                </c:pt>
                <c:pt idx="25">
                  <c:v>21</c:v>
                </c:pt>
                <c:pt idx="26">
                  <c:v>44</c:v>
                </c:pt>
                <c:pt idx="27">
                  <c:v>46</c:v>
                </c:pt>
                <c:pt idx="28">
                  <c:v>45</c:v>
                </c:pt>
                <c:pt idx="2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B-44BE-9F77-8F093A509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685185952"/>
        <c:axId val="685176440"/>
      </c:areaChart>
      <c:dateAx>
        <c:axId val="685185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50490068906675933"/>
              <c:y val="0.9269081708454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76440"/>
        <c:crosses val="autoZero"/>
        <c:auto val="1"/>
        <c:lblOffset val="100"/>
        <c:baseTimeUnit val="days"/>
      </c:dateAx>
      <c:valAx>
        <c:axId val="68517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Заказы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85185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2150256096628697"/>
          <c:y val="8.8882096985380937E-2"/>
          <c:w val="0.16023112402211859"/>
          <c:h val="3.4456601987451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СРЕДНИЙ ЧЕК</a:t>
            </a:r>
          </a:p>
        </c:rich>
      </c:tx>
      <c:layout>
        <c:manualLayout>
          <c:xMode val="edge"/>
          <c:yMode val="edge"/>
          <c:x val="0.45267364842421992"/>
          <c:y val="2.4474729667844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6618523777423997E-2"/>
          <c:y val="0.13362494565479929"/>
          <c:w val="0.93223588326117812"/>
          <c:h val="0.68474856287135888"/>
        </c:manualLayout>
      </c:layout>
      <c:areaChart>
        <c:grouping val="standar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Ишимбай!$I$5:$I$35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Ишимбай!$D$5:$D$35</c:f>
              <c:numCache>
                <c:formatCode>0</c:formatCode>
                <c:ptCount val="31"/>
                <c:pt idx="0">
                  <c:v>623.66999999999996</c:v>
                </c:pt>
                <c:pt idx="1">
                  <c:v>840</c:v>
                </c:pt>
                <c:pt idx="2">
                  <c:v>984.9</c:v>
                </c:pt>
                <c:pt idx="3">
                  <c:v>631.91999999999996</c:v>
                </c:pt>
                <c:pt idx="4">
                  <c:v>638.6</c:v>
                </c:pt>
                <c:pt idx="5">
                  <c:v>642.5</c:v>
                </c:pt>
                <c:pt idx="6">
                  <c:v>0</c:v>
                </c:pt>
                <c:pt idx="7">
                  <c:v>717.67</c:v>
                </c:pt>
                <c:pt idx="8">
                  <c:v>875</c:v>
                </c:pt>
                <c:pt idx="9">
                  <c:v>777.95</c:v>
                </c:pt>
                <c:pt idx="10">
                  <c:v>795</c:v>
                </c:pt>
                <c:pt idx="11">
                  <c:v>806</c:v>
                </c:pt>
                <c:pt idx="12">
                  <c:v>788</c:v>
                </c:pt>
                <c:pt idx="13">
                  <c:v>606.47</c:v>
                </c:pt>
                <c:pt idx="14">
                  <c:v>689.5</c:v>
                </c:pt>
                <c:pt idx="15">
                  <c:v>806.58</c:v>
                </c:pt>
                <c:pt idx="16">
                  <c:v>880.47</c:v>
                </c:pt>
                <c:pt idx="17">
                  <c:v>637.20000000000005</c:v>
                </c:pt>
                <c:pt idx="18">
                  <c:v>702.18</c:v>
                </c:pt>
                <c:pt idx="19">
                  <c:v>606.44000000000005</c:v>
                </c:pt>
                <c:pt idx="20">
                  <c:v>566.48</c:v>
                </c:pt>
                <c:pt idx="21">
                  <c:v>719.27</c:v>
                </c:pt>
                <c:pt idx="22">
                  <c:v>723.19</c:v>
                </c:pt>
                <c:pt idx="23">
                  <c:v>941.64</c:v>
                </c:pt>
                <c:pt idx="24">
                  <c:v>763.15</c:v>
                </c:pt>
                <c:pt idx="25">
                  <c:v>679.12</c:v>
                </c:pt>
                <c:pt idx="26">
                  <c:v>742.38</c:v>
                </c:pt>
                <c:pt idx="27">
                  <c:v>833.13</c:v>
                </c:pt>
                <c:pt idx="28">
                  <c:v>692.75</c:v>
                </c:pt>
                <c:pt idx="29">
                  <c:v>660.85</c:v>
                </c:pt>
                <c:pt idx="30">
                  <c:v>814.36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6-48CA-B48E-96C0DA886D3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numRef>
              <c:f>Ишимбай!$I$5:$I$35</c:f>
              <c:numCache>
                <c:formatCode>m/d/yyyy</c:formatCode>
                <c:ptCount val="31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Ишимбай!$K$5:$K$35</c:f>
              <c:numCache>
                <c:formatCode>0</c:formatCode>
                <c:ptCount val="31"/>
                <c:pt idx="0">
                  <c:v>693.14</c:v>
                </c:pt>
                <c:pt idx="1">
                  <c:v>677.67</c:v>
                </c:pt>
                <c:pt idx="2">
                  <c:v>754.94</c:v>
                </c:pt>
                <c:pt idx="3">
                  <c:v>705.74</c:v>
                </c:pt>
                <c:pt idx="4">
                  <c:v>774.85</c:v>
                </c:pt>
                <c:pt idx="5">
                  <c:v>644.89</c:v>
                </c:pt>
                <c:pt idx="6">
                  <c:v>672.88</c:v>
                </c:pt>
                <c:pt idx="7">
                  <c:v>766.1</c:v>
                </c:pt>
                <c:pt idx="8">
                  <c:v>748.09</c:v>
                </c:pt>
                <c:pt idx="9">
                  <c:v>642.75</c:v>
                </c:pt>
                <c:pt idx="10">
                  <c:v>722.07</c:v>
                </c:pt>
                <c:pt idx="11">
                  <c:v>759.6</c:v>
                </c:pt>
                <c:pt idx="12">
                  <c:v>865.34</c:v>
                </c:pt>
                <c:pt idx="13">
                  <c:v>955.88</c:v>
                </c:pt>
                <c:pt idx="14">
                  <c:v>786.12</c:v>
                </c:pt>
                <c:pt idx="15">
                  <c:v>630.04999999999995</c:v>
                </c:pt>
                <c:pt idx="16">
                  <c:v>695.26</c:v>
                </c:pt>
                <c:pt idx="17">
                  <c:v>801.39</c:v>
                </c:pt>
                <c:pt idx="18">
                  <c:v>663.88</c:v>
                </c:pt>
                <c:pt idx="19">
                  <c:v>828.91</c:v>
                </c:pt>
                <c:pt idx="20">
                  <c:v>803.59</c:v>
                </c:pt>
                <c:pt idx="21">
                  <c:v>811.31</c:v>
                </c:pt>
                <c:pt idx="22">
                  <c:v>764.33</c:v>
                </c:pt>
                <c:pt idx="23">
                  <c:v>650.54</c:v>
                </c:pt>
                <c:pt idx="24">
                  <c:v>687.09</c:v>
                </c:pt>
                <c:pt idx="25">
                  <c:v>679.81</c:v>
                </c:pt>
                <c:pt idx="26">
                  <c:v>771.05</c:v>
                </c:pt>
                <c:pt idx="27">
                  <c:v>705.63</c:v>
                </c:pt>
                <c:pt idx="28">
                  <c:v>769.6</c:v>
                </c:pt>
                <c:pt idx="29">
                  <c:v>753.53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6-48CA-B48E-96C0DA8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lt1">
                  <a:lumMod val="95000"/>
                  <a:alpha val="54000"/>
                </a:schemeClr>
              </a:solidFill>
              <a:prstDash val="dash"/>
            </a:ln>
            <a:effectLst/>
          </c:spPr>
        </c:dropLines>
        <c:axId val="792803016"/>
        <c:axId val="792801376"/>
      </c:areaChart>
      <c:dateAx>
        <c:axId val="792803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ДАТА</a:t>
                </a:r>
              </a:p>
            </c:rich>
          </c:tx>
          <c:layout>
            <c:manualLayout>
              <c:xMode val="edge"/>
              <c:yMode val="edge"/>
              <c:x val="0.49202944349624783"/>
              <c:y val="0.929176207268569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1376"/>
        <c:crosses val="autoZero"/>
        <c:auto val="1"/>
        <c:lblOffset val="100"/>
        <c:baseTimeUnit val="days"/>
      </c:dateAx>
      <c:valAx>
        <c:axId val="79280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/>
                  <a:t>СУММА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92803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95960740639431"/>
          <c:y val="6.7905333491909511E-2"/>
          <c:w val="5.5152914628840796E-2"/>
          <c:h val="3.3682870479513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15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15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15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15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5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5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15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15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15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161925</xdr:rowOff>
    </xdr:from>
    <xdr:to>
      <xdr:col>14</xdr:col>
      <xdr:colOff>2428875</xdr:colOff>
      <xdr:row>61</xdr:row>
      <xdr:rowOff>57150</xdr:rowOff>
    </xdr:to>
    <xdr:graphicFrame macro="">
      <xdr:nvGraphicFramePr>
        <xdr:cNvPr id="25" name="Диаграмма 24">
          <a:extLst>
            <a:ext uri="{FF2B5EF4-FFF2-40B4-BE49-F238E27FC236}">
              <a16:creationId xmlns:a16="http://schemas.microsoft.com/office/drawing/2014/main" id="{5206B93D-74A4-4F32-927D-6D9543219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61</xdr:row>
      <xdr:rowOff>142876</xdr:rowOff>
    </xdr:from>
    <xdr:to>
      <xdr:col>14</xdr:col>
      <xdr:colOff>2419350</xdr:colOff>
      <xdr:row>86</xdr:row>
      <xdr:rowOff>114300</xdr:rowOff>
    </xdr:to>
    <xdr:graphicFrame macro="">
      <xdr:nvGraphicFramePr>
        <xdr:cNvPr id="26" name="Диаграмма 25">
          <a:extLst>
            <a:ext uri="{FF2B5EF4-FFF2-40B4-BE49-F238E27FC236}">
              <a16:creationId xmlns:a16="http://schemas.microsoft.com/office/drawing/2014/main" id="{1189A089-EE96-4401-8903-3B579B011D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247650</xdr:rowOff>
    </xdr:from>
    <xdr:to>
      <xdr:col>14</xdr:col>
      <xdr:colOff>2400300</xdr:colOff>
      <xdr:row>111</xdr:row>
      <xdr:rowOff>180975</xdr:rowOff>
    </xdr:to>
    <xdr:graphicFrame macro="">
      <xdr:nvGraphicFramePr>
        <xdr:cNvPr id="37" name="Диаграмма 36">
          <a:extLst>
            <a:ext uri="{FF2B5EF4-FFF2-40B4-BE49-F238E27FC236}">
              <a16:creationId xmlns:a16="http://schemas.microsoft.com/office/drawing/2014/main" id="{AF481228-EC68-4B23-B113-CE4AD59D19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161925</xdr:rowOff>
    </xdr:from>
    <xdr:to>
      <xdr:col>14</xdr:col>
      <xdr:colOff>2428875</xdr:colOff>
      <xdr:row>61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C8AA185-9223-4820-B2D7-773E1F872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61</xdr:row>
      <xdr:rowOff>142876</xdr:rowOff>
    </xdr:from>
    <xdr:to>
      <xdr:col>14</xdr:col>
      <xdr:colOff>2419350</xdr:colOff>
      <xdr:row>86</xdr:row>
      <xdr:rowOff>114300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4F7FB364-07C2-4D0C-9C29-E48FAFC3B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247650</xdr:rowOff>
    </xdr:from>
    <xdr:to>
      <xdr:col>14</xdr:col>
      <xdr:colOff>2400300</xdr:colOff>
      <xdr:row>111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A6EF9BC-F9FD-4414-B63B-2A588CC94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161925</xdr:rowOff>
    </xdr:from>
    <xdr:to>
      <xdr:col>14</xdr:col>
      <xdr:colOff>2428875</xdr:colOff>
      <xdr:row>61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BB83994-6B6F-4825-B97D-13B594F16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61</xdr:row>
      <xdr:rowOff>142876</xdr:rowOff>
    </xdr:from>
    <xdr:to>
      <xdr:col>14</xdr:col>
      <xdr:colOff>2419350</xdr:colOff>
      <xdr:row>86</xdr:row>
      <xdr:rowOff>114300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C5D866D1-8A5D-4534-9D1F-8704252A6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247650</xdr:rowOff>
    </xdr:from>
    <xdr:to>
      <xdr:col>14</xdr:col>
      <xdr:colOff>2400300</xdr:colOff>
      <xdr:row>111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695CCA81-547F-4BEB-B5D9-F7DDC1D6C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161925</xdr:rowOff>
    </xdr:from>
    <xdr:to>
      <xdr:col>14</xdr:col>
      <xdr:colOff>2428875</xdr:colOff>
      <xdr:row>61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F4C0174-1A1F-48AC-A536-0E31EB24C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61</xdr:row>
      <xdr:rowOff>142876</xdr:rowOff>
    </xdr:from>
    <xdr:to>
      <xdr:col>14</xdr:col>
      <xdr:colOff>2419350</xdr:colOff>
      <xdr:row>86</xdr:row>
      <xdr:rowOff>114300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969CE37-1578-4DF7-BB51-1009ACD39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247650</xdr:rowOff>
    </xdr:from>
    <xdr:to>
      <xdr:col>14</xdr:col>
      <xdr:colOff>2400300</xdr:colOff>
      <xdr:row>111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2E470C1-3EF1-4A88-A8D6-CC3C59D69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161925</xdr:rowOff>
    </xdr:from>
    <xdr:to>
      <xdr:col>14</xdr:col>
      <xdr:colOff>2428875</xdr:colOff>
      <xdr:row>61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0876FA1-AE94-4334-A83F-D3F83F000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61</xdr:row>
      <xdr:rowOff>142876</xdr:rowOff>
    </xdr:from>
    <xdr:to>
      <xdr:col>14</xdr:col>
      <xdr:colOff>2419350</xdr:colOff>
      <xdr:row>86</xdr:row>
      <xdr:rowOff>114300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9374E15A-ED9C-4C2A-8C06-2F6FE0D60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247650</xdr:rowOff>
    </xdr:from>
    <xdr:to>
      <xdr:col>14</xdr:col>
      <xdr:colOff>2400300</xdr:colOff>
      <xdr:row>111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DBCF4FA5-FD50-489B-B735-B5860396E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wall-134849234_32206" TargetMode="External"/><Relationship Id="rId13" Type="http://schemas.openxmlformats.org/officeDocument/2006/relationships/hyperlink" Target="https://vk.com/wall-134849234_32258" TargetMode="External"/><Relationship Id="rId18" Type="http://schemas.openxmlformats.org/officeDocument/2006/relationships/hyperlink" Target="https://vk.com/wall-134849234_32422" TargetMode="External"/><Relationship Id="rId3" Type="http://schemas.openxmlformats.org/officeDocument/2006/relationships/hyperlink" Target="https://vk.com/wall-134849234_32255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vk.com/wall-134849234_32466" TargetMode="External"/><Relationship Id="rId12" Type="http://schemas.openxmlformats.org/officeDocument/2006/relationships/hyperlink" Target="https://vk.com/wall-134849234_32206" TargetMode="External"/><Relationship Id="rId17" Type="http://schemas.openxmlformats.org/officeDocument/2006/relationships/hyperlink" Target="https://vk.com/wall-134849234_32278" TargetMode="External"/><Relationship Id="rId2" Type="http://schemas.openxmlformats.org/officeDocument/2006/relationships/hyperlink" Target="https://vk.com/wall-134849234_32466" TargetMode="External"/><Relationship Id="rId16" Type="http://schemas.openxmlformats.org/officeDocument/2006/relationships/hyperlink" Target="https://vk.com/wall-134849234_32466" TargetMode="External"/><Relationship Id="rId20" Type="http://schemas.openxmlformats.org/officeDocument/2006/relationships/hyperlink" Target="https://vk.com/wall-134849234_32184" TargetMode="External"/><Relationship Id="rId1" Type="http://schemas.openxmlformats.org/officeDocument/2006/relationships/hyperlink" Target="https://vk.com/wall-134849234_32278" TargetMode="External"/><Relationship Id="rId6" Type="http://schemas.openxmlformats.org/officeDocument/2006/relationships/hyperlink" Target="https://vk.com/wall-134849234_32278" TargetMode="External"/><Relationship Id="rId11" Type="http://schemas.openxmlformats.org/officeDocument/2006/relationships/hyperlink" Target="https://vk.com/wall-134849234_32278" TargetMode="External"/><Relationship Id="rId5" Type="http://schemas.openxmlformats.org/officeDocument/2006/relationships/hyperlink" Target="https://vk.com/wall-134849234_32210" TargetMode="External"/><Relationship Id="rId15" Type="http://schemas.openxmlformats.org/officeDocument/2006/relationships/hyperlink" Target="https://vk.com/wall-134849234_32422" TargetMode="External"/><Relationship Id="rId10" Type="http://schemas.openxmlformats.org/officeDocument/2006/relationships/hyperlink" Target="https://vk.com/wall-134849234_32258" TargetMode="External"/><Relationship Id="rId19" Type="http://schemas.openxmlformats.org/officeDocument/2006/relationships/hyperlink" Target="https://vk.com/wall-134849234_32219" TargetMode="External"/><Relationship Id="rId4" Type="http://schemas.openxmlformats.org/officeDocument/2006/relationships/hyperlink" Target="https://vk.com/wall-134849234_32422" TargetMode="External"/><Relationship Id="rId9" Type="http://schemas.openxmlformats.org/officeDocument/2006/relationships/hyperlink" Target="https://vk.com/wall-134849234_32255" TargetMode="External"/><Relationship Id="rId14" Type="http://schemas.openxmlformats.org/officeDocument/2006/relationships/hyperlink" Target="https://vk.com/wall-134849234_3246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wall-155780172_36002" TargetMode="External"/><Relationship Id="rId13" Type="http://schemas.openxmlformats.org/officeDocument/2006/relationships/hyperlink" Target="https://vk.com/wall-155780172_36149" TargetMode="External"/><Relationship Id="rId18" Type="http://schemas.openxmlformats.org/officeDocument/2006/relationships/hyperlink" Target="https://vk.com/wall-155780172_36252" TargetMode="External"/><Relationship Id="rId3" Type="http://schemas.openxmlformats.org/officeDocument/2006/relationships/hyperlink" Target="https://vk.com/wall-155780172_36002" TargetMode="External"/><Relationship Id="rId21" Type="http://schemas.openxmlformats.org/officeDocument/2006/relationships/drawing" Target="../drawings/drawing2.xml"/><Relationship Id="rId7" Type="http://schemas.openxmlformats.org/officeDocument/2006/relationships/hyperlink" Target="https://vk.com/wall-155780172_36090" TargetMode="External"/><Relationship Id="rId12" Type="http://schemas.openxmlformats.org/officeDocument/2006/relationships/hyperlink" Target="https://vk.com/wall-155780172_36022" TargetMode="External"/><Relationship Id="rId17" Type="http://schemas.openxmlformats.org/officeDocument/2006/relationships/hyperlink" Target="https://vk.com/wall-155780172_36320" TargetMode="External"/><Relationship Id="rId2" Type="http://schemas.openxmlformats.org/officeDocument/2006/relationships/hyperlink" Target="https://vk.com/wall-155780172_36320" TargetMode="External"/><Relationship Id="rId16" Type="http://schemas.openxmlformats.org/officeDocument/2006/relationships/hyperlink" Target="https://vk.com/wall-155780172_36149" TargetMode="External"/><Relationship Id="rId20" Type="http://schemas.openxmlformats.org/officeDocument/2006/relationships/hyperlink" Target="https://vk.com/wall-155780172_36317" TargetMode="External"/><Relationship Id="rId1" Type="http://schemas.openxmlformats.org/officeDocument/2006/relationships/hyperlink" Target="https://vk.com/wall-155780172_36149" TargetMode="External"/><Relationship Id="rId6" Type="http://schemas.openxmlformats.org/officeDocument/2006/relationships/hyperlink" Target="https://vk.com/wall-155780172_36065" TargetMode="External"/><Relationship Id="rId11" Type="http://schemas.openxmlformats.org/officeDocument/2006/relationships/hyperlink" Target="https://vk.com/wall-155780172_36090" TargetMode="External"/><Relationship Id="rId5" Type="http://schemas.openxmlformats.org/officeDocument/2006/relationships/hyperlink" Target="https://vk.com/wall-155780172_36320" TargetMode="External"/><Relationship Id="rId15" Type="http://schemas.openxmlformats.org/officeDocument/2006/relationships/hyperlink" Target="https://vk.com/wall-155780172_36002" TargetMode="External"/><Relationship Id="rId10" Type="http://schemas.openxmlformats.org/officeDocument/2006/relationships/hyperlink" Target="https://vk.com/wall-155780172_36320" TargetMode="External"/><Relationship Id="rId19" Type="http://schemas.openxmlformats.org/officeDocument/2006/relationships/hyperlink" Target="https://vk.com/wall-155780172_36002" TargetMode="External"/><Relationship Id="rId4" Type="http://schemas.openxmlformats.org/officeDocument/2006/relationships/hyperlink" Target="https://vk.com/wall-155780172_36317" TargetMode="External"/><Relationship Id="rId9" Type="http://schemas.openxmlformats.org/officeDocument/2006/relationships/hyperlink" Target="https://vk.com/wall-155780172_36149" TargetMode="External"/><Relationship Id="rId14" Type="http://schemas.openxmlformats.org/officeDocument/2006/relationships/hyperlink" Target="https://vk.com/wall-155780172_3625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wall-175751276_17804" TargetMode="External"/><Relationship Id="rId13" Type="http://schemas.openxmlformats.org/officeDocument/2006/relationships/hyperlink" Target="https://vk.com/wall-175751276_17567" TargetMode="External"/><Relationship Id="rId18" Type="http://schemas.openxmlformats.org/officeDocument/2006/relationships/hyperlink" Target="https://vk.com/wall-175751276_17874" TargetMode="External"/><Relationship Id="rId3" Type="http://schemas.openxmlformats.org/officeDocument/2006/relationships/hyperlink" Target="https://vk.com/wall-175751276_17396" TargetMode="External"/><Relationship Id="rId7" Type="http://schemas.openxmlformats.org/officeDocument/2006/relationships/hyperlink" Target="https://vk.com/wall-175751276_17567" TargetMode="External"/><Relationship Id="rId12" Type="http://schemas.openxmlformats.org/officeDocument/2006/relationships/hyperlink" Target="https://vk.com/wall-175751276_17333" TargetMode="External"/><Relationship Id="rId17" Type="http://schemas.openxmlformats.org/officeDocument/2006/relationships/hyperlink" Target="https://vk.com/wall-175751276_17549" TargetMode="External"/><Relationship Id="rId2" Type="http://schemas.openxmlformats.org/officeDocument/2006/relationships/hyperlink" Target="https://vk.com/wall-175751276_17874" TargetMode="External"/><Relationship Id="rId16" Type="http://schemas.openxmlformats.org/officeDocument/2006/relationships/hyperlink" Target="https://vk.com/wall-175751276_17525" TargetMode="External"/><Relationship Id="rId20" Type="http://schemas.openxmlformats.org/officeDocument/2006/relationships/drawing" Target="../drawings/drawing5.xml"/><Relationship Id="rId1" Type="http://schemas.openxmlformats.org/officeDocument/2006/relationships/hyperlink" Target="https://vk.com/wall-175751276_17525" TargetMode="External"/><Relationship Id="rId6" Type="http://schemas.openxmlformats.org/officeDocument/2006/relationships/hyperlink" Target="https://vk.com/wall-175751276_17566" TargetMode="External"/><Relationship Id="rId11" Type="http://schemas.openxmlformats.org/officeDocument/2006/relationships/hyperlink" Target="https://vk.com/wall-175751276_17525" TargetMode="External"/><Relationship Id="rId5" Type="http://schemas.openxmlformats.org/officeDocument/2006/relationships/hyperlink" Target="https://vk.com/wall-175751276_17525" TargetMode="External"/><Relationship Id="rId15" Type="http://schemas.openxmlformats.org/officeDocument/2006/relationships/hyperlink" Target="https://vk.com/wall-175751276_17804" TargetMode="External"/><Relationship Id="rId10" Type="http://schemas.openxmlformats.org/officeDocument/2006/relationships/hyperlink" Target="https://vk.com/wall-175751276_17566" TargetMode="External"/><Relationship Id="rId19" Type="http://schemas.openxmlformats.org/officeDocument/2006/relationships/hyperlink" Target="https://vk.com/wall-175751276_17333" TargetMode="External"/><Relationship Id="rId4" Type="http://schemas.openxmlformats.org/officeDocument/2006/relationships/hyperlink" Target="https://vk.com/wall-175751276_17804" TargetMode="External"/><Relationship Id="rId9" Type="http://schemas.openxmlformats.org/officeDocument/2006/relationships/hyperlink" Target="https://vk.com/wall-175751276_17874" TargetMode="External"/><Relationship Id="rId14" Type="http://schemas.openxmlformats.org/officeDocument/2006/relationships/hyperlink" Target="https://vk.com/wall-175751276_17874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wall-155780172_36320" TargetMode="External"/><Relationship Id="rId13" Type="http://schemas.openxmlformats.org/officeDocument/2006/relationships/hyperlink" Target="https://www.instagram.com/p/CBfDQyVJkSI/?igshid=wbakq.." TargetMode="External"/><Relationship Id="rId18" Type="http://schemas.openxmlformats.org/officeDocument/2006/relationships/hyperlink" Target="https://www.instagram.com/p/CHE9yrRJTG5/?igshid=cdwih.." TargetMode="External"/><Relationship Id="rId3" Type="http://schemas.openxmlformats.org/officeDocument/2006/relationships/hyperlink" Target="https://vk.com/wall-134849234_32466" TargetMode="External"/><Relationship Id="rId7" Type="http://schemas.openxmlformats.org/officeDocument/2006/relationships/hyperlink" Target="https://vk.com/wall-155780172_36149" TargetMode="External"/><Relationship Id="rId12" Type="http://schemas.openxmlformats.org/officeDocument/2006/relationships/hyperlink" Target="https://www.instagram.com/p/CGmFm56F01E/?igshid=1p7wm." TargetMode="External"/><Relationship Id="rId17" Type="http://schemas.openxmlformats.org/officeDocument/2006/relationships/hyperlink" Target="https://www.instagram.com/p/CGmFdiNJ4_R/?igshid=209wd.." TargetMode="External"/><Relationship Id="rId2" Type="http://schemas.openxmlformats.org/officeDocument/2006/relationships/hyperlink" Target="https://vk.com/wall-134849234_32206" TargetMode="External"/><Relationship Id="rId16" Type="http://schemas.openxmlformats.org/officeDocument/2006/relationships/hyperlink" Target="https://www.instagram.com/p/CICw027Jv60/?igshid=1jgmo.." TargetMode="External"/><Relationship Id="rId1" Type="http://schemas.openxmlformats.org/officeDocument/2006/relationships/hyperlink" Target="https://vk.com/wall-134849234_32278" TargetMode="External"/><Relationship Id="rId6" Type="http://schemas.openxmlformats.org/officeDocument/2006/relationships/hyperlink" Target="https://vk.com/away.php?to=https%3A%2F%2Fwww.instagram.com%2Fp%2FCGmFt_XJjsI%2F%3Figshid%3D1dib4iwnxhxii&amp;cc_key=" TargetMode="External"/><Relationship Id="rId11" Type="http://schemas.openxmlformats.org/officeDocument/2006/relationships/hyperlink" Target="https://www.instagram.com/p/CHwvPdjFGyq/?igshid=1ic7n.." TargetMode="External"/><Relationship Id="rId5" Type="http://schemas.openxmlformats.org/officeDocument/2006/relationships/hyperlink" Target="https://vk.com/away.php?to=https%3A%2F%2Fwww.instagram.com%2Fp%2FCICw5KYpxtM%2F%3Figshid%3D3arntwecwlnq&amp;cc_key=" TargetMode="External"/><Relationship Id="rId15" Type="http://schemas.openxmlformats.org/officeDocument/2006/relationships/hyperlink" Target="https://www.instagram.com/p/CICwv64JD7l/?igshid=6ssb2.." TargetMode="External"/><Relationship Id="rId10" Type="http://schemas.openxmlformats.org/officeDocument/2006/relationships/hyperlink" Target="https://vk.com/away.php?to=https%3A%2F%2Fwww.instagram.com%2Fp%2FCICwwOKFi7O%2F%3Figshid%3D154jotxxb90fd&amp;cc_key=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vk.com/away.php?to=https%3A%2F%2Fwww.instagram.com%2Fp%2FCHwvRp0Jt8x%2F%3Figshid%3Dr3bgcqptjdhm&amp;cc_key=" TargetMode="External"/><Relationship Id="rId9" Type="http://schemas.openxmlformats.org/officeDocument/2006/relationships/hyperlink" Target="https://vk.com/wall-155780172_36002" TargetMode="External"/><Relationship Id="rId14" Type="http://schemas.openxmlformats.org/officeDocument/2006/relationships/hyperlink" Target="https://www.instagram.com/p/CHwvS9ipbir/?igshid=pei42.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67"/>
  <sheetViews>
    <sheetView topLeftCell="F31" zoomScaleNormal="100" workbookViewId="0">
      <selection activeCell="P45" sqref="P45"/>
    </sheetView>
  </sheetViews>
  <sheetFormatPr defaultRowHeight="20.25" thickTop="1" thickBottom="1" x14ac:dyDescent="0.3"/>
  <cols>
    <col min="1" max="1" width="20.85546875" style="6" customWidth="1"/>
    <col min="2" max="2" width="18.85546875" style="6" customWidth="1"/>
    <col min="3" max="3" width="16" style="6" customWidth="1"/>
    <col min="4" max="4" width="13.42578125" style="6" bestFit="1" customWidth="1"/>
    <col min="5" max="5" width="22.28515625" style="6" bestFit="1" customWidth="1"/>
    <col min="6" max="6" width="2.5703125" style="61" customWidth="1"/>
    <col min="7" max="7" width="2.5703125" style="23" customWidth="1"/>
    <col min="8" max="8" width="18.7109375" style="14" customWidth="1"/>
    <col min="9" max="9" width="20.140625" style="6" customWidth="1"/>
    <col min="10" max="10" width="16" style="6" bestFit="1" customWidth="1"/>
    <col min="11" max="11" width="13.42578125" style="6" bestFit="1" customWidth="1"/>
    <col min="12" max="12" width="22.28515625" style="6" bestFit="1" customWidth="1"/>
    <col min="13" max="13" width="3" style="7" customWidth="1"/>
    <col min="14" max="14" width="9.140625" style="6"/>
    <col min="15" max="15" width="36.85546875" style="17" customWidth="1"/>
    <col min="16" max="16" width="30.85546875" style="6" customWidth="1"/>
    <col min="17" max="17" width="21.85546875" style="16" customWidth="1"/>
    <col min="18" max="18" width="10.85546875" style="6" customWidth="1"/>
    <col min="19" max="19" width="9.140625" style="6"/>
    <col min="20" max="20" width="33.7109375" style="6" customWidth="1"/>
    <col min="21" max="21" width="15.140625" style="6" customWidth="1"/>
    <col min="22" max="22" width="10.7109375" style="6" bestFit="1" customWidth="1"/>
    <col min="23" max="23" width="10.7109375" style="6" customWidth="1"/>
    <col min="24" max="24" width="9.140625" style="6"/>
    <col min="25" max="25" width="62.140625" style="6" customWidth="1"/>
    <col min="26" max="26" width="24.42578125" style="6" customWidth="1"/>
    <col min="27" max="27" width="20.28515625" style="6" customWidth="1"/>
    <col min="28" max="28" width="14.28515625" style="6" customWidth="1"/>
    <col min="29" max="29" width="10.42578125" style="6" customWidth="1"/>
    <col min="30" max="30" width="12" style="6" customWidth="1"/>
    <col min="31" max="31" width="2.28515625" style="6" customWidth="1"/>
    <col min="32" max="32" width="32.42578125" style="6" customWidth="1"/>
    <col min="33" max="33" width="25.140625" style="6" customWidth="1"/>
    <col min="34" max="34" width="14" style="6" customWidth="1"/>
    <col min="35" max="35" width="23.140625" style="6" customWidth="1"/>
    <col min="36" max="36" width="32.140625" style="6" customWidth="1"/>
    <col min="37" max="37" width="9.140625" style="6"/>
    <col min="38" max="38" width="10.7109375" style="6" customWidth="1"/>
    <col min="39" max="39" width="2.7109375" style="6" customWidth="1"/>
    <col min="40" max="41" width="20.7109375" style="6" customWidth="1"/>
    <col min="42" max="42" width="16" style="6" customWidth="1"/>
    <col min="43" max="44" width="20.7109375" style="6" customWidth="1"/>
    <col min="45" max="45" width="16" style="6" customWidth="1"/>
    <col min="46" max="46" width="9.140625" style="6"/>
    <col min="47" max="47" width="12" style="6" customWidth="1"/>
    <col min="48" max="48" width="2.28515625" style="6" customWidth="1"/>
    <col min="49" max="49" width="19.85546875" style="6" customWidth="1"/>
    <col min="50" max="50" width="17.28515625" style="6" customWidth="1"/>
    <col min="51" max="51" width="16.140625" style="6" customWidth="1"/>
    <col min="52" max="52" width="30.42578125" style="6" customWidth="1"/>
    <col min="54" max="16384" width="9.140625" style="6"/>
  </cols>
  <sheetData>
    <row r="1" spans="1:52" s="64" customFormat="1" x14ac:dyDescent="0.25">
      <c r="A1" s="64" t="s">
        <v>31</v>
      </c>
      <c r="B1" s="65"/>
      <c r="C1" s="74">
        <f>SUM(C5:C35)</f>
        <v>1839</v>
      </c>
      <c r="D1" s="74">
        <f>AVERAGE(D5:D35)</f>
        <v>742.33709677419336</v>
      </c>
      <c r="E1" s="74">
        <f>SUM(E5:E35)</f>
        <v>1375682</v>
      </c>
      <c r="F1" s="66"/>
      <c r="G1" s="66"/>
      <c r="H1" s="64" t="s">
        <v>31</v>
      </c>
      <c r="J1" s="74">
        <f>SUM(J5:J35)</f>
        <v>1792</v>
      </c>
      <c r="K1" s="74">
        <f>AVERAGE(K5:K35)</f>
        <v>731.59500000000003</v>
      </c>
      <c r="L1" s="74">
        <f>SUM(L5:L35)</f>
        <v>1327741</v>
      </c>
      <c r="Y1" s="64" t="s">
        <v>103</v>
      </c>
      <c r="Z1" s="64">
        <f>SUM(Z5:Z34)</f>
        <v>91</v>
      </c>
      <c r="AC1" s="64" t="s">
        <v>103</v>
      </c>
      <c r="AF1" s="64">
        <v>22</v>
      </c>
      <c r="AG1" s="64">
        <f>SUM(AG5:AG418)</f>
        <v>330</v>
      </c>
      <c r="AH1" s="75">
        <f>SUM(AH5:AH418)</f>
        <v>191597</v>
      </c>
      <c r="AL1" s="64" t="s">
        <v>103</v>
      </c>
      <c r="AO1" s="64">
        <v>259</v>
      </c>
      <c r="AP1" s="64">
        <f>SUM(AP5:AP267)</f>
        <v>285</v>
      </c>
      <c r="AQ1" s="74">
        <f>SUM(AQ5:AQ267)</f>
        <v>244384</v>
      </c>
      <c r="AU1" s="64" t="s">
        <v>103</v>
      </c>
      <c r="AX1" s="64">
        <f>SUM(AX5:AX266)</f>
        <v>288</v>
      </c>
      <c r="AY1" s="74">
        <f>SUM(AY5:AY266)</f>
        <v>246341</v>
      </c>
    </row>
    <row r="2" spans="1:52" s="67" customFormat="1" ht="11.25" customHeight="1" x14ac:dyDescent="0.25">
      <c r="B2" s="68"/>
      <c r="C2" s="68"/>
      <c r="D2" s="68"/>
      <c r="E2" s="68"/>
      <c r="F2" s="69"/>
      <c r="G2" s="69"/>
      <c r="J2" s="68"/>
      <c r="K2" s="68"/>
      <c r="L2" s="68"/>
    </row>
    <row r="3" spans="1:52" ht="24" customHeight="1" x14ac:dyDescent="0.25">
      <c r="A3" s="241" t="s">
        <v>381</v>
      </c>
      <c r="B3" s="242"/>
      <c r="C3" s="242"/>
      <c r="D3" s="242"/>
      <c r="E3" s="243"/>
      <c r="F3" s="62"/>
      <c r="G3" s="63"/>
      <c r="H3" s="241" t="s">
        <v>380</v>
      </c>
      <c r="I3" s="242"/>
      <c r="J3" s="242"/>
      <c r="K3" s="242"/>
      <c r="L3" s="243"/>
      <c r="N3" s="59"/>
      <c r="O3" s="235" t="s">
        <v>44</v>
      </c>
      <c r="P3" s="236"/>
      <c r="Q3" s="236"/>
      <c r="R3" s="237"/>
      <c r="S3" s="59"/>
      <c r="T3" s="238" t="s">
        <v>80</v>
      </c>
      <c r="U3" s="239"/>
      <c r="V3" s="239"/>
      <c r="W3" s="240"/>
      <c r="X3" s="59"/>
      <c r="Y3" s="256" t="s">
        <v>67</v>
      </c>
      <c r="Z3" s="257"/>
      <c r="AA3" s="258"/>
      <c r="AC3" s="58"/>
      <c r="AD3" s="46"/>
      <c r="AE3" s="46"/>
      <c r="AF3" s="254" t="s">
        <v>2517</v>
      </c>
      <c r="AG3" s="254"/>
      <c r="AH3" s="254"/>
      <c r="AI3" s="254"/>
      <c r="AJ3" s="255"/>
      <c r="AL3" s="249" t="s">
        <v>665</v>
      </c>
      <c r="AM3" s="250"/>
      <c r="AN3" s="250"/>
      <c r="AO3" s="250"/>
      <c r="AP3" s="250"/>
      <c r="AQ3" s="250"/>
      <c r="AR3" s="250"/>
      <c r="AS3" s="251"/>
      <c r="AU3" s="246" t="s">
        <v>666</v>
      </c>
      <c r="AV3" s="247"/>
      <c r="AW3" s="247"/>
      <c r="AX3" s="247"/>
      <c r="AY3" s="247"/>
      <c r="AZ3" s="248"/>
    </row>
    <row r="4" spans="1:52" ht="31.5" customHeight="1" x14ac:dyDescent="0.25">
      <c r="A4" s="76" t="s">
        <v>60</v>
      </c>
      <c r="B4" s="76" t="s">
        <v>59</v>
      </c>
      <c r="C4" s="76" t="s">
        <v>0</v>
      </c>
      <c r="D4" s="76" t="s">
        <v>2515</v>
      </c>
      <c r="E4" s="77" t="s">
        <v>2</v>
      </c>
      <c r="F4" s="60"/>
      <c r="G4" s="22"/>
      <c r="H4" s="76" t="s">
        <v>61</v>
      </c>
      <c r="I4" s="77" t="s">
        <v>59</v>
      </c>
      <c r="J4" s="77" t="s">
        <v>0</v>
      </c>
      <c r="K4" s="77" t="s">
        <v>2516</v>
      </c>
      <c r="L4" s="77" t="s">
        <v>2</v>
      </c>
      <c r="O4" s="129" t="s">
        <v>32</v>
      </c>
      <c r="P4" s="129" t="s">
        <v>33</v>
      </c>
      <c r="Q4" s="129" t="s">
        <v>34</v>
      </c>
      <c r="R4" s="129" t="s">
        <v>95</v>
      </c>
      <c r="T4" s="39" t="s">
        <v>68</v>
      </c>
      <c r="U4" s="39" t="s">
        <v>79</v>
      </c>
      <c r="V4" s="39" t="s">
        <v>2</v>
      </c>
      <c r="W4" s="39" t="s">
        <v>95</v>
      </c>
      <c r="Y4" s="30" t="s">
        <v>68</v>
      </c>
      <c r="Z4" s="30" t="s">
        <v>79</v>
      </c>
      <c r="AA4" s="30" t="s">
        <v>95</v>
      </c>
      <c r="AC4" s="41"/>
      <c r="AD4" s="45" t="s">
        <v>107</v>
      </c>
      <c r="AE4" s="56"/>
      <c r="AF4" s="48" t="s">
        <v>105</v>
      </c>
      <c r="AG4" s="49" t="s">
        <v>10</v>
      </c>
      <c r="AH4" s="47" t="s">
        <v>2</v>
      </c>
      <c r="AI4" s="49" t="s">
        <v>106</v>
      </c>
      <c r="AJ4" s="49" t="s">
        <v>108</v>
      </c>
      <c r="AL4" s="78" t="s">
        <v>107</v>
      </c>
      <c r="AM4" s="252" t="s">
        <v>120</v>
      </c>
      <c r="AN4" s="253"/>
      <c r="AO4" s="73" t="s">
        <v>117</v>
      </c>
      <c r="AP4" s="73" t="s">
        <v>118</v>
      </c>
      <c r="AQ4" s="73" t="s">
        <v>119</v>
      </c>
      <c r="AR4" s="73" t="s">
        <v>106</v>
      </c>
      <c r="AS4" s="73" t="s">
        <v>668</v>
      </c>
      <c r="AU4" s="92" t="s">
        <v>107</v>
      </c>
      <c r="AV4" s="244" t="s">
        <v>120</v>
      </c>
      <c r="AW4" s="245"/>
      <c r="AX4" s="93" t="s">
        <v>118</v>
      </c>
      <c r="AY4" s="93" t="s">
        <v>119</v>
      </c>
      <c r="AZ4" s="93" t="s">
        <v>106</v>
      </c>
    </row>
    <row r="5" spans="1:52" ht="18.75" x14ac:dyDescent="0.25">
      <c r="A5" s="57">
        <v>44105</v>
      </c>
      <c r="B5" s="19">
        <v>44105</v>
      </c>
      <c r="C5" s="175">
        <v>45</v>
      </c>
      <c r="D5" s="176">
        <v>745</v>
      </c>
      <c r="E5" s="175">
        <v>33565</v>
      </c>
      <c r="F5" s="60"/>
      <c r="G5" s="22"/>
      <c r="H5" s="173">
        <v>44136</v>
      </c>
      <c r="I5" s="19">
        <v>44136</v>
      </c>
      <c r="J5" s="175">
        <v>52</v>
      </c>
      <c r="K5" s="176">
        <v>633.33000000000004</v>
      </c>
      <c r="L5" s="175">
        <v>32933</v>
      </c>
      <c r="O5" s="126" t="s">
        <v>35</v>
      </c>
      <c r="P5" s="127" t="s">
        <v>36</v>
      </c>
      <c r="Q5" s="128">
        <v>1757</v>
      </c>
      <c r="R5" s="125"/>
      <c r="T5" s="34" t="s">
        <v>78</v>
      </c>
      <c r="U5" s="35">
        <v>114</v>
      </c>
      <c r="V5" s="36">
        <v>120473.31</v>
      </c>
      <c r="W5" s="36"/>
      <c r="Y5" s="28" t="s">
        <v>87</v>
      </c>
      <c r="Z5" s="29">
        <v>18</v>
      </c>
      <c r="AA5" s="29" t="s">
        <v>97</v>
      </c>
      <c r="AB5" s="41" t="s">
        <v>99</v>
      </c>
      <c r="AC5" s="41"/>
      <c r="AD5" s="44">
        <v>1</v>
      </c>
      <c r="AE5" s="44"/>
      <c r="AF5" s="44" t="s">
        <v>395</v>
      </c>
      <c r="AG5" s="44">
        <v>14</v>
      </c>
      <c r="AH5" s="44">
        <v>19595</v>
      </c>
      <c r="AI5" s="43">
        <v>44155</v>
      </c>
      <c r="AJ5" s="54">
        <v>44155</v>
      </c>
      <c r="AL5" s="81">
        <v>1</v>
      </c>
      <c r="AM5" s="81"/>
      <c r="AN5" s="79" t="s">
        <v>307</v>
      </c>
      <c r="AO5" s="80">
        <v>44158</v>
      </c>
      <c r="AP5" s="79">
        <v>1</v>
      </c>
      <c r="AQ5" s="79">
        <v>4041</v>
      </c>
      <c r="AR5" s="80">
        <v>44158</v>
      </c>
      <c r="AS5" s="97">
        <v>44158</v>
      </c>
      <c r="AU5" s="94">
        <v>1</v>
      </c>
      <c r="AV5" s="94"/>
      <c r="AW5" s="95" t="s">
        <v>594</v>
      </c>
      <c r="AX5" s="95">
        <v>1</v>
      </c>
      <c r="AY5" s="95">
        <v>4666</v>
      </c>
      <c r="AZ5" s="96">
        <v>44128</v>
      </c>
    </row>
    <row r="6" spans="1:52" ht="18.75" x14ac:dyDescent="0.25">
      <c r="A6" s="174">
        <v>44106</v>
      </c>
      <c r="B6" s="19">
        <v>44106</v>
      </c>
      <c r="C6" s="175">
        <v>69</v>
      </c>
      <c r="D6" s="176">
        <v>698.22</v>
      </c>
      <c r="E6" s="175">
        <v>48177</v>
      </c>
      <c r="F6" s="60"/>
      <c r="G6" s="22"/>
      <c r="H6" s="57">
        <v>44137</v>
      </c>
      <c r="I6" s="19">
        <v>44137</v>
      </c>
      <c r="J6" s="175">
        <v>58</v>
      </c>
      <c r="K6" s="176">
        <v>706.98</v>
      </c>
      <c r="L6" s="175">
        <v>41005</v>
      </c>
      <c r="O6" s="126" t="s">
        <v>37</v>
      </c>
      <c r="P6" s="127" t="s">
        <v>38</v>
      </c>
      <c r="Q6" s="128">
        <v>1586</v>
      </c>
      <c r="R6" s="27"/>
      <c r="T6" s="31" t="s">
        <v>71</v>
      </c>
      <c r="U6" s="32">
        <v>192</v>
      </c>
      <c r="V6" s="33">
        <v>99063.26</v>
      </c>
      <c r="W6" s="33"/>
      <c r="Y6" s="28" t="s">
        <v>83</v>
      </c>
      <c r="Z6" s="29">
        <v>16</v>
      </c>
      <c r="AA6" s="29"/>
      <c r="AB6" s="41" t="s">
        <v>100</v>
      </c>
      <c r="AC6" s="41"/>
      <c r="AD6" s="44">
        <v>2</v>
      </c>
      <c r="AE6" s="44"/>
      <c r="AF6" s="44" t="s">
        <v>398</v>
      </c>
      <c r="AG6" s="44">
        <v>14</v>
      </c>
      <c r="AH6" s="44">
        <v>15389</v>
      </c>
      <c r="AI6" s="43">
        <v>44162</v>
      </c>
      <c r="AJ6" s="54">
        <v>44162</v>
      </c>
      <c r="AL6" s="81">
        <v>2</v>
      </c>
      <c r="AM6" s="81"/>
      <c r="AN6" s="79" t="s">
        <v>124</v>
      </c>
      <c r="AO6" s="80">
        <v>44136</v>
      </c>
      <c r="AP6" s="79">
        <v>2</v>
      </c>
      <c r="AQ6" s="79">
        <v>3957</v>
      </c>
      <c r="AR6" s="80">
        <v>44148</v>
      </c>
      <c r="AS6" s="97">
        <v>44148</v>
      </c>
      <c r="AU6" s="94">
        <v>2</v>
      </c>
      <c r="AV6" s="94"/>
      <c r="AW6" s="95" t="s">
        <v>416</v>
      </c>
      <c r="AX6" s="95">
        <v>2</v>
      </c>
      <c r="AY6" s="95">
        <v>3294</v>
      </c>
      <c r="AZ6" s="96">
        <v>44131</v>
      </c>
    </row>
    <row r="7" spans="1:52" ht="18.75" x14ac:dyDescent="0.25">
      <c r="A7" s="173">
        <v>44107</v>
      </c>
      <c r="B7" s="19">
        <v>44107</v>
      </c>
      <c r="C7" s="175">
        <v>52</v>
      </c>
      <c r="D7" s="176">
        <v>792.27</v>
      </c>
      <c r="E7" s="175">
        <v>41198</v>
      </c>
      <c r="F7" s="60"/>
      <c r="G7" s="22"/>
      <c r="H7" s="57">
        <v>44138</v>
      </c>
      <c r="I7" s="19">
        <v>44138</v>
      </c>
      <c r="J7" s="175">
        <v>60</v>
      </c>
      <c r="K7" s="176">
        <v>821.35</v>
      </c>
      <c r="L7" s="175">
        <v>49281</v>
      </c>
      <c r="O7" s="126" t="s">
        <v>35</v>
      </c>
      <c r="P7" s="127" t="s">
        <v>39</v>
      </c>
      <c r="Q7" s="128">
        <v>1423</v>
      </c>
      <c r="R7" s="27"/>
      <c r="T7" s="34" t="s">
        <v>76</v>
      </c>
      <c r="U7" s="35">
        <v>116</v>
      </c>
      <c r="V7" s="36">
        <v>83100.84</v>
      </c>
      <c r="W7" s="36"/>
      <c r="Y7" s="28" t="s">
        <v>86</v>
      </c>
      <c r="Z7" s="29">
        <v>12</v>
      </c>
      <c r="AA7" s="40">
        <v>44137</v>
      </c>
      <c r="AB7" s="41" t="s">
        <v>101</v>
      </c>
      <c r="AD7" s="44">
        <v>3</v>
      </c>
      <c r="AE7" s="44"/>
      <c r="AF7" s="44" t="s">
        <v>110</v>
      </c>
      <c r="AG7" s="44">
        <v>22</v>
      </c>
      <c r="AH7" s="44">
        <v>15107</v>
      </c>
      <c r="AI7" s="43">
        <v>44161</v>
      </c>
      <c r="AJ7" s="54">
        <v>44161</v>
      </c>
      <c r="AL7" s="81">
        <v>3</v>
      </c>
      <c r="AM7" s="81"/>
      <c r="AN7" s="79" t="s">
        <v>252</v>
      </c>
      <c r="AO7" s="80">
        <v>44150</v>
      </c>
      <c r="AP7" s="79">
        <v>1</v>
      </c>
      <c r="AQ7" s="79">
        <v>2905</v>
      </c>
      <c r="AR7" s="80">
        <v>44150</v>
      </c>
      <c r="AS7" s="97">
        <v>44150</v>
      </c>
      <c r="AU7" s="94">
        <v>3</v>
      </c>
      <c r="AV7" s="94"/>
      <c r="AW7" s="95" t="s">
        <v>455</v>
      </c>
      <c r="AX7" s="95">
        <v>2</v>
      </c>
      <c r="AY7" s="95">
        <v>2998</v>
      </c>
      <c r="AZ7" s="96">
        <v>44114</v>
      </c>
    </row>
    <row r="8" spans="1:52" ht="18.75" x14ac:dyDescent="0.25">
      <c r="A8" s="173">
        <v>44108</v>
      </c>
      <c r="B8" s="19">
        <v>44108</v>
      </c>
      <c r="C8" s="175">
        <v>45</v>
      </c>
      <c r="D8" s="176">
        <v>755.98</v>
      </c>
      <c r="E8" s="175">
        <v>34019</v>
      </c>
      <c r="F8" s="60"/>
      <c r="G8" s="22"/>
      <c r="H8" s="57">
        <v>44139</v>
      </c>
      <c r="I8" s="19">
        <v>44139</v>
      </c>
      <c r="J8" s="175">
        <v>49</v>
      </c>
      <c r="K8" s="176">
        <v>751.49</v>
      </c>
      <c r="L8" s="175">
        <v>36823</v>
      </c>
      <c r="O8" s="126" t="s">
        <v>40</v>
      </c>
      <c r="P8" s="127" t="s">
        <v>41</v>
      </c>
      <c r="Q8" s="128">
        <v>1386</v>
      </c>
      <c r="R8" s="27"/>
      <c r="T8" s="31" t="s">
        <v>75</v>
      </c>
      <c r="U8" s="32">
        <v>135</v>
      </c>
      <c r="V8" s="33">
        <v>78875.350000000006</v>
      </c>
      <c r="W8" s="33"/>
      <c r="Y8" s="28" t="s">
        <v>81</v>
      </c>
      <c r="Z8" s="29">
        <v>9</v>
      </c>
      <c r="AA8" s="29" t="s">
        <v>96</v>
      </c>
      <c r="AB8" s="41" t="s">
        <v>102</v>
      </c>
      <c r="AD8" s="44">
        <v>4</v>
      </c>
      <c r="AE8" s="44"/>
      <c r="AF8" s="44" t="s">
        <v>397</v>
      </c>
      <c r="AG8" s="44">
        <v>29</v>
      </c>
      <c r="AH8" s="44">
        <v>14905</v>
      </c>
      <c r="AI8" s="43">
        <v>44163</v>
      </c>
      <c r="AJ8" s="54">
        <v>44163</v>
      </c>
      <c r="AL8" s="81">
        <v>4</v>
      </c>
      <c r="AM8" s="81"/>
      <c r="AN8" s="79" t="s">
        <v>149</v>
      </c>
      <c r="AO8" s="80">
        <v>44140</v>
      </c>
      <c r="AP8" s="79">
        <v>2</v>
      </c>
      <c r="AQ8" s="79">
        <v>2677</v>
      </c>
      <c r="AR8" s="80">
        <v>44145</v>
      </c>
      <c r="AS8" s="97">
        <v>44145</v>
      </c>
      <c r="AU8" s="94">
        <v>4</v>
      </c>
      <c r="AV8" s="94"/>
      <c r="AW8" s="95" t="s">
        <v>603</v>
      </c>
      <c r="AX8" s="95">
        <v>3</v>
      </c>
      <c r="AY8" s="95">
        <v>2949</v>
      </c>
      <c r="AZ8" s="96">
        <v>44130</v>
      </c>
    </row>
    <row r="9" spans="1:52" ht="18.75" x14ac:dyDescent="0.25">
      <c r="A9" s="57">
        <v>44109</v>
      </c>
      <c r="B9" s="19">
        <v>44109</v>
      </c>
      <c r="C9" s="175">
        <v>54</v>
      </c>
      <c r="D9" s="176">
        <v>850.41</v>
      </c>
      <c r="E9" s="175">
        <v>45922</v>
      </c>
      <c r="F9" s="60"/>
      <c r="G9" s="22"/>
      <c r="H9" s="57">
        <v>44140</v>
      </c>
      <c r="I9" s="19">
        <v>44140</v>
      </c>
      <c r="J9" s="175">
        <v>58</v>
      </c>
      <c r="K9" s="176">
        <v>610.62</v>
      </c>
      <c r="L9" s="175">
        <v>35416</v>
      </c>
      <c r="O9" s="126" t="s">
        <v>42</v>
      </c>
      <c r="P9" s="127" t="s">
        <v>43</v>
      </c>
      <c r="Q9" s="128">
        <v>1377</v>
      </c>
      <c r="R9" s="27"/>
      <c r="T9" s="31" t="s">
        <v>73</v>
      </c>
      <c r="U9" s="32">
        <v>164</v>
      </c>
      <c r="V9" s="33">
        <v>55998.33</v>
      </c>
      <c r="W9" s="33"/>
      <c r="Y9" s="28" t="s">
        <v>84</v>
      </c>
      <c r="Z9" s="29">
        <v>8</v>
      </c>
      <c r="AA9" s="40">
        <v>44160</v>
      </c>
      <c r="AD9" s="44">
        <v>5</v>
      </c>
      <c r="AE9" s="44"/>
      <c r="AF9" s="44" t="s">
        <v>386</v>
      </c>
      <c r="AG9" s="44">
        <v>14</v>
      </c>
      <c r="AH9" s="44">
        <v>12378</v>
      </c>
      <c r="AI9" s="43">
        <v>44142</v>
      </c>
      <c r="AJ9" s="54">
        <v>44142</v>
      </c>
      <c r="AL9" s="81">
        <v>5</v>
      </c>
      <c r="AM9" s="81"/>
      <c r="AN9" s="79" t="s">
        <v>211</v>
      </c>
      <c r="AO9" s="80">
        <v>44145</v>
      </c>
      <c r="AP9" s="79">
        <v>2</v>
      </c>
      <c r="AQ9" s="79">
        <v>2675</v>
      </c>
      <c r="AR9" s="80">
        <v>44146</v>
      </c>
      <c r="AS9" s="97">
        <v>44146</v>
      </c>
      <c r="AU9" s="94">
        <v>5</v>
      </c>
      <c r="AV9" s="94"/>
      <c r="AW9" s="95" t="s">
        <v>580</v>
      </c>
      <c r="AX9" s="95">
        <v>1</v>
      </c>
      <c r="AY9" s="95">
        <v>2640</v>
      </c>
      <c r="AZ9" s="96">
        <v>44126</v>
      </c>
    </row>
    <row r="10" spans="1:52" ht="18.75" x14ac:dyDescent="0.25">
      <c r="A10" s="57">
        <v>44110</v>
      </c>
      <c r="B10" s="19">
        <v>44110</v>
      </c>
      <c r="C10" s="175">
        <v>39</v>
      </c>
      <c r="D10" s="176">
        <v>633.74</v>
      </c>
      <c r="E10" s="175">
        <v>24716</v>
      </c>
      <c r="F10" s="60"/>
      <c r="G10" s="22"/>
      <c r="H10" s="174">
        <v>44141</v>
      </c>
      <c r="I10" s="19">
        <v>44141</v>
      </c>
      <c r="J10" s="175">
        <v>57</v>
      </c>
      <c r="K10" s="176">
        <v>695.84</v>
      </c>
      <c r="L10" s="175">
        <v>39663</v>
      </c>
      <c r="O10" s="37"/>
      <c r="P10" s="38"/>
      <c r="Q10" s="24"/>
      <c r="T10" s="31" t="s">
        <v>69</v>
      </c>
      <c r="U10" s="32">
        <v>555</v>
      </c>
      <c r="V10" s="33">
        <v>53617.11</v>
      </c>
      <c r="W10" s="33"/>
      <c r="Y10" s="28" t="s">
        <v>90</v>
      </c>
      <c r="Z10" s="29">
        <v>5</v>
      </c>
      <c r="AA10" s="40">
        <v>44153</v>
      </c>
      <c r="AD10" s="44">
        <v>6</v>
      </c>
      <c r="AE10" s="44"/>
      <c r="AF10" s="44" t="s">
        <v>388</v>
      </c>
      <c r="AG10" s="44">
        <v>17</v>
      </c>
      <c r="AH10" s="44">
        <v>11612</v>
      </c>
      <c r="AI10" s="43">
        <v>44139</v>
      </c>
      <c r="AJ10" s="54">
        <v>44139</v>
      </c>
      <c r="AL10" s="81">
        <v>6</v>
      </c>
      <c r="AM10" s="81"/>
      <c r="AN10" s="79" t="s">
        <v>275</v>
      </c>
      <c r="AO10" s="80">
        <v>44154</v>
      </c>
      <c r="AP10" s="79">
        <v>2</v>
      </c>
      <c r="AQ10" s="79">
        <v>2370</v>
      </c>
      <c r="AR10" s="80">
        <v>44159</v>
      </c>
      <c r="AS10" s="97">
        <v>44159</v>
      </c>
      <c r="AU10" s="94">
        <v>6</v>
      </c>
      <c r="AV10" s="94"/>
      <c r="AW10" s="95" t="s">
        <v>405</v>
      </c>
      <c r="AX10" s="95">
        <v>3</v>
      </c>
      <c r="AY10" s="95">
        <v>2390</v>
      </c>
      <c r="AZ10" s="96">
        <v>44118</v>
      </c>
    </row>
    <row r="11" spans="1:52" x14ac:dyDescent="0.25">
      <c r="A11" s="57">
        <v>44111</v>
      </c>
      <c r="B11" s="19">
        <v>44111</v>
      </c>
      <c r="C11" s="175">
        <v>46</v>
      </c>
      <c r="D11" s="176">
        <v>688.76</v>
      </c>
      <c r="E11" s="175">
        <v>31683</v>
      </c>
      <c r="F11" s="60"/>
      <c r="G11" s="22"/>
      <c r="H11" s="173">
        <v>44142</v>
      </c>
      <c r="I11" s="19">
        <v>44142</v>
      </c>
      <c r="J11" s="175">
        <v>78</v>
      </c>
      <c r="K11" s="176">
        <v>744.12</v>
      </c>
      <c r="L11" s="175">
        <v>58041</v>
      </c>
      <c r="N11" s="59"/>
      <c r="O11" s="235" t="s">
        <v>50</v>
      </c>
      <c r="P11" s="236"/>
      <c r="Q11" s="236"/>
      <c r="R11" s="237"/>
      <c r="T11" s="34" t="s">
        <v>70</v>
      </c>
      <c r="U11" s="35">
        <v>320</v>
      </c>
      <c r="V11" s="36">
        <v>48618.97</v>
      </c>
      <c r="W11" s="36"/>
      <c r="Y11" s="28" t="s">
        <v>85</v>
      </c>
      <c r="Z11" s="29">
        <v>5</v>
      </c>
      <c r="AA11" s="40">
        <v>44151</v>
      </c>
      <c r="AD11" s="44">
        <v>7</v>
      </c>
      <c r="AE11" s="44"/>
      <c r="AF11" s="44" t="s">
        <v>104</v>
      </c>
      <c r="AG11" s="44">
        <v>13</v>
      </c>
      <c r="AH11" s="44">
        <v>10087</v>
      </c>
      <c r="AI11" s="43">
        <v>44147</v>
      </c>
      <c r="AJ11" s="54">
        <v>44147</v>
      </c>
      <c r="AL11" s="81">
        <v>7</v>
      </c>
      <c r="AM11" s="81"/>
      <c r="AN11" s="79" t="s">
        <v>286</v>
      </c>
      <c r="AO11" s="80">
        <v>44156</v>
      </c>
      <c r="AP11" s="79">
        <v>2</v>
      </c>
      <c r="AQ11" s="79">
        <v>2218</v>
      </c>
      <c r="AR11" s="80">
        <v>44163</v>
      </c>
      <c r="AS11" s="97">
        <v>44163</v>
      </c>
      <c r="AU11" s="94">
        <v>7</v>
      </c>
      <c r="AV11" s="94"/>
      <c r="AW11" s="95" t="s">
        <v>495</v>
      </c>
      <c r="AX11" s="95">
        <v>2</v>
      </c>
      <c r="AY11" s="95">
        <v>2345</v>
      </c>
      <c r="AZ11" s="96">
        <v>44119</v>
      </c>
    </row>
    <row r="12" spans="1:52" ht="18.75" x14ac:dyDescent="0.25">
      <c r="A12" s="57">
        <v>44112</v>
      </c>
      <c r="B12" s="19">
        <v>44112</v>
      </c>
      <c r="C12" s="175">
        <v>55</v>
      </c>
      <c r="D12" s="176">
        <v>777.27</v>
      </c>
      <c r="E12" s="175">
        <v>42750</v>
      </c>
      <c r="F12" s="60"/>
      <c r="G12" s="22"/>
      <c r="H12" s="173">
        <v>44143</v>
      </c>
      <c r="I12" s="19">
        <v>44143</v>
      </c>
      <c r="J12" s="175">
        <v>69</v>
      </c>
      <c r="K12" s="176">
        <v>756.68</v>
      </c>
      <c r="L12" s="175">
        <v>52211</v>
      </c>
      <c r="O12" s="129" t="s">
        <v>32</v>
      </c>
      <c r="P12" s="129" t="s">
        <v>33</v>
      </c>
      <c r="Q12" s="129" t="s">
        <v>49</v>
      </c>
      <c r="R12" s="129" t="s">
        <v>95</v>
      </c>
      <c r="T12" s="34" t="s">
        <v>74</v>
      </c>
      <c r="U12" s="35">
        <v>137</v>
      </c>
      <c r="V12" s="36">
        <v>41458.400000000001</v>
      </c>
      <c r="W12" s="36"/>
      <c r="Y12" s="28" t="s">
        <v>94</v>
      </c>
      <c r="Z12" s="29">
        <v>4</v>
      </c>
      <c r="AA12" s="29" t="s">
        <v>97</v>
      </c>
      <c r="AD12" s="44">
        <v>8</v>
      </c>
      <c r="AE12" s="44"/>
      <c r="AF12" s="44" t="s">
        <v>392</v>
      </c>
      <c r="AG12" s="44">
        <v>12</v>
      </c>
      <c r="AH12" s="44">
        <v>9378</v>
      </c>
      <c r="AI12" s="43">
        <v>44155</v>
      </c>
      <c r="AJ12" s="54">
        <v>44155</v>
      </c>
      <c r="AL12" s="81">
        <v>8</v>
      </c>
      <c r="AM12" s="81"/>
      <c r="AN12" s="79" t="s">
        <v>254</v>
      </c>
      <c r="AO12" s="80">
        <v>44150</v>
      </c>
      <c r="AP12" s="79">
        <v>2</v>
      </c>
      <c r="AQ12" s="79">
        <v>2153</v>
      </c>
      <c r="AR12" s="80">
        <v>44153</v>
      </c>
      <c r="AS12" s="97">
        <v>44153</v>
      </c>
      <c r="AU12" s="94">
        <v>8</v>
      </c>
      <c r="AV12" s="94"/>
      <c r="AW12" s="95" t="s">
        <v>414</v>
      </c>
      <c r="AX12" s="95">
        <v>3</v>
      </c>
      <c r="AY12" s="95">
        <v>2247</v>
      </c>
      <c r="AZ12" s="96">
        <v>44130</v>
      </c>
    </row>
    <row r="13" spans="1:52" ht="18.75" x14ac:dyDescent="0.25">
      <c r="A13" s="174">
        <v>44113</v>
      </c>
      <c r="B13" s="19">
        <v>44113</v>
      </c>
      <c r="C13" s="175">
        <v>74</v>
      </c>
      <c r="D13" s="176">
        <v>758.85</v>
      </c>
      <c r="E13" s="175">
        <v>56155</v>
      </c>
      <c r="F13" s="60"/>
      <c r="G13" s="22"/>
      <c r="H13" s="57">
        <v>44144</v>
      </c>
      <c r="I13" s="19">
        <v>44144</v>
      </c>
      <c r="J13" s="175">
        <v>42</v>
      </c>
      <c r="K13" s="176">
        <v>634.19000000000005</v>
      </c>
      <c r="L13" s="175">
        <v>26636</v>
      </c>
      <c r="O13" s="126" t="s">
        <v>35</v>
      </c>
      <c r="P13" s="127" t="s">
        <v>36</v>
      </c>
      <c r="Q13" s="128">
        <v>3913</v>
      </c>
      <c r="R13" s="125"/>
      <c r="T13" s="31" t="s">
        <v>77</v>
      </c>
      <c r="U13" s="32">
        <v>115</v>
      </c>
      <c r="V13" s="33">
        <v>30274.06</v>
      </c>
      <c r="W13" s="33"/>
      <c r="Y13" s="28" t="s">
        <v>88</v>
      </c>
      <c r="Z13" s="29">
        <v>4</v>
      </c>
      <c r="AA13" s="29" t="s">
        <v>97</v>
      </c>
      <c r="AD13" s="44">
        <v>9</v>
      </c>
      <c r="AE13" s="44"/>
      <c r="AF13" s="44" t="s">
        <v>385</v>
      </c>
      <c r="AG13" s="44">
        <v>29</v>
      </c>
      <c r="AH13" s="44">
        <v>9265</v>
      </c>
      <c r="AI13" s="43">
        <v>44160</v>
      </c>
      <c r="AJ13" s="54">
        <v>44160</v>
      </c>
      <c r="AL13" s="81">
        <v>9</v>
      </c>
      <c r="AM13" s="81"/>
      <c r="AN13" s="79" t="s">
        <v>358</v>
      </c>
      <c r="AO13" s="80">
        <v>44164</v>
      </c>
      <c r="AP13" s="79">
        <v>1</v>
      </c>
      <c r="AQ13" s="79">
        <v>2048</v>
      </c>
      <c r="AR13" s="80">
        <v>44164</v>
      </c>
      <c r="AS13" s="97">
        <v>44164</v>
      </c>
      <c r="AU13" s="94">
        <v>10</v>
      </c>
      <c r="AV13" s="94"/>
      <c r="AW13" s="95" t="s">
        <v>410</v>
      </c>
      <c r="AX13" s="95">
        <v>3</v>
      </c>
      <c r="AY13" s="95">
        <v>2207</v>
      </c>
      <c r="AZ13" s="96">
        <v>44119</v>
      </c>
    </row>
    <row r="14" spans="1:52" ht="18.75" x14ac:dyDescent="0.25">
      <c r="A14" s="173">
        <v>44114</v>
      </c>
      <c r="B14" s="19">
        <v>44114</v>
      </c>
      <c r="C14" s="175">
        <v>80</v>
      </c>
      <c r="D14" s="176">
        <v>800.93</v>
      </c>
      <c r="E14" s="175">
        <v>64074</v>
      </c>
      <c r="F14" s="60"/>
      <c r="G14" s="22"/>
      <c r="H14" s="57">
        <v>44145</v>
      </c>
      <c r="I14" s="19">
        <v>44145</v>
      </c>
      <c r="J14" s="175">
        <v>57</v>
      </c>
      <c r="K14" s="176">
        <v>765.14</v>
      </c>
      <c r="L14" s="175">
        <v>43613</v>
      </c>
      <c r="O14" s="126" t="s">
        <v>35</v>
      </c>
      <c r="P14" s="127" t="s">
        <v>39</v>
      </c>
      <c r="Q14" s="128">
        <v>2978</v>
      </c>
      <c r="R14" s="27"/>
      <c r="T14" s="34" t="s">
        <v>72</v>
      </c>
      <c r="U14" s="35">
        <v>179</v>
      </c>
      <c r="V14" s="36">
        <v>28434.26</v>
      </c>
      <c r="W14" s="36"/>
      <c r="Y14" s="28" t="s">
        <v>93</v>
      </c>
      <c r="Z14" s="29">
        <v>3</v>
      </c>
      <c r="AA14" s="29"/>
      <c r="AB14" s="6" t="s">
        <v>2529</v>
      </c>
      <c r="AD14" s="44">
        <v>10</v>
      </c>
      <c r="AE14" s="44"/>
      <c r="AF14" s="44" t="s">
        <v>402</v>
      </c>
      <c r="AG14" s="44">
        <v>11</v>
      </c>
      <c r="AH14" s="44">
        <v>8720</v>
      </c>
      <c r="AI14" s="43">
        <v>44150</v>
      </c>
      <c r="AJ14" s="54">
        <v>44150</v>
      </c>
      <c r="AL14" s="81">
        <v>10</v>
      </c>
      <c r="AM14" s="81"/>
      <c r="AN14" s="79" t="s">
        <v>226</v>
      </c>
      <c r="AO14" s="80">
        <v>44148</v>
      </c>
      <c r="AP14" s="79">
        <v>1</v>
      </c>
      <c r="AQ14" s="79">
        <v>2001</v>
      </c>
      <c r="AR14" s="80">
        <v>44148</v>
      </c>
      <c r="AS14" s="97">
        <v>44148</v>
      </c>
      <c r="AU14" s="94">
        <v>11</v>
      </c>
      <c r="AV14" s="94"/>
      <c r="AW14" s="95" t="s">
        <v>546</v>
      </c>
      <c r="AX14" s="95">
        <v>2</v>
      </c>
      <c r="AY14" s="95">
        <v>2194</v>
      </c>
      <c r="AZ14" s="96">
        <v>44128</v>
      </c>
    </row>
    <row r="15" spans="1:52" ht="18.75" x14ac:dyDescent="0.25">
      <c r="A15" s="173">
        <v>44115</v>
      </c>
      <c r="B15" s="19">
        <v>44115</v>
      </c>
      <c r="C15" s="175">
        <v>63</v>
      </c>
      <c r="D15" s="176">
        <v>759.11</v>
      </c>
      <c r="E15" s="175">
        <v>47824</v>
      </c>
      <c r="F15" s="60"/>
      <c r="G15" s="22"/>
      <c r="H15" s="57">
        <v>44146</v>
      </c>
      <c r="I15" s="19">
        <v>44146</v>
      </c>
      <c r="J15" s="175">
        <v>46</v>
      </c>
      <c r="K15" s="176">
        <v>664.43</v>
      </c>
      <c r="L15" s="175">
        <v>30564</v>
      </c>
      <c r="O15" s="126" t="s">
        <v>40</v>
      </c>
      <c r="P15" s="127" t="s">
        <v>41</v>
      </c>
      <c r="Q15" s="128">
        <v>1857</v>
      </c>
      <c r="R15" s="27"/>
      <c r="Y15" s="28" t="s">
        <v>82</v>
      </c>
      <c r="Z15" s="29">
        <v>3</v>
      </c>
      <c r="AA15" s="29" t="s">
        <v>98</v>
      </c>
      <c r="AD15" s="44">
        <v>11</v>
      </c>
      <c r="AE15" s="44"/>
      <c r="AF15" s="44" t="s">
        <v>387</v>
      </c>
      <c r="AG15" s="44">
        <v>13</v>
      </c>
      <c r="AH15" s="44">
        <v>7919</v>
      </c>
      <c r="AI15" s="43">
        <v>44163</v>
      </c>
      <c r="AJ15" s="54">
        <v>44163</v>
      </c>
      <c r="AL15" s="81">
        <v>11</v>
      </c>
      <c r="AM15" s="81"/>
      <c r="AN15" s="79" t="s">
        <v>269</v>
      </c>
      <c r="AO15" s="80">
        <v>44153</v>
      </c>
      <c r="AP15" s="79">
        <v>1</v>
      </c>
      <c r="AQ15" s="79">
        <v>1985</v>
      </c>
      <c r="AR15" s="80">
        <v>44153</v>
      </c>
      <c r="AS15" s="97">
        <v>44153</v>
      </c>
      <c r="AU15" s="94">
        <v>12</v>
      </c>
      <c r="AV15" s="94"/>
      <c r="AW15" s="95" t="s">
        <v>535</v>
      </c>
      <c r="AX15" s="95">
        <v>1</v>
      </c>
      <c r="AY15" s="95">
        <v>2153</v>
      </c>
      <c r="AZ15" s="96">
        <v>44121</v>
      </c>
    </row>
    <row r="16" spans="1:52" ht="18.75" x14ac:dyDescent="0.25">
      <c r="A16" s="57">
        <v>44116</v>
      </c>
      <c r="B16" s="19">
        <v>44116</v>
      </c>
      <c r="C16" s="175">
        <v>59</v>
      </c>
      <c r="D16" s="176">
        <v>765.25</v>
      </c>
      <c r="E16" s="175">
        <v>45150</v>
      </c>
      <c r="F16" s="60"/>
      <c r="G16" s="22"/>
      <c r="H16" s="57">
        <v>44147</v>
      </c>
      <c r="I16" s="19">
        <v>44147</v>
      </c>
      <c r="J16" s="175">
        <v>61</v>
      </c>
      <c r="K16" s="176">
        <v>710.31</v>
      </c>
      <c r="L16" s="175">
        <v>43329</v>
      </c>
      <c r="O16" s="126" t="s">
        <v>45</v>
      </c>
      <c r="P16" s="127" t="s">
        <v>46</v>
      </c>
      <c r="Q16" s="128">
        <v>1567</v>
      </c>
      <c r="R16" s="27"/>
      <c r="Y16" s="28" t="s">
        <v>89</v>
      </c>
      <c r="Z16" s="29">
        <v>2</v>
      </c>
      <c r="AA16" s="29" t="s">
        <v>97</v>
      </c>
      <c r="AD16" s="44">
        <v>12</v>
      </c>
      <c r="AE16" s="44"/>
      <c r="AF16" s="44" t="s">
        <v>390</v>
      </c>
      <c r="AG16" s="44">
        <v>11</v>
      </c>
      <c r="AH16" s="44">
        <v>6866</v>
      </c>
      <c r="AI16" s="43">
        <v>44163</v>
      </c>
      <c r="AJ16" s="54">
        <v>44163</v>
      </c>
      <c r="AL16" s="81">
        <v>12</v>
      </c>
      <c r="AM16" s="81"/>
      <c r="AN16" s="79" t="s">
        <v>309</v>
      </c>
      <c r="AO16" s="80">
        <v>44158</v>
      </c>
      <c r="AP16" s="79">
        <v>2</v>
      </c>
      <c r="AQ16" s="79">
        <v>1968</v>
      </c>
      <c r="AR16" s="80">
        <v>44158</v>
      </c>
      <c r="AS16" s="97">
        <v>44158</v>
      </c>
      <c r="AU16" s="94">
        <v>13</v>
      </c>
      <c r="AV16" s="94"/>
      <c r="AW16" s="95" t="s">
        <v>651</v>
      </c>
      <c r="AX16" s="95">
        <v>1</v>
      </c>
      <c r="AY16" s="95">
        <v>2139</v>
      </c>
      <c r="AZ16" s="96">
        <v>44134</v>
      </c>
    </row>
    <row r="17" spans="1:52" ht="18.75" x14ac:dyDescent="0.25">
      <c r="A17" s="57">
        <v>44117</v>
      </c>
      <c r="B17" s="19">
        <v>44117</v>
      </c>
      <c r="C17" s="175">
        <v>40</v>
      </c>
      <c r="D17" s="176">
        <v>645.67999999999995</v>
      </c>
      <c r="E17" s="175">
        <v>25827</v>
      </c>
      <c r="F17" s="60"/>
      <c r="G17" s="22"/>
      <c r="H17" s="174">
        <v>44148</v>
      </c>
      <c r="I17" s="19">
        <v>44148</v>
      </c>
      <c r="J17" s="175">
        <v>84</v>
      </c>
      <c r="K17" s="176">
        <v>782.87</v>
      </c>
      <c r="L17" s="175">
        <v>65761</v>
      </c>
      <c r="O17" s="126" t="s">
        <v>47</v>
      </c>
      <c r="P17" s="127" t="s">
        <v>48</v>
      </c>
      <c r="Q17" s="128">
        <v>1422</v>
      </c>
      <c r="R17" s="27"/>
      <c r="Y17" s="28" t="s">
        <v>92</v>
      </c>
      <c r="Z17" s="29">
        <v>1</v>
      </c>
      <c r="AA17" s="29" t="s">
        <v>97</v>
      </c>
      <c r="AD17" s="44">
        <v>13</v>
      </c>
      <c r="AE17" s="44"/>
      <c r="AF17" s="44" t="s">
        <v>393</v>
      </c>
      <c r="AG17" s="44">
        <v>12</v>
      </c>
      <c r="AH17" s="44">
        <v>6408</v>
      </c>
      <c r="AI17" s="43">
        <v>44144</v>
      </c>
      <c r="AJ17" s="54">
        <v>44144</v>
      </c>
      <c r="AL17" s="81">
        <v>13</v>
      </c>
      <c r="AM17" s="81"/>
      <c r="AN17" s="79" t="s">
        <v>146</v>
      </c>
      <c r="AO17" s="80">
        <v>44139</v>
      </c>
      <c r="AP17" s="79">
        <v>2</v>
      </c>
      <c r="AQ17" s="79">
        <v>1955</v>
      </c>
      <c r="AR17" s="80">
        <v>44145</v>
      </c>
      <c r="AS17" s="97">
        <v>44145</v>
      </c>
      <c r="AU17" s="94">
        <v>14</v>
      </c>
      <c r="AV17" s="94"/>
      <c r="AW17" s="95" t="s">
        <v>484</v>
      </c>
      <c r="AX17" s="95">
        <v>2</v>
      </c>
      <c r="AY17" s="95">
        <v>2099</v>
      </c>
      <c r="AZ17" s="96">
        <v>44134</v>
      </c>
    </row>
    <row r="18" spans="1:52" ht="18.75" x14ac:dyDescent="0.25">
      <c r="A18" s="57">
        <v>44118</v>
      </c>
      <c r="B18" s="19">
        <v>44118</v>
      </c>
      <c r="C18" s="175">
        <v>65</v>
      </c>
      <c r="D18" s="176">
        <v>640.71</v>
      </c>
      <c r="E18" s="175">
        <v>41646</v>
      </c>
      <c r="F18" s="60"/>
      <c r="G18" s="22"/>
      <c r="H18" s="173">
        <v>44149</v>
      </c>
      <c r="I18" s="19">
        <v>44149</v>
      </c>
      <c r="J18" s="175">
        <v>87</v>
      </c>
      <c r="K18" s="176">
        <v>844.34</v>
      </c>
      <c r="L18" s="175">
        <v>73458</v>
      </c>
      <c r="O18" s="37"/>
      <c r="P18" s="38"/>
      <c r="Q18" s="24"/>
      <c r="R18" s="15"/>
      <c r="S18" s="15"/>
      <c r="T18" s="15"/>
      <c r="U18" s="15"/>
      <c r="Y18" s="28" t="s">
        <v>91</v>
      </c>
      <c r="Z18" s="29">
        <v>1</v>
      </c>
      <c r="AA18" s="29" t="s">
        <v>97</v>
      </c>
      <c r="AD18" s="44">
        <v>14</v>
      </c>
      <c r="AE18" s="44"/>
      <c r="AF18" s="44" t="s">
        <v>384</v>
      </c>
      <c r="AG18" s="44">
        <v>13</v>
      </c>
      <c r="AH18" s="44">
        <v>6217</v>
      </c>
      <c r="AI18" s="43">
        <v>44160</v>
      </c>
      <c r="AJ18" s="54">
        <v>44160</v>
      </c>
      <c r="AL18" s="81">
        <v>14</v>
      </c>
      <c r="AM18" s="81"/>
      <c r="AN18" s="79" t="s">
        <v>161</v>
      </c>
      <c r="AO18" s="80">
        <v>44141</v>
      </c>
      <c r="AP18" s="79">
        <v>2</v>
      </c>
      <c r="AQ18" s="79">
        <v>1871</v>
      </c>
      <c r="AR18" s="80">
        <v>44148</v>
      </c>
      <c r="AS18" s="97">
        <v>44148</v>
      </c>
      <c r="AU18" s="94">
        <v>15</v>
      </c>
      <c r="AV18" s="94"/>
      <c r="AW18" s="95" t="s">
        <v>459</v>
      </c>
      <c r="AX18" s="95">
        <v>1</v>
      </c>
      <c r="AY18" s="95">
        <v>2093</v>
      </c>
      <c r="AZ18" s="96">
        <v>44111</v>
      </c>
    </row>
    <row r="19" spans="1:52" x14ac:dyDescent="0.25">
      <c r="A19" s="57">
        <v>44119</v>
      </c>
      <c r="B19" s="19">
        <v>44119</v>
      </c>
      <c r="C19" s="175">
        <v>42</v>
      </c>
      <c r="D19" s="176">
        <v>733.1</v>
      </c>
      <c r="E19" s="175">
        <v>30786</v>
      </c>
      <c r="F19" s="60"/>
      <c r="G19" s="22"/>
      <c r="H19" s="173">
        <v>44150</v>
      </c>
      <c r="I19" s="19">
        <v>44150</v>
      </c>
      <c r="J19" s="175">
        <v>63</v>
      </c>
      <c r="K19" s="176">
        <v>746.21</v>
      </c>
      <c r="L19" s="175">
        <v>47011</v>
      </c>
      <c r="O19" s="235" t="s">
        <v>52</v>
      </c>
      <c r="P19" s="236"/>
      <c r="Q19" s="236"/>
      <c r="R19" s="237"/>
      <c r="S19" s="15"/>
      <c r="T19" s="15"/>
      <c r="U19" s="15"/>
      <c r="Y19" s="42"/>
      <c r="Z19" s="42"/>
      <c r="AA19" s="42"/>
      <c r="AD19" s="44">
        <v>15</v>
      </c>
      <c r="AE19" s="44"/>
      <c r="AF19" s="44" t="s">
        <v>400</v>
      </c>
      <c r="AG19" s="44">
        <v>14</v>
      </c>
      <c r="AH19" s="44">
        <v>5780</v>
      </c>
      <c r="AI19" s="43">
        <v>44162</v>
      </c>
      <c r="AJ19" s="54">
        <v>44162</v>
      </c>
      <c r="AL19" s="81">
        <v>15</v>
      </c>
      <c r="AM19" s="81"/>
      <c r="AN19" s="79" t="s">
        <v>167</v>
      </c>
      <c r="AO19" s="80">
        <v>44142</v>
      </c>
      <c r="AP19" s="79">
        <v>1</v>
      </c>
      <c r="AQ19" s="79">
        <v>1827</v>
      </c>
      <c r="AR19" s="80">
        <v>44142</v>
      </c>
      <c r="AS19" s="97">
        <v>44142</v>
      </c>
      <c r="AU19" s="94">
        <v>16</v>
      </c>
      <c r="AV19" s="94"/>
      <c r="AW19" s="95" t="s">
        <v>482</v>
      </c>
      <c r="AX19" s="95">
        <v>2</v>
      </c>
      <c r="AY19" s="95">
        <v>2067</v>
      </c>
      <c r="AZ19" s="96">
        <v>44118</v>
      </c>
    </row>
    <row r="20" spans="1:52" ht="18.75" x14ac:dyDescent="0.25">
      <c r="A20" s="174">
        <v>44120</v>
      </c>
      <c r="B20" s="19">
        <v>44120</v>
      </c>
      <c r="C20" s="175">
        <v>85</v>
      </c>
      <c r="D20" s="176">
        <v>755.12</v>
      </c>
      <c r="E20" s="175">
        <v>64185</v>
      </c>
      <c r="F20" s="60"/>
      <c r="G20" s="22"/>
      <c r="H20" s="57">
        <v>44151</v>
      </c>
      <c r="I20" s="19">
        <v>44151</v>
      </c>
      <c r="J20" s="175">
        <v>44</v>
      </c>
      <c r="K20" s="176">
        <v>757.95</v>
      </c>
      <c r="L20" s="175">
        <v>33350</v>
      </c>
      <c r="O20" s="129" t="s">
        <v>32</v>
      </c>
      <c r="P20" s="129" t="s">
        <v>33</v>
      </c>
      <c r="Q20" s="129" t="s">
        <v>51</v>
      </c>
      <c r="R20" s="129" t="s">
        <v>95</v>
      </c>
      <c r="S20" s="15"/>
      <c r="T20" s="15"/>
      <c r="U20" s="15"/>
      <c r="Y20" s="42"/>
      <c r="Z20" s="42"/>
      <c r="AA20" s="42"/>
      <c r="AD20" s="44">
        <v>16</v>
      </c>
      <c r="AE20" s="44"/>
      <c r="AF20" s="44" t="s">
        <v>394</v>
      </c>
      <c r="AG20" s="44">
        <v>11</v>
      </c>
      <c r="AH20" s="44">
        <v>5602</v>
      </c>
      <c r="AI20" s="43">
        <v>44163</v>
      </c>
      <c r="AJ20" s="54">
        <v>44163</v>
      </c>
      <c r="AL20" s="81">
        <v>16</v>
      </c>
      <c r="AM20" s="81"/>
      <c r="AN20" s="79" t="s">
        <v>169</v>
      </c>
      <c r="AO20" s="80">
        <v>44142</v>
      </c>
      <c r="AP20" s="79">
        <v>1</v>
      </c>
      <c r="AQ20" s="79">
        <v>1818</v>
      </c>
      <c r="AR20" s="80">
        <v>44142</v>
      </c>
      <c r="AS20" s="97">
        <v>44142</v>
      </c>
      <c r="AU20" s="94">
        <v>17</v>
      </c>
      <c r="AV20" s="94"/>
      <c r="AW20" s="95" t="s">
        <v>420</v>
      </c>
      <c r="AX20" s="95">
        <v>1</v>
      </c>
      <c r="AY20" s="95">
        <v>2007</v>
      </c>
      <c r="AZ20" s="96">
        <v>44106</v>
      </c>
    </row>
    <row r="21" spans="1:52" ht="18.75" x14ac:dyDescent="0.25">
      <c r="A21" s="173">
        <v>44121</v>
      </c>
      <c r="B21" s="19">
        <v>44121</v>
      </c>
      <c r="C21" s="175">
        <v>89</v>
      </c>
      <c r="D21" s="176">
        <v>787.55</v>
      </c>
      <c r="E21" s="175">
        <v>70092</v>
      </c>
      <c r="F21" s="60"/>
      <c r="G21" s="22"/>
      <c r="H21" s="57">
        <v>44152</v>
      </c>
      <c r="I21" s="19">
        <v>44152</v>
      </c>
      <c r="J21" s="175">
        <v>40</v>
      </c>
      <c r="K21" s="176">
        <v>667.25</v>
      </c>
      <c r="L21" s="175">
        <v>26690</v>
      </c>
      <c r="O21" s="126" t="s">
        <v>35</v>
      </c>
      <c r="P21" s="127" t="s">
        <v>36</v>
      </c>
      <c r="Q21" s="128">
        <v>346</v>
      </c>
      <c r="R21" s="125"/>
      <c r="S21" s="15"/>
      <c r="T21" s="15"/>
      <c r="U21" s="15"/>
      <c r="Y21" s="42"/>
      <c r="Z21" s="42"/>
      <c r="AA21" s="42"/>
      <c r="AD21" s="44">
        <v>17</v>
      </c>
      <c r="AE21" s="44"/>
      <c r="AF21" s="44" t="s">
        <v>389</v>
      </c>
      <c r="AG21" s="44">
        <v>16</v>
      </c>
      <c r="AH21" s="44">
        <v>5199</v>
      </c>
      <c r="AI21" s="43">
        <v>44154</v>
      </c>
      <c r="AJ21" s="54">
        <v>44154</v>
      </c>
      <c r="AL21" s="81">
        <v>17</v>
      </c>
      <c r="AM21" s="81"/>
      <c r="AN21" s="79" t="s">
        <v>187</v>
      </c>
      <c r="AO21" s="80">
        <v>44143</v>
      </c>
      <c r="AP21" s="79">
        <v>2</v>
      </c>
      <c r="AQ21" s="79">
        <v>1797</v>
      </c>
      <c r="AR21" s="80">
        <v>44159</v>
      </c>
      <c r="AS21" s="97">
        <v>44159</v>
      </c>
      <c r="AU21" s="94">
        <v>18</v>
      </c>
      <c r="AV21" s="94"/>
      <c r="AW21" s="95" t="s">
        <v>508</v>
      </c>
      <c r="AX21" s="95">
        <v>1</v>
      </c>
      <c r="AY21" s="95">
        <v>2006</v>
      </c>
      <c r="AZ21" s="96">
        <v>44117</v>
      </c>
    </row>
    <row r="22" spans="1:52" ht="18.75" x14ac:dyDescent="0.25">
      <c r="A22" s="173">
        <v>44122</v>
      </c>
      <c r="B22" s="19">
        <v>44122</v>
      </c>
      <c r="C22" s="175">
        <v>42</v>
      </c>
      <c r="D22" s="176">
        <v>719.33</v>
      </c>
      <c r="E22" s="175">
        <v>30212</v>
      </c>
      <c r="F22" s="60"/>
      <c r="G22" s="22"/>
      <c r="H22" s="57">
        <v>44153</v>
      </c>
      <c r="I22" s="19">
        <v>44153</v>
      </c>
      <c r="J22" s="175">
        <v>62</v>
      </c>
      <c r="K22" s="176">
        <v>773.27</v>
      </c>
      <c r="L22" s="175">
        <v>47943</v>
      </c>
      <c r="O22" s="126" t="s">
        <v>35</v>
      </c>
      <c r="P22" s="127" t="s">
        <v>39</v>
      </c>
      <c r="Q22" s="128">
        <v>309</v>
      </c>
      <c r="R22" s="27"/>
      <c r="S22" s="15"/>
      <c r="T22" s="15"/>
      <c r="U22" s="15"/>
      <c r="Y22" s="42"/>
      <c r="Z22" s="42"/>
      <c r="AA22" s="42"/>
      <c r="AD22" s="44">
        <v>18</v>
      </c>
      <c r="AE22" s="44"/>
      <c r="AF22" s="44" t="s">
        <v>399</v>
      </c>
      <c r="AG22" s="44">
        <v>14</v>
      </c>
      <c r="AH22" s="44">
        <v>4801</v>
      </c>
      <c r="AI22" s="43">
        <v>44156</v>
      </c>
      <c r="AJ22" s="54">
        <v>44156</v>
      </c>
      <c r="AL22" s="81">
        <v>18</v>
      </c>
      <c r="AM22" s="81"/>
      <c r="AN22" s="79" t="s">
        <v>373</v>
      </c>
      <c r="AO22" s="80">
        <v>44164</v>
      </c>
      <c r="AP22" s="79">
        <v>1</v>
      </c>
      <c r="AQ22" s="79">
        <v>1774</v>
      </c>
      <c r="AR22" s="80">
        <v>44164</v>
      </c>
      <c r="AS22" s="97">
        <v>44164</v>
      </c>
      <c r="AU22" s="94">
        <v>19</v>
      </c>
      <c r="AV22" s="94"/>
      <c r="AW22" s="95" t="s">
        <v>447</v>
      </c>
      <c r="AX22" s="95">
        <v>1</v>
      </c>
      <c r="AY22" s="95">
        <v>1999</v>
      </c>
      <c r="AZ22" s="96">
        <v>44109</v>
      </c>
    </row>
    <row r="23" spans="1:52" ht="18.75" x14ac:dyDescent="0.25">
      <c r="A23" s="57">
        <v>44123</v>
      </c>
      <c r="B23" s="19">
        <v>44123</v>
      </c>
      <c r="C23" s="175">
        <v>63</v>
      </c>
      <c r="D23" s="176">
        <v>679.56</v>
      </c>
      <c r="E23" s="175">
        <v>42812</v>
      </c>
      <c r="F23" s="60"/>
      <c r="G23" s="22"/>
      <c r="H23" s="57">
        <v>44154</v>
      </c>
      <c r="I23" s="19">
        <v>44154</v>
      </c>
      <c r="J23" s="175">
        <v>39</v>
      </c>
      <c r="K23" s="176">
        <v>744.44</v>
      </c>
      <c r="L23" s="175">
        <v>29033</v>
      </c>
      <c r="O23" s="126" t="s">
        <v>37</v>
      </c>
      <c r="P23" s="127" t="s">
        <v>38</v>
      </c>
      <c r="Q23" s="128">
        <v>32</v>
      </c>
      <c r="R23" s="27"/>
      <c r="Y23" s="42"/>
      <c r="Z23" s="42"/>
      <c r="AA23" s="42"/>
      <c r="AD23" s="44">
        <v>19</v>
      </c>
      <c r="AE23" s="44"/>
      <c r="AF23" s="44" t="s">
        <v>391</v>
      </c>
      <c r="AG23" s="44">
        <v>12</v>
      </c>
      <c r="AH23" s="44">
        <v>4791</v>
      </c>
      <c r="AI23" s="43">
        <v>44149</v>
      </c>
      <c r="AJ23" s="54">
        <v>44149</v>
      </c>
      <c r="AL23" s="81">
        <v>19</v>
      </c>
      <c r="AM23" s="81"/>
      <c r="AN23" s="79" t="s">
        <v>300</v>
      </c>
      <c r="AO23" s="80">
        <v>44157</v>
      </c>
      <c r="AP23" s="79">
        <v>2</v>
      </c>
      <c r="AQ23" s="79">
        <v>1765</v>
      </c>
      <c r="AR23" s="80">
        <v>44165</v>
      </c>
      <c r="AS23" s="97">
        <v>44165</v>
      </c>
      <c r="AU23" s="94">
        <v>20</v>
      </c>
      <c r="AV23" s="94"/>
      <c r="AW23" s="95" t="s">
        <v>502</v>
      </c>
      <c r="AX23" s="95">
        <v>3</v>
      </c>
      <c r="AY23" s="95">
        <v>1858</v>
      </c>
      <c r="AZ23" s="96">
        <v>44135</v>
      </c>
    </row>
    <row r="24" spans="1:52" ht="18.75" x14ac:dyDescent="0.25">
      <c r="A24" s="57">
        <v>44124</v>
      </c>
      <c r="B24" s="19">
        <v>44124</v>
      </c>
      <c r="C24" s="175">
        <v>60</v>
      </c>
      <c r="D24" s="176">
        <v>690.03</v>
      </c>
      <c r="E24" s="175">
        <v>41402</v>
      </c>
      <c r="F24" s="60"/>
      <c r="G24" s="22"/>
      <c r="H24" s="174">
        <v>44155</v>
      </c>
      <c r="I24" s="19">
        <v>44155</v>
      </c>
      <c r="J24" s="175">
        <v>66</v>
      </c>
      <c r="K24" s="176">
        <v>801.02</v>
      </c>
      <c r="L24" s="175">
        <v>52867</v>
      </c>
      <c r="O24" s="126" t="s">
        <v>42</v>
      </c>
      <c r="P24" s="127" t="s">
        <v>43</v>
      </c>
      <c r="Q24" s="128">
        <v>25</v>
      </c>
      <c r="R24" s="27"/>
      <c r="Y24" s="42"/>
      <c r="Z24" s="42"/>
      <c r="AA24" s="42"/>
      <c r="AD24" s="44">
        <v>20</v>
      </c>
      <c r="AE24" s="44"/>
      <c r="AF24" s="44" t="s">
        <v>396</v>
      </c>
      <c r="AG24" s="44">
        <v>13</v>
      </c>
      <c r="AH24" s="44">
        <v>4735</v>
      </c>
      <c r="AI24" s="43">
        <v>44164</v>
      </c>
      <c r="AJ24" s="54">
        <v>44164</v>
      </c>
      <c r="AL24" s="81">
        <v>20</v>
      </c>
      <c r="AM24" s="81"/>
      <c r="AN24" s="79" t="s">
        <v>295</v>
      </c>
      <c r="AO24" s="80">
        <v>44157</v>
      </c>
      <c r="AP24" s="79">
        <v>1</v>
      </c>
      <c r="AQ24" s="79">
        <v>1715</v>
      </c>
      <c r="AR24" s="80">
        <v>44157</v>
      </c>
      <c r="AS24" s="97">
        <v>44157</v>
      </c>
      <c r="AU24" s="94">
        <v>21</v>
      </c>
      <c r="AV24" s="94"/>
      <c r="AW24" s="95" t="s">
        <v>547</v>
      </c>
      <c r="AX24" s="95">
        <v>2</v>
      </c>
      <c r="AY24" s="95">
        <v>1845</v>
      </c>
      <c r="AZ24" s="96">
        <v>44125</v>
      </c>
    </row>
    <row r="25" spans="1:52" ht="18.75" x14ac:dyDescent="0.25">
      <c r="A25" s="57">
        <v>44125</v>
      </c>
      <c r="B25" s="19">
        <v>44125</v>
      </c>
      <c r="C25" s="175">
        <v>58</v>
      </c>
      <c r="D25" s="176">
        <v>755.52</v>
      </c>
      <c r="E25" s="175">
        <v>43820</v>
      </c>
      <c r="F25" s="60"/>
      <c r="G25" s="22"/>
      <c r="H25" s="173">
        <v>44156</v>
      </c>
      <c r="I25" s="19">
        <v>44156</v>
      </c>
      <c r="J25" s="175">
        <v>75</v>
      </c>
      <c r="K25" s="176">
        <v>758.4</v>
      </c>
      <c r="L25" s="175">
        <v>56880</v>
      </c>
      <c r="O25" s="126" t="s">
        <v>45</v>
      </c>
      <c r="P25" s="127" t="s">
        <v>46</v>
      </c>
      <c r="Q25" s="128">
        <v>22</v>
      </c>
      <c r="R25" s="27"/>
      <c r="Y25" s="42"/>
      <c r="Z25" s="42"/>
      <c r="AA25" s="42"/>
      <c r="AD25" s="44">
        <v>21</v>
      </c>
      <c r="AE25" s="44"/>
      <c r="AF25" s="44" t="s">
        <v>401</v>
      </c>
      <c r="AG25" s="44">
        <v>15</v>
      </c>
      <c r="AH25" s="44">
        <v>3579</v>
      </c>
      <c r="AI25" s="43">
        <v>44156</v>
      </c>
      <c r="AJ25" s="54">
        <v>44156</v>
      </c>
      <c r="AL25" s="81">
        <v>21</v>
      </c>
      <c r="AM25" s="81"/>
      <c r="AN25" s="79" t="s">
        <v>173</v>
      </c>
      <c r="AO25" s="80">
        <v>44142</v>
      </c>
      <c r="AP25" s="79">
        <v>2</v>
      </c>
      <c r="AQ25" s="79">
        <v>1698</v>
      </c>
      <c r="AR25" s="80">
        <v>44143</v>
      </c>
      <c r="AS25" s="97">
        <v>44143</v>
      </c>
      <c r="AU25" s="94">
        <v>22</v>
      </c>
      <c r="AV25" s="94"/>
      <c r="AW25" s="95" t="s">
        <v>545</v>
      </c>
      <c r="AX25" s="95">
        <v>2</v>
      </c>
      <c r="AY25" s="95">
        <v>1844</v>
      </c>
      <c r="AZ25" s="96">
        <v>44128</v>
      </c>
    </row>
    <row r="26" spans="1:52" ht="18.75" x14ac:dyDescent="0.25">
      <c r="A26" s="57">
        <v>44126</v>
      </c>
      <c r="B26" s="19">
        <v>44126</v>
      </c>
      <c r="C26" s="175">
        <v>49</v>
      </c>
      <c r="D26" s="176">
        <v>804.55</v>
      </c>
      <c r="E26" s="175">
        <v>39423</v>
      </c>
      <c r="F26" s="60"/>
      <c r="G26" s="22"/>
      <c r="H26" s="173">
        <v>44157</v>
      </c>
      <c r="I26" s="19">
        <v>44157</v>
      </c>
      <c r="J26" s="175">
        <v>68</v>
      </c>
      <c r="K26" s="176">
        <v>734.32</v>
      </c>
      <c r="L26" s="175">
        <v>49934</v>
      </c>
      <c r="O26" s="37"/>
      <c r="P26" s="38"/>
      <c r="Q26" s="24"/>
      <c r="Y26" s="42"/>
      <c r="Z26" s="42"/>
      <c r="AA26" s="42"/>
      <c r="AD26" s="44">
        <v>22</v>
      </c>
      <c r="AE26" s="44"/>
      <c r="AF26" s="44" t="s">
        <v>109</v>
      </c>
      <c r="AG26" s="44">
        <v>11</v>
      </c>
      <c r="AH26" s="44">
        <v>3264</v>
      </c>
      <c r="AI26" s="43">
        <v>44146</v>
      </c>
      <c r="AJ26" s="54">
        <v>44146</v>
      </c>
      <c r="AL26" s="81">
        <v>22</v>
      </c>
      <c r="AM26" s="81"/>
      <c r="AN26" s="79" t="s">
        <v>266</v>
      </c>
      <c r="AO26" s="80">
        <v>44152</v>
      </c>
      <c r="AP26" s="79">
        <v>1</v>
      </c>
      <c r="AQ26" s="79">
        <v>1698</v>
      </c>
      <c r="AR26" s="80">
        <v>44152</v>
      </c>
      <c r="AS26" s="97">
        <v>44152</v>
      </c>
      <c r="AU26" s="94">
        <v>23</v>
      </c>
      <c r="AV26" s="94"/>
      <c r="AW26" s="95" t="s">
        <v>431</v>
      </c>
      <c r="AX26" s="95">
        <v>1</v>
      </c>
      <c r="AY26" s="95">
        <v>1797</v>
      </c>
      <c r="AZ26" s="96">
        <v>44107</v>
      </c>
    </row>
    <row r="27" spans="1:52" x14ac:dyDescent="0.25">
      <c r="A27" s="174">
        <v>44127</v>
      </c>
      <c r="B27" s="19">
        <v>44127</v>
      </c>
      <c r="C27" s="175">
        <v>72</v>
      </c>
      <c r="D27" s="176">
        <v>764.18</v>
      </c>
      <c r="E27" s="175">
        <v>55021</v>
      </c>
      <c r="F27" s="60"/>
      <c r="G27" s="22"/>
      <c r="H27" s="57">
        <v>44158</v>
      </c>
      <c r="I27" s="19">
        <v>44158</v>
      </c>
      <c r="J27" s="175">
        <v>38</v>
      </c>
      <c r="K27" s="176">
        <v>748.16</v>
      </c>
      <c r="L27" s="175">
        <v>28430</v>
      </c>
      <c r="O27" s="235" t="s">
        <v>53</v>
      </c>
      <c r="P27" s="236"/>
      <c r="Q27" s="236"/>
      <c r="R27" s="237"/>
      <c r="Y27" s="42"/>
      <c r="Z27" s="42"/>
      <c r="AA27" s="42"/>
      <c r="AD27" s="44">
        <v>23</v>
      </c>
      <c r="AE27" s="44"/>
      <c r="AF27" s="44"/>
      <c r="AG27" s="44"/>
      <c r="AH27" s="44"/>
      <c r="AI27" s="43"/>
      <c r="AJ27" s="54"/>
      <c r="AL27" s="81">
        <v>23</v>
      </c>
      <c r="AM27" s="81"/>
      <c r="AN27" s="79" t="s">
        <v>324</v>
      </c>
      <c r="AO27" s="80">
        <v>44160</v>
      </c>
      <c r="AP27" s="79">
        <v>2</v>
      </c>
      <c r="AQ27" s="79">
        <v>1656</v>
      </c>
      <c r="AR27" s="80">
        <v>44161</v>
      </c>
      <c r="AS27" s="97">
        <v>44161</v>
      </c>
      <c r="AU27" s="94">
        <v>24</v>
      </c>
      <c r="AV27" s="94"/>
      <c r="AW27" s="95" t="s">
        <v>448</v>
      </c>
      <c r="AX27" s="95">
        <v>1</v>
      </c>
      <c r="AY27" s="95">
        <v>1789</v>
      </c>
      <c r="AZ27" s="96">
        <v>44109</v>
      </c>
    </row>
    <row r="28" spans="1:52" ht="18.75" x14ac:dyDescent="0.25">
      <c r="A28" s="173">
        <v>44128</v>
      </c>
      <c r="B28" s="19">
        <v>44128</v>
      </c>
      <c r="C28" s="175">
        <v>87</v>
      </c>
      <c r="D28" s="176">
        <v>853.2</v>
      </c>
      <c r="E28" s="175">
        <v>74228</v>
      </c>
      <c r="F28" s="60"/>
      <c r="G28" s="22"/>
      <c r="H28" s="57">
        <v>44159</v>
      </c>
      <c r="I28" s="19">
        <v>44159</v>
      </c>
      <c r="J28" s="175">
        <v>50</v>
      </c>
      <c r="K28" s="176">
        <v>623.64</v>
      </c>
      <c r="L28" s="175">
        <v>31182</v>
      </c>
      <c r="O28" s="129" t="s">
        <v>32</v>
      </c>
      <c r="P28" s="129" t="s">
        <v>33</v>
      </c>
      <c r="Q28" s="129" t="s">
        <v>54</v>
      </c>
      <c r="R28" s="129" t="s">
        <v>95</v>
      </c>
      <c r="S28" s="15"/>
      <c r="T28" s="15"/>
      <c r="U28" s="15"/>
      <c r="V28" s="15"/>
      <c r="W28" s="15"/>
      <c r="X28" s="15"/>
      <c r="Y28" s="42"/>
      <c r="Z28" s="42"/>
      <c r="AA28" s="42"/>
      <c r="AD28" s="44">
        <v>24</v>
      </c>
      <c r="AE28" s="44"/>
      <c r="AF28" s="44"/>
      <c r="AG28" s="44"/>
      <c r="AH28" s="44"/>
      <c r="AI28" s="43"/>
      <c r="AJ28" s="54"/>
      <c r="AL28" s="81">
        <v>24</v>
      </c>
      <c r="AM28" s="81"/>
      <c r="AN28" s="79" t="s">
        <v>263</v>
      </c>
      <c r="AO28" s="80">
        <v>44152</v>
      </c>
      <c r="AP28" s="79">
        <v>2</v>
      </c>
      <c r="AQ28" s="79">
        <v>1622</v>
      </c>
      <c r="AR28" s="80">
        <v>44162</v>
      </c>
      <c r="AS28" s="97">
        <v>44162</v>
      </c>
      <c r="AU28" s="94">
        <v>25</v>
      </c>
      <c r="AV28" s="94"/>
      <c r="AW28" s="95" t="s">
        <v>634</v>
      </c>
      <c r="AX28" s="95">
        <v>1</v>
      </c>
      <c r="AY28" s="95">
        <v>1729</v>
      </c>
      <c r="AZ28" s="96">
        <v>44135</v>
      </c>
    </row>
    <row r="29" spans="1:52" ht="18.75" x14ac:dyDescent="0.25">
      <c r="A29" s="173">
        <v>44129</v>
      </c>
      <c r="B29" s="19">
        <v>44129</v>
      </c>
      <c r="C29" s="175">
        <v>55</v>
      </c>
      <c r="D29" s="176">
        <v>759.02</v>
      </c>
      <c r="E29" s="175">
        <v>41746</v>
      </c>
      <c r="F29" s="60"/>
      <c r="G29" s="22"/>
      <c r="H29" s="57">
        <v>44160</v>
      </c>
      <c r="I29" s="19">
        <v>44160</v>
      </c>
      <c r="J29" s="175">
        <v>49</v>
      </c>
      <c r="K29" s="176">
        <v>744.71</v>
      </c>
      <c r="L29" s="175">
        <v>36491</v>
      </c>
      <c r="O29" s="126" t="s">
        <v>35</v>
      </c>
      <c r="P29" s="127" t="s">
        <v>39</v>
      </c>
      <c r="Q29" s="128">
        <v>92</v>
      </c>
      <c r="R29" s="125"/>
      <c r="S29" s="15"/>
      <c r="T29" s="15"/>
      <c r="U29" s="15"/>
      <c r="V29" s="15"/>
      <c r="W29" s="15"/>
      <c r="X29" s="15"/>
      <c r="Y29" s="42"/>
      <c r="Z29" s="42"/>
      <c r="AA29" s="42"/>
      <c r="AD29" s="44">
        <v>25</v>
      </c>
      <c r="AE29" s="44"/>
      <c r="AF29" s="44"/>
      <c r="AG29" s="44"/>
      <c r="AH29" s="44"/>
      <c r="AI29" s="43"/>
      <c r="AJ29" s="54"/>
      <c r="AL29" s="81">
        <v>25</v>
      </c>
      <c r="AM29" s="81"/>
      <c r="AN29" s="79" t="s">
        <v>361</v>
      </c>
      <c r="AO29" s="80">
        <v>44164</v>
      </c>
      <c r="AP29" s="79">
        <v>1</v>
      </c>
      <c r="AQ29" s="79">
        <v>1597</v>
      </c>
      <c r="AR29" s="80">
        <v>44164</v>
      </c>
      <c r="AS29" s="97">
        <v>44164</v>
      </c>
      <c r="AU29" s="94">
        <v>26</v>
      </c>
      <c r="AV29" s="94"/>
      <c r="AW29" s="95" t="s">
        <v>623</v>
      </c>
      <c r="AX29" s="95">
        <v>1</v>
      </c>
      <c r="AY29" s="95">
        <v>1707</v>
      </c>
      <c r="AZ29" s="96">
        <v>44131</v>
      </c>
    </row>
    <row r="30" spans="1:52" ht="18.75" x14ac:dyDescent="0.25">
      <c r="A30" s="57">
        <v>44130</v>
      </c>
      <c r="B30" s="19">
        <v>44130</v>
      </c>
      <c r="C30" s="175">
        <v>53</v>
      </c>
      <c r="D30" s="176">
        <v>820.28</v>
      </c>
      <c r="E30" s="175">
        <v>43475</v>
      </c>
      <c r="F30" s="60"/>
      <c r="G30" s="22"/>
      <c r="H30" s="57">
        <v>44161</v>
      </c>
      <c r="I30" s="19">
        <v>44161</v>
      </c>
      <c r="J30" s="175">
        <v>53</v>
      </c>
      <c r="K30" s="176">
        <v>731.79</v>
      </c>
      <c r="L30" s="175">
        <v>38785</v>
      </c>
      <c r="O30" s="126" t="s">
        <v>35</v>
      </c>
      <c r="P30" s="127" t="s">
        <v>36</v>
      </c>
      <c r="Q30" s="128">
        <v>88</v>
      </c>
      <c r="R30" s="27"/>
      <c r="S30" s="15"/>
      <c r="T30" s="15"/>
      <c r="U30" s="15"/>
      <c r="V30" s="15"/>
      <c r="W30" s="15"/>
      <c r="X30" s="15"/>
      <c r="Y30" s="42"/>
      <c r="Z30" s="42"/>
      <c r="AA30" s="42"/>
      <c r="AD30" s="44">
        <v>26</v>
      </c>
      <c r="AE30" s="44"/>
      <c r="AF30" s="44"/>
      <c r="AG30" s="44"/>
      <c r="AH30" s="44"/>
      <c r="AI30" s="43"/>
      <c r="AJ30" s="54"/>
      <c r="AL30" s="81">
        <v>26</v>
      </c>
      <c r="AM30" s="81"/>
      <c r="AN30" s="79" t="s">
        <v>138</v>
      </c>
      <c r="AO30" s="80">
        <v>44138</v>
      </c>
      <c r="AP30" s="79">
        <v>1</v>
      </c>
      <c r="AQ30" s="79">
        <v>1549</v>
      </c>
      <c r="AR30" s="80">
        <v>44138</v>
      </c>
      <c r="AS30" s="97">
        <v>44138</v>
      </c>
      <c r="AU30" s="94">
        <v>27</v>
      </c>
      <c r="AV30" s="94"/>
      <c r="AW30" s="95" t="s">
        <v>561</v>
      </c>
      <c r="AX30" s="95">
        <v>2</v>
      </c>
      <c r="AY30" s="95">
        <v>1704</v>
      </c>
      <c r="AZ30" s="96">
        <v>44128</v>
      </c>
    </row>
    <row r="31" spans="1:52" ht="18.75" x14ac:dyDescent="0.25">
      <c r="A31" s="57">
        <v>44131</v>
      </c>
      <c r="B31" s="19">
        <v>44131</v>
      </c>
      <c r="C31" s="175">
        <v>54</v>
      </c>
      <c r="D31" s="176">
        <v>732.85</v>
      </c>
      <c r="E31" s="175">
        <v>39574</v>
      </c>
      <c r="F31" s="60"/>
      <c r="G31" s="22"/>
      <c r="H31" s="174">
        <v>44162</v>
      </c>
      <c r="I31" s="19">
        <v>44162</v>
      </c>
      <c r="J31" s="175">
        <v>67</v>
      </c>
      <c r="K31" s="176">
        <v>740</v>
      </c>
      <c r="L31" s="175">
        <v>49619</v>
      </c>
      <c r="O31" s="126" t="s">
        <v>45</v>
      </c>
      <c r="P31" s="127" t="s">
        <v>46</v>
      </c>
      <c r="Q31" s="128">
        <v>29</v>
      </c>
      <c r="R31" s="27"/>
      <c r="S31" s="15"/>
      <c r="T31" s="15"/>
      <c r="U31" s="15"/>
      <c r="V31" s="15"/>
      <c r="W31" s="15"/>
      <c r="X31" s="15"/>
      <c r="Y31" s="42"/>
      <c r="Z31" s="42"/>
      <c r="AA31" s="42"/>
      <c r="AD31" s="44">
        <v>27</v>
      </c>
      <c r="AE31" s="44"/>
      <c r="AF31" s="44"/>
      <c r="AG31" s="44"/>
      <c r="AH31" s="44"/>
      <c r="AI31" s="43"/>
      <c r="AJ31" s="54"/>
      <c r="AL31" s="81">
        <v>27</v>
      </c>
      <c r="AM31" s="81"/>
      <c r="AN31" s="79" t="s">
        <v>166</v>
      </c>
      <c r="AO31" s="80">
        <v>44142</v>
      </c>
      <c r="AP31" s="79">
        <v>1</v>
      </c>
      <c r="AQ31" s="79">
        <v>1549</v>
      </c>
      <c r="AR31" s="80">
        <v>44142</v>
      </c>
      <c r="AS31" s="97">
        <v>44142</v>
      </c>
      <c r="AU31" s="94">
        <v>28</v>
      </c>
      <c r="AV31" s="94"/>
      <c r="AW31" s="95" t="s">
        <v>467</v>
      </c>
      <c r="AX31" s="95">
        <v>2</v>
      </c>
      <c r="AY31" s="95">
        <v>1668</v>
      </c>
      <c r="AZ31" s="96">
        <v>44119</v>
      </c>
    </row>
    <row r="32" spans="1:52" ht="18.75" x14ac:dyDescent="0.25">
      <c r="A32" s="57">
        <v>44132</v>
      </c>
      <c r="B32" s="19">
        <v>44132</v>
      </c>
      <c r="C32" s="175">
        <v>43</v>
      </c>
      <c r="D32" s="176">
        <v>685.53</v>
      </c>
      <c r="E32" s="175">
        <v>29478</v>
      </c>
      <c r="F32" s="60"/>
      <c r="G32" s="22"/>
      <c r="H32" s="173">
        <v>44163</v>
      </c>
      <c r="I32" s="19">
        <v>44163</v>
      </c>
      <c r="J32" s="175">
        <v>77</v>
      </c>
      <c r="K32" s="176">
        <v>761</v>
      </c>
      <c r="L32" s="175">
        <v>58665</v>
      </c>
      <c r="O32" s="126" t="s">
        <v>55</v>
      </c>
      <c r="P32" s="127" t="s">
        <v>56</v>
      </c>
      <c r="Q32" s="128">
        <v>20</v>
      </c>
      <c r="R32" s="27"/>
      <c r="S32" s="15"/>
      <c r="T32" s="15"/>
      <c r="U32" s="15"/>
      <c r="V32" s="15"/>
      <c r="W32" s="15"/>
      <c r="X32" s="15"/>
      <c r="Y32" s="42"/>
      <c r="Z32" s="42"/>
      <c r="AA32" s="42"/>
      <c r="AD32" s="44">
        <v>28</v>
      </c>
      <c r="AE32" s="44"/>
      <c r="AF32" s="44"/>
      <c r="AG32" s="44"/>
      <c r="AH32" s="44"/>
      <c r="AI32" s="43"/>
      <c r="AJ32" s="54"/>
      <c r="AL32" s="81">
        <v>28</v>
      </c>
      <c r="AM32" s="81"/>
      <c r="AN32" s="79" t="s">
        <v>159</v>
      </c>
      <c r="AO32" s="80">
        <v>44141</v>
      </c>
      <c r="AP32" s="79">
        <v>1</v>
      </c>
      <c r="AQ32" s="79">
        <v>1518</v>
      </c>
      <c r="AR32" s="80">
        <v>44141</v>
      </c>
      <c r="AS32" s="97">
        <v>44141</v>
      </c>
      <c r="AU32" s="94">
        <v>29</v>
      </c>
      <c r="AV32" s="94"/>
      <c r="AW32" s="95" t="s">
        <v>607</v>
      </c>
      <c r="AX32" s="95">
        <v>1</v>
      </c>
      <c r="AY32" s="95">
        <v>1569</v>
      </c>
      <c r="AZ32" s="96">
        <v>44129</v>
      </c>
    </row>
    <row r="33" spans="1:52" ht="18.75" x14ac:dyDescent="0.25">
      <c r="A33" s="57">
        <v>44133</v>
      </c>
      <c r="B33" s="19">
        <v>44133</v>
      </c>
      <c r="C33" s="175">
        <v>49</v>
      </c>
      <c r="D33" s="176">
        <v>654.94000000000005</v>
      </c>
      <c r="E33" s="175">
        <v>32092</v>
      </c>
      <c r="F33" s="60"/>
      <c r="G33" s="22"/>
      <c r="H33" s="173">
        <v>44164</v>
      </c>
      <c r="I33" s="19">
        <v>44164</v>
      </c>
      <c r="J33" s="175">
        <v>99</v>
      </c>
      <c r="K33" s="176">
        <v>842</v>
      </c>
      <c r="L33" s="175">
        <v>83416</v>
      </c>
      <c r="O33" s="126" t="s">
        <v>57</v>
      </c>
      <c r="P33" s="127" t="s">
        <v>58</v>
      </c>
      <c r="Q33" s="128">
        <v>11</v>
      </c>
      <c r="R33" s="27"/>
      <c r="Y33" s="42"/>
      <c r="Z33" s="42"/>
      <c r="AA33" s="42"/>
      <c r="AD33" s="44">
        <v>29</v>
      </c>
      <c r="AE33" s="51"/>
      <c r="AF33" s="44"/>
      <c r="AG33" s="44"/>
      <c r="AH33" s="44"/>
      <c r="AI33" s="43"/>
      <c r="AJ33" s="54"/>
      <c r="AL33" s="81">
        <v>29</v>
      </c>
      <c r="AM33" s="81"/>
      <c r="AN33" s="79" t="s">
        <v>224</v>
      </c>
      <c r="AO33" s="80">
        <v>44148</v>
      </c>
      <c r="AP33" s="79">
        <v>1</v>
      </c>
      <c r="AQ33" s="79">
        <v>1516</v>
      </c>
      <c r="AR33" s="80">
        <v>44148</v>
      </c>
      <c r="AS33" s="97">
        <v>44148</v>
      </c>
      <c r="AU33" s="94">
        <v>30</v>
      </c>
      <c r="AV33" s="94"/>
      <c r="AW33" s="95" t="s">
        <v>638</v>
      </c>
      <c r="AX33" s="95">
        <v>1</v>
      </c>
      <c r="AY33" s="95">
        <v>1550</v>
      </c>
      <c r="AZ33" s="96">
        <v>44133</v>
      </c>
    </row>
    <row r="34" spans="1:52" ht="18.75" x14ac:dyDescent="0.25">
      <c r="A34" s="174">
        <v>44134</v>
      </c>
      <c r="B34" s="19">
        <v>44134</v>
      </c>
      <c r="C34" s="175">
        <v>78</v>
      </c>
      <c r="D34" s="176">
        <v>805.59</v>
      </c>
      <c r="E34" s="175">
        <v>62836</v>
      </c>
      <c r="F34" s="60"/>
      <c r="G34" s="22"/>
      <c r="H34" s="57">
        <v>44165</v>
      </c>
      <c r="I34" s="19">
        <v>44165</v>
      </c>
      <c r="J34" s="175">
        <v>44</v>
      </c>
      <c r="K34" s="176">
        <v>652</v>
      </c>
      <c r="L34" s="175">
        <v>28711</v>
      </c>
      <c r="Y34" s="42"/>
      <c r="Z34" s="42"/>
      <c r="AA34" s="42"/>
      <c r="AD34" s="44">
        <v>30</v>
      </c>
      <c r="AE34" s="72"/>
      <c r="AF34" s="50"/>
      <c r="AG34" s="52"/>
      <c r="AH34" s="44"/>
      <c r="AI34" s="53"/>
      <c r="AJ34" s="55"/>
      <c r="AL34" s="81">
        <v>30</v>
      </c>
      <c r="AM34" s="81"/>
      <c r="AN34" s="79" t="s">
        <v>332</v>
      </c>
      <c r="AO34" s="80">
        <v>44162</v>
      </c>
      <c r="AP34" s="79">
        <v>1</v>
      </c>
      <c r="AQ34" s="79">
        <v>1496</v>
      </c>
      <c r="AR34" s="80">
        <v>44162</v>
      </c>
      <c r="AS34" s="97">
        <v>44162</v>
      </c>
      <c r="AU34" s="94">
        <v>31</v>
      </c>
      <c r="AV34" s="94"/>
      <c r="AW34" s="95" t="s">
        <v>408</v>
      </c>
      <c r="AX34" s="95">
        <v>1</v>
      </c>
      <c r="AY34" s="95">
        <v>1498</v>
      </c>
      <c r="AZ34" s="96">
        <v>44105</v>
      </c>
    </row>
    <row r="35" spans="1:52" ht="19.5" thickBot="1" x14ac:dyDescent="0.3">
      <c r="A35" s="173">
        <v>44135</v>
      </c>
      <c r="B35" s="19">
        <v>44135</v>
      </c>
      <c r="C35" s="175">
        <v>74</v>
      </c>
      <c r="D35" s="176">
        <v>699.92</v>
      </c>
      <c r="E35" s="175">
        <v>51794</v>
      </c>
      <c r="F35" s="70"/>
      <c r="G35" s="71"/>
      <c r="H35" s="57"/>
      <c r="I35" s="19"/>
      <c r="J35" s="20"/>
      <c r="K35" s="21"/>
      <c r="L35" s="18"/>
      <c r="M35" s="8"/>
      <c r="N35" s="8"/>
      <c r="AL35" s="81">
        <v>31</v>
      </c>
      <c r="AM35" s="81"/>
      <c r="AN35" s="79" t="s">
        <v>336</v>
      </c>
      <c r="AO35" s="80">
        <v>44162</v>
      </c>
      <c r="AP35" s="79">
        <v>1</v>
      </c>
      <c r="AQ35" s="79">
        <v>1458</v>
      </c>
      <c r="AR35" s="80">
        <v>44162</v>
      </c>
      <c r="AS35" s="97">
        <v>44162</v>
      </c>
      <c r="AU35" s="94">
        <v>32</v>
      </c>
      <c r="AV35" s="94"/>
      <c r="AW35" s="95" t="s">
        <v>483</v>
      </c>
      <c r="AX35" s="95">
        <v>2</v>
      </c>
      <c r="AY35" s="95">
        <v>1497</v>
      </c>
      <c r="AZ35" s="96">
        <v>44129</v>
      </c>
    </row>
    <row r="36" spans="1:52" ht="19.5" thickTop="1" x14ac:dyDescent="0.25">
      <c r="A36" s="173"/>
      <c r="E36" s="8"/>
      <c r="F36" s="60"/>
      <c r="G36" s="22"/>
      <c r="H36" s="9"/>
      <c r="I36" s="8"/>
      <c r="J36" s="8"/>
      <c r="K36" s="8"/>
      <c r="L36" s="8"/>
      <c r="M36" s="8"/>
      <c r="N36" s="8"/>
      <c r="AL36" s="81">
        <v>32</v>
      </c>
      <c r="AM36" s="81"/>
      <c r="AN36" s="79" t="s">
        <v>147</v>
      </c>
      <c r="AO36" s="80">
        <v>44139</v>
      </c>
      <c r="AP36" s="79">
        <v>1</v>
      </c>
      <c r="AQ36" s="79">
        <v>1450</v>
      </c>
      <c r="AR36" s="80">
        <v>44139</v>
      </c>
      <c r="AS36" s="97">
        <v>44139</v>
      </c>
      <c r="AU36" s="94">
        <v>33</v>
      </c>
      <c r="AV36" s="94"/>
      <c r="AW36" s="95" t="s">
        <v>610</v>
      </c>
      <c r="AX36" s="95">
        <v>1</v>
      </c>
      <c r="AY36" s="95">
        <v>1496</v>
      </c>
      <c r="AZ36" s="96">
        <v>44130</v>
      </c>
    </row>
    <row r="37" spans="1:52" ht="18.75" x14ac:dyDescent="0.25">
      <c r="E37" s="8"/>
      <c r="F37" s="60"/>
      <c r="G37" s="22"/>
      <c r="H37" s="10"/>
      <c r="I37" s="8"/>
      <c r="J37" s="8"/>
      <c r="K37" s="8"/>
      <c r="L37" s="8"/>
      <c r="M37" s="8"/>
      <c r="N37" s="8"/>
      <c r="AL37" s="81">
        <v>33</v>
      </c>
      <c r="AM37" s="81"/>
      <c r="AN37" s="79" t="s">
        <v>190</v>
      </c>
      <c r="AO37" s="80">
        <v>44143</v>
      </c>
      <c r="AP37" s="79">
        <v>1</v>
      </c>
      <c r="AQ37" s="79">
        <v>1450</v>
      </c>
      <c r="AR37" s="80">
        <v>44143</v>
      </c>
      <c r="AS37" s="97">
        <v>44143</v>
      </c>
      <c r="AU37" s="94">
        <v>34</v>
      </c>
      <c r="AV37" s="94"/>
      <c r="AW37" s="95" t="s">
        <v>458</v>
      </c>
      <c r="AX37" s="95">
        <v>2</v>
      </c>
      <c r="AY37" s="95">
        <v>1476</v>
      </c>
      <c r="AZ37" s="96">
        <v>44129</v>
      </c>
    </row>
    <row r="38" spans="1:52" ht="18.75" x14ac:dyDescent="0.25">
      <c r="E38" s="8"/>
      <c r="F38" s="60"/>
      <c r="G38" s="22"/>
      <c r="H38" s="9"/>
      <c r="I38" s="8"/>
      <c r="J38" s="8"/>
      <c r="K38" s="8"/>
      <c r="L38" s="8"/>
      <c r="M38" s="8"/>
      <c r="N38" s="8"/>
      <c r="AL38" s="81">
        <v>34</v>
      </c>
      <c r="AM38" s="81"/>
      <c r="AN38" s="79" t="s">
        <v>183</v>
      </c>
      <c r="AO38" s="80">
        <v>44143</v>
      </c>
      <c r="AP38" s="79">
        <v>1</v>
      </c>
      <c r="AQ38" s="79">
        <v>1447</v>
      </c>
      <c r="AR38" s="80">
        <v>44143</v>
      </c>
      <c r="AS38" s="97">
        <v>44143</v>
      </c>
      <c r="AU38" s="94">
        <v>35</v>
      </c>
      <c r="AV38" s="94"/>
      <c r="AW38" s="95" t="s">
        <v>612</v>
      </c>
      <c r="AX38" s="95">
        <v>1</v>
      </c>
      <c r="AY38" s="95">
        <v>1459</v>
      </c>
      <c r="AZ38" s="96">
        <v>44130</v>
      </c>
    </row>
    <row r="39" spans="1:52" ht="18.75" x14ac:dyDescent="0.25">
      <c r="E39" s="8"/>
      <c r="F39" s="60"/>
      <c r="G39" s="22"/>
      <c r="H39" s="11"/>
      <c r="I39" s="8"/>
      <c r="J39" s="8"/>
      <c r="K39" s="8"/>
      <c r="L39" s="8"/>
      <c r="M39" s="8"/>
      <c r="N39" s="8"/>
      <c r="AL39" s="81">
        <v>35</v>
      </c>
      <c r="AM39" s="81"/>
      <c r="AN39" s="79" t="s">
        <v>265</v>
      </c>
      <c r="AO39" s="80">
        <v>44152</v>
      </c>
      <c r="AP39" s="79">
        <v>1</v>
      </c>
      <c r="AQ39" s="79">
        <v>1438</v>
      </c>
      <c r="AR39" s="80">
        <v>44152</v>
      </c>
      <c r="AS39" s="97">
        <v>44152</v>
      </c>
      <c r="AU39" s="94">
        <v>36</v>
      </c>
      <c r="AV39" s="94"/>
      <c r="AW39" s="95" t="s">
        <v>538</v>
      </c>
      <c r="AX39" s="95">
        <v>1</v>
      </c>
      <c r="AY39" s="95">
        <v>1457</v>
      </c>
      <c r="AZ39" s="96">
        <v>44121</v>
      </c>
    </row>
    <row r="40" spans="1:52" ht="18.75" x14ac:dyDescent="0.25">
      <c r="E40" s="8"/>
      <c r="F40" s="60"/>
      <c r="G40" s="22"/>
      <c r="H40" s="9"/>
      <c r="I40" s="8"/>
      <c r="J40" s="8"/>
      <c r="K40" s="8"/>
      <c r="L40" s="8"/>
      <c r="M40" s="8"/>
      <c r="N40" s="8"/>
      <c r="AL40" s="81">
        <v>36</v>
      </c>
      <c r="AM40" s="81"/>
      <c r="AN40" s="79" t="s">
        <v>303</v>
      </c>
      <c r="AO40" s="80">
        <v>44157</v>
      </c>
      <c r="AP40" s="79">
        <v>2</v>
      </c>
      <c r="AQ40" s="79">
        <v>1424</v>
      </c>
      <c r="AR40" s="80">
        <v>44164</v>
      </c>
      <c r="AS40" s="97">
        <v>44164</v>
      </c>
      <c r="AU40" s="94">
        <v>37</v>
      </c>
      <c r="AV40" s="94"/>
      <c r="AW40" s="95" t="s">
        <v>497</v>
      </c>
      <c r="AX40" s="95">
        <v>1</v>
      </c>
      <c r="AY40" s="95">
        <v>1450</v>
      </c>
      <c r="AZ40" s="96">
        <v>44116</v>
      </c>
    </row>
    <row r="41" spans="1:52" ht="18.75" x14ac:dyDescent="0.25">
      <c r="E41" s="8"/>
      <c r="F41" s="60"/>
      <c r="G41" s="22"/>
      <c r="H41" s="11"/>
      <c r="I41" s="8"/>
      <c r="J41" s="8"/>
      <c r="K41" s="8"/>
      <c r="L41" s="8"/>
      <c r="M41" s="8"/>
      <c r="N41" s="8"/>
      <c r="AL41" s="81">
        <v>37</v>
      </c>
      <c r="AM41" s="81"/>
      <c r="AN41" s="79" t="s">
        <v>178</v>
      </c>
      <c r="AO41" s="80">
        <v>44142</v>
      </c>
      <c r="AP41" s="79">
        <v>2</v>
      </c>
      <c r="AQ41" s="79">
        <v>1398</v>
      </c>
      <c r="AR41" s="80">
        <v>44164</v>
      </c>
      <c r="AS41" s="97">
        <v>44164</v>
      </c>
      <c r="AU41" s="94">
        <v>38</v>
      </c>
      <c r="AV41" s="94"/>
      <c r="AW41" s="95" t="s">
        <v>472</v>
      </c>
      <c r="AX41" s="95">
        <v>1</v>
      </c>
      <c r="AY41" s="95">
        <v>1449</v>
      </c>
      <c r="AZ41" s="96">
        <v>44113</v>
      </c>
    </row>
    <row r="42" spans="1:52" ht="18.75" x14ac:dyDescent="0.25">
      <c r="E42" s="8"/>
      <c r="F42" s="60"/>
      <c r="G42" s="22"/>
      <c r="H42" s="12"/>
      <c r="I42" s="13"/>
      <c r="J42" s="8"/>
      <c r="K42" s="8"/>
      <c r="L42" s="8"/>
      <c r="M42" s="8"/>
      <c r="N42" s="8"/>
      <c r="AL42" s="81">
        <v>38</v>
      </c>
      <c r="AM42" s="81"/>
      <c r="AN42" s="79" t="s">
        <v>175</v>
      </c>
      <c r="AO42" s="80">
        <v>44142</v>
      </c>
      <c r="AP42" s="79">
        <v>1</v>
      </c>
      <c r="AQ42" s="79">
        <v>1394</v>
      </c>
      <c r="AR42" s="80">
        <v>44142</v>
      </c>
      <c r="AS42" s="97">
        <v>44142</v>
      </c>
      <c r="AU42" s="94">
        <v>39</v>
      </c>
      <c r="AV42" s="94"/>
      <c r="AW42" s="95" t="s">
        <v>491</v>
      </c>
      <c r="AX42" s="95">
        <v>1</v>
      </c>
      <c r="AY42" s="95">
        <v>1448</v>
      </c>
      <c r="AZ42" s="96">
        <v>44115</v>
      </c>
    </row>
    <row r="43" spans="1:52" ht="18.75" x14ac:dyDescent="0.25">
      <c r="E43" s="8"/>
      <c r="F43" s="60"/>
      <c r="G43" s="22"/>
      <c r="I43" s="8"/>
      <c r="J43" s="8"/>
      <c r="K43" s="8"/>
      <c r="L43" s="8"/>
      <c r="M43" s="8"/>
      <c r="N43" s="8"/>
      <c r="AL43" s="81">
        <v>39</v>
      </c>
      <c r="AM43" s="81"/>
      <c r="AN43" s="79" t="s">
        <v>139</v>
      </c>
      <c r="AO43" s="80">
        <v>44138</v>
      </c>
      <c r="AP43" s="79">
        <v>2</v>
      </c>
      <c r="AQ43" s="79">
        <v>1387</v>
      </c>
      <c r="AR43" s="80">
        <v>44147</v>
      </c>
      <c r="AS43" s="97">
        <v>44147</v>
      </c>
      <c r="AU43" s="94">
        <v>40</v>
      </c>
      <c r="AV43" s="94"/>
      <c r="AW43" s="95" t="s">
        <v>625</v>
      </c>
      <c r="AX43" s="95">
        <v>1</v>
      </c>
      <c r="AY43" s="95">
        <v>1448</v>
      </c>
      <c r="AZ43" s="96">
        <v>44131</v>
      </c>
    </row>
    <row r="44" spans="1:52" ht="18.75" x14ac:dyDescent="0.25">
      <c r="E44" s="8"/>
      <c r="F44" s="60"/>
      <c r="G44" s="22"/>
      <c r="I44" s="8"/>
      <c r="J44" s="8"/>
      <c r="K44" s="8"/>
      <c r="L44" s="8"/>
      <c r="M44" s="8"/>
      <c r="N44" s="8"/>
      <c r="AL44" s="81">
        <v>40</v>
      </c>
      <c r="AM44" s="81"/>
      <c r="AN44" s="79" t="s">
        <v>140</v>
      </c>
      <c r="AO44" s="80">
        <v>44138</v>
      </c>
      <c r="AP44" s="79">
        <v>2</v>
      </c>
      <c r="AQ44" s="79">
        <v>1348</v>
      </c>
      <c r="AR44" s="80">
        <v>44148</v>
      </c>
      <c r="AS44" s="97">
        <v>44148</v>
      </c>
      <c r="AU44" s="94">
        <v>41</v>
      </c>
      <c r="AV44" s="94"/>
      <c r="AW44" s="95" t="s">
        <v>429</v>
      </c>
      <c r="AX44" s="95">
        <v>1</v>
      </c>
      <c r="AY44" s="95">
        <v>1408</v>
      </c>
      <c r="AZ44" s="96">
        <v>44107</v>
      </c>
    </row>
    <row r="45" spans="1:52" ht="18.75" x14ac:dyDescent="0.25">
      <c r="E45" s="8"/>
      <c r="F45" s="60"/>
      <c r="G45" s="22"/>
      <c r="I45" s="8"/>
      <c r="J45" s="8"/>
      <c r="K45" s="8"/>
      <c r="L45" s="8"/>
      <c r="M45" s="8"/>
      <c r="N45" s="8"/>
      <c r="AL45" s="81">
        <v>41</v>
      </c>
      <c r="AM45" s="81"/>
      <c r="AN45" s="79" t="s">
        <v>378</v>
      </c>
      <c r="AO45" s="80">
        <v>44165</v>
      </c>
      <c r="AP45" s="79">
        <v>1</v>
      </c>
      <c r="AQ45" s="79">
        <v>1348</v>
      </c>
      <c r="AR45" s="80">
        <v>44165</v>
      </c>
      <c r="AS45" s="97">
        <v>44165</v>
      </c>
      <c r="AU45" s="94">
        <v>42</v>
      </c>
      <c r="AV45" s="94"/>
      <c r="AW45" s="95" t="s">
        <v>570</v>
      </c>
      <c r="AX45" s="95">
        <v>1</v>
      </c>
      <c r="AY45" s="95">
        <v>1387</v>
      </c>
      <c r="AZ45" s="96">
        <v>44125</v>
      </c>
    </row>
    <row r="46" spans="1:52" ht="18.75" x14ac:dyDescent="0.25">
      <c r="E46" s="8"/>
      <c r="F46" s="60"/>
      <c r="G46" s="22"/>
      <c r="I46" s="8"/>
      <c r="J46" s="8"/>
      <c r="K46" s="8"/>
      <c r="L46" s="8"/>
      <c r="M46" s="8"/>
      <c r="N46" s="8"/>
      <c r="AL46" s="81">
        <v>42</v>
      </c>
      <c r="AM46" s="81"/>
      <c r="AN46" s="79" t="s">
        <v>311</v>
      </c>
      <c r="AO46" s="80">
        <v>44158</v>
      </c>
      <c r="AP46" s="79">
        <v>1</v>
      </c>
      <c r="AQ46" s="79">
        <v>1337</v>
      </c>
      <c r="AR46" s="80">
        <v>44158</v>
      </c>
      <c r="AS46" s="97">
        <v>44158</v>
      </c>
      <c r="AU46" s="94">
        <v>43</v>
      </c>
      <c r="AV46" s="94"/>
      <c r="AW46" s="95" t="s">
        <v>442</v>
      </c>
      <c r="AX46" s="95">
        <v>1</v>
      </c>
      <c r="AY46" s="95">
        <v>1386</v>
      </c>
      <c r="AZ46" s="96">
        <v>44108</v>
      </c>
    </row>
    <row r="47" spans="1:52" ht="18.75" x14ac:dyDescent="0.25">
      <c r="E47" s="8"/>
      <c r="F47" s="60"/>
      <c r="G47" s="22"/>
      <c r="I47" s="8"/>
      <c r="J47" s="8"/>
      <c r="K47" s="8"/>
      <c r="L47" s="8"/>
      <c r="M47" s="8"/>
      <c r="N47" s="8"/>
      <c r="AL47" s="81">
        <v>43</v>
      </c>
      <c r="AM47" s="81"/>
      <c r="AN47" s="79" t="s">
        <v>228</v>
      </c>
      <c r="AO47" s="80">
        <v>44148</v>
      </c>
      <c r="AP47" s="79">
        <v>1</v>
      </c>
      <c r="AQ47" s="79">
        <v>1325</v>
      </c>
      <c r="AR47" s="80">
        <v>44148</v>
      </c>
      <c r="AS47" s="97">
        <v>44148</v>
      </c>
      <c r="AU47" s="94">
        <v>44</v>
      </c>
      <c r="AV47" s="94"/>
      <c r="AW47" s="95" t="s">
        <v>486</v>
      </c>
      <c r="AX47" s="95">
        <v>1</v>
      </c>
      <c r="AY47" s="95">
        <v>1377</v>
      </c>
      <c r="AZ47" s="96">
        <v>44115</v>
      </c>
    </row>
    <row r="48" spans="1:52" ht="18.75" x14ac:dyDescent="0.25">
      <c r="E48" s="8"/>
      <c r="F48" s="60"/>
      <c r="G48" s="22"/>
      <c r="I48" s="8"/>
      <c r="J48" s="8"/>
      <c r="K48" s="8"/>
      <c r="L48" s="8"/>
      <c r="M48" s="8"/>
      <c r="N48" s="8"/>
      <c r="AL48" s="81">
        <v>44</v>
      </c>
      <c r="AM48" s="81"/>
      <c r="AN48" s="79" t="s">
        <v>220</v>
      </c>
      <c r="AO48" s="80">
        <v>44147</v>
      </c>
      <c r="AP48" s="79">
        <v>2</v>
      </c>
      <c r="AQ48" s="79">
        <v>1298</v>
      </c>
      <c r="AR48" s="80">
        <v>44148</v>
      </c>
      <c r="AS48" s="97">
        <v>44148</v>
      </c>
      <c r="AU48" s="94">
        <v>45</v>
      </c>
      <c r="AV48" s="94"/>
      <c r="AW48" s="95" t="s">
        <v>444</v>
      </c>
      <c r="AX48" s="95">
        <v>1</v>
      </c>
      <c r="AY48" s="95">
        <v>1348</v>
      </c>
      <c r="AZ48" s="96">
        <v>44109</v>
      </c>
    </row>
    <row r="49" spans="5:52" ht="18.75" x14ac:dyDescent="0.25">
      <c r="E49" s="8"/>
      <c r="F49" s="60"/>
      <c r="G49" s="22"/>
      <c r="I49" s="8"/>
      <c r="J49" s="8"/>
      <c r="K49" s="8"/>
      <c r="L49" s="8"/>
      <c r="M49" s="8"/>
      <c r="N49" s="8"/>
      <c r="AL49" s="81">
        <v>45</v>
      </c>
      <c r="AM49" s="81"/>
      <c r="AN49" s="79" t="s">
        <v>236</v>
      </c>
      <c r="AO49" s="80">
        <v>44149</v>
      </c>
      <c r="AP49" s="79">
        <v>1</v>
      </c>
      <c r="AQ49" s="79">
        <v>1288</v>
      </c>
      <c r="AR49" s="80">
        <v>44149</v>
      </c>
      <c r="AS49" s="97">
        <v>44149</v>
      </c>
      <c r="AU49" s="94">
        <v>46</v>
      </c>
      <c r="AV49" s="94"/>
      <c r="AW49" s="95" t="s">
        <v>519</v>
      </c>
      <c r="AX49" s="95">
        <v>1</v>
      </c>
      <c r="AY49" s="95">
        <v>1348</v>
      </c>
      <c r="AZ49" s="96">
        <v>44118</v>
      </c>
    </row>
    <row r="50" spans="5:52" ht="18.75" x14ac:dyDescent="0.25">
      <c r="E50" s="8"/>
      <c r="F50" s="60"/>
      <c r="G50" s="22"/>
      <c r="I50" s="8"/>
      <c r="J50" s="8"/>
      <c r="K50" s="8"/>
      <c r="L50" s="8"/>
      <c r="M50" s="8"/>
      <c r="N50" s="8"/>
      <c r="AL50" s="81">
        <v>46</v>
      </c>
      <c r="AM50" s="81"/>
      <c r="AN50" s="79" t="s">
        <v>195</v>
      </c>
      <c r="AO50" s="80">
        <v>44144</v>
      </c>
      <c r="AP50" s="79">
        <v>1</v>
      </c>
      <c r="AQ50" s="79">
        <v>1280</v>
      </c>
      <c r="AR50" s="80">
        <v>44144</v>
      </c>
      <c r="AS50" s="97">
        <v>44144</v>
      </c>
      <c r="AU50" s="94">
        <v>47</v>
      </c>
      <c r="AV50" s="94"/>
      <c r="AW50" s="95" t="s">
        <v>524</v>
      </c>
      <c r="AX50" s="95">
        <v>1</v>
      </c>
      <c r="AY50" s="95">
        <v>1348</v>
      </c>
      <c r="AZ50" s="96">
        <v>44119</v>
      </c>
    </row>
    <row r="51" spans="5:52" ht="18.75" x14ac:dyDescent="0.25">
      <c r="E51" s="8"/>
      <c r="F51" s="60"/>
      <c r="G51" s="22"/>
      <c r="I51" s="8"/>
      <c r="J51" s="8"/>
      <c r="K51" s="8"/>
      <c r="L51" s="8"/>
      <c r="M51" s="8"/>
      <c r="N51" s="8"/>
      <c r="AL51" s="81">
        <v>47</v>
      </c>
      <c r="AM51" s="81"/>
      <c r="AN51" s="79" t="s">
        <v>367</v>
      </c>
      <c r="AO51" s="80">
        <v>44164</v>
      </c>
      <c r="AP51" s="79">
        <v>1</v>
      </c>
      <c r="AQ51" s="79">
        <v>1275</v>
      </c>
      <c r="AR51" s="80">
        <v>44164</v>
      </c>
      <c r="AS51" s="97">
        <v>44164</v>
      </c>
      <c r="AU51" s="94">
        <v>48</v>
      </c>
      <c r="AV51" s="94"/>
      <c r="AW51" s="95" t="s">
        <v>526</v>
      </c>
      <c r="AX51" s="95">
        <v>1</v>
      </c>
      <c r="AY51" s="95">
        <v>1335</v>
      </c>
      <c r="AZ51" s="96">
        <v>44119</v>
      </c>
    </row>
    <row r="52" spans="5:52" ht="18.75" x14ac:dyDescent="0.25">
      <c r="E52" s="8"/>
      <c r="F52" s="60"/>
      <c r="G52" s="22"/>
      <c r="I52" s="8"/>
      <c r="J52" s="8"/>
      <c r="K52" s="8"/>
      <c r="L52" s="8"/>
      <c r="M52" s="8"/>
      <c r="N52" s="8"/>
      <c r="AL52" s="81">
        <v>48</v>
      </c>
      <c r="AM52" s="81"/>
      <c r="AN52" s="79" t="s">
        <v>377</v>
      </c>
      <c r="AO52" s="80">
        <v>44165</v>
      </c>
      <c r="AP52" s="79">
        <v>2</v>
      </c>
      <c r="AQ52" s="79">
        <v>1243</v>
      </c>
      <c r="AR52" s="80">
        <v>44165</v>
      </c>
      <c r="AS52" s="97">
        <v>44165</v>
      </c>
      <c r="AU52" s="94">
        <v>49</v>
      </c>
      <c r="AV52" s="94"/>
      <c r="AW52" s="95" t="s">
        <v>511</v>
      </c>
      <c r="AX52" s="95">
        <v>1</v>
      </c>
      <c r="AY52" s="95">
        <v>1327</v>
      </c>
      <c r="AZ52" s="96">
        <v>44117</v>
      </c>
    </row>
    <row r="53" spans="5:52" ht="18.75" x14ac:dyDescent="0.25">
      <c r="E53" s="8"/>
      <c r="F53" s="60"/>
      <c r="G53" s="22"/>
      <c r="I53" s="8"/>
      <c r="J53" s="8"/>
      <c r="K53" s="8"/>
      <c r="L53" s="8"/>
      <c r="M53" s="8"/>
      <c r="N53" s="8"/>
      <c r="AL53" s="81">
        <v>49</v>
      </c>
      <c r="AM53" s="81"/>
      <c r="AN53" s="79" t="s">
        <v>315</v>
      </c>
      <c r="AO53" s="80">
        <v>44159</v>
      </c>
      <c r="AP53" s="79">
        <v>2</v>
      </c>
      <c r="AQ53" s="79">
        <v>1233</v>
      </c>
      <c r="AR53" s="80">
        <v>44165</v>
      </c>
      <c r="AS53" s="97">
        <v>44165</v>
      </c>
      <c r="AU53" s="94">
        <v>50</v>
      </c>
      <c r="AV53" s="94"/>
      <c r="AW53" s="95" t="s">
        <v>563</v>
      </c>
      <c r="AX53" s="95">
        <v>2</v>
      </c>
      <c r="AY53" s="95">
        <v>1298</v>
      </c>
      <c r="AZ53" s="96">
        <v>44131</v>
      </c>
    </row>
    <row r="54" spans="5:52" ht="18.75" x14ac:dyDescent="0.25">
      <c r="E54" s="8"/>
      <c r="F54" s="60"/>
      <c r="G54" s="22"/>
      <c r="I54" s="8"/>
      <c r="J54" s="8"/>
      <c r="K54" s="8"/>
      <c r="L54" s="8"/>
      <c r="M54" s="8"/>
      <c r="N54" s="8"/>
      <c r="AL54" s="81">
        <v>50</v>
      </c>
      <c r="AM54" s="81"/>
      <c r="AN54" s="79" t="s">
        <v>349</v>
      </c>
      <c r="AO54" s="80">
        <v>44163</v>
      </c>
      <c r="AP54" s="79">
        <v>1</v>
      </c>
      <c r="AQ54" s="79">
        <v>1225</v>
      </c>
      <c r="AR54" s="80">
        <v>44163</v>
      </c>
      <c r="AS54" s="97">
        <v>44163</v>
      </c>
      <c r="AU54" s="94">
        <v>51</v>
      </c>
      <c r="AV54" s="94"/>
      <c r="AW54" s="95" t="s">
        <v>564</v>
      </c>
      <c r="AX54" s="95">
        <v>1</v>
      </c>
      <c r="AY54" s="95">
        <v>1248</v>
      </c>
      <c r="AZ54" s="96">
        <v>44124</v>
      </c>
    </row>
    <row r="55" spans="5:52" ht="18.75" x14ac:dyDescent="0.25">
      <c r="E55" s="8"/>
      <c r="F55" s="60"/>
      <c r="G55" s="22"/>
      <c r="I55" s="8"/>
      <c r="J55" s="8"/>
      <c r="K55" s="8"/>
      <c r="L55" s="8"/>
      <c r="M55" s="8"/>
      <c r="N55" s="8"/>
      <c r="AL55" s="81">
        <v>51</v>
      </c>
      <c r="AM55" s="81"/>
      <c r="AN55" s="79" t="s">
        <v>246</v>
      </c>
      <c r="AO55" s="80">
        <v>44149</v>
      </c>
      <c r="AP55" s="79">
        <v>1</v>
      </c>
      <c r="AQ55" s="79">
        <v>1198</v>
      </c>
      <c r="AR55" s="80">
        <v>44149</v>
      </c>
      <c r="AS55" s="97">
        <v>44149</v>
      </c>
      <c r="AU55" s="94">
        <v>52</v>
      </c>
      <c r="AV55" s="94"/>
      <c r="AW55" s="95" t="s">
        <v>617</v>
      </c>
      <c r="AX55" s="95">
        <v>1</v>
      </c>
      <c r="AY55" s="95">
        <v>1245</v>
      </c>
      <c r="AZ55" s="96">
        <v>44130</v>
      </c>
    </row>
    <row r="56" spans="5:52" ht="18.75" x14ac:dyDescent="0.25">
      <c r="E56" s="8"/>
      <c r="F56" s="60"/>
      <c r="G56" s="22"/>
      <c r="I56" s="8"/>
      <c r="J56" s="8"/>
      <c r="K56" s="8"/>
      <c r="L56" s="8"/>
      <c r="M56" s="8"/>
      <c r="N56" s="8"/>
      <c r="AL56" s="81">
        <v>52</v>
      </c>
      <c r="AM56" s="81"/>
      <c r="AN56" s="79" t="s">
        <v>322</v>
      </c>
      <c r="AO56" s="80">
        <v>44160</v>
      </c>
      <c r="AP56" s="79">
        <v>1</v>
      </c>
      <c r="AQ56" s="79">
        <v>1198</v>
      </c>
      <c r="AR56" s="80">
        <v>44160</v>
      </c>
      <c r="AS56" s="97">
        <v>44160</v>
      </c>
      <c r="AU56" s="94">
        <v>53</v>
      </c>
      <c r="AV56" s="94"/>
      <c r="AW56" s="95" t="s">
        <v>479</v>
      </c>
      <c r="AX56" s="95">
        <v>1</v>
      </c>
      <c r="AY56" s="95">
        <v>1226</v>
      </c>
      <c r="AZ56" s="96">
        <v>44114</v>
      </c>
    </row>
    <row r="57" spans="5:52" ht="18.75" x14ac:dyDescent="0.25">
      <c r="E57" s="8"/>
      <c r="F57" s="60"/>
      <c r="G57" s="22"/>
      <c r="I57" s="8"/>
      <c r="J57" s="8"/>
      <c r="K57" s="8"/>
      <c r="L57" s="8"/>
      <c r="M57" s="8"/>
      <c r="N57" s="8"/>
      <c r="AL57" s="81">
        <v>53</v>
      </c>
      <c r="AM57" s="81"/>
      <c r="AN57" s="79" t="s">
        <v>343</v>
      </c>
      <c r="AO57" s="80">
        <v>44163</v>
      </c>
      <c r="AP57" s="79">
        <v>1</v>
      </c>
      <c r="AQ57" s="79">
        <v>1198</v>
      </c>
      <c r="AR57" s="80">
        <v>44163</v>
      </c>
      <c r="AS57" s="97">
        <v>44163</v>
      </c>
      <c r="AU57" s="94">
        <v>54</v>
      </c>
      <c r="AV57" s="94"/>
      <c r="AW57" s="95" t="s">
        <v>525</v>
      </c>
      <c r="AX57" s="95">
        <v>1</v>
      </c>
      <c r="AY57" s="95">
        <v>1206</v>
      </c>
      <c r="AZ57" s="96">
        <v>44120</v>
      </c>
    </row>
    <row r="58" spans="5:52" ht="18.75" x14ac:dyDescent="0.25">
      <c r="E58" s="8"/>
      <c r="F58" s="60"/>
      <c r="G58" s="22"/>
      <c r="I58" s="8"/>
      <c r="J58" s="8"/>
      <c r="K58" s="8"/>
      <c r="L58" s="8"/>
      <c r="M58" s="8"/>
      <c r="N58" s="8"/>
      <c r="AL58" s="81">
        <v>54</v>
      </c>
      <c r="AM58" s="81"/>
      <c r="AN58" s="79" t="s">
        <v>222</v>
      </c>
      <c r="AO58" s="80">
        <v>44148</v>
      </c>
      <c r="AP58" s="79">
        <v>2</v>
      </c>
      <c r="AQ58" s="79">
        <v>1197</v>
      </c>
      <c r="AR58" s="80">
        <v>44164</v>
      </c>
      <c r="AS58" s="97">
        <v>44164</v>
      </c>
      <c r="AU58" s="94">
        <v>55</v>
      </c>
      <c r="AV58" s="94"/>
      <c r="AW58" s="95" t="s">
        <v>417</v>
      </c>
      <c r="AX58" s="95">
        <v>1</v>
      </c>
      <c r="AY58" s="95">
        <v>1198</v>
      </c>
      <c r="AZ58" s="96">
        <v>44106</v>
      </c>
    </row>
    <row r="59" spans="5:52" ht="18.75" x14ac:dyDescent="0.25">
      <c r="E59" s="8"/>
      <c r="F59" s="60"/>
      <c r="G59" s="22"/>
      <c r="I59" s="8"/>
      <c r="J59" s="8"/>
      <c r="K59" s="8"/>
      <c r="L59" s="8"/>
      <c r="M59" s="8"/>
      <c r="N59" s="8"/>
      <c r="AL59" s="81">
        <v>55</v>
      </c>
      <c r="AM59" s="81"/>
      <c r="AN59" s="79" t="s">
        <v>174</v>
      </c>
      <c r="AO59" s="80">
        <v>44142</v>
      </c>
      <c r="AP59" s="79">
        <v>1</v>
      </c>
      <c r="AQ59" s="79">
        <v>1187</v>
      </c>
      <c r="AR59" s="80">
        <v>44142</v>
      </c>
      <c r="AS59" s="97">
        <v>44142</v>
      </c>
      <c r="AU59" s="94">
        <v>56</v>
      </c>
      <c r="AV59" s="94"/>
      <c r="AW59" s="95" t="s">
        <v>505</v>
      </c>
      <c r="AX59" s="95">
        <v>1</v>
      </c>
      <c r="AY59" s="95">
        <v>1197</v>
      </c>
      <c r="AZ59" s="96">
        <v>44116</v>
      </c>
    </row>
    <row r="60" spans="5:52" ht="18.75" x14ac:dyDescent="0.25">
      <c r="E60" s="8"/>
      <c r="F60" s="60"/>
      <c r="G60" s="22"/>
      <c r="I60" s="8"/>
      <c r="J60" s="8"/>
      <c r="K60" s="8"/>
      <c r="L60" s="8"/>
      <c r="M60" s="8"/>
      <c r="N60" s="8"/>
      <c r="AL60" s="81">
        <v>56</v>
      </c>
      <c r="AM60" s="81"/>
      <c r="AN60" s="79" t="s">
        <v>235</v>
      </c>
      <c r="AO60" s="80">
        <v>44149</v>
      </c>
      <c r="AP60" s="79">
        <v>2</v>
      </c>
      <c r="AQ60" s="79">
        <v>1170</v>
      </c>
      <c r="AR60" s="80">
        <v>44164</v>
      </c>
      <c r="AS60" s="97">
        <v>44164</v>
      </c>
      <c r="AU60" s="94">
        <v>57</v>
      </c>
      <c r="AV60" s="94"/>
      <c r="AW60" s="95" t="s">
        <v>552</v>
      </c>
      <c r="AX60" s="95">
        <v>1</v>
      </c>
      <c r="AY60" s="95">
        <v>1196</v>
      </c>
      <c r="AZ60" s="96">
        <v>44123</v>
      </c>
    </row>
    <row r="61" spans="5:52" ht="18.75" x14ac:dyDescent="0.25">
      <c r="E61" s="8"/>
      <c r="F61" s="60"/>
      <c r="G61" s="22"/>
      <c r="I61" s="8"/>
      <c r="J61" s="8"/>
      <c r="K61" s="8"/>
      <c r="L61" s="8"/>
      <c r="M61" s="8"/>
      <c r="N61" s="8"/>
      <c r="AL61" s="81">
        <v>57</v>
      </c>
      <c r="AM61" s="81"/>
      <c r="AN61" s="79" t="s">
        <v>214</v>
      </c>
      <c r="AO61" s="80">
        <v>44146</v>
      </c>
      <c r="AP61" s="79">
        <v>2</v>
      </c>
      <c r="AQ61" s="79">
        <v>1148</v>
      </c>
      <c r="AR61" s="80">
        <v>44140</v>
      </c>
      <c r="AS61" s="97">
        <v>44140</v>
      </c>
      <c r="AU61" s="94">
        <v>58</v>
      </c>
      <c r="AV61" s="94"/>
      <c r="AW61" s="95" t="s">
        <v>562</v>
      </c>
      <c r="AX61" s="95">
        <v>1</v>
      </c>
      <c r="AY61" s="95">
        <v>1193</v>
      </c>
      <c r="AZ61" s="96">
        <v>44124</v>
      </c>
    </row>
    <row r="62" spans="5:52" ht="18.75" x14ac:dyDescent="0.25">
      <c r="E62" s="8"/>
      <c r="F62" s="60"/>
      <c r="G62" s="22"/>
      <c r="I62" s="8"/>
      <c r="J62" s="8"/>
      <c r="K62" s="8"/>
      <c r="L62" s="8"/>
      <c r="M62" s="8"/>
      <c r="N62" s="8"/>
      <c r="AL62" s="81">
        <v>58</v>
      </c>
      <c r="AM62" s="81"/>
      <c r="AN62" s="79" t="s">
        <v>153</v>
      </c>
      <c r="AO62" s="80">
        <v>44140</v>
      </c>
      <c r="AP62" s="79">
        <v>1</v>
      </c>
      <c r="AQ62" s="79">
        <v>1148</v>
      </c>
      <c r="AR62" s="80">
        <v>44161</v>
      </c>
      <c r="AS62" s="97">
        <v>44161</v>
      </c>
      <c r="AU62" s="94">
        <v>59</v>
      </c>
      <c r="AV62" s="94"/>
      <c r="AW62" s="95" t="s">
        <v>529</v>
      </c>
      <c r="AX62" s="95">
        <v>1</v>
      </c>
      <c r="AY62" s="95">
        <v>1169</v>
      </c>
      <c r="AZ62" s="96">
        <v>44120</v>
      </c>
    </row>
    <row r="63" spans="5:52" ht="18.75" x14ac:dyDescent="0.25">
      <c r="E63" s="8"/>
      <c r="F63" s="60"/>
      <c r="G63" s="22"/>
      <c r="I63" s="8"/>
      <c r="J63" s="8"/>
      <c r="K63" s="8"/>
      <c r="L63" s="8"/>
      <c r="M63" s="8"/>
      <c r="N63" s="8"/>
      <c r="AL63" s="81">
        <v>59</v>
      </c>
      <c r="AM63" s="81"/>
      <c r="AN63" s="79" t="s">
        <v>270</v>
      </c>
      <c r="AO63" s="80">
        <v>44153</v>
      </c>
      <c r="AP63" s="79">
        <v>1</v>
      </c>
      <c r="AQ63" s="79">
        <v>1145</v>
      </c>
      <c r="AR63" s="80">
        <v>44153</v>
      </c>
      <c r="AS63" s="97">
        <v>44153</v>
      </c>
      <c r="AU63" s="94">
        <v>60</v>
      </c>
      <c r="AV63" s="94"/>
      <c r="AW63" s="95" t="s">
        <v>441</v>
      </c>
      <c r="AX63" s="95">
        <v>1</v>
      </c>
      <c r="AY63" s="95">
        <v>1159</v>
      </c>
      <c r="AZ63" s="96">
        <v>44108</v>
      </c>
    </row>
    <row r="64" spans="5:52" ht="18.75" x14ac:dyDescent="0.25">
      <c r="E64" s="8"/>
      <c r="F64" s="60"/>
      <c r="G64" s="22"/>
      <c r="I64" s="8"/>
      <c r="J64" s="8"/>
      <c r="K64" s="8"/>
      <c r="L64" s="8"/>
      <c r="M64" s="8"/>
      <c r="N64" s="8"/>
      <c r="AL64" s="81">
        <v>60</v>
      </c>
      <c r="AM64" s="81"/>
      <c r="AN64" s="79" t="s">
        <v>297</v>
      </c>
      <c r="AO64" s="80">
        <v>44157</v>
      </c>
      <c r="AP64" s="79">
        <v>1</v>
      </c>
      <c r="AQ64" s="79">
        <v>1145</v>
      </c>
      <c r="AR64" s="80">
        <v>44157</v>
      </c>
      <c r="AS64" s="97">
        <v>44157</v>
      </c>
      <c r="AU64" s="94">
        <v>61</v>
      </c>
      <c r="AV64" s="94"/>
      <c r="AW64" s="95" t="s">
        <v>568</v>
      </c>
      <c r="AX64" s="95">
        <v>1</v>
      </c>
      <c r="AY64" s="95">
        <v>1157</v>
      </c>
      <c r="AZ64" s="96">
        <v>44125</v>
      </c>
    </row>
    <row r="65" spans="5:52" ht="18.75" x14ac:dyDescent="0.25">
      <c r="E65" s="8"/>
      <c r="F65" s="60"/>
      <c r="G65" s="22"/>
      <c r="I65" s="8"/>
      <c r="J65" s="8"/>
      <c r="K65" s="8"/>
      <c r="L65" s="8"/>
      <c r="M65" s="8"/>
      <c r="N65" s="8"/>
      <c r="AL65" s="81">
        <v>61</v>
      </c>
      <c r="AM65" s="81"/>
      <c r="AN65" s="79" t="s">
        <v>335</v>
      </c>
      <c r="AO65" s="80">
        <v>44162</v>
      </c>
      <c r="AP65" s="79">
        <v>1</v>
      </c>
      <c r="AQ65" s="79">
        <v>1128</v>
      </c>
      <c r="AR65" s="80">
        <v>44162</v>
      </c>
      <c r="AS65" s="97">
        <v>44162</v>
      </c>
      <c r="AU65" s="94">
        <v>62</v>
      </c>
      <c r="AV65" s="94"/>
      <c r="AW65" s="95" t="s">
        <v>478</v>
      </c>
      <c r="AX65" s="95">
        <v>1</v>
      </c>
      <c r="AY65" s="95">
        <v>1148</v>
      </c>
      <c r="AZ65" s="96">
        <v>44114</v>
      </c>
    </row>
    <row r="66" spans="5:52" ht="18.75" x14ac:dyDescent="0.25">
      <c r="E66" s="8"/>
      <c r="F66" s="60"/>
      <c r="G66" s="22"/>
      <c r="I66" s="8"/>
      <c r="J66" s="8"/>
      <c r="K66" s="8"/>
      <c r="L66" s="8"/>
      <c r="M66" s="8"/>
      <c r="N66" s="8"/>
      <c r="AL66" s="81">
        <v>62</v>
      </c>
      <c r="AM66" s="81"/>
      <c r="AN66" s="79" t="s">
        <v>176</v>
      </c>
      <c r="AO66" s="80">
        <v>44142</v>
      </c>
      <c r="AP66" s="79">
        <v>2</v>
      </c>
      <c r="AQ66" s="79">
        <v>1115</v>
      </c>
      <c r="AR66" s="80">
        <v>44148</v>
      </c>
      <c r="AS66" s="97">
        <v>44148</v>
      </c>
      <c r="AU66" s="94">
        <v>63</v>
      </c>
      <c r="AV66" s="94"/>
      <c r="AW66" s="95" t="s">
        <v>539</v>
      </c>
      <c r="AX66" s="95">
        <v>1</v>
      </c>
      <c r="AY66" s="95">
        <v>1145</v>
      </c>
      <c r="AZ66" s="96">
        <v>44122</v>
      </c>
    </row>
    <row r="67" spans="5:52" ht="18.75" x14ac:dyDescent="0.25">
      <c r="E67" s="8"/>
      <c r="F67" s="60"/>
      <c r="G67" s="22"/>
      <c r="I67" s="8"/>
      <c r="J67" s="8"/>
      <c r="K67" s="8"/>
      <c r="L67" s="8"/>
      <c r="M67" s="8"/>
      <c r="N67" s="8"/>
      <c r="AL67" s="81">
        <v>63</v>
      </c>
      <c r="AM67" s="81"/>
      <c r="AN67" s="79" t="s">
        <v>338</v>
      </c>
      <c r="AO67" s="80">
        <v>44162</v>
      </c>
      <c r="AP67" s="79">
        <v>1</v>
      </c>
      <c r="AQ67" s="79">
        <v>1107</v>
      </c>
      <c r="AR67" s="80">
        <v>44162</v>
      </c>
      <c r="AS67" s="97">
        <v>44162</v>
      </c>
      <c r="AU67" s="94">
        <v>64</v>
      </c>
      <c r="AV67" s="94"/>
      <c r="AW67" s="95" t="s">
        <v>647</v>
      </c>
      <c r="AX67" s="95">
        <v>1</v>
      </c>
      <c r="AY67" s="95">
        <v>1139</v>
      </c>
      <c r="AZ67" s="96">
        <v>44134</v>
      </c>
    </row>
    <row r="68" spans="5:52" ht="18.75" x14ac:dyDescent="0.25">
      <c r="E68" s="8"/>
      <c r="F68" s="60"/>
      <c r="G68" s="22"/>
      <c r="I68" s="8"/>
      <c r="J68" s="8"/>
      <c r="K68" s="8"/>
      <c r="L68" s="8"/>
      <c r="M68" s="8"/>
      <c r="N68" s="8"/>
      <c r="AL68" s="81">
        <v>64</v>
      </c>
      <c r="AM68" s="81"/>
      <c r="AN68" s="79" t="s">
        <v>133</v>
      </c>
      <c r="AO68" s="80">
        <v>44137</v>
      </c>
      <c r="AP68" s="79">
        <v>1</v>
      </c>
      <c r="AQ68" s="79">
        <v>1099</v>
      </c>
      <c r="AR68" s="80">
        <v>44137</v>
      </c>
      <c r="AS68" s="97">
        <v>44137</v>
      </c>
      <c r="AU68" s="94">
        <v>65</v>
      </c>
      <c r="AV68" s="94"/>
      <c r="AW68" s="95" t="s">
        <v>419</v>
      </c>
      <c r="AX68" s="95">
        <v>1</v>
      </c>
      <c r="AY68" s="95">
        <v>1128</v>
      </c>
      <c r="AZ68" s="96">
        <v>44106</v>
      </c>
    </row>
    <row r="69" spans="5:52" ht="18.75" x14ac:dyDescent="0.25">
      <c r="E69" s="8"/>
      <c r="F69" s="60"/>
      <c r="G69" s="22"/>
      <c r="I69" s="8"/>
      <c r="J69" s="8"/>
      <c r="K69" s="8"/>
      <c r="L69" s="8"/>
      <c r="M69" s="8"/>
      <c r="N69" s="8"/>
      <c r="AL69" s="81">
        <v>65</v>
      </c>
      <c r="AM69" s="81"/>
      <c r="AN69" s="79" t="s">
        <v>182</v>
      </c>
      <c r="AO69" s="80">
        <v>44143</v>
      </c>
      <c r="AP69" s="79">
        <v>1</v>
      </c>
      <c r="AQ69" s="79">
        <v>1099</v>
      </c>
      <c r="AR69" s="80">
        <v>44143</v>
      </c>
      <c r="AS69" s="97">
        <v>44143</v>
      </c>
      <c r="AU69" s="94">
        <v>66</v>
      </c>
      <c r="AV69" s="94"/>
      <c r="AW69" s="95" t="s">
        <v>409</v>
      </c>
      <c r="AX69" s="95">
        <v>1</v>
      </c>
      <c r="AY69" s="95">
        <v>1099</v>
      </c>
      <c r="AZ69" s="96">
        <v>44105</v>
      </c>
    </row>
    <row r="70" spans="5:52" ht="18.75" x14ac:dyDescent="0.25">
      <c r="E70" s="8"/>
      <c r="F70" s="60"/>
      <c r="G70" s="22"/>
      <c r="I70" s="8"/>
      <c r="J70" s="8"/>
      <c r="K70" s="8"/>
      <c r="L70" s="8"/>
      <c r="M70" s="8"/>
      <c r="N70" s="8"/>
      <c r="AL70" s="81">
        <v>66</v>
      </c>
      <c r="AM70" s="81"/>
      <c r="AN70" s="79" t="s">
        <v>194</v>
      </c>
      <c r="AO70" s="80">
        <v>44144</v>
      </c>
      <c r="AP70" s="79">
        <v>1</v>
      </c>
      <c r="AQ70" s="79">
        <v>1099</v>
      </c>
      <c r="AR70" s="80">
        <v>44144</v>
      </c>
      <c r="AS70" s="97">
        <v>44144</v>
      </c>
      <c r="AU70" s="94">
        <v>67</v>
      </c>
      <c r="AV70" s="94"/>
      <c r="AW70" s="95" t="s">
        <v>435</v>
      </c>
      <c r="AX70" s="95">
        <v>1</v>
      </c>
      <c r="AY70" s="95">
        <v>1099</v>
      </c>
      <c r="AZ70" s="96">
        <v>44108</v>
      </c>
    </row>
    <row r="71" spans="5:52" ht="19.5" thickBot="1" x14ac:dyDescent="0.3">
      <c r="AL71" s="81">
        <v>67</v>
      </c>
      <c r="AM71" s="81"/>
      <c r="AN71" s="79" t="s">
        <v>200</v>
      </c>
      <c r="AO71" s="80">
        <v>44144</v>
      </c>
      <c r="AP71" s="79">
        <v>1</v>
      </c>
      <c r="AQ71" s="79">
        <v>1099</v>
      </c>
      <c r="AR71" s="80">
        <v>44144</v>
      </c>
      <c r="AS71" s="97">
        <v>44144</v>
      </c>
      <c r="AU71" s="94">
        <v>68</v>
      </c>
      <c r="AV71" s="94"/>
      <c r="AW71" s="95" t="s">
        <v>451</v>
      </c>
      <c r="AX71" s="95">
        <v>1</v>
      </c>
      <c r="AY71" s="95">
        <v>1099</v>
      </c>
      <c r="AZ71" s="96">
        <v>44109</v>
      </c>
    </row>
    <row r="72" spans="5:52" thickTop="1" thickBot="1" x14ac:dyDescent="0.3">
      <c r="AL72" s="81">
        <v>68</v>
      </c>
      <c r="AM72" s="81"/>
      <c r="AN72" s="79" t="s">
        <v>213</v>
      </c>
      <c r="AO72" s="80">
        <v>44146</v>
      </c>
      <c r="AP72" s="79">
        <v>1</v>
      </c>
      <c r="AQ72" s="79">
        <v>1099</v>
      </c>
      <c r="AR72" s="80">
        <v>44146</v>
      </c>
      <c r="AS72" s="97">
        <v>44146</v>
      </c>
      <c r="AU72" s="94">
        <v>70</v>
      </c>
      <c r="AV72" s="94"/>
      <c r="AW72" s="95" t="s">
        <v>454</v>
      </c>
      <c r="AX72" s="95">
        <v>1</v>
      </c>
      <c r="AY72" s="95">
        <v>1099</v>
      </c>
      <c r="AZ72" s="96">
        <v>44110</v>
      </c>
    </row>
    <row r="73" spans="5:52" thickTop="1" thickBot="1" x14ac:dyDescent="0.3">
      <c r="AL73" s="81">
        <v>69</v>
      </c>
      <c r="AM73" s="81"/>
      <c r="AN73" s="79" t="s">
        <v>242</v>
      </c>
      <c r="AO73" s="80">
        <v>44149</v>
      </c>
      <c r="AP73" s="79">
        <v>1</v>
      </c>
      <c r="AQ73" s="79">
        <v>1099</v>
      </c>
      <c r="AR73" s="80">
        <v>44149</v>
      </c>
      <c r="AS73" s="97">
        <v>44149</v>
      </c>
      <c r="AU73" s="94">
        <v>71</v>
      </c>
      <c r="AV73" s="94"/>
      <c r="AW73" s="95" t="s">
        <v>481</v>
      </c>
      <c r="AX73" s="95">
        <v>1</v>
      </c>
      <c r="AY73" s="95">
        <v>1099</v>
      </c>
      <c r="AZ73" s="96">
        <v>44114</v>
      </c>
    </row>
    <row r="74" spans="5:52" thickTop="1" thickBot="1" x14ac:dyDescent="0.3">
      <c r="AL74" s="81">
        <v>70</v>
      </c>
      <c r="AM74" s="81"/>
      <c r="AN74" s="79" t="s">
        <v>285</v>
      </c>
      <c r="AO74" s="80">
        <v>44155</v>
      </c>
      <c r="AP74" s="79">
        <v>1</v>
      </c>
      <c r="AQ74" s="79">
        <v>1099</v>
      </c>
      <c r="AR74" s="80">
        <v>44155</v>
      </c>
      <c r="AS74" s="97">
        <v>44155</v>
      </c>
      <c r="AU74" s="94">
        <v>72</v>
      </c>
      <c r="AV74" s="94"/>
      <c r="AW74" s="95" t="s">
        <v>507</v>
      </c>
      <c r="AX74" s="95">
        <v>1</v>
      </c>
      <c r="AY74" s="95">
        <v>1099</v>
      </c>
      <c r="AZ74" s="96">
        <v>44116</v>
      </c>
    </row>
    <row r="75" spans="5:52" thickTop="1" thickBot="1" x14ac:dyDescent="0.3">
      <c r="AL75" s="81">
        <v>71</v>
      </c>
      <c r="AM75" s="81"/>
      <c r="AN75" s="79" t="s">
        <v>308</v>
      </c>
      <c r="AO75" s="80">
        <v>44158</v>
      </c>
      <c r="AP75" s="79">
        <v>1</v>
      </c>
      <c r="AQ75" s="79">
        <v>1099</v>
      </c>
      <c r="AR75" s="80">
        <v>44158</v>
      </c>
      <c r="AS75" s="97">
        <v>44158</v>
      </c>
      <c r="AU75" s="94">
        <v>73</v>
      </c>
      <c r="AV75" s="94"/>
      <c r="AW75" s="95" t="s">
        <v>513</v>
      </c>
      <c r="AX75" s="95">
        <v>1</v>
      </c>
      <c r="AY75" s="95">
        <v>1099</v>
      </c>
      <c r="AZ75" s="96">
        <v>44117</v>
      </c>
    </row>
    <row r="76" spans="5:52" thickTop="1" thickBot="1" x14ac:dyDescent="0.3">
      <c r="AL76" s="81">
        <v>72</v>
      </c>
      <c r="AM76" s="81"/>
      <c r="AN76" s="79" t="s">
        <v>333</v>
      </c>
      <c r="AO76" s="80">
        <v>44162</v>
      </c>
      <c r="AP76" s="79">
        <v>1</v>
      </c>
      <c r="AQ76" s="79">
        <v>1099</v>
      </c>
      <c r="AR76" s="80">
        <v>44162</v>
      </c>
      <c r="AS76" s="97">
        <v>44162</v>
      </c>
      <c r="AU76" s="94">
        <v>74</v>
      </c>
      <c r="AV76" s="94"/>
      <c r="AW76" s="95" t="s">
        <v>515</v>
      </c>
      <c r="AX76" s="95">
        <v>1</v>
      </c>
      <c r="AY76" s="95">
        <v>1099</v>
      </c>
      <c r="AZ76" s="96">
        <v>44118</v>
      </c>
    </row>
    <row r="77" spans="5:52" thickTop="1" thickBot="1" x14ac:dyDescent="0.3">
      <c r="AL77" s="81">
        <v>73</v>
      </c>
      <c r="AM77" s="81"/>
      <c r="AN77" s="79" t="s">
        <v>344</v>
      </c>
      <c r="AO77" s="80">
        <v>44163</v>
      </c>
      <c r="AP77" s="79">
        <v>1</v>
      </c>
      <c r="AQ77" s="79">
        <v>1099</v>
      </c>
      <c r="AR77" s="80">
        <v>44163</v>
      </c>
      <c r="AS77" s="97">
        <v>44163</v>
      </c>
      <c r="AU77" s="94">
        <v>75</v>
      </c>
      <c r="AV77" s="94"/>
      <c r="AW77" s="95" t="s">
        <v>571</v>
      </c>
      <c r="AX77" s="95">
        <v>1</v>
      </c>
      <c r="AY77" s="95">
        <v>1099</v>
      </c>
      <c r="AZ77" s="96">
        <v>44125</v>
      </c>
    </row>
    <row r="78" spans="5:52" thickTop="1" thickBot="1" x14ac:dyDescent="0.3">
      <c r="AL78" s="81">
        <v>74</v>
      </c>
      <c r="AM78" s="81"/>
      <c r="AN78" s="79" t="s">
        <v>346</v>
      </c>
      <c r="AO78" s="80">
        <v>44163</v>
      </c>
      <c r="AP78" s="79">
        <v>1</v>
      </c>
      <c r="AQ78" s="79">
        <v>1099</v>
      </c>
      <c r="AR78" s="80">
        <v>44163</v>
      </c>
      <c r="AS78" s="97">
        <v>44163</v>
      </c>
      <c r="AU78" s="94">
        <v>76</v>
      </c>
      <c r="AV78" s="94"/>
      <c r="AW78" s="95" t="s">
        <v>576</v>
      </c>
      <c r="AX78" s="95">
        <v>1</v>
      </c>
      <c r="AY78" s="95">
        <v>1099</v>
      </c>
      <c r="AZ78" s="96">
        <v>44125</v>
      </c>
    </row>
    <row r="79" spans="5:52" thickTop="1" thickBot="1" x14ac:dyDescent="0.3">
      <c r="AL79" s="81">
        <v>75</v>
      </c>
      <c r="AM79" s="81"/>
      <c r="AN79" s="79" t="s">
        <v>352</v>
      </c>
      <c r="AO79" s="80">
        <v>44163</v>
      </c>
      <c r="AP79" s="79">
        <v>1</v>
      </c>
      <c r="AQ79" s="79">
        <v>1099</v>
      </c>
      <c r="AR79" s="80">
        <v>44163</v>
      </c>
      <c r="AS79" s="97">
        <v>44163</v>
      </c>
      <c r="AU79" s="94">
        <v>77</v>
      </c>
      <c r="AV79" s="94"/>
      <c r="AW79" s="95" t="s">
        <v>593</v>
      </c>
      <c r="AX79" s="95">
        <v>1</v>
      </c>
      <c r="AY79" s="95">
        <v>1099</v>
      </c>
      <c r="AZ79" s="96">
        <v>44127</v>
      </c>
    </row>
    <row r="80" spans="5:52" thickTop="1" thickBot="1" x14ac:dyDescent="0.3">
      <c r="AL80" s="81">
        <v>76</v>
      </c>
      <c r="AM80" s="81"/>
      <c r="AN80" s="79" t="s">
        <v>197</v>
      </c>
      <c r="AO80" s="80">
        <v>44144</v>
      </c>
      <c r="AP80" s="79">
        <v>1</v>
      </c>
      <c r="AQ80" s="79">
        <v>1098</v>
      </c>
      <c r="AR80" s="80">
        <v>44144</v>
      </c>
      <c r="AS80" s="97">
        <v>44144</v>
      </c>
      <c r="AU80" s="94">
        <v>78</v>
      </c>
      <c r="AV80" s="94"/>
      <c r="AW80" s="95" t="s">
        <v>605</v>
      </c>
      <c r="AX80" s="95">
        <v>1</v>
      </c>
      <c r="AY80" s="95">
        <v>1099</v>
      </c>
      <c r="AZ80" s="96">
        <v>44129</v>
      </c>
    </row>
    <row r="81" spans="38:52" thickTop="1" thickBot="1" x14ac:dyDescent="0.3">
      <c r="AL81" s="81">
        <v>77</v>
      </c>
      <c r="AM81" s="81"/>
      <c r="AN81" s="79" t="s">
        <v>294</v>
      </c>
      <c r="AO81" s="80">
        <v>44156</v>
      </c>
      <c r="AP81" s="79">
        <v>1</v>
      </c>
      <c r="AQ81" s="79">
        <v>1098</v>
      </c>
      <c r="AR81" s="80">
        <v>44156</v>
      </c>
      <c r="AS81" s="97">
        <v>44156</v>
      </c>
      <c r="AU81" s="94">
        <v>79</v>
      </c>
      <c r="AV81" s="94"/>
      <c r="AW81" s="95" t="s">
        <v>606</v>
      </c>
      <c r="AX81" s="95">
        <v>1</v>
      </c>
      <c r="AY81" s="95">
        <v>1099</v>
      </c>
      <c r="AZ81" s="96">
        <v>44129</v>
      </c>
    </row>
    <row r="82" spans="38:52" thickTop="1" thickBot="1" x14ac:dyDescent="0.3">
      <c r="AL82" s="81">
        <v>78</v>
      </c>
      <c r="AM82" s="81"/>
      <c r="AN82" s="79" t="s">
        <v>345</v>
      </c>
      <c r="AO82" s="80">
        <v>44163</v>
      </c>
      <c r="AP82" s="79">
        <v>1</v>
      </c>
      <c r="AQ82" s="79">
        <v>1096</v>
      </c>
      <c r="AR82" s="80">
        <v>44163</v>
      </c>
      <c r="AS82" s="97">
        <v>44163</v>
      </c>
      <c r="AU82" s="94">
        <v>80</v>
      </c>
      <c r="AV82" s="94"/>
      <c r="AW82" s="95" t="s">
        <v>619</v>
      </c>
      <c r="AX82" s="95">
        <v>1</v>
      </c>
      <c r="AY82" s="95">
        <v>1099</v>
      </c>
      <c r="AZ82" s="96">
        <v>44130</v>
      </c>
    </row>
    <row r="83" spans="38:52" thickTop="1" thickBot="1" x14ac:dyDescent="0.3">
      <c r="AL83" s="81">
        <v>79</v>
      </c>
      <c r="AM83" s="81"/>
      <c r="AN83" s="79" t="s">
        <v>296</v>
      </c>
      <c r="AO83" s="80">
        <v>44157</v>
      </c>
      <c r="AP83" s="79">
        <v>1</v>
      </c>
      <c r="AQ83" s="79">
        <v>1065</v>
      </c>
      <c r="AR83" s="80">
        <v>44157</v>
      </c>
      <c r="AS83" s="97">
        <v>44157</v>
      </c>
      <c r="AU83" s="94">
        <v>81</v>
      </c>
      <c r="AV83" s="94"/>
      <c r="AW83" s="95" t="s">
        <v>640</v>
      </c>
      <c r="AX83" s="95">
        <v>1</v>
      </c>
      <c r="AY83" s="95">
        <v>1099</v>
      </c>
      <c r="AZ83" s="96">
        <v>44134</v>
      </c>
    </row>
    <row r="84" spans="38:52" thickTop="1" thickBot="1" x14ac:dyDescent="0.3">
      <c r="AL84" s="81">
        <v>80</v>
      </c>
      <c r="AM84" s="81"/>
      <c r="AN84" s="79" t="s">
        <v>172</v>
      </c>
      <c r="AO84" s="80">
        <v>44142</v>
      </c>
      <c r="AP84" s="79">
        <v>1</v>
      </c>
      <c r="AQ84" s="79">
        <v>1049</v>
      </c>
      <c r="AR84" s="80">
        <v>44142</v>
      </c>
      <c r="AS84" s="97">
        <v>44142</v>
      </c>
      <c r="AU84" s="94">
        <v>82</v>
      </c>
      <c r="AV84" s="94"/>
      <c r="AW84" s="95" t="s">
        <v>658</v>
      </c>
      <c r="AX84" s="95">
        <v>1</v>
      </c>
      <c r="AY84" s="95">
        <v>1099</v>
      </c>
      <c r="AZ84" s="96">
        <v>44135</v>
      </c>
    </row>
    <row r="85" spans="38:52" thickTop="1" thickBot="1" x14ac:dyDescent="0.3">
      <c r="AL85" s="81">
        <v>81</v>
      </c>
      <c r="AM85" s="81"/>
      <c r="AN85" s="79" t="s">
        <v>316</v>
      </c>
      <c r="AO85" s="80">
        <v>44159</v>
      </c>
      <c r="AP85" s="79">
        <v>1</v>
      </c>
      <c r="AQ85" s="79">
        <v>1049</v>
      </c>
      <c r="AR85" s="80">
        <v>44159</v>
      </c>
      <c r="AS85" s="97">
        <v>44159</v>
      </c>
      <c r="AU85" s="94">
        <v>83</v>
      </c>
      <c r="AV85" s="94"/>
      <c r="AW85" s="95" t="s">
        <v>659</v>
      </c>
      <c r="AX85" s="95">
        <v>1</v>
      </c>
      <c r="AY85" s="95">
        <v>1099</v>
      </c>
      <c r="AZ85" s="96">
        <v>44135</v>
      </c>
    </row>
    <row r="86" spans="38:52" thickTop="1" thickBot="1" x14ac:dyDescent="0.3">
      <c r="AL86" s="81">
        <v>82</v>
      </c>
      <c r="AM86" s="81"/>
      <c r="AN86" s="79" t="s">
        <v>273</v>
      </c>
      <c r="AO86" s="80">
        <v>44154</v>
      </c>
      <c r="AP86" s="79">
        <v>1</v>
      </c>
      <c r="AQ86" s="79">
        <v>1047</v>
      </c>
      <c r="AR86" s="80">
        <v>44154</v>
      </c>
      <c r="AS86" s="97">
        <v>44154</v>
      </c>
      <c r="AU86" s="94">
        <v>84</v>
      </c>
      <c r="AV86" s="94"/>
      <c r="AW86" s="95" t="s">
        <v>532</v>
      </c>
      <c r="AX86" s="95">
        <v>2</v>
      </c>
      <c r="AY86" s="95">
        <v>1098</v>
      </c>
      <c r="AZ86" s="96">
        <v>44135</v>
      </c>
    </row>
    <row r="87" spans="38:52" thickTop="1" thickBot="1" x14ac:dyDescent="0.3">
      <c r="AL87" s="81">
        <v>83</v>
      </c>
      <c r="AM87" s="81"/>
      <c r="AN87" s="79" t="s">
        <v>238</v>
      </c>
      <c r="AO87" s="80">
        <v>44149</v>
      </c>
      <c r="AP87" s="79">
        <v>1</v>
      </c>
      <c r="AQ87" s="79">
        <v>1032</v>
      </c>
      <c r="AR87" s="80">
        <v>44149</v>
      </c>
      <c r="AS87" s="97">
        <v>44149</v>
      </c>
      <c r="AU87" s="94">
        <v>85</v>
      </c>
      <c r="AV87" s="94"/>
      <c r="AW87" s="95" t="s">
        <v>534</v>
      </c>
      <c r="AX87" s="95">
        <v>1</v>
      </c>
      <c r="AY87" s="95">
        <v>1098</v>
      </c>
      <c r="AZ87" s="96">
        <v>44121</v>
      </c>
    </row>
    <row r="88" spans="38:52" thickTop="1" thickBot="1" x14ac:dyDescent="0.3">
      <c r="AL88" s="81">
        <v>84</v>
      </c>
      <c r="AM88" s="81"/>
      <c r="AN88" s="79" t="s">
        <v>341</v>
      </c>
      <c r="AO88" s="80">
        <v>44163</v>
      </c>
      <c r="AP88" s="79">
        <v>1</v>
      </c>
      <c r="AQ88" s="79">
        <v>1028</v>
      </c>
      <c r="AR88" s="80">
        <v>44163</v>
      </c>
      <c r="AS88" s="97">
        <v>44163</v>
      </c>
      <c r="AU88" s="94">
        <v>86</v>
      </c>
      <c r="AV88" s="94"/>
      <c r="AW88" s="95" t="s">
        <v>471</v>
      </c>
      <c r="AX88" s="95">
        <v>2</v>
      </c>
      <c r="AY88" s="95">
        <v>1097</v>
      </c>
      <c r="AZ88" s="96">
        <v>44127</v>
      </c>
    </row>
    <row r="89" spans="38:52" thickTop="1" thickBot="1" x14ac:dyDescent="0.3">
      <c r="AL89" s="81">
        <v>85</v>
      </c>
      <c r="AM89" s="81"/>
      <c r="AN89" s="79" t="s">
        <v>179</v>
      </c>
      <c r="AO89" s="80">
        <v>44142</v>
      </c>
      <c r="AP89" s="79">
        <v>1</v>
      </c>
      <c r="AQ89" s="79">
        <v>1019</v>
      </c>
      <c r="AR89" s="80">
        <v>44142</v>
      </c>
      <c r="AS89" s="97">
        <v>44142</v>
      </c>
      <c r="AU89" s="94">
        <v>87</v>
      </c>
      <c r="AV89" s="94"/>
      <c r="AW89" s="95" t="s">
        <v>518</v>
      </c>
      <c r="AX89" s="95">
        <v>1</v>
      </c>
      <c r="AY89" s="95">
        <v>1080</v>
      </c>
      <c r="AZ89" s="96">
        <v>44118</v>
      </c>
    </row>
    <row r="90" spans="38:52" thickTop="1" thickBot="1" x14ac:dyDescent="0.3">
      <c r="AL90" s="81">
        <v>86</v>
      </c>
      <c r="AM90" s="81"/>
      <c r="AN90" s="79" t="s">
        <v>314</v>
      </c>
      <c r="AO90" s="80">
        <v>44159</v>
      </c>
      <c r="AP90" s="79">
        <v>1</v>
      </c>
      <c r="AQ90" s="79">
        <v>1017</v>
      </c>
      <c r="AR90" s="80">
        <v>44159</v>
      </c>
      <c r="AS90" s="97">
        <v>44159</v>
      </c>
      <c r="AU90" s="94">
        <v>88</v>
      </c>
      <c r="AV90" s="94"/>
      <c r="AW90" s="95" t="s">
        <v>589</v>
      </c>
      <c r="AX90" s="95">
        <v>1</v>
      </c>
      <c r="AY90" s="95">
        <v>1076</v>
      </c>
      <c r="AZ90" s="96">
        <v>44127</v>
      </c>
    </row>
    <row r="91" spans="38:52" thickTop="1" thickBot="1" x14ac:dyDescent="0.3">
      <c r="AL91" s="81">
        <v>87</v>
      </c>
      <c r="AM91" s="81"/>
      <c r="AN91" s="79" t="s">
        <v>339</v>
      </c>
      <c r="AO91" s="80">
        <v>44163</v>
      </c>
      <c r="AP91" s="79">
        <v>1</v>
      </c>
      <c r="AQ91" s="79">
        <v>1008</v>
      </c>
      <c r="AR91" s="80">
        <v>44163</v>
      </c>
      <c r="AS91" s="97">
        <v>44163</v>
      </c>
      <c r="AU91" s="94">
        <v>89</v>
      </c>
      <c r="AV91" s="94"/>
      <c r="AW91" s="95" t="s">
        <v>440</v>
      </c>
      <c r="AX91" s="95">
        <v>1</v>
      </c>
      <c r="AY91" s="95">
        <v>1057</v>
      </c>
      <c r="AZ91" s="96">
        <v>44108</v>
      </c>
    </row>
    <row r="92" spans="38:52" thickTop="1" thickBot="1" x14ac:dyDescent="0.3">
      <c r="AL92" s="81">
        <v>88</v>
      </c>
      <c r="AM92" s="81"/>
      <c r="AN92" s="79" t="s">
        <v>208</v>
      </c>
      <c r="AO92" s="80">
        <v>44145</v>
      </c>
      <c r="AP92" s="79">
        <v>1</v>
      </c>
      <c r="AQ92" s="79">
        <v>1006</v>
      </c>
      <c r="AR92" s="80">
        <v>44145</v>
      </c>
      <c r="AS92" s="97">
        <v>44145</v>
      </c>
      <c r="AU92" s="94">
        <v>90</v>
      </c>
      <c r="AV92" s="94"/>
      <c r="AW92" s="95" t="s">
        <v>500</v>
      </c>
      <c r="AX92" s="95">
        <v>1</v>
      </c>
      <c r="AY92" s="95">
        <v>1047</v>
      </c>
      <c r="AZ92" s="96">
        <v>44116</v>
      </c>
    </row>
    <row r="93" spans="38:52" thickTop="1" thickBot="1" x14ac:dyDescent="0.3">
      <c r="AL93" s="81">
        <v>89</v>
      </c>
      <c r="AM93" s="81"/>
      <c r="AN93" s="79" t="s">
        <v>212</v>
      </c>
      <c r="AO93" s="80">
        <v>44146</v>
      </c>
      <c r="AP93" s="79">
        <v>1</v>
      </c>
      <c r="AQ93" s="79">
        <v>999</v>
      </c>
      <c r="AR93" s="80">
        <v>44146</v>
      </c>
      <c r="AS93" s="97">
        <v>44146</v>
      </c>
      <c r="AU93" s="94">
        <v>91</v>
      </c>
      <c r="AV93" s="94"/>
      <c r="AW93" s="95" t="s">
        <v>582</v>
      </c>
      <c r="AX93" s="95">
        <v>1</v>
      </c>
      <c r="AY93" s="95">
        <v>1027</v>
      </c>
      <c r="AZ93" s="96">
        <v>44126</v>
      </c>
    </row>
    <row r="94" spans="38:52" thickTop="1" thickBot="1" x14ac:dyDescent="0.3">
      <c r="AL94" s="81">
        <v>90</v>
      </c>
      <c r="AM94" s="81"/>
      <c r="AN94" s="79" t="s">
        <v>276</v>
      </c>
      <c r="AO94" s="80">
        <v>44154</v>
      </c>
      <c r="AP94" s="79">
        <v>1</v>
      </c>
      <c r="AQ94" s="79">
        <v>999</v>
      </c>
      <c r="AR94" s="80">
        <v>44154</v>
      </c>
      <c r="AS94" s="97">
        <v>44154</v>
      </c>
      <c r="AU94" s="94">
        <v>92</v>
      </c>
      <c r="AV94" s="94"/>
      <c r="AW94" s="95" t="s">
        <v>600</v>
      </c>
      <c r="AX94" s="95">
        <v>1</v>
      </c>
      <c r="AY94" s="95">
        <v>1027</v>
      </c>
      <c r="AZ94" s="96">
        <v>44128</v>
      </c>
    </row>
    <row r="95" spans="38:52" thickTop="1" thickBot="1" x14ac:dyDescent="0.3">
      <c r="AL95" s="81">
        <v>91</v>
      </c>
      <c r="AM95" s="81"/>
      <c r="AN95" s="79" t="s">
        <v>177</v>
      </c>
      <c r="AO95" s="80">
        <v>44142</v>
      </c>
      <c r="AP95" s="79">
        <v>1</v>
      </c>
      <c r="AQ95" s="79">
        <v>998</v>
      </c>
      <c r="AR95" s="80">
        <v>44142</v>
      </c>
      <c r="AS95" s="97">
        <v>44142</v>
      </c>
      <c r="AU95" s="94">
        <v>93</v>
      </c>
      <c r="AV95" s="94"/>
      <c r="AW95" s="95" t="s">
        <v>631</v>
      </c>
      <c r="AX95" s="95">
        <v>1</v>
      </c>
      <c r="AY95" s="95">
        <v>1009</v>
      </c>
      <c r="AZ95" s="96">
        <v>44132</v>
      </c>
    </row>
    <row r="96" spans="38:52" thickTop="1" thickBot="1" x14ac:dyDescent="0.3">
      <c r="AL96" s="81">
        <v>92</v>
      </c>
      <c r="AM96" s="81"/>
      <c r="AN96" s="79" t="s">
        <v>241</v>
      </c>
      <c r="AO96" s="80">
        <v>44149</v>
      </c>
      <c r="AP96" s="79">
        <v>1</v>
      </c>
      <c r="AQ96" s="79">
        <v>998</v>
      </c>
      <c r="AR96" s="80">
        <v>44149</v>
      </c>
      <c r="AS96" s="97">
        <v>44149</v>
      </c>
      <c r="AU96" s="94">
        <v>94</v>
      </c>
      <c r="AV96" s="94"/>
      <c r="AW96" s="95" t="s">
        <v>509</v>
      </c>
      <c r="AX96" s="95">
        <v>1</v>
      </c>
      <c r="AY96" s="95">
        <v>999</v>
      </c>
      <c r="AZ96" s="96">
        <v>44117</v>
      </c>
    </row>
    <row r="97" spans="38:52" thickTop="1" thickBot="1" x14ac:dyDescent="0.3">
      <c r="AL97" s="81">
        <v>93</v>
      </c>
      <c r="AM97" s="81"/>
      <c r="AN97" s="79" t="s">
        <v>268</v>
      </c>
      <c r="AO97" s="80">
        <v>44153</v>
      </c>
      <c r="AP97" s="79">
        <v>1</v>
      </c>
      <c r="AQ97" s="79">
        <v>998</v>
      </c>
      <c r="AR97" s="80">
        <v>44153</v>
      </c>
      <c r="AS97" s="97">
        <v>44153</v>
      </c>
      <c r="AU97" s="94">
        <v>95</v>
      </c>
      <c r="AV97" s="94"/>
      <c r="AW97" s="95" t="s">
        <v>660</v>
      </c>
      <c r="AX97" s="95">
        <v>1</v>
      </c>
      <c r="AY97" s="95">
        <v>998</v>
      </c>
      <c r="AZ97" s="96">
        <v>44135</v>
      </c>
    </row>
    <row r="98" spans="38:52" thickTop="1" thickBot="1" x14ac:dyDescent="0.3">
      <c r="AL98" s="81">
        <v>94</v>
      </c>
      <c r="AM98" s="81"/>
      <c r="AN98" s="79" t="s">
        <v>290</v>
      </c>
      <c r="AO98" s="80">
        <v>44156</v>
      </c>
      <c r="AP98" s="79">
        <v>1</v>
      </c>
      <c r="AQ98" s="79">
        <v>997</v>
      </c>
      <c r="AR98" s="80">
        <v>44156</v>
      </c>
      <c r="AS98" s="97">
        <v>44156</v>
      </c>
      <c r="AU98" s="94">
        <v>96</v>
      </c>
      <c r="AV98" s="94"/>
      <c r="AW98" s="95" t="s">
        <v>428</v>
      </c>
      <c r="AX98" s="95">
        <v>1</v>
      </c>
      <c r="AY98" s="95">
        <v>996</v>
      </c>
      <c r="AZ98" s="96">
        <v>44107</v>
      </c>
    </row>
    <row r="99" spans="38:52" thickTop="1" thickBot="1" x14ac:dyDescent="0.3">
      <c r="AL99" s="81">
        <v>95</v>
      </c>
      <c r="AM99" s="81"/>
      <c r="AN99" s="79" t="s">
        <v>305</v>
      </c>
      <c r="AO99" s="80">
        <v>44157</v>
      </c>
      <c r="AP99" s="79">
        <v>1</v>
      </c>
      <c r="AQ99" s="79">
        <v>996</v>
      </c>
      <c r="AR99" s="80">
        <v>44157</v>
      </c>
      <c r="AS99" s="97">
        <v>44157</v>
      </c>
      <c r="AU99" s="94">
        <v>98</v>
      </c>
      <c r="AV99" s="94"/>
      <c r="AW99" s="95" t="s">
        <v>531</v>
      </c>
      <c r="AX99" s="95">
        <v>1</v>
      </c>
      <c r="AY99" s="95">
        <v>988</v>
      </c>
      <c r="AZ99" s="96">
        <v>44120</v>
      </c>
    </row>
    <row r="100" spans="38:52" thickTop="1" thickBot="1" x14ac:dyDescent="0.3">
      <c r="AL100" s="81">
        <v>96</v>
      </c>
      <c r="AM100" s="81"/>
      <c r="AN100" s="79" t="s">
        <v>230</v>
      </c>
      <c r="AO100" s="80">
        <v>44148</v>
      </c>
      <c r="AP100" s="79">
        <v>1</v>
      </c>
      <c r="AQ100" s="79">
        <v>986</v>
      </c>
      <c r="AR100" s="80">
        <v>44148</v>
      </c>
      <c r="AS100" s="97">
        <v>44148</v>
      </c>
      <c r="AU100" s="94">
        <v>99</v>
      </c>
      <c r="AV100" s="94"/>
      <c r="AW100" s="95" t="s">
        <v>516</v>
      </c>
      <c r="AX100" s="95">
        <v>1</v>
      </c>
      <c r="AY100" s="95">
        <v>978</v>
      </c>
      <c r="AZ100" s="96">
        <v>44118</v>
      </c>
    </row>
    <row r="101" spans="38:52" thickTop="1" thickBot="1" x14ac:dyDescent="0.3">
      <c r="AL101" s="81">
        <v>97</v>
      </c>
      <c r="AM101" s="81"/>
      <c r="AN101" s="79" t="s">
        <v>225</v>
      </c>
      <c r="AO101" s="80">
        <v>44148</v>
      </c>
      <c r="AP101" s="79">
        <v>1</v>
      </c>
      <c r="AQ101" s="79">
        <v>978</v>
      </c>
      <c r="AR101" s="80">
        <v>44148</v>
      </c>
      <c r="AS101" s="97">
        <v>44148</v>
      </c>
      <c r="AU101" s="94">
        <v>100</v>
      </c>
      <c r="AV101" s="94"/>
      <c r="AW101" s="95" t="s">
        <v>653</v>
      </c>
      <c r="AX101" s="95">
        <v>1</v>
      </c>
      <c r="AY101" s="95">
        <v>978</v>
      </c>
      <c r="AZ101" s="96">
        <v>44134</v>
      </c>
    </row>
    <row r="102" spans="38:52" thickTop="1" thickBot="1" x14ac:dyDescent="0.3">
      <c r="AL102" s="81">
        <v>98</v>
      </c>
      <c r="AM102" s="81"/>
      <c r="AN102" s="79" t="s">
        <v>209</v>
      </c>
      <c r="AO102" s="80">
        <v>44145</v>
      </c>
      <c r="AP102" s="79">
        <v>1</v>
      </c>
      <c r="AQ102" s="79">
        <v>968</v>
      </c>
      <c r="AR102" s="80">
        <v>44145</v>
      </c>
      <c r="AS102" s="97">
        <v>44145</v>
      </c>
      <c r="AU102" s="94">
        <v>101</v>
      </c>
      <c r="AV102" s="94"/>
      <c r="AW102" s="95" t="s">
        <v>569</v>
      </c>
      <c r="AX102" s="95">
        <v>1</v>
      </c>
      <c r="AY102" s="95">
        <v>977</v>
      </c>
      <c r="AZ102" s="96">
        <v>44125</v>
      </c>
    </row>
    <row r="103" spans="38:52" thickTop="1" thickBot="1" x14ac:dyDescent="0.3">
      <c r="AL103" s="81">
        <v>99</v>
      </c>
      <c r="AM103" s="81"/>
      <c r="AN103" s="79" t="s">
        <v>157</v>
      </c>
      <c r="AO103" s="80">
        <v>44141</v>
      </c>
      <c r="AP103" s="79">
        <v>1</v>
      </c>
      <c r="AQ103" s="79">
        <v>959</v>
      </c>
      <c r="AR103" s="80">
        <v>44141</v>
      </c>
      <c r="AS103" s="97">
        <v>44141</v>
      </c>
      <c r="AU103" s="94">
        <v>102</v>
      </c>
      <c r="AV103" s="94"/>
      <c r="AW103" s="95" t="s">
        <v>635</v>
      </c>
      <c r="AX103" s="95">
        <v>1</v>
      </c>
      <c r="AY103" s="95">
        <v>959</v>
      </c>
      <c r="AZ103" s="96">
        <v>44133</v>
      </c>
    </row>
    <row r="104" spans="38:52" thickTop="1" thickBot="1" x14ac:dyDescent="0.3">
      <c r="AL104" s="81">
        <v>100</v>
      </c>
      <c r="AM104" s="81"/>
      <c r="AN104" s="79" t="s">
        <v>379</v>
      </c>
      <c r="AO104" s="80">
        <v>44165</v>
      </c>
      <c r="AP104" s="79">
        <v>1</v>
      </c>
      <c r="AQ104" s="79">
        <v>958</v>
      </c>
      <c r="AR104" s="80">
        <v>44165</v>
      </c>
      <c r="AS104" s="97">
        <v>44165</v>
      </c>
      <c r="AU104" s="94">
        <v>103</v>
      </c>
      <c r="AV104" s="94"/>
      <c r="AW104" s="95" t="s">
        <v>403</v>
      </c>
      <c r="AX104" s="95">
        <v>1</v>
      </c>
      <c r="AY104" s="95">
        <v>958</v>
      </c>
      <c r="AZ104" s="96">
        <v>44105</v>
      </c>
    </row>
    <row r="105" spans="38:52" thickTop="1" thickBot="1" x14ac:dyDescent="0.3">
      <c r="AL105" s="81">
        <v>101</v>
      </c>
      <c r="AM105" s="81"/>
      <c r="AN105" s="79" t="s">
        <v>253</v>
      </c>
      <c r="AO105" s="80">
        <v>44150</v>
      </c>
      <c r="AP105" s="79">
        <v>1</v>
      </c>
      <c r="AQ105" s="79">
        <v>956</v>
      </c>
      <c r="AR105" s="80">
        <v>44150</v>
      </c>
      <c r="AS105" s="97">
        <v>44150</v>
      </c>
      <c r="AU105" s="94">
        <v>104</v>
      </c>
      <c r="AV105" s="94"/>
      <c r="AW105" s="95" t="s">
        <v>423</v>
      </c>
      <c r="AX105" s="95">
        <v>1</v>
      </c>
      <c r="AY105" s="95">
        <v>947</v>
      </c>
      <c r="AZ105" s="96">
        <v>44106</v>
      </c>
    </row>
    <row r="106" spans="38:52" thickTop="1" thickBot="1" x14ac:dyDescent="0.3">
      <c r="AL106" s="81">
        <v>102</v>
      </c>
      <c r="AM106" s="81"/>
      <c r="AN106" s="79" t="s">
        <v>181</v>
      </c>
      <c r="AO106" s="80">
        <v>44142</v>
      </c>
      <c r="AP106" s="79">
        <v>1</v>
      </c>
      <c r="AQ106" s="79">
        <v>949</v>
      </c>
      <c r="AR106" s="80">
        <v>44142</v>
      </c>
      <c r="AS106" s="97">
        <v>44142</v>
      </c>
      <c r="AU106" s="94">
        <v>105</v>
      </c>
      <c r="AV106" s="94"/>
      <c r="AW106" s="95" t="s">
        <v>613</v>
      </c>
      <c r="AX106" s="95">
        <v>1</v>
      </c>
      <c r="AY106" s="95">
        <v>947</v>
      </c>
      <c r="AZ106" s="96">
        <v>44130</v>
      </c>
    </row>
    <row r="107" spans="38:52" thickTop="1" thickBot="1" x14ac:dyDescent="0.3">
      <c r="AL107" s="81">
        <v>103</v>
      </c>
      <c r="AM107" s="81"/>
      <c r="AN107" s="79" t="s">
        <v>126</v>
      </c>
      <c r="AO107" s="80">
        <v>44136</v>
      </c>
      <c r="AP107" s="79">
        <v>1</v>
      </c>
      <c r="AQ107" s="79">
        <v>948</v>
      </c>
      <c r="AR107" s="80">
        <v>44136</v>
      </c>
      <c r="AS107" s="97">
        <v>44136</v>
      </c>
      <c r="AU107" s="94">
        <v>106</v>
      </c>
      <c r="AV107" s="94"/>
      <c r="AW107" s="95" t="s">
        <v>637</v>
      </c>
      <c r="AX107" s="95">
        <v>1</v>
      </c>
      <c r="AY107" s="95">
        <v>947</v>
      </c>
      <c r="AZ107" s="96">
        <v>44133</v>
      </c>
    </row>
    <row r="108" spans="38:52" thickTop="1" thickBot="1" x14ac:dyDescent="0.3">
      <c r="AL108" s="81">
        <v>104</v>
      </c>
      <c r="AM108" s="81"/>
      <c r="AN108" s="79" t="s">
        <v>370</v>
      </c>
      <c r="AO108" s="80">
        <v>44164</v>
      </c>
      <c r="AP108" s="79">
        <v>1</v>
      </c>
      <c r="AQ108" s="79">
        <v>948</v>
      </c>
      <c r="AR108" s="80">
        <v>44164</v>
      </c>
      <c r="AS108" s="97">
        <v>44164</v>
      </c>
      <c r="AU108" s="94">
        <v>107</v>
      </c>
      <c r="AV108" s="94"/>
      <c r="AW108" s="95" t="s">
        <v>662</v>
      </c>
      <c r="AX108" s="95">
        <v>1</v>
      </c>
      <c r="AY108" s="95">
        <v>947</v>
      </c>
      <c r="AZ108" s="96">
        <v>44135</v>
      </c>
    </row>
    <row r="109" spans="38:52" thickTop="1" thickBot="1" x14ac:dyDescent="0.3">
      <c r="AL109" s="81">
        <v>105</v>
      </c>
      <c r="AM109" s="81"/>
      <c r="AN109" s="79" t="s">
        <v>164</v>
      </c>
      <c r="AO109" s="80">
        <v>44141</v>
      </c>
      <c r="AP109" s="79">
        <v>1</v>
      </c>
      <c r="AQ109" s="79">
        <v>947</v>
      </c>
      <c r="AR109" s="80">
        <v>44141</v>
      </c>
      <c r="AS109" s="97">
        <v>44141</v>
      </c>
      <c r="AU109" s="94">
        <v>108</v>
      </c>
      <c r="AV109" s="94"/>
      <c r="AW109" s="95" t="s">
        <v>540</v>
      </c>
      <c r="AX109" s="95">
        <v>1</v>
      </c>
      <c r="AY109" s="95">
        <v>946</v>
      </c>
      <c r="AZ109" s="96">
        <v>44121</v>
      </c>
    </row>
    <row r="110" spans="38:52" thickTop="1" thickBot="1" x14ac:dyDescent="0.3">
      <c r="AL110" s="81">
        <v>106</v>
      </c>
      <c r="AM110" s="81"/>
      <c r="AN110" s="79" t="s">
        <v>372</v>
      </c>
      <c r="AO110" s="80">
        <v>44164</v>
      </c>
      <c r="AP110" s="79">
        <v>1</v>
      </c>
      <c r="AQ110" s="79">
        <v>947</v>
      </c>
      <c r="AR110" s="80">
        <v>44164</v>
      </c>
      <c r="AS110" s="97">
        <v>44164</v>
      </c>
      <c r="AU110" s="94">
        <v>109</v>
      </c>
      <c r="AV110" s="94"/>
      <c r="AW110" s="95" t="s">
        <v>452</v>
      </c>
      <c r="AX110" s="95">
        <v>1</v>
      </c>
      <c r="AY110" s="95">
        <v>942</v>
      </c>
      <c r="AZ110" s="96">
        <v>44110</v>
      </c>
    </row>
    <row r="111" spans="38:52" thickTop="1" thickBot="1" x14ac:dyDescent="0.3">
      <c r="AL111" s="81">
        <v>107</v>
      </c>
      <c r="AM111" s="81"/>
      <c r="AN111" s="79" t="s">
        <v>334</v>
      </c>
      <c r="AO111" s="80">
        <v>44162</v>
      </c>
      <c r="AP111" s="79">
        <v>1</v>
      </c>
      <c r="AQ111" s="79">
        <v>934</v>
      </c>
      <c r="AR111" s="80">
        <v>44162</v>
      </c>
      <c r="AS111" s="97">
        <v>44162</v>
      </c>
      <c r="AU111" s="94">
        <v>110</v>
      </c>
      <c r="AV111" s="94"/>
      <c r="AW111" s="95" t="s">
        <v>590</v>
      </c>
      <c r="AX111" s="95">
        <v>1</v>
      </c>
      <c r="AY111" s="95">
        <v>932</v>
      </c>
      <c r="AZ111" s="96">
        <v>44127</v>
      </c>
    </row>
    <row r="112" spans="38:52" thickTop="1" thickBot="1" x14ac:dyDescent="0.3">
      <c r="AL112" s="81">
        <v>108</v>
      </c>
      <c r="AM112" s="81"/>
      <c r="AN112" s="79" t="s">
        <v>310</v>
      </c>
      <c r="AO112" s="80">
        <v>44158</v>
      </c>
      <c r="AP112" s="79">
        <v>1</v>
      </c>
      <c r="AQ112" s="79">
        <v>929</v>
      </c>
      <c r="AR112" s="80">
        <v>44158</v>
      </c>
      <c r="AS112" s="97">
        <v>44158</v>
      </c>
      <c r="AU112" s="94">
        <v>111</v>
      </c>
      <c r="AV112" s="94"/>
      <c r="AW112" s="95" t="s">
        <v>536</v>
      </c>
      <c r="AX112" s="95">
        <v>1</v>
      </c>
      <c r="AY112" s="95">
        <v>917</v>
      </c>
      <c r="AZ112" s="96">
        <v>44121</v>
      </c>
    </row>
    <row r="113" spans="38:52" thickTop="1" thickBot="1" x14ac:dyDescent="0.3">
      <c r="AL113" s="81">
        <v>109</v>
      </c>
      <c r="AM113" s="81"/>
      <c r="AN113" s="79" t="s">
        <v>192</v>
      </c>
      <c r="AO113" s="80">
        <v>44143</v>
      </c>
      <c r="AP113" s="79">
        <v>1</v>
      </c>
      <c r="AQ113" s="79">
        <v>928</v>
      </c>
      <c r="AR113" s="80">
        <v>44143</v>
      </c>
      <c r="AS113" s="97">
        <v>44143</v>
      </c>
      <c r="AU113" s="94">
        <v>112</v>
      </c>
      <c r="AV113" s="94"/>
      <c r="AW113" s="95" t="s">
        <v>543</v>
      </c>
      <c r="AX113" s="95">
        <v>1</v>
      </c>
      <c r="AY113" s="95">
        <v>917</v>
      </c>
      <c r="AZ113" s="96">
        <v>44121</v>
      </c>
    </row>
    <row r="114" spans="38:52" thickTop="1" thickBot="1" x14ac:dyDescent="0.3">
      <c r="AL114" s="81">
        <v>110</v>
      </c>
      <c r="AM114" s="81"/>
      <c r="AN114" s="79" t="s">
        <v>152</v>
      </c>
      <c r="AO114" s="80">
        <v>44140</v>
      </c>
      <c r="AP114" s="79">
        <v>1</v>
      </c>
      <c r="AQ114" s="79">
        <v>909</v>
      </c>
      <c r="AR114" s="80">
        <v>44140</v>
      </c>
      <c r="AS114" s="97">
        <v>44140</v>
      </c>
      <c r="AU114" s="94">
        <v>113</v>
      </c>
      <c r="AV114" s="94"/>
      <c r="AW114" s="95" t="s">
        <v>560</v>
      </c>
      <c r="AX114" s="95">
        <v>1</v>
      </c>
      <c r="AY114" s="95">
        <v>909</v>
      </c>
      <c r="AZ114" s="96">
        <v>44124</v>
      </c>
    </row>
    <row r="115" spans="38:52" thickTop="1" thickBot="1" x14ac:dyDescent="0.3">
      <c r="AL115" s="81">
        <v>111</v>
      </c>
      <c r="AM115" s="81"/>
      <c r="AN115" s="79" t="s">
        <v>292</v>
      </c>
      <c r="AO115" s="80">
        <v>44156</v>
      </c>
      <c r="AP115" s="79">
        <v>1</v>
      </c>
      <c r="AQ115" s="79">
        <v>909</v>
      </c>
      <c r="AR115" s="80">
        <v>44156</v>
      </c>
      <c r="AS115" s="97">
        <v>44156</v>
      </c>
      <c r="AU115" s="94">
        <v>114</v>
      </c>
      <c r="AV115" s="94"/>
      <c r="AW115" s="95" t="s">
        <v>632</v>
      </c>
      <c r="AX115" s="95">
        <v>1</v>
      </c>
      <c r="AY115" s="95">
        <v>909</v>
      </c>
      <c r="AZ115" s="96">
        <v>44132</v>
      </c>
    </row>
    <row r="116" spans="38:52" thickTop="1" thickBot="1" x14ac:dyDescent="0.3">
      <c r="AL116" s="81">
        <v>112</v>
      </c>
      <c r="AM116" s="81"/>
      <c r="AN116" s="79" t="s">
        <v>301</v>
      </c>
      <c r="AO116" s="80">
        <v>44157</v>
      </c>
      <c r="AP116" s="79">
        <v>1</v>
      </c>
      <c r="AQ116" s="79">
        <v>909</v>
      </c>
      <c r="AR116" s="80">
        <v>44157</v>
      </c>
      <c r="AS116" s="97">
        <v>44157</v>
      </c>
      <c r="AU116" s="94">
        <v>115</v>
      </c>
      <c r="AV116" s="94"/>
      <c r="AW116" s="95" t="s">
        <v>588</v>
      </c>
      <c r="AX116" s="95">
        <v>1</v>
      </c>
      <c r="AY116" s="95">
        <v>906</v>
      </c>
      <c r="AZ116" s="96">
        <v>44127</v>
      </c>
    </row>
    <row r="117" spans="38:52" thickTop="1" thickBot="1" x14ac:dyDescent="0.3">
      <c r="AL117" s="81">
        <v>113</v>
      </c>
      <c r="AM117" s="81"/>
      <c r="AN117" s="79" t="s">
        <v>145</v>
      </c>
      <c r="AO117" s="80">
        <v>44139</v>
      </c>
      <c r="AP117" s="79">
        <v>1</v>
      </c>
      <c r="AQ117" s="79">
        <v>907</v>
      </c>
      <c r="AR117" s="80">
        <v>44139</v>
      </c>
      <c r="AS117" s="97">
        <v>44139</v>
      </c>
      <c r="AU117" s="94">
        <v>116</v>
      </c>
      <c r="AV117" s="94"/>
      <c r="AW117" s="95" t="s">
        <v>599</v>
      </c>
      <c r="AX117" s="95">
        <v>1</v>
      </c>
      <c r="AY117" s="95">
        <v>900</v>
      </c>
      <c r="AZ117" s="96">
        <v>44128</v>
      </c>
    </row>
    <row r="118" spans="38:52" thickTop="1" thickBot="1" x14ac:dyDescent="0.3">
      <c r="AL118" s="81">
        <v>114</v>
      </c>
      <c r="AM118" s="81"/>
      <c r="AN118" s="79" t="s">
        <v>283</v>
      </c>
      <c r="AO118" s="80">
        <v>44155</v>
      </c>
      <c r="AP118" s="79">
        <v>1</v>
      </c>
      <c r="AQ118" s="79">
        <v>897</v>
      </c>
      <c r="AR118" s="80">
        <v>44155</v>
      </c>
      <c r="AS118" s="97">
        <v>44155</v>
      </c>
      <c r="AU118" s="94">
        <v>117</v>
      </c>
      <c r="AV118" s="94"/>
      <c r="AW118" s="95" t="s">
        <v>456</v>
      </c>
      <c r="AX118" s="95">
        <v>1</v>
      </c>
      <c r="AY118" s="95">
        <v>879</v>
      </c>
      <c r="AZ118" s="96">
        <v>44110</v>
      </c>
    </row>
    <row r="119" spans="38:52" thickTop="1" thickBot="1" x14ac:dyDescent="0.3">
      <c r="AL119" s="81">
        <v>115</v>
      </c>
      <c r="AM119" s="81"/>
      <c r="AN119" s="79" t="s">
        <v>348</v>
      </c>
      <c r="AO119" s="80">
        <v>44163</v>
      </c>
      <c r="AP119" s="79">
        <v>1</v>
      </c>
      <c r="AQ119" s="79">
        <v>897</v>
      </c>
      <c r="AR119" s="80">
        <v>44163</v>
      </c>
      <c r="AS119" s="97">
        <v>44163</v>
      </c>
      <c r="AU119" s="94">
        <v>118</v>
      </c>
      <c r="AV119" s="94"/>
      <c r="AW119" s="95" t="s">
        <v>587</v>
      </c>
      <c r="AX119" s="95">
        <v>1</v>
      </c>
      <c r="AY119" s="95">
        <v>869</v>
      </c>
      <c r="AZ119" s="96">
        <v>44127</v>
      </c>
    </row>
    <row r="120" spans="38:52" thickTop="1" thickBot="1" x14ac:dyDescent="0.3">
      <c r="AL120" s="81">
        <v>116</v>
      </c>
      <c r="AM120" s="81"/>
      <c r="AN120" s="79" t="s">
        <v>347</v>
      </c>
      <c r="AO120" s="80">
        <v>44163</v>
      </c>
      <c r="AP120" s="79">
        <v>1</v>
      </c>
      <c r="AQ120" s="79">
        <v>889</v>
      </c>
      <c r="AR120" s="80">
        <v>44163</v>
      </c>
      <c r="AS120" s="97">
        <v>44163</v>
      </c>
      <c r="AU120" s="94">
        <v>119</v>
      </c>
      <c r="AV120" s="94"/>
      <c r="AW120" s="95" t="s">
        <v>566</v>
      </c>
      <c r="AX120" s="95">
        <v>1</v>
      </c>
      <c r="AY120" s="95">
        <v>858</v>
      </c>
      <c r="AZ120" s="96">
        <v>44124</v>
      </c>
    </row>
    <row r="121" spans="38:52" thickTop="1" thickBot="1" x14ac:dyDescent="0.3">
      <c r="AL121" s="81">
        <v>117</v>
      </c>
      <c r="AM121" s="81"/>
      <c r="AN121" s="79" t="s">
        <v>250</v>
      </c>
      <c r="AO121" s="80">
        <v>44150</v>
      </c>
      <c r="AP121" s="79">
        <v>1</v>
      </c>
      <c r="AQ121" s="79">
        <v>887</v>
      </c>
      <c r="AR121" s="80">
        <v>44150</v>
      </c>
      <c r="AS121" s="97">
        <v>44150</v>
      </c>
      <c r="AU121" s="94">
        <v>120</v>
      </c>
      <c r="AV121" s="94"/>
      <c r="AW121" s="95" t="s">
        <v>592</v>
      </c>
      <c r="AX121" s="95">
        <v>1</v>
      </c>
      <c r="AY121" s="95">
        <v>848</v>
      </c>
      <c r="AZ121" s="96">
        <v>44127</v>
      </c>
    </row>
    <row r="122" spans="38:52" thickTop="1" thickBot="1" x14ac:dyDescent="0.3">
      <c r="AL122" s="81">
        <v>118</v>
      </c>
      <c r="AM122" s="81"/>
      <c r="AN122" s="79" t="s">
        <v>201</v>
      </c>
      <c r="AO122" s="80">
        <v>44144</v>
      </c>
      <c r="AP122" s="79">
        <v>1</v>
      </c>
      <c r="AQ122" s="79">
        <v>878</v>
      </c>
      <c r="AR122" s="80">
        <v>44144</v>
      </c>
      <c r="AS122" s="97">
        <v>44144</v>
      </c>
      <c r="AU122" s="94">
        <v>121</v>
      </c>
      <c r="AV122" s="94"/>
      <c r="AW122" s="95" t="s">
        <v>504</v>
      </c>
      <c r="AX122" s="95">
        <v>1</v>
      </c>
      <c r="AY122" s="95">
        <v>826</v>
      </c>
      <c r="AZ122" s="96">
        <v>44116</v>
      </c>
    </row>
    <row r="123" spans="38:52" thickTop="1" thickBot="1" x14ac:dyDescent="0.3">
      <c r="AL123" s="81">
        <v>119</v>
      </c>
      <c r="AM123" s="81"/>
      <c r="AN123" s="79" t="s">
        <v>160</v>
      </c>
      <c r="AO123" s="80">
        <v>44141</v>
      </c>
      <c r="AP123" s="79">
        <v>1</v>
      </c>
      <c r="AQ123" s="79">
        <v>877</v>
      </c>
      <c r="AR123" s="80">
        <v>44141</v>
      </c>
      <c r="AS123" s="97">
        <v>44141</v>
      </c>
      <c r="AU123" s="94">
        <v>122</v>
      </c>
      <c r="AV123" s="94"/>
      <c r="AW123" s="95" t="s">
        <v>601</v>
      </c>
      <c r="AX123" s="95">
        <v>1</v>
      </c>
      <c r="AY123" s="95">
        <v>816</v>
      </c>
      <c r="AZ123" s="96">
        <v>44128</v>
      </c>
    </row>
    <row r="124" spans="38:52" thickTop="1" thickBot="1" x14ac:dyDescent="0.3">
      <c r="AL124" s="81">
        <v>120</v>
      </c>
      <c r="AM124" s="81"/>
      <c r="AN124" s="79" t="s">
        <v>247</v>
      </c>
      <c r="AO124" s="80">
        <v>44149</v>
      </c>
      <c r="AP124" s="79">
        <v>1</v>
      </c>
      <c r="AQ124" s="79">
        <v>876</v>
      </c>
      <c r="AR124" s="80">
        <v>44149</v>
      </c>
      <c r="AS124" s="97">
        <v>44149</v>
      </c>
      <c r="AU124" s="94">
        <v>123</v>
      </c>
      <c r="AV124" s="94"/>
      <c r="AW124" s="95" t="s">
        <v>554</v>
      </c>
      <c r="AX124" s="95">
        <v>1</v>
      </c>
      <c r="AY124" s="95">
        <v>799</v>
      </c>
      <c r="AZ124" s="96">
        <v>44123</v>
      </c>
    </row>
    <row r="125" spans="38:52" thickTop="1" thickBot="1" x14ac:dyDescent="0.3">
      <c r="AL125" s="81">
        <v>121</v>
      </c>
      <c r="AM125" s="81"/>
      <c r="AN125" s="79" t="s">
        <v>248</v>
      </c>
      <c r="AO125" s="80">
        <v>44150</v>
      </c>
      <c r="AP125" s="79">
        <v>1</v>
      </c>
      <c r="AQ125" s="79">
        <v>869</v>
      </c>
      <c r="AR125" s="80">
        <v>44150</v>
      </c>
      <c r="AS125" s="97">
        <v>44150</v>
      </c>
      <c r="AU125" s="94">
        <v>124</v>
      </c>
      <c r="AV125" s="94"/>
      <c r="AW125" s="95" t="s">
        <v>661</v>
      </c>
      <c r="AX125" s="95">
        <v>1</v>
      </c>
      <c r="AY125" s="95">
        <v>798</v>
      </c>
      <c r="AZ125" s="96">
        <v>44135</v>
      </c>
    </row>
    <row r="126" spans="38:52" thickTop="1" thickBot="1" x14ac:dyDescent="0.3">
      <c r="AL126" s="81">
        <v>122</v>
      </c>
      <c r="AM126" s="81"/>
      <c r="AN126" s="79" t="s">
        <v>299</v>
      </c>
      <c r="AO126" s="80">
        <v>44157</v>
      </c>
      <c r="AP126" s="79">
        <v>1</v>
      </c>
      <c r="AQ126" s="79">
        <v>869</v>
      </c>
      <c r="AR126" s="80">
        <v>44157</v>
      </c>
      <c r="AS126" s="97">
        <v>44157</v>
      </c>
      <c r="AU126" s="94">
        <v>125</v>
      </c>
      <c r="AV126" s="94"/>
      <c r="AW126" s="95" t="s">
        <v>465</v>
      </c>
      <c r="AX126" s="95">
        <v>1</v>
      </c>
      <c r="AY126" s="95">
        <v>788</v>
      </c>
      <c r="AZ126" s="96">
        <v>44112</v>
      </c>
    </row>
    <row r="127" spans="38:52" thickTop="1" thickBot="1" x14ac:dyDescent="0.3">
      <c r="AL127" s="81">
        <v>123</v>
      </c>
      <c r="AM127" s="81"/>
      <c r="AN127" s="79" t="s">
        <v>355</v>
      </c>
      <c r="AO127" s="80">
        <v>44164</v>
      </c>
      <c r="AP127" s="79">
        <v>1</v>
      </c>
      <c r="AQ127" s="79">
        <v>869</v>
      </c>
      <c r="AR127" s="80">
        <v>44164</v>
      </c>
      <c r="AS127" s="97">
        <v>44164</v>
      </c>
      <c r="AU127" s="94">
        <v>126</v>
      </c>
      <c r="AV127" s="94"/>
      <c r="AW127" s="95" t="s">
        <v>611</v>
      </c>
      <c r="AX127" s="95">
        <v>1</v>
      </c>
      <c r="AY127" s="95">
        <v>788</v>
      </c>
      <c r="AZ127" s="96">
        <v>44130</v>
      </c>
    </row>
    <row r="128" spans="38:52" thickTop="1" thickBot="1" x14ac:dyDescent="0.3">
      <c r="AL128" s="81">
        <v>124</v>
      </c>
      <c r="AM128" s="81"/>
      <c r="AN128" s="79" t="s">
        <v>206</v>
      </c>
      <c r="AO128" s="80">
        <v>44145</v>
      </c>
      <c r="AP128" s="79">
        <v>1</v>
      </c>
      <c r="AQ128" s="79">
        <v>858</v>
      </c>
      <c r="AR128" s="80">
        <v>44145</v>
      </c>
      <c r="AS128" s="97">
        <v>44145</v>
      </c>
      <c r="AU128" s="94">
        <v>127</v>
      </c>
      <c r="AV128" s="94"/>
      <c r="AW128" s="95" t="s">
        <v>430</v>
      </c>
      <c r="AX128" s="95">
        <v>1</v>
      </c>
      <c r="AY128" s="95">
        <v>777</v>
      </c>
      <c r="AZ128" s="96">
        <v>44107</v>
      </c>
    </row>
    <row r="129" spans="38:52" thickTop="1" thickBot="1" x14ac:dyDescent="0.3">
      <c r="AL129" s="81">
        <v>125</v>
      </c>
      <c r="AM129" s="81"/>
      <c r="AN129" s="79" t="s">
        <v>199</v>
      </c>
      <c r="AO129" s="80">
        <v>44144</v>
      </c>
      <c r="AP129" s="79">
        <v>1</v>
      </c>
      <c r="AQ129" s="79">
        <v>849</v>
      </c>
      <c r="AR129" s="80">
        <v>44144</v>
      </c>
      <c r="AS129" s="97">
        <v>44144</v>
      </c>
      <c r="AU129" s="94">
        <v>128</v>
      </c>
      <c r="AV129" s="94"/>
      <c r="AW129" s="95" t="s">
        <v>620</v>
      </c>
      <c r="AX129" s="95">
        <v>1</v>
      </c>
      <c r="AY129" s="95">
        <v>768</v>
      </c>
      <c r="AZ129" s="96">
        <v>44131</v>
      </c>
    </row>
    <row r="130" spans="38:52" thickTop="1" thickBot="1" x14ac:dyDescent="0.3">
      <c r="AL130" s="81">
        <v>126</v>
      </c>
      <c r="AM130" s="81"/>
      <c r="AN130" s="79" t="s">
        <v>240</v>
      </c>
      <c r="AO130" s="80">
        <v>44149</v>
      </c>
      <c r="AP130" s="79">
        <v>1</v>
      </c>
      <c r="AQ130" s="79">
        <v>847</v>
      </c>
      <c r="AR130" s="80">
        <v>44149</v>
      </c>
      <c r="AS130" s="97">
        <v>44149</v>
      </c>
      <c r="AU130" s="94">
        <v>129</v>
      </c>
      <c r="AV130" s="94"/>
      <c r="AW130" s="95" t="s">
        <v>439</v>
      </c>
      <c r="AX130" s="95">
        <v>1</v>
      </c>
      <c r="AY130" s="95">
        <v>762</v>
      </c>
      <c r="AZ130" s="96">
        <v>44108</v>
      </c>
    </row>
    <row r="131" spans="38:52" thickTop="1" thickBot="1" x14ac:dyDescent="0.3">
      <c r="AL131" s="81">
        <v>127</v>
      </c>
      <c r="AM131" s="81"/>
      <c r="AN131" s="79" t="s">
        <v>362</v>
      </c>
      <c r="AO131" s="80">
        <v>44164</v>
      </c>
      <c r="AP131" s="79">
        <v>1</v>
      </c>
      <c r="AQ131" s="79">
        <v>837</v>
      </c>
      <c r="AR131" s="80">
        <v>44164</v>
      </c>
      <c r="AS131" s="97">
        <v>44164</v>
      </c>
      <c r="AU131" s="94">
        <v>130</v>
      </c>
      <c r="AV131" s="94"/>
      <c r="AW131" s="95" t="s">
        <v>501</v>
      </c>
      <c r="AX131" s="95">
        <v>1</v>
      </c>
      <c r="AY131" s="95">
        <v>758</v>
      </c>
      <c r="AZ131" s="96">
        <v>44116</v>
      </c>
    </row>
    <row r="132" spans="38:52" thickTop="1" thickBot="1" x14ac:dyDescent="0.3">
      <c r="AL132" s="81">
        <v>128</v>
      </c>
      <c r="AM132" s="81"/>
      <c r="AN132" s="79" t="s">
        <v>210</v>
      </c>
      <c r="AO132" s="80">
        <v>44145</v>
      </c>
      <c r="AP132" s="79">
        <v>2</v>
      </c>
      <c r="AQ132" s="79">
        <v>836</v>
      </c>
      <c r="AR132" s="80">
        <v>44145</v>
      </c>
      <c r="AS132" s="97">
        <v>44145</v>
      </c>
      <c r="AU132" s="94">
        <v>131</v>
      </c>
      <c r="AV132" s="94"/>
      <c r="AW132" s="95" t="s">
        <v>421</v>
      </c>
      <c r="AX132" s="95">
        <v>1</v>
      </c>
      <c r="AY132" s="95">
        <v>749</v>
      </c>
      <c r="AZ132" s="96">
        <v>44106</v>
      </c>
    </row>
    <row r="133" spans="38:52" thickTop="1" thickBot="1" x14ac:dyDescent="0.3">
      <c r="AL133" s="81">
        <v>129</v>
      </c>
      <c r="AM133" s="81"/>
      <c r="AN133" s="79" t="s">
        <v>371</v>
      </c>
      <c r="AO133" s="80">
        <v>44164</v>
      </c>
      <c r="AP133" s="79">
        <v>1</v>
      </c>
      <c r="AQ133" s="79">
        <v>828</v>
      </c>
      <c r="AR133" s="80">
        <v>44164</v>
      </c>
      <c r="AS133" s="97">
        <v>44164</v>
      </c>
      <c r="AU133" s="94">
        <v>132</v>
      </c>
      <c r="AV133" s="94"/>
      <c r="AW133" s="95" t="s">
        <v>432</v>
      </c>
      <c r="AX133" s="95">
        <v>1</v>
      </c>
      <c r="AY133" s="95">
        <v>749</v>
      </c>
      <c r="AZ133" s="96">
        <v>44107</v>
      </c>
    </row>
    <row r="134" spans="38:52" thickTop="1" thickBot="1" x14ac:dyDescent="0.3">
      <c r="AL134" s="81">
        <v>130</v>
      </c>
      <c r="AM134" s="81"/>
      <c r="AN134" s="79" t="s">
        <v>244</v>
      </c>
      <c r="AO134" s="80">
        <v>44149</v>
      </c>
      <c r="AP134" s="79">
        <v>1</v>
      </c>
      <c r="AQ134" s="79">
        <v>827</v>
      </c>
      <c r="AR134" s="80">
        <v>44149</v>
      </c>
      <c r="AS134" s="97">
        <v>44149</v>
      </c>
      <c r="AU134" s="94">
        <v>133</v>
      </c>
      <c r="AV134" s="94"/>
      <c r="AW134" s="95" t="s">
        <v>437</v>
      </c>
      <c r="AX134" s="95">
        <v>1</v>
      </c>
      <c r="AY134" s="95">
        <v>749</v>
      </c>
      <c r="AZ134" s="96">
        <v>44108</v>
      </c>
    </row>
    <row r="135" spans="38:52" thickTop="1" thickBot="1" x14ac:dyDescent="0.3">
      <c r="AL135" s="81">
        <v>131</v>
      </c>
      <c r="AM135" s="81"/>
      <c r="AN135" s="79" t="s">
        <v>127</v>
      </c>
      <c r="AO135" s="80">
        <v>44136</v>
      </c>
      <c r="AP135" s="79">
        <v>1</v>
      </c>
      <c r="AQ135" s="79">
        <v>799</v>
      </c>
      <c r="AR135" s="80">
        <v>44136</v>
      </c>
      <c r="AS135" s="97">
        <v>44136</v>
      </c>
      <c r="AU135" s="94">
        <v>134</v>
      </c>
      <c r="AV135" s="94"/>
      <c r="AW135" s="95" t="s">
        <v>464</v>
      </c>
      <c r="AX135" s="95">
        <v>1</v>
      </c>
      <c r="AY135" s="95">
        <v>749</v>
      </c>
      <c r="AZ135" s="96">
        <v>44112</v>
      </c>
    </row>
    <row r="136" spans="38:52" thickTop="1" thickBot="1" x14ac:dyDescent="0.3">
      <c r="AL136" s="81">
        <v>132</v>
      </c>
      <c r="AM136" s="81"/>
      <c r="AN136" s="79" t="s">
        <v>321</v>
      </c>
      <c r="AO136" s="80">
        <v>44160</v>
      </c>
      <c r="AP136" s="79">
        <v>1</v>
      </c>
      <c r="AQ136" s="79">
        <v>798</v>
      </c>
      <c r="AR136" s="80">
        <v>44160</v>
      </c>
      <c r="AS136" s="97">
        <v>44160</v>
      </c>
      <c r="AU136" s="94">
        <v>135</v>
      </c>
      <c r="AV136" s="94"/>
      <c r="AW136" s="95" t="s">
        <v>512</v>
      </c>
      <c r="AX136" s="95">
        <v>1</v>
      </c>
      <c r="AY136" s="95">
        <v>749</v>
      </c>
      <c r="AZ136" s="96">
        <v>44117</v>
      </c>
    </row>
    <row r="137" spans="38:52" thickTop="1" thickBot="1" x14ac:dyDescent="0.3">
      <c r="AL137" s="81">
        <v>133</v>
      </c>
      <c r="AM137" s="81"/>
      <c r="AN137" s="79" t="s">
        <v>353</v>
      </c>
      <c r="AO137" s="80">
        <v>44164</v>
      </c>
      <c r="AP137" s="79">
        <v>1</v>
      </c>
      <c r="AQ137" s="79">
        <v>796</v>
      </c>
      <c r="AR137" s="80">
        <v>44164</v>
      </c>
      <c r="AS137" s="97">
        <v>44164</v>
      </c>
      <c r="AU137" s="94">
        <v>136</v>
      </c>
      <c r="AV137" s="94"/>
      <c r="AW137" s="95" t="s">
        <v>550</v>
      </c>
      <c r="AX137" s="95">
        <v>1</v>
      </c>
      <c r="AY137" s="95">
        <v>749</v>
      </c>
      <c r="AZ137" s="96">
        <v>44122</v>
      </c>
    </row>
    <row r="138" spans="38:52" thickTop="1" thickBot="1" x14ac:dyDescent="0.3">
      <c r="AL138" s="81">
        <v>134</v>
      </c>
      <c r="AM138" s="81"/>
      <c r="AN138" s="79" t="s">
        <v>359</v>
      </c>
      <c r="AO138" s="80">
        <v>44164</v>
      </c>
      <c r="AP138" s="79">
        <v>1</v>
      </c>
      <c r="AQ138" s="79">
        <v>777</v>
      </c>
      <c r="AR138" s="80">
        <v>44164</v>
      </c>
      <c r="AS138" s="97">
        <v>44164</v>
      </c>
      <c r="AU138" s="94">
        <v>137</v>
      </c>
      <c r="AV138" s="94"/>
      <c r="AW138" s="95" t="s">
        <v>565</v>
      </c>
      <c r="AX138" s="95">
        <v>1</v>
      </c>
      <c r="AY138" s="95">
        <v>749</v>
      </c>
      <c r="AZ138" s="96">
        <v>44124</v>
      </c>
    </row>
    <row r="139" spans="38:52" thickTop="1" thickBot="1" x14ac:dyDescent="0.3">
      <c r="AL139" s="81">
        <v>135</v>
      </c>
      <c r="AM139" s="81"/>
      <c r="AN139" s="79" t="s">
        <v>365</v>
      </c>
      <c r="AO139" s="80">
        <v>44164</v>
      </c>
      <c r="AP139" s="79">
        <v>1</v>
      </c>
      <c r="AQ139" s="79">
        <v>756</v>
      </c>
      <c r="AR139" s="80">
        <v>44164</v>
      </c>
      <c r="AS139" s="97">
        <v>44164</v>
      </c>
      <c r="AU139" s="94">
        <v>138</v>
      </c>
      <c r="AV139" s="94"/>
      <c r="AW139" s="95" t="s">
        <v>578</v>
      </c>
      <c r="AX139" s="95">
        <v>1</v>
      </c>
      <c r="AY139" s="95">
        <v>749</v>
      </c>
      <c r="AZ139" s="96">
        <v>44126</v>
      </c>
    </row>
    <row r="140" spans="38:52" thickTop="1" thickBot="1" x14ac:dyDescent="0.3">
      <c r="AL140" s="81">
        <v>136</v>
      </c>
      <c r="AM140" s="81"/>
      <c r="AN140" s="79" t="s">
        <v>130</v>
      </c>
      <c r="AO140" s="80">
        <v>44137</v>
      </c>
      <c r="AP140" s="79">
        <v>1</v>
      </c>
      <c r="AQ140" s="79">
        <v>749</v>
      </c>
      <c r="AR140" s="80">
        <v>44137</v>
      </c>
      <c r="AS140" s="97">
        <v>44137</v>
      </c>
      <c r="AU140" s="94">
        <v>139</v>
      </c>
      <c r="AV140" s="94"/>
      <c r="AW140" s="95" t="s">
        <v>654</v>
      </c>
      <c r="AX140" s="95">
        <v>1</v>
      </c>
      <c r="AY140" s="95">
        <v>749</v>
      </c>
      <c r="AZ140" s="96">
        <v>44134</v>
      </c>
    </row>
    <row r="141" spans="38:52" thickTop="1" thickBot="1" x14ac:dyDescent="0.3">
      <c r="AL141" s="81">
        <v>137</v>
      </c>
      <c r="AM141" s="81"/>
      <c r="AN141" s="79" t="s">
        <v>163</v>
      </c>
      <c r="AO141" s="80">
        <v>44141</v>
      </c>
      <c r="AP141" s="79">
        <v>1</v>
      </c>
      <c r="AQ141" s="79">
        <v>749</v>
      </c>
      <c r="AR141" s="80">
        <v>44141</v>
      </c>
      <c r="AS141" s="97">
        <v>44141</v>
      </c>
      <c r="AU141" s="94">
        <v>140</v>
      </c>
      <c r="AV141" s="94"/>
      <c r="AW141" s="95" t="s">
        <v>573</v>
      </c>
      <c r="AX141" s="95">
        <v>1</v>
      </c>
      <c r="AY141" s="95">
        <v>748</v>
      </c>
      <c r="AZ141" s="96">
        <v>44125</v>
      </c>
    </row>
    <row r="142" spans="38:52" thickTop="1" thickBot="1" x14ac:dyDescent="0.3">
      <c r="AL142" s="81">
        <v>138</v>
      </c>
      <c r="AM142" s="81"/>
      <c r="AN142" s="79" t="s">
        <v>203</v>
      </c>
      <c r="AO142" s="80">
        <v>44145</v>
      </c>
      <c r="AP142" s="79">
        <v>1</v>
      </c>
      <c r="AQ142" s="79">
        <v>749</v>
      </c>
      <c r="AR142" s="80">
        <v>44145</v>
      </c>
      <c r="AS142" s="97">
        <v>44145</v>
      </c>
      <c r="AU142" s="94">
        <v>141</v>
      </c>
      <c r="AV142" s="94"/>
      <c r="AW142" s="95" t="s">
        <v>404</v>
      </c>
      <c r="AX142" s="95">
        <v>1</v>
      </c>
      <c r="AY142" s="95">
        <v>720</v>
      </c>
      <c r="AZ142" s="96">
        <v>44105</v>
      </c>
    </row>
    <row r="143" spans="38:52" thickTop="1" thickBot="1" x14ac:dyDescent="0.3">
      <c r="AL143" s="81">
        <v>139</v>
      </c>
      <c r="AM143" s="81"/>
      <c r="AN143" s="79" t="s">
        <v>231</v>
      </c>
      <c r="AO143" s="80">
        <v>44149</v>
      </c>
      <c r="AP143" s="79">
        <v>1</v>
      </c>
      <c r="AQ143" s="79">
        <v>749</v>
      </c>
      <c r="AR143" s="80">
        <v>44149</v>
      </c>
      <c r="AS143" s="97">
        <v>44149</v>
      </c>
      <c r="AU143" s="94">
        <v>142</v>
      </c>
      <c r="AV143" s="94"/>
      <c r="AW143" s="95" t="s">
        <v>528</v>
      </c>
      <c r="AX143" s="95">
        <v>1</v>
      </c>
      <c r="AY143" s="95">
        <v>720</v>
      </c>
      <c r="AZ143" s="96">
        <v>44120</v>
      </c>
    </row>
    <row r="144" spans="38:52" thickTop="1" thickBot="1" x14ac:dyDescent="0.3">
      <c r="AL144" s="81">
        <v>140</v>
      </c>
      <c r="AM144" s="81"/>
      <c r="AN144" s="79" t="s">
        <v>255</v>
      </c>
      <c r="AO144" s="80">
        <v>44150</v>
      </c>
      <c r="AP144" s="79">
        <v>1</v>
      </c>
      <c r="AQ144" s="79">
        <v>749</v>
      </c>
      <c r="AR144" s="80">
        <v>44150</v>
      </c>
      <c r="AS144" s="97">
        <v>44150</v>
      </c>
      <c r="AU144" s="94">
        <v>143</v>
      </c>
      <c r="AV144" s="94"/>
      <c r="AW144" s="95" t="s">
        <v>475</v>
      </c>
      <c r="AX144" s="95">
        <v>1</v>
      </c>
      <c r="AY144" s="95">
        <v>709</v>
      </c>
      <c r="AZ144" s="96">
        <v>44114</v>
      </c>
    </row>
    <row r="145" spans="38:52" thickTop="1" thickBot="1" x14ac:dyDescent="0.3">
      <c r="AL145" s="81">
        <v>141</v>
      </c>
      <c r="AM145" s="81"/>
      <c r="AN145" s="79" t="s">
        <v>258</v>
      </c>
      <c r="AO145" s="80">
        <v>44151</v>
      </c>
      <c r="AP145" s="79">
        <v>1</v>
      </c>
      <c r="AQ145" s="79">
        <v>749</v>
      </c>
      <c r="AR145" s="80">
        <v>44151</v>
      </c>
      <c r="AS145" s="97">
        <v>44151</v>
      </c>
      <c r="AU145" s="94">
        <v>144</v>
      </c>
      <c r="AV145" s="94"/>
      <c r="AW145" s="95" t="s">
        <v>427</v>
      </c>
      <c r="AX145" s="95">
        <v>1</v>
      </c>
      <c r="AY145" s="95">
        <v>708</v>
      </c>
      <c r="AZ145" s="96">
        <v>44107</v>
      </c>
    </row>
    <row r="146" spans="38:52" thickTop="1" thickBot="1" x14ac:dyDescent="0.3">
      <c r="AL146" s="81">
        <v>142</v>
      </c>
      <c r="AM146" s="81"/>
      <c r="AN146" s="79" t="s">
        <v>277</v>
      </c>
      <c r="AO146" s="80">
        <v>44154</v>
      </c>
      <c r="AP146" s="79">
        <v>1</v>
      </c>
      <c r="AQ146" s="79">
        <v>749</v>
      </c>
      <c r="AR146" s="80">
        <v>44154</v>
      </c>
      <c r="AS146" s="97">
        <v>44154</v>
      </c>
      <c r="AU146" s="94">
        <v>145</v>
      </c>
      <c r="AV146" s="94"/>
      <c r="AW146" s="95" t="s">
        <v>499</v>
      </c>
      <c r="AX146" s="95">
        <v>1</v>
      </c>
      <c r="AY146" s="95">
        <v>707</v>
      </c>
      <c r="AZ146" s="96">
        <v>44116</v>
      </c>
    </row>
    <row r="147" spans="38:52" thickTop="1" thickBot="1" x14ac:dyDescent="0.3">
      <c r="AL147" s="81">
        <v>143</v>
      </c>
      <c r="AM147" s="81"/>
      <c r="AN147" s="79" t="s">
        <v>337</v>
      </c>
      <c r="AO147" s="80">
        <v>44162</v>
      </c>
      <c r="AP147" s="79">
        <v>1</v>
      </c>
      <c r="AQ147" s="79">
        <v>749</v>
      </c>
      <c r="AR147" s="80">
        <v>44162</v>
      </c>
      <c r="AS147" s="97">
        <v>44162</v>
      </c>
      <c r="AU147" s="94">
        <v>146</v>
      </c>
      <c r="AV147" s="94"/>
      <c r="AW147" s="95" t="s">
        <v>450</v>
      </c>
      <c r="AX147" s="95">
        <v>1</v>
      </c>
      <c r="AY147" s="95">
        <v>706</v>
      </c>
      <c r="AZ147" s="96">
        <v>44109</v>
      </c>
    </row>
    <row r="148" spans="38:52" thickTop="1" thickBot="1" x14ac:dyDescent="0.3">
      <c r="AL148" s="81">
        <v>144</v>
      </c>
      <c r="AM148" s="81"/>
      <c r="AN148" s="79" t="s">
        <v>363</v>
      </c>
      <c r="AO148" s="80">
        <v>44164</v>
      </c>
      <c r="AP148" s="79">
        <v>1</v>
      </c>
      <c r="AQ148" s="79">
        <v>749</v>
      </c>
      <c r="AR148" s="80">
        <v>44164</v>
      </c>
      <c r="AS148" s="97">
        <v>44164</v>
      </c>
      <c r="AU148" s="94">
        <v>147</v>
      </c>
      <c r="AV148" s="94"/>
      <c r="AW148" s="95" t="s">
        <v>618</v>
      </c>
      <c r="AX148" s="95">
        <v>1</v>
      </c>
      <c r="AY148" s="95">
        <v>706</v>
      </c>
      <c r="AZ148" s="96">
        <v>44130</v>
      </c>
    </row>
    <row r="149" spans="38:52" thickTop="1" thickBot="1" x14ac:dyDescent="0.3">
      <c r="AL149" s="81">
        <v>145</v>
      </c>
      <c r="AM149" s="81"/>
      <c r="AN149" s="79" t="s">
        <v>369</v>
      </c>
      <c r="AO149" s="80">
        <v>44164</v>
      </c>
      <c r="AP149" s="79">
        <v>1</v>
      </c>
      <c r="AQ149" s="79">
        <v>749</v>
      </c>
      <c r="AR149" s="80">
        <v>44164</v>
      </c>
      <c r="AS149" s="97">
        <v>44164</v>
      </c>
      <c r="AU149" s="94">
        <v>148</v>
      </c>
      <c r="AV149" s="94"/>
      <c r="AW149" s="95" t="s">
        <v>438</v>
      </c>
      <c r="AX149" s="95">
        <v>1</v>
      </c>
      <c r="AY149" s="95">
        <v>699</v>
      </c>
      <c r="AZ149" s="96">
        <v>44108</v>
      </c>
    </row>
    <row r="150" spans="38:52" thickTop="1" thickBot="1" x14ac:dyDescent="0.3">
      <c r="AL150" s="81">
        <v>146</v>
      </c>
      <c r="AM150" s="81"/>
      <c r="AN150" s="79" t="s">
        <v>325</v>
      </c>
      <c r="AO150" s="80">
        <v>44160</v>
      </c>
      <c r="AP150" s="79">
        <v>1</v>
      </c>
      <c r="AQ150" s="79">
        <v>709</v>
      </c>
      <c r="AR150" s="80">
        <v>44160</v>
      </c>
      <c r="AS150" s="97">
        <v>44160</v>
      </c>
      <c r="AU150" s="94">
        <v>149</v>
      </c>
      <c r="AV150" s="94"/>
      <c r="AW150" s="95" t="s">
        <v>449</v>
      </c>
      <c r="AX150" s="95">
        <v>1</v>
      </c>
      <c r="AY150" s="95">
        <v>699</v>
      </c>
      <c r="AZ150" s="96">
        <v>44109</v>
      </c>
    </row>
    <row r="151" spans="38:52" thickTop="1" thickBot="1" x14ac:dyDescent="0.3">
      <c r="AL151" s="81">
        <v>147</v>
      </c>
      <c r="AM151" s="81"/>
      <c r="AN151" s="79" t="s">
        <v>278</v>
      </c>
      <c r="AO151" s="80">
        <v>44155</v>
      </c>
      <c r="AP151" s="79">
        <v>1</v>
      </c>
      <c r="AQ151" s="79">
        <v>702</v>
      </c>
      <c r="AR151" s="80">
        <v>44155</v>
      </c>
      <c r="AS151" s="97">
        <v>44155</v>
      </c>
      <c r="AU151" s="94">
        <v>150</v>
      </c>
      <c r="AV151" s="94"/>
      <c r="AW151" s="95" t="s">
        <v>477</v>
      </c>
      <c r="AX151" s="95">
        <v>1</v>
      </c>
      <c r="AY151" s="95">
        <v>699</v>
      </c>
      <c r="AZ151" s="96">
        <v>44114</v>
      </c>
    </row>
    <row r="152" spans="38:52" thickTop="1" thickBot="1" x14ac:dyDescent="0.3">
      <c r="AL152" s="81">
        <v>148</v>
      </c>
      <c r="AM152" s="81"/>
      <c r="AN152" s="79" t="s">
        <v>128</v>
      </c>
      <c r="AO152" s="80">
        <v>44136</v>
      </c>
      <c r="AP152" s="79">
        <v>1</v>
      </c>
      <c r="AQ152" s="79">
        <v>699</v>
      </c>
      <c r="AR152" s="80">
        <v>44136</v>
      </c>
      <c r="AS152" s="97">
        <v>44136</v>
      </c>
      <c r="AU152" s="94">
        <v>151</v>
      </c>
      <c r="AV152" s="94"/>
      <c r="AW152" s="95" t="s">
        <v>490</v>
      </c>
      <c r="AX152" s="95">
        <v>1</v>
      </c>
      <c r="AY152" s="95">
        <v>699</v>
      </c>
      <c r="AZ152" s="96">
        <v>44115</v>
      </c>
    </row>
    <row r="153" spans="38:52" thickTop="1" thickBot="1" x14ac:dyDescent="0.3">
      <c r="AL153" s="81">
        <v>149</v>
      </c>
      <c r="AM153" s="81"/>
      <c r="AN153" s="79" t="s">
        <v>154</v>
      </c>
      <c r="AO153" s="80">
        <v>44140</v>
      </c>
      <c r="AP153" s="79">
        <v>1</v>
      </c>
      <c r="AQ153" s="79">
        <v>699</v>
      </c>
      <c r="AR153" s="80">
        <v>44140</v>
      </c>
      <c r="AS153" s="97">
        <v>44140</v>
      </c>
      <c r="AU153" s="94">
        <v>152</v>
      </c>
      <c r="AV153" s="94"/>
      <c r="AW153" s="95" t="s">
        <v>517</v>
      </c>
      <c r="AX153" s="95">
        <v>1</v>
      </c>
      <c r="AY153" s="95">
        <v>699</v>
      </c>
      <c r="AZ153" s="96">
        <v>44118</v>
      </c>
    </row>
    <row r="154" spans="38:52" thickTop="1" thickBot="1" x14ac:dyDescent="0.3">
      <c r="AL154" s="81">
        <v>150</v>
      </c>
      <c r="AM154" s="81"/>
      <c r="AN154" s="79" t="s">
        <v>162</v>
      </c>
      <c r="AO154" s="80">
        <v>44141</v>
      </c>
      <c r="AP154" s="79">
        <v>1</v>
      </c>
      <c r="AQ154" s="79">
        <v>699</v>
      </c>
      <c r="AR154" s="80">
        <v>44141</v>
      </c>
      <c r="AS154" s="97">
        <v>44141</v>
      </c>
      <c r="AU154" s="94">
        <v>153</v>
      </c>
      <c r="AV154" s="94"/>
      <c r="AW154" s="95" t="s">
        <v>541</v>
      </c>
      <c r="AX154" s="95">
        <v>1</v>
      </c>
      <c r="AY154" s="95">
        <v>699</v>
      </c>
      <c r="AZ154" s="96">
        <v>44121</v>
      </c>
    </row>
    <row r="155" spans="38:52" thickTop="1" thickBot="1" x14ac:dyDescent="0.3">
      <c r="AL155" s="81">
        <v>151</v>
      </c>
      <c r="AM155" s="81"/>
      <c r="AN155" s="79" t="s">
        <v>180</v>
      </c>
      <c r="AO155" s="80">
        <v>44142</v>
      </c>
      <c r="AP155" s="79">
        <v>1</v>
      </c>
      <c r="AQ155" s="79">
        <v>699</v>
      </c>
      <c r="AR155" s="80">
        <v>44142</v>
      </c>
      <c r="AS155" s="97">
        <v>44142</v>
      </c>
      <c r="AU155" s="94">
        <v>154</v>
      </c>
      <c r="AV155" s="94"/>
      <c r="AW155" s="95" t="s">
        <v>591</v>
      </c>
      <c r="AX155" s="95">
        <v>1</v>
      </c>
      <c r="AY155" s="95">
        <v>699</v>
      </c>
      <c r="AZ155" s="96">
        <v>44127</v>
      </c>
    </row>
    <row r="156" spans="38:52" thickTop="1" thickBot="1" x14ac:dyDescent="0.3">
      <c r="AL156" s="81">
        <v>152</v>
      </c>
      <c r="AM156" s="81"/>
      <c r="AN156" s="79" t="s">
        <v>229</v>
      </c>
      <c r="AO156" s="80">
        <v>44148</v>
      </c>
      <c r="AP156" s="79">
        <v>1</v>
      </c>
      <c r="AQ156" s="79">
        <v>699</v>
      </c>
      <c r="AR156" s="80">
        <v>44148</v>
      </c>
      <c r="AS156" s="97">
        <v>44148</v>
      </c>
      <c r="AU156" s="94">
        <v>155</v>
      </c>
      <c r="AV156" s="94"/>
      <c r="AW156" s="95" t="s">
        <v>598</v>
      </c>
      <c r="AX156" s="95">
        <v>1</v>
      </c>
      <c r="AY156" s="95">
        <v>699</v>
      </c>
      <c r="AZ156" s="96">
        <v>44128</v>
      </c>
    </row>
    <row r="157" spans="38:52" thickTop="1" thickBot="1" x14ac:dyDescent="0.3">
      <c r="AL157" s="81">
        <v>153</v>
      </c>
      <c r="AM157" s="81"/>
      <c r="AN157" s="79" t="s">
        <v>261</v>
      </c>
      <c r="AO157" s="80">
        <v>44151</v>
      </c>
      <c r="AP157" s="79">
        <v>1</v>
      </c>
      <c r="AQ157" s="79">
        <v>699</v>
      </c>
      <c r="AR157" s="80">
        <v>44151</v>
      </c>
      <c r="AS157" s="97">
        <v>44151</v>
      </c>
      <c r="AU157" s="94">
        <v>156</v>
      </c>
      <c r="AV157" s="94"/>
      <c r="AW157" s="95" t="s">
        <v>604</v>
      </c>
      <c r="AX157" s="95">
        <v>1</v>
      </c>
      <c r="AY157" s="95">
        <v>699</v>
      </c>
      <c r="AZ157" s="96">
        <v>44128</v>
      </c>
    </row>
    <row r="158" spans="38:52" thickTop="1" thickBot="1" x14ac:dyDescent="0.3">
      <c r="AL158" s="81">
        <v>154</v>
      </c>
      <c r="AM158" s="81"/>
      <c r="AN158" s="79" t="s">
        <v>279</v>
      </c>
      <c r="AO158" s="80">
        <v>44155</v>
      </c>
      <c r="AP158" s="79">
        <v>1</v>
      </c>
      <c r="AQ158" s="79">
        <v>699</v>
      </c>
      <c r="AR158" s="80">
        <v>44155</v>
      </c>
      <c r="AS158" s="97">
        <v>44155</v>
      </c>
      <c r="AU158" s="94">
        <v>157</v>
      </c>
      <c r="AV158" s="94"/>
      <c r="AW158" s="95" t="s">
        <v>609</v>
      </c>
      <c r="AX158" s="95">
        <v>1</v>
      </c>
      <c r="AY158" s="95">
        <v>699</v>
      </c>
      <c r="AZ158" s="96">
        <v>44129</v>
      </c>
    </row>
    <row r="159" spans="38:52" thickTop="1" thickBot="1" x14ac:dyDescent="0.3">
      <c r="AL159" s="81">
        <v>155</v>
      </c>
      <c r="AM159" s="81"/>
      <c r="AN159" s="79" t="s">
        <v>317</v>
      </c>
      <c r="AO159" s="80">
        <v>44159</v>
      </c>
      <c r="AP159" s="79">
        <v>1</v>
      </c>
      <c r="AQ159" s="79">
        <v>699</v>
      </c>
      <c r="AR159" s="80">
        <v>44159</v>
      </c>
      <c r="AS159" s="97">
        <v>44159</v>
      </c>
      <c r="AU159" s="94">
        <v>158</v>
      </c>
      <c r="AV159" s="94"/>
      <c r="AW159" s="95" t="s">
        <v>626</v>
      </c>
      <c r="AX159" s="95">
        <v>1</v>
      </c>
      <c r="AY159" s="95">
        <v>699</v>
      </c>
      <c r="AZ159" s="96">
        <v>44132</v>
      </c>
    </row>
    <row r="160" spans="38:52" thickTop="1" thickBot="1" x14ac:dyDescent="0.3">
      <c r="AL160" s="81">
        <v>156</v>
      </c>
      <c r="AM160" s="81"/>
      <c r="AN160" s="79" t="s">
        <v>320</v>
      </c>
      <c r="AO160" s="80">
        <v>44160</v>
      </c>
      <c r="AP160" s="79">
        <v>1</v>
      </c>
      <c r="AQ160" s="79">
        <v>699</v>
      </c>
      <c r="AR160" s="80">
        <v>44160</v>
      </c>
      <c r="AS160" s="97">
        <v>44160</v>
      </c>
      <c r="AU160" s="94">
        <v>159</v>
      </c>
      <c r="AV160" s="94"/>
      <c r="AW160" s="95" t="s">
        <v>473</v>
      </c>
      <c r="AX160" s="95">
        <v>1</v>
      </c>
      <c r="AY160" s="95">
        <v>680</v>
      </c>
      <c r="AZ160" s="96">
        <v>44114</v>
      </c>
    </row>
    <row r="161" spans="38:52" thickTop="1" thickBot="1" x14ac:dyDescent="0.3">
      <c r="AL161" s="81">
        <v>157</v>
      </c>
      <c r="AM161" s="81"/>
      <c r="AN161" s="79" t="s">
        <v>360</v>
      </c>
      <c r="AO161" s="80">
        <v>44164</v>
      </c>
      <c r="AP161" s="79">
        <v>1</v>
      </c>
      <c r="AQ161" s="79">
        <v>699</v>
      </c>
      <c r="AR161" s="80">
        <v>44164</v>
      </c>
      <c r="AS161" s="97">
        <v>44164</v>
      </c>
      <c r="AU161" s="94">
        <v>160</v>
      </c>
      <c r="AV161" s="94"/>
      <c r="AW161" s="95" t="s">
        <v>407</v>
      </c>
      <c r="AX161" s="95">
        <v>1</v>
      </c>
      <c r="AY161" s="95">
        <v>678</v>
      </c>
      <c r="AZ161" s="96">
        <v>44105</v>
      </c>
    </row>
    <row r="162" spans="38:52" thickTop="1" thickBot="1" x14ac:dyDescent="0.3">
      <c r="AL162" s="81">
        <v>158</v>
      </c>
      <c r="AM162" s="81"/>
      <c r="AN162" s="79" t="s">
        <v>251</v>
      </c>
      <c r="AO162" s="80">
        <v>44150</v>
      </c>
      <c r="AP162" s="79">
        <v>1</v>
      </c>
      <c r="AQ162" s="79">
        <v>698</v>
      </c>
      <c r="AR162" s="80">
        <v>44150</v>
      </c>
      <c r="AS162" s="97">
        <v>44150</v>
      </c>
      <c r="AU162" s="94">
        <v>161</v>
      </c>
      <c r="AV162" s="94"/>
      <c r="AW162" s="95" t="s">
        <v>460</v>
      </c>
      <c r="AX162" s="95">
        <v>1</v>
      </c>
      <c r="AY162" s="95">
        <v>677</v>
      </c>
      <c r="AZ162" s="96">
        <v>44111</v>
      </c>
    </row>
    <row r="163" spans="38:52" thickTop="1" thickBot="1" x14ac:dyDescent="0.3">
      <c r="AL163" s="81">
        <v>159</v>
      </c>
      <c r="AM163" s="81"/>
      <c r="AN163" s="79" t="s">
        <v>342</v>
      </c>
      <c r="AO163" s="80">
        <v>44163</v>
      </c>
      <c r="AP163" s="79">
        <v>1</v>
      </c>
      <c r="AQ163" s="79">
        <v>680</v>
      </c>
      <c r="AR163" s="80">
        <v>44163</v>
      </c>
      <c r="AS163" s="97">
        <v>44163</v>
      </c>
      <c r="AU163" s="94">
        <v>162</v>
      </c>
      <c r="AV163" s="94"/>
      <c r="AW163" s="95" t="s">
        <v>557</v>
      </c>
      <c r="AX163" s="95">
        <v>1</v>
      </c>
      <c r="AY163" s="95">
        <v>658</v>
      </c>
      <c r="AZ163" s="96">
        <v>44123</v>
      </c>
    </row>
    <row r="164" spans="38:52" thickTop="1" thickBot="1" x14ac:dyDescent="0.3">
      <c r="AL164" s="81">
        <v>160</v>
      </c>
      <c r="AM164" s="81"/>
      <c r="AN164" s="79" t="s">
        <v>354</v>
      </c>
      <c r="AO164" s="80">
        <v>44164</v>
      </c>
      <c r="AP164" s="79">
        <v>1</v>
      </c>
      <c r="AQ164" s="79">
        <v>680</v>
      </c>
      <c r="AR164" s="80">
        <v>44164</v>
      </c>
      <c r="AS164" s="97">
        <v>44164</v>
      </c>
      <c r="AU164" s="94">
        <v>163</v>
      </c>
      <c r="AV164" s="94"/>
      <c r="AW164" s="95" t="s">
        <v>492</v>
      </c>
      <c r="AX164" s="95">
        <v>1</v>
      </c>
      <c r="AY164" s="95">
        <v>656</v>
      </c>
      <c r="AZ164" s="96">
        <v>44115</v>
      </c>
    </row>
    <row r="165" spans="38:52" thickTop="1" thickBot="1" x14ac:dyDescent="0.3">
      <c r="AL165" s="81">
        <v>161</v>
      </c>
      <c r="AM165" s="81"/>
      <c r="AN165" s="79" t="s">
        <v>288</v>
      </c>
      <c r="AO165" s="80">
        <v>44156</v>
      </c>
      <c r="AP165" s="79">
        <v>1</v>
      </c>
      <c r="AQ165" s="79">
        <v>678</v>
      </c>
      <c r="AR165" s="80">
        <v>44156</v>
      </c>
      <c r="AS165" s="97">
        <v>44156</v>
      </c>
      <c r="AU165" s="94">
        <v>164</v>
      </c>
      <c r="AV165" s="94"/>
      <c r="AW165" s="95" t="s">
        <v>411</v>
      </c>
      <c r="AX165" s="95">
        <v>1</v>
      </c>
      <c r="AY165" s="95">
        <v>649</v>
      </c>
      <c r="AZ165" s="96">
        <v>44106</v>
      </c>
    </row>
    <row r="166" spans="38:52" thickTop="1" thickBot="1" x14ac:dyDescent="0.3">
      <c r="AL166" s="81">
        <v>162</v>
      </c>
      <c r="AM166" s="81"/>
      <c r="AN166" s="79" t="s">
        <v>287</v>
      </c>
      <c r="AO166" s="80">
        <v>44156</v>
      </c>
      <c r="AP166" s="79">
        <v>1</v>
      </c>
      <c r="AQ166" s="79">
        <v>669</v>
      </c>
      <c r="AR166" s="80">
        <v>44156</v>
      </c>
      <c r="AS166" s="97">
        <v>44156</v>
      </c>
      <c r="AU166" s="94">
        <v>165</v>
      </c>
      <c r="AV166" s="94"/>
      <c r="AW166" s="95" t="s">
        <v>445</v>
      </c>
      <c r="AX166" s="95">
        <v>1</v>
      </c>
      <c r="AY166" s="95">
        <v>649</v>
      </c>
      <c r="AZ166" s="96">
        <v>44109</v>
      </c>
    </row>
    <row r="167" spans="38:52" thickTop="1" thickBot="1" x14ac:dyDescent="0.3">
      <c r="AL167" s="81">
        <v>163</v>
      </c>
      <c r="AM167" s="81"/>
      <c r="AN167" s="79" t="s">
        <v>249</v>
      </c>
      <c r="AO167" s="80">
        <v>44150</v>
      </c>
      <c r="AP167" s="79">
        <v>1</v>
      </c>
      <c r="AQ167" s="79">
        <v>662</v>
      </c>
      <c r="AR167" s="80">
        <v>44150</v>
      </c>
      <c r="AS167" s="97">
        <v>44150</v>
      </c>
      <c r="AU167" s="94">
        <v>166</v>
      </c>
      <c r="AV167" s="94"/>
      <c r="AW167" s="95" t="s">
        <v>461</v>
      </c>
      <c r="AX167" s="95">
        <v>1</v>
      </c>
      <c r="AY167" s="95">
        <v>649</v>
      </c>
      <c r="AZ167" s="96">
        <v>44111</v>
      </c>
    </row>
    <row r="168" spans="38:52" thickTop="1" thickBot="1" x14ac:dyDescent="0.3">
      <c r="AL168" s="81">
        <v>164</v>
      </c>
      <c r="AM168" s="81"/>
      <c r="AN168" s="79" t="s">
        <v>256</v>
      </c>
      <c r="AO168" s="80">
        <v>44150</v>
      </c>
      <c r="AP168" s="79">
        <v>1</v>
      </c>
      <c r="AQ168" s="79">
        <v>659</v>
      </c>
      <c r="AR168" s="80">
        <v>44150</v>
      </c>
      <c r="AS168" s="97">
        <v>44150</v>
      </c>
      <c r="AU168" s="94">
        <v>167</v>
      </c>
      <c r="AV168" s="94"/>
      <c r="AW168" s="95" t="s">
        <v>468</v>
      </c>
      <c r="AX168" s="95">
        <v>1</v>
      </c>
      <c r="AY168" s="95">
        <v>649</v>
      </c>
      <c r="AZ168" s="96">
        <v>44113</v>
      </c>
    </row>
    <row r="169" spans="38:52" thickTop="1" thickBot="1" x14ac:dyDescent="0.3">
      <c r="AL169" s="81">
        <v>165</v>
      </c>
      <c r="AM169" s="81"/>
      <c r="AN169" s="79" t="s">
        <v>134</v>
      </c>
      <c r="AO169" s="80">
        <v>44138</v>
      </c>
      <c r="AP169" s="79">
        <v>1</v>
      </c>
      <c r="AQ169" s="79">
        <v>649</v>
      </c>
      <c r="AR169" s="80">
        <v>44138</v>
      </c>
      <c r="AS169" s="97">
        <v>44138</v>
      </c>
      <c r="AU169" s="94">
        <v>168</v>
      </c>
      <c r="AV169" s="94"/>
      <c r="AW169" s="95" t="s">
        <v>548</v>
      </c>
      <c r="AX169" s="95">
        <v>1</v>
      </c>
      <c r="AY169" s="95">
        <v>649</v>
      </c>
      <c r="AZ169" s="96">
        <v>44122</v>
      </c>
    </row>
    <row r="170" spans="38:52" thickTop="1" thickBot="1" x14ac:dyDescent="0.3">
      <c r="AL170" s="81">
        <v>166</v>
      </c>
      <c r="AM170" s="81"/>
      <c r="AN170" s="79" t="s">
        <v>217</v>
      </c>
      <c r="AO170" s="80">
        <v>44147</v>
      </c>
      <c r="AP170" s="79">
        <v>1</v>
      </c>
      <c r="AQ170" s="79">
        <v>649</v>
      </c>
      <c r="AR170" s="80">
        <v>44147</v>
      </c>
      <c r="AS170" s="97">
        <v>44147</v>
      </c>
      <c r="AU170" s="94">
        <v>169</v>
      </c>
      <c r="AV170" s="94"/>
      <c r="AW170" s="95" t="s">
        <v>574</v>
      </c>
      <c r="AX170" s="95">
        <v>1</v>
      </c>
      <c r="AY170" s="95">
        <v>649</v>
      </c>
      <c r="AZ170" s="96">
        <v>44125</v>
      </c>
    </row>
    <row r="171" spans="38:52" thickTop="1" thickBot="1" x14ac:dyDescent="0.3">
      <c r="AL171" s="81">
        <v>167</v>
      </c>
      <c r="AM171" s="81"/>
      <c r="AN171" s="79" t="s">
        <v>282</v>
      </c>
      <c r="AO171" s="80">
        <v>44155</v>
      </c>
      <c r="AP171" s="79">
        <v>1</v>
      </c>
      <c r="AQ171" s="79">
        <v>649</v>
      </c>
      <c r="AR171" s="80">
        <v>44155</v>
      </c>
      <c r="AS171" s="97">
        <v>44155</v>
      </c>
      <c r="AU171" s="94">
        <v>170</v>
      </c>
      <c r="AV171" s="94"/>
      <c r="AW171" s="95" t="s">
        <v>584</v>
      </c>
      <c r="AX171" s="95">
        <v>1</v>
      </c>
      <c r="AY171" s="95">
        <v>649</v>
      </c>
      <c r="AZ171" s="96">
        <v>44126</v>
      </c>
    </row>
    <row r="172" spans="38:52" thickTop="1" thickBot="1" x14ac:dyDescent="0.3">
      <c r="AL172" s="81">
        <v>168</v>
      </c>
      <c r="AM172" s="81"/>
      <c r="AN172" s="79" t="s">
        <v>306</v>
      </c>
      <c r="AO172" s="80">
        <v>44157</v>
      </c>
      <c r="AP172" s="79">
        <v>1</v>
      </c>
      <c r="AQ172" s="79">
        <v>649</v>
      </c>
      <c r="AR172" s="80">
        <v>44157</v>
      </c>
      <c r="AS172" s="97">
        <v>44157</v>
      </c>
      <c r="AU172" s="94">
        <v>171</v>
      </c>
      <c r="AV172" s="94"/>
      <c r="AW172" s="95" t="s">
        <v>527</v>
      </c>
      <c r="AX172" s="95">
        <v>1</v>
      </c>
      <c r="AY172" s="95">
        <v>647</v>
      </c>
      <c r="AZ172" s="96">
        <v>44120</v>
      </c>
    </row>
    <row r="173" spans="38:52" thickTop="1" thickBot="1" x14ac:dyDescent="0.3">
      <c r="AL173" s="81">
        <v>169</v>
      </c>
      <c r="AM173" s="81"/>
      <c r="AN173" s="79" t="s">
        <v>330</v>
      </c>
      <c r="AO173" s="80">
        <v>44161</v>
      </c>
      <c r="AP173" s="79">
        <v>1</v>
      </c>
      <c r="AQ173" s="79">
        <v>649</v>
      </c>
      <c r="AR173" s="80">
        <v>44161</v>
      </c>
      <c r="AS173" s="97">
        <v>44161</v>
      </c>
      <c r="AU173" s="94">
        <v>172</v>
      </c>
      <c r="AV173" s="94"/>
      <c r="AW173" s="95" t="s">
        <v>629</v>
      </c>
      <c r="AX173" s="95">
        <v>1</v>
      </c>
      <c r="AY173" s="95">
        <v>636</v>
      </c>
      <c r="AZ173" s="96">
        <v>44132</v>
      </c>
    </row>
    <row r="174" spans="38:52" thickTop="1" thickBot="1" x14ac:dyDescent="0.3">
      <c r="AL174" s="81">
        <v>170</v>
      </c>
      <c r="AM174" s="81"/>
      <c r="AN174" s="79" t="s">
        <v>351</v>
      </c>
      <c r="AO174" s="80">
        <v>44163</v>
      </c>
      <c r="AP174" s="79">
        <v>1</v>
      </c>
      <c r="AQ174" s="79">
        <v>649</v>
      </c>
      <c r="AR174" s="80">
        <v>44163</v>
      </c>
      <c r="AS174" s="97">
        <v>44163</v>
      </c>
      <c r="AU174" s="94">
        <v>173</v>
      </c>
      <c r="AV174" s="94"/>
      <c r="AW174" s="95" t="s">
        <v>597</v>
      </c>
      <c r="AX174" s="95">
        <v>1</v>
      </c>
      <c r="AY174" s="95">
        <v>629</v>
      </c>
      <c r="AZ174" s="96">
        <v>44128</v>
      </c>
    </row>
    <row r="175" spans="38:52" thickTop="1" thickBot="1" x14ac:dyDescent="0.3">
      <c r="AL175" s="81">
        <v>171</v>
      </c>
      <c r="AM175" s="81"/>
      <c r="AN175" s="79" t="s">
        <v>218</v>
      </c>
      <c r="AO175" s="80">
        <v>44147</v>
      </c>
      <c r="AP175" s="79">
        <v>1</v>
      </c>
      <c r="AQ175" s="79">
        <v>648</v>
      </c>
      <c r="AR175" s="80">
        <v>44147</v>
      </c>
      <c r="AS175" s="97">
        <v>44147</v>
      </c>
      <c r="AU175" s="94">
        <v>174</v>
      </c>
      <c r="AV175" s="94"/>
      <c r="AW175" s="95" t="s">
        <v>415</v>
      </c>
      <c r="AX175" s="95">
        <v>1</v>
      </c>
      <c r="AY175" s="95">
        <v>617</v>
      </c>
      <c r="AZ175" s="96">
        <v>44106</v>
      </c>
    </row>
    <row r="176" spans="38:52" thickTop="1" thickBot="1" x14ac:dyDescent="0.3">
      <c r="AL176" s="81">
        <v>172</v>
      </c>
      <c r="AM176" s="81"/>
      <c r="AN176" s="79" t="s">
        <v>121</v>
      </c>
      <c r="AO176" s="80">
        <v>44136</v>
      </c>
      <c r="AP176" s="79">
        <v>1</v>
      </c>
      <c r="AQ176" s="79">
        <v>638</v>
      </c>
      <c r="AR176" s="80">
        <v>44136</v>
      </c>
      <c r="AS176" s="97">
        <v>44136</v>
      </c>
      <c r="AU176" s="94">
        <v>175</v>
      </c>
      <c r="AV176" s="94"/>
      <c r="AW176" s="95" t="s">
        <v>628</v>
      </c>
      <c r="AX176" s="95">
        <v>1</v>
      </c>
      <c r="AY176" s="95">
        <v>607</v>
      </c>
      <c r="AZ176" s="96">
        <v>44131</v>
      </c>
    </row>
    <row r="177" spans="38:52" thickTop="1" thickBot="1" x14ac:dyDescent="0.3">
      <c r="AL177" s="81">
        <v>173</v>
      </c>
      <c r="AM177" s="81"/>
      <c r="AN177" s="79" t="s">
        <v>184</v>
      </c>
      <c r="AO177" s="80">
        <v>44143</v>
      </c>
      <c r="AP177" s="79">
        <v>1</v>
      </c>
      <c r="AQ177" s="79">
        <v>636</v>
      </c>
      <c r="AR177" s="80">
        <v>44143</v>
      </c>
      <c r="AS177" s="97">
        <v>44143</v>
      </c>
      <c r="AU177" s="94">
        <v>176</v>
      </c>
      <c r="AV177" s="94"/>
      <c r="AW177" s="95" t="s">
        <v>418</v>
      </c>
      <c r="AX177" s="95">
        <v>1</v>
      </c>
      <c r="AY177" s="95">
        <v>599</v>
      </c>
      <c r="AZ177" s="96">
        <v>44106</v>
      </c>
    </row>
    <row r="178" spans="38:52" thickTop="1" thickBot="1" x14ac:dyDescent="0.3">
      <c r="AL178" s="81">
        <v>174</v>
      </c>
      <c r="AM178" s="81"/>
      <c r="AN178" s="79" t="s">
        <v>262</v>
      </c>
      <c r="AO178" s="80">
        <v>44151</v>
      </c>
      <c r="AP178" s="79">
        <v>1</v>
      </c>
      <c r="AQ178" s="79">
        <v>636</v>
      </c>
      <c r="AR178" s="80">
        <v>44151</v>
      </c>
      <c r="AS178" s="97">
        <v>44151</v>
      </c>
      <c r="AU178" s="94">
        <v>177</v>
      </c>
      <c r="AV178" s="94"/>
      <c r="AW178" s="95" t="s">
        <v>425</v>
      </c>
      <c r="AX178" s="95">
        <v>1</v>
      </c>
      <c r="AY178" s="95">
        <v>599</v>
      </c>
      <c r="AZ178" s="96">
        <v>44106</v>
      </c>
    </row>
    <row r="179" spans="38:52" thickTop="1" thickBot="1" x14ac:dyDescent="0.3">
      <c r="AL179" s="81">
        <v>175</v>
      </c>
      <c r="AM179" s="81"/>
      <c r="AN179" s="79" t="s">
        <v>272</v>
      </c>
      <c r="AO179" s="80">
        <v>44154</v>
      </c>
      <c r="AP179" s="79">
        <v>1</v>
      </c>
      <c r="AQ179" s="79">
        <v>636</v>
      </c>
      <c r="AR179" s="80">
        <v>44154</v>
      </c>
      <c r="AS179" s="97">
        <v>44154</v>
      </c>
      <c r="AU179" s="94">
        <v>178</v>
      </c>
      <c r="AV179" s="94"/>
      <c r="AW179" s="95" t="s">
        <v>434</v>
      </c>
      <c r="AX179" s="95">
        <v>1</v>
      </c>
      <c r="AY179" s="95">
        <v>599</v>
      </c>
      <c r="AZ179" s="96">
        <v>44107</v>
      </c>
    </row>
    <row r="180" spans="38:52" thickTop="1" thickBot="1" x14ac:dyDescent="0.3">
      <c r="AL180" s="81">
        <v>176</v>
      </c>
      <c r="AM180" s="81"/>
      <c r="AN180" s="79" t="s">
        <v>257</v>
      </c>
      <c r="AO180" s="80">
        <v>44150</v>
      </c>
      <c r="AP180" s="79">
        <v>1</v>
      </c>
      <c r="AQ180" s="79">
        <v>609</v>
      </c>
      <c r="AR180" s="80">
        <v>44150</v>
      </c>
      <c r="AS180" s="97">
        <v>44150</v>
      </c>
      <c r="AU180" s="94">
        <v>179</v>
      </c>
      <c r="AV180" s="94"/>
      <c r="AW180" s="95" t="s">
        <v>470</v>
      </c>
      <c r="AX180" s="95">
        <v>1</v>
      </c>
      <c r="AY180" s="95">
        <v>599</v>
      </c>
      <c r="AZ180" s="96">
        <v>44113</v>
      </c>
    </row>
    <row r="181" spans="38:52" thickTop="1" thickBot="1" x14ac:dyDescent="0.3">
      <c r="AL181" s="81">
        <v>177</v>
      </c>
      <c r="AM181" s="81"/>
      <c r="AN181" s="79" t="s">
        <v>239</v>
      </c>
      <c r="AO181" s="80">
        <v>44149</v>
      </c>
      <c r="AP181" s="79">
        <v>1</v>
      </c>
      <c r="AQ181" s="79">
        <v>608</v>
      </c>
      <c r="AR181" s="80">
        <v>44149</v>
      </c>
      <c r="AS181" s="97">
        <v>44149</v>
      </c>
      <c r="AU181" s="94">
        <v>180</v>
      </c>
      <c r="AV181" s="94"/>
      <c r="AW181" s="95" t="s">
        <v>480</v>
      </c>
      <c r="AX181" s="95">
        <v>1</v>
      </c>
      <c r="AY181" s="95">
        <v>599</v>
      </c>
      <c r="AZ181" s="96">
        <v>44114</v>
      </c>
    </row>
    <row r="182" spans="38:52" thickTop="1" thickBot="1" x14ac:dyDescent="0.3">
      <c r="AL182" s="81">
        <v>178</v>
      </c>
      <c r="AM182" s="81"/>
      <c r="AN182" s="79" t="s">
        <v>129</v>
      </c>
      <c r="AO182" s="80">
        <v>44137</v>
      </c>
      <c r="AP182" s="79">
        <v>1</v>
      </c>
      <c r="AQ182" s="79">
        <v>599</v>
      </c>
      <c r="AR182" s="80">
        <v>44137</v>
      </c>
      <c r="AS182" s="97">
        <v>44137</v>
      </c>
      <c r="AU182" s="94">
        <v>181</v>
      </c>
      <c r="AV182" s="94"/>
      <c r="AW182" s="95" t="s">
        <v>487</v>
      </c>
      <c r="AX182" s="95">
        <v>1</v>
      </c>
      <c r="AY182" s="95">
        <v>599</v>
      </c>
      <c r="AZ182" s="96">
        <v>44115</v>
      </c>
    </row>
    <row r="183" spans="38:52" thickTop="1" thickBot="1" x14ac:dyDescent="0.3">
      <c r="AL183" s="81">
        <v>179</v>
      </c>
      <c r="AM183" s="81"/>
      <c r="AN183" s="79" t="s">
        <v>135</v>
      </c>
      <c r="AO183" s="80">
        <v>44138</v>
      </c>
      <c r="AP183" s="79">
        <v>1</v>
      </c>
      <c r="AQ183" s="79">
        <v>599</v>
      </c>
      <c r="AR183" s="80">
        <v>44138</v>
      </c>
      <c r="AS183" s="97">
        <v>44138</v>
      </c>
      <c r="AU183" s="94">
        <v>182</v>
      </c>
      <c r="AV183" s="94"/>
      <c r="AW183" s="95" t="s">
        <v>493</v>
      </c>
      <c r="AX183" s="95">
        <v>1</v>
      </c>
      <c r="AY183" s="95">
        <v>599</v>
      </c>
      <c r="AZ183" s="96">
        <v>44115</v>
      </c>
    </row>
    <row r="184" spans="38:52" thickTop="1" thickBot="1" x14ac:dyDescent="0.3">
      <c r="AL184" s="81">
        <v>180</v>
      </c>
      <c r="AM184" s="81"/>
      <c r="AN184" s="79" t="s">
        <v>144</v>
      </c>
      <c r="AO184" s="80">
        <v>44139</v>
      </c>
      <c r="AP184" s="79">
        <v>1</v>
      </c>
      <c r="AQ184" s="79">
        <v>599</v>
      </c>
      <c r="AR184" s="80">
        <v>44139</v>
      </c>
      <c r="AS184" s="97">
        <v>44139</v>
      </c>
      <c r="AU184" s="94">
        <v>183</v>
      </c>
      <c r="AV184" s="94"/>
      <c r="AW184" s="95" t="s">
        <v>520</v>
      </c>
      <c r="AX184" s="95">
        <v>1</v>
      </c>
      <c r="AY184" s="95">
        <v>599</v>
      </c>
      <c r="AZ184" s="96">
        <v>44118</v>
      </c>
    </row>
    <row r="185" spans="38:52" thickTop="1" thickBot="1" x14ac:dyDescent="0.3">
      <c r="AL185" s="81">
        <v>181</v>
      </c>
      <c r="AM185" s="81"/>
      <c r="AN185" s="79" t="s">
        <v>148</v>
      </c>
      <c r="AO185" s="80">
        <v>44140</v>
      </c>
      <c r="AP185" s="79">
        <v>1</v>
      </c>
      <c r="AQ185" s="79">
        <v>599</v>
      </c>
      <c r="AR185" s="80">
        <v>44140</v>
      </c>
      <c r="AS185" s="97">
        <v>44140</v>
      </c>
      <c r="AU185" s="94">
        <v>184</v>
      </c>
      <c r="AV185" s="94"/>
      <c r="AW185" s="95" t="s">
        <v>530</v>
      </c>
      <c r="AX185" s="95">
        <v>1</v>
      </c>
      <c r="AY185" s="95">
        <v>599</v>
      </c>
      <c r="AZ185" s="96">
        <v>44120</v>
      </c>
    </row>
    <row r="186" spans="38:52" thickTop="1" thickBot="1" x14ac:dyDescent="0.3">
      <c r="AL186" s="81">
        <v>182</v>
      </c>
      <c r="AM186" s="81"/>
      <c r="AN186" s="79" t="s">
        <v>151</v>
      </c>
      <c r="AO186" s="80">
        <v>44140</v>
      </c>
      <c r="AP186" s="79">
        <v>1</v>
      </c>
      <c r="AQ186" s="79">
        <v>599</v>
      </c>
      <c r="AR186" s="80">
        <v>44140</v>
      </c>
      <c r="AS186" s="97">
        <v>44140</v>
      </c>
      <c r="AU186" s="94">
        <v>185</v>
      </c>
      <c r="AV186" s="94"/>
      <c r="AW186" s="95" t="s">
        <v>537</v>
      </c>
      <c r="AX186" s="95">
        <v>1</v>
      </c>
      <c r="AY186" s="95">
        <v>599</v>
      </c>
      <c r="AZ186" s="96">
        <v>44121</v>
      </c>
    </row>
    <row r="187" spans="38:52" thickTop="1" thickBot="1" x14ac:dyDescent="0.3">
      <c r="AL187" s="81">
        <v>183</v>
      </c>
      <c r="AM187" s="81"/>
      <c r="AN187" s="79" t="s">
        <v>267</v>
      </c>
      <c r="AO187" s="80">
        <v>44152</v>
      </c>
      <c r="AP187" s="79">
        <v>1</v>
      </c>
      <c r="AQ187" s="79">
        <v>599</v>
      </c>
      <c r="AR187" s="80">
        <v>44152</v>
      </c>
      <c r="AS187" s="97">
        <v>44152</v>
      </c>
      <c r="AU187" s="94">
        <v>186</v>
      </c>
      <c r="AV187" s="94"/>
      <c r="AW187" s="95" t="s">
        <v>544</v>
      </c>
      <c r="AX187" s="95">
        <v>1</v>
      </c>
      <c r="AY187" s="95">
        <v>599</v>
      </c>
      <c r="AZ187" s="96">
        <v>44121</v>
      </c>
    </row>
    <row r="188" spans="38:52" thickTop="1" thickBot="1" x14ac:dyDescent="0.3">
      <c r="AL188" s="81">
        <v>184</v>
      </c>
      <c r="AM188" s="81"/>
      <c r="AN188" s="79" t="s">
        <v>271</v>
      </c>
      <c r="AO188" s="80">
        <v>44153</v>
      </c>
      <c r="AP188" s="79">
        <v>1</v>
      </c>
      <c r="AQ188" s="79">
        <v>599</v>
      </c>
      <c r="AR188" s="80">
        <v>44153</v>
      </c>
      <c r="AS188" s="97">
        <v>44153</v>
      </c>
      <c r="AU188" s="94">
        <v>187</v>
      </c>
      <c r="AV188" s="94"/>
      <c r="AW188" s="95" t="s">
        <v>556</v>
      </c>
      <c r="AX188" s="95">
        <v>1</v>
      </c>
      <c r="AY188" s="95">
        <v>599</v>
      </c>
      <c r="AZ188" s="96">
        <v>44123</v>
      </c>
    </row>
    <row r="189" spans="38:52" thickTop="1" thickBot="1" x14ac:dyDescent="0.3">
      <c r="AL189" s="81">
        <v>185</v>
      </c>
      <c r="AM189" s="81"/>
      <c r="AN189" s="79" t="s">
        <v>302</v>
      </c>
      <c r="AO189" s="80">
        <v>44157</v>
      </c>
      <c r="AP189" s="79">
        <v>1</v>
      </c>
      <c r="AQ189" s="79">
        <v>599</v>
      </c>
      <c r="AR189" s="80">
        <v>44157</v>
      </c>
      <c r="AS189" s="97">
        <v>44157</v>
      </c>
      <c r="AU189" s="94">
        <v>188</v>
      </c>
      <c r="AV189" s="94"/>
      <c r="AW189" s="95" t="s">
        <v>583</v>
      </c>
      <c r="AX189" s="95">
        <v>1</v>
      </c>
      <c r="AY189" s="95">
        <v>599</v>
      </c>
      <c r="AZ189" s="96">
        <v>44126</v>
      </c>
    </row>
    <row r="190" spans="38:52" thickTop="1" thickBot="1" x14ac:dyDescent="0.3">
      <c r="AL190" s="81">
        <v>186</v>
      </c>
      <c r="AM190" s="81"/>
      <c r="AN190" s="79" t="s">
        <v>313</v>
      </c>
      <c r="AO190" s="80">
        <v>44158</v>
      </c>
      <c r="AP190" s="79">
        <v>1</v>
      </c>
      <c r="AQ190" s="79">
        <v>599</v>
      </c>
      <c r="AR190" s="80">
        <v>44158</v>
      </c>
      <c r="AS190" s="97">
        <v>44158</v>
      </c>
      <c r="AU190" s="94">
        <v>189</v>
      </c>
      <c r="AV190" s="94"/>
      <c r="AW190" s="95" t="s">
        <v>615</v>
      </c>
      <c r="AX190" s="95">
        <v>1</v>
      </c>
      <c r="AY190" s="95">
        <v>599</v>
      </c>
      <c r="AZ190" s="96">
        <v>44130</v>
      </c>
    </row>
    <row r="191" spans="38:52" thickTop="1" thickBot="1" x14ac:dyDescent="0.3">
      <c r="AL191" s="81">
        <v>187</v>
      </c>
      <c r="AM191" s="81"/>
      <c r="AN191" s="79" t="s">
        <v>327</v>
      </c>
      <c r="AO191" s="80">
        <v>44161</v>
      </c>
      <c r="AP191" s="79">
        <v>1</v>
      </c>
      <c r="AQ191" s="79">
        <v>599</v>
      </c>
      <c r="AR191" s="80">
        <v>44162</v>
      </c>
      <c r="AS191" s="97">
        <v>44162</v>
      </c>
      <c r="AU191" s="94">
        <v>190</v>
      </c>
      <c r="AV191" s="94"/>
      <c r="AW191" s="95" t="s">
        <v>639</v>
      </c>
      <c r="AX191" s="95">
        <v>1</v>
      </c>
      <c r="AY191" s="95">
        <v>599</v>
      </c>
      <c r="AZ191" s="96">
        <v>44133</v>
      </c>
    </row>
    <row r="192" spans="38:52" thickTop="1" thickBot="1" x14ac:dyDescent="0.3">
      <c r="AL192" s="81">
        <v>188</v>
      </c>
      <c r="AM192" s="81"/>
      <c r="AN192" s="79" t="s">
        <v>331</v>
      </c>
      <c r="AO192" s="80">
        <v>44161</v>
      </c>
      <c r="AP192" s="79">
        <v>1</v>
      </c>
      <c r="AQ192" s="79">
        <v>599</v>
      </c>
      <c r="AR192" s="80">
        <v>44161</v>
      </c>
      <c r="AS192" s="97">
        <v>44161</v>
      </c>
      <c r="AU192" s="94">
        <v>191</v>
      </c>
      <c r="AV192" s="94"/>
      <c r="AW192" s="95" t="s">
        <v>641</v>
      </c>
      <c r="AX192" s="95">
        <v>1</v>
      </c>
      <c r="AY192" s="95">
        <v>599</v>
      </c>
      <c r="AZ192" s="96">
        <v>44134</v>
      </c>
    </row>
    <row r="193" spans="38:52" thickTop="1" thickBot="1" x14ac:dyDescent="0.3">
      <c r="AL193" s="81">
        <v>189</v>
      </c>
      <c r="AM193" s="81"/>
      <c r="AN193" s="79" t="s">
        <v>350</v>
      </c>
      <c r="AO193" s="80">
        <v>44163</v>
      </c>
      <c r="AP193" s="79">
        <v>1</v>
      </c>
      <c r="AQ193" s="79">
        <v>599</v>
      </c>
      <c r="AR193" s="80">
        <v>44163</v>
      </c>
      <c r="AS193" s="97">
        <v>44163</v>
      </c>
      <c r="AU193" s="94">
        <v>192</v>
      </c>
      <c r="AV193" s="94"/>
      <c r="AW193" s="95" t="s">
        <v>642</v>
      </c>
      <c r="AX193" s="95">
        <v>1</v>
      </c>
      <c r="AY193" s="95">
        <v>599</v>
      </c>
      <c r="AZ193" s="96">
        <v>44134</v>
      </c>
    </row>
    <row r="194" spans="38:52" thickTop="1" thickBot="1" x14ac:dyDescent="0.3">
      <c r="AL194" s="81">
        <v>190</v>
      </c>
      <c r="AM194" s="81"/>
      <c r="AN194" s="79" t="s">
        <v>356</v>
      </c>
      <c r="AO194" s="80">
        <v>44164</v>
      </c>
      <c r="AP194" s="79">
        <v>1</v>
      </c>
      <c r="AQ194" s="79">
        <v>599</v>
      </c>
      <c r="AR194" s="80">
        <v>44164</v>
      </c>
      <c r="AS194" s="97">
        <v>44164</v>
      </c>
      <c r="AU194" s="94">
        <v>193</v>
      </c>
      <c r="AV194" s="94"/>
      <c r="AW194" s="95" t="s">
        <v>645</v>
      </c>
      <c r="AX194" s="95">
        <v>1</v>
      </c>
      <c r="AY194" s="95">
        <v>599</v>
      </c>
      <c r="AZ194" s="96">
        <v>44134</v>
      </c>
    </row>
    <row r="195" spans="38:52" thickTop="1" thickBot="1" x14ac:dyDescent="0.3">
      <c r="AL195" s="81">
        <v>191</v>
      </c>
      <c r="AM195" s="81"/>
      <c r="AN195" s="79" t="s">
        <v>364</v>
      </c>
      <c r="AO195" s="80">
        <v>44164</v>
      </c>
      <c r="AP195" s="79">
        <v>1</v>
      </c>
      <c r="AQ195" s="79">
        <v>599</v>
      </c>
      <c r="AR195" s="80">
        <v>44164</v>
      </c>
      <c r="AS195" s="97">
        <v>44164</v>
      </c>
      <c r="AU195" s="94">
        <v>194</v>
      </c>
      <c r="AV195" s="94"/>
      <c r="AW195" s="95" t="s">
        <v>657</v>
      </c>
      <c r="AX195" s="95">
        <v>1</v>
      </c>
      <c r="AY195" s="95">
        <v>599</v>
      </c>
      <c r="AZ195" s="96">
        <v>44135</v>
      </c>
    </row>
    <row r="196" spans="38:52" thickTop="1" thickBot="1" x14ac:dyDescent="0.3">
      <c r="AL196" s="81">
        <v>192</v>
      </c>
      <c r="AM196" s="81"/>
      <c r="AN196" s="79" t="s">
        <v>131</v>
      </c>
      <c r="AO196" s="80">
        <v>44137</v>
      </c>
      <c r="AP196" s="79">
        <v>1</v>
      </c>
      <c r="AQ196" s="79">
        <v>598</v>
      </c>
      <c r="AR196" s="80">
        <v>44137</v>
      </c>
      <c r="AS196" s="97">
        <v>44137</v>
      </c>
      <c r="AU196" s="94">
        <v>195</v>
      </c>
      <c r="AV196" s="94"/>
      <c r="AW196" s="95" t="s">
        <v>663</v>
      </c>
      <c r="AX196" s="95">
        <v>1</v>
      </c>
      <c r="AY196" s="95">
        <v>594</v>
      </c>
      <c r="AZ196" s="96">
        <v>44135</v>
      </c>
    </row>
    <row r="197" spans="38:52" thickTop="1" thickBot="1" x14ac:dyDescent="0.3">
      <c r="AL197" s="81">
        <v>193</v>
      </c>
      <c r="AM197" s="81"/>
      <c r="AN197" s="79" t="s">
        <v>142</v>
      </c>
      <c r="AO197" s="80">
        <v>44138</v>
      </c>
      <c r="AP197" s="79">
        <v>1</v>
      </c>
      <c r="AQ197" s="79">
        <v>598</v>
      </c>
      <c r="AR197" s="80">
        <v>44138</v>
      </c>
      <c r="AS197" s="97">
        <v>44138</v>
      </c>
      <c r="AU197" s="94">
        <v>196</v>
      </c>
      <c r="AV197" s="94"/>
      <c r="AW197" s="95" t="s">
        <v>622</v>
      </c>
      <c r="AX197" s="95">
        <v>1</v>
      </c>
      <c r="AY197" s="95">
        <v>593</v>
      </c>
      <c r="AZ197" s="96">
        <v>44131</v>
      </c>
    </row>
    <row r="198" spans="38:52" thickTop="1" thickBot="1" x14ac:dyDescent="0.3">
      <c r="AL198" s="81">
        <v>194</v>
      </c>
      <c r="AM198" s="81"/>
      <c r="AN198" s="79" t="s">
        <v>323</v>
      </c>
      <c r="AO198" s="80">
        <v>44160</v>
      </c>
      <c r="AP198" s="79">
        <v>1</v>
      </c>
      <c r="AQ198" s="79">
        <v>594</v>
      </c>
      <c r="AR198" s="80">
        <v>44160</v>
      </c>
      <c r="AS198" s="97">
        <v>44160</v>
      </c>
      <c r="AU198" s="94">
        <v>197</v>
      </c>
      <c r="AV198" s="94"/>
      <c r="AW198" s="95" t="s">
        <v>521</v>
      </c>
      <c r="AX198" s="95">
        <v>1</v>
      </c>
      <c r="AY198" s="95">
        <v>588</v>
      </c>
      <c r="AZ198" s="96">
        <v>44118</v>
      </c>
    </row>
    <row r="199" spans="38:52" thickTop="1" thickBot="1" x14ac:dyDescent="0.3">
      <c r="AL199" s="81">
        <v>195</v>
      </c>
      <c r="AM199" s="81"/>
      <c r="AN199" s="79" t="s">
        <v>207</v>
      </c>
      <c r="AO199" s="80">
        <v>44145</v>
      </c>
      <c r="AP199" s="79">
        <v>1</v>
      </c>
      <c r="AQ199" s="79">
        <v>593</v>
      </c>
      <c r="AR199" s="80">
        <v>44145</v>
      </c>
      <c r="AS199" s="97">
        <v>44145</v>
      </c>
      <c r="AU199" s="94">
        <v>198</v>
      </c>
      <c r="AV199" s="94"/>
      <c r="AW199" s="95" t="s">
        <v>424</v>
      </c>
      <c r="AX199" s="95">
        <v>1</v>
      </c>
      <c r="AY199" s="95">
        <v>579</v>
      </c>
      <c r="AZ199" s="96">
        <v>44106</v>
      </c>
    </row>
    <row r="200" spans="38:52" thickTop="1" thickBot="1" x14ac:dyDescent="0.3">
      <c r="AL200" s="81">
        <v>196</v>
      </c>
      <c r="AM200" s="81"/>
      <c r="AN200" s="79" t="s">
        <v>237</v>
      </c>
      <c r="AO200" s="80">
        <v>44149</v>
      </c>
      <c r="AP200" s="79">
        <v>1</v>
      </c>
      <c r="AQ200" s="79">
        <v>587</v>
      </c>
      <c r="AR200" s="80">
        <v>44149</v>
      </c>
      <c r="AS200" s="97">
        <v>44149</v>
      </c>
      <c r="AU200" s="94">
        <v>199</v>
      </c>
      <c r="AV200" s="94"/>
      <c r="AW200" s="95" t="s">
        <v>636</v>
      </c>
      <c r="AX200" s="95">
        <v>1</v>
      </c>
      <c r="AY200" s="95">
        <v>569</v>
      </c>
      <c r="AZ200" s="96">
        <v>44133</v>
      </c>
    </row>
    <row r="201" spans="38:52" thickTop="1" thickBot="1" x14ac:dyDescent="0.3">
      <c r="AL201" s="81">
        <v>197</v>
      </c>
      <c r="AM201" s="81"/>
      <c r="AN201" s="79" t="s">
        <v>326</v>
      </c>
      <c r="AO201" s="80">
        <v>44161</v>
      </c>
      <c r="AP201" s="79">
        <v>1</v>
      </c>
      <c r="AQ201" s="79">
        <v>568</v>
      </c>
      <c r="AR201" s="80">
        <v>44161</v>
      </c>
      <c r="AS201" s="97">
        <v>44161</v>
      </c>
      <c r="AU201" s="94">
        <v>200</v>
      </c>
      <c r="AV201" s="94"/>
      <c r="AW201" s="95" t="s">
        <v>406</v>
      </c>
      <c r="AX201" s="95">
        <v>1</v>
      </c>
      <c r="AY201" s="95">
        <v>566</v>
      </c>
      <c r="AZ201" s="96">
        <v>44105</v>
      </c>
    </row>
    <row r="202" spans="38:52" thickTop="1" thickBot="1" x14ac:dyDescent="0.3">
      <c r="AL202" s="81">
        <v>198</v>
      </c>
      <c r="AM202" s="81"/>
      <c r="AN202" s="79" t="s">
        <v>132</v>
      </c>
      <c r="AO202" s="80">
        <v>44137</v>
      </c>
      <c r="AP202" s="79">
        <v>1</v>
      </c>
      <c r="AQ202" s="79">
        <v>559</v>
      </c>
      <c r="AR202" s="80">
        <v>44137</v>
      </c>
      <c r="AS202" s="97">
        <v>44137</v>
      </c>
      <c r="AU202" s="94">
        <v>201</v>
      </c>
      <c r="AV202" s="94"/>
      <c r="AW202" s="95" t="s">
        <v>457</v>
      </c>
      <c r="AX202" s="95">
        <v>1</v>
      </c>
      <c r="AY202" s="95">
        <v>549</v>
      </c>
      <c r="AZ202" s="96">
        <v>44110</v>
      </c>
    </row>
    <row r="203" spans="38:52" thickTop="1" thickBot="1" x14ac:dyDescent="0.3">
      <c r="AL203" s="81">
        <v>199</v>
      </c>
      <c r="AM203" s="81"/>
      <c r="AN203" s="79" t="s">
        <v>186</v>
      </c>
      <c r="AO203" s="80">
        <v>44143</v>
      </c>
      <c r="AP203" s="79">
        <v>1</v>
      </c>
      <c r="AQ203" s="79">
        <v>559</v>
      </c>
      <c r="AR203" s="80">
        <v>44143</v>
      </c>
      <c r="AS203" s="97">
        <v>44143</v>
      </c>
      <c r="AU203" s="94">
        <v>202</v>
      </c>
      <c r="AV203" s="94"/>
      <c r="AW203" s="95" t="s">
        <v>463</v>
      </c>
      <c r="AX203" s="95">
        <v>1</v>
      </c>
      <c r="AY203" s="95">
        <v>549</v>
      </c>
      <c r="AZ203" s="96">
        <v>44112</v>
      </c>
    </row>
    <row r="204" spans="38:52" thickTop="1" thickBot="1" x14ac:dyDescent="0.3">
      <c r="AL204" s="81">
        <v>200</v>
      </c>
      <c r="AM204" s="81"/>
      <c r="AN204" s="79" t="s">
        <v>170</v>
      </c>
      <c r="AO204" s="80">
        <v>44142</v>
      </c>
      <c r="AP204" s="79">
        <v>1</v>
      </c>
      <c r="AQ204" s="79">
        <v>558</v>
      </c>
      <c r="AR204" s="80">
        <v>44142</v>
      </c>
      <c r="AS204" s="97">
        <v>44142</v>
      </c>
      <c r="AU204" s="94">
        <v>203</v>
      </c>
      <c r="AV204" s="94"/>
      <c r="AW204" s="95" t="s">
        <v>488</v>
      </c>
      <c r="AX204" s="95">
        <v>1</v>
      </c>
      <c r="AY204" s="95">
        <v>549</v>
      </c>
      <c r="AZ204" s="96">
        <v>44115</v>
      </c>
    </row>
    <row r="205" spans="38:52" thickTop="1" thickBot="1" x14ac:dyDescent="0.3">
      <c r="AL205" s="81">
        <v>201</v>
      </c>
      <c r="AM205" s="81"/>
      <c r="AN205" s="79" t="s">
        <v>284</v>
      </c>
      <c r="AO205" s="80">
        <v>44155</v>
      </c>
      <c r="AP205" s="79">
        <v>1</v>
      </c>
      <c r="AQ205" s="79">
        <v>558</v>
      </c>
      <c r="AR205" s="80">
        <v>44155</v>
      </c>
      <c r="AS205" s="97">
        <v>44155</v>
      </c>
      <c r="AU205" s="94">
        <v>204</v>
      </c>
      <c r="AV205" s="94"/>
      <c r="AW205" s="95" t="s">
        <v>489</v>
      </c>
      <c r="AX205" s="95">
        <v>1</v>
      </c>
      <c r="AY205" s="95">
        <v>549</v>
      </c>
      <c r="AZ205" s="96">
        <v>44115</v>
      </c>
    </row>
    <row r="206" spans="38:52" thickTop="1" thickBot="1" x14ac:dyDescent="0.3">
      <c r="AL206" s="81">
        <v>202</v>
      </c>
      <c r="AM206" s="81"/>
      <c r="AN206" s="79" t="s">
        <v>304</v>
      </c>
      <c r="AO206" s="80">
        <v>44157</v>
      </c>
      <c r="AP206" s="79">
        <v>1</v>
      </c>
      <c r="AQ206" s="79">
        <v>558</v>
      </c>
      <c r="AR206" s="80">
        <v>44157</v>
      </c>
      <c r="AS206" s="97">
        <v>44157</v>
      </c>
      <c r="AU206" s="94">
        <v>205</v>
      </c>
      <c r="AV206" s="94"/>
      <c r="AW206" s="95" t="s">
        <v>494</v>
      </c>
      <c r="AX206" s="95">
        <v>1</v>
      </c>
      <c r="AY206" s="95">
        <v>549</v>
      </c>
      <c r="AZ206" s="96">
        <v>44115</v>
      </c>
    </row>
    <row r="207" spans="38:52" thickTop="1" thickBot="1" x14ac:dyDescent="0.3">
      <c r="AL207" s="81">
        <v>203</v>
      </c>
      <c r="AM207" s="81"/>
      <c r="AN207" s="79" t="s">
        <v>374</v>
      </c>
      <c r="AO207" s="80">
        <v>44165</v>
      </c>
      <c r="AP207" s="79">
        <v>1</v>
      </c>
      <c r="AQ207" s="79">
        <v>551</v>
      </c>
      <c r="AR207" s="80">
        <v>44165</v>
      </c>
      <c r="AS207" s="97">
        <v>44165</v>
      </c>
      <c r="AU207" s="94">
        <v>206</v>
      </c>
      <c r="AV207" s="94"/>
      <c r="AW207" s="95" t="s">
        <v>506</v>
      </c>
      <c r="AX207" s="95">
        <v>1</v>
      </c>
      <c r="AY207" s="95">
        <v>549</v>
      </c>
      <c r="AZ207" s="96">
        <v>44116</v>
      </c>
    </row>
    <row r="208" spans="38:52" thickTop="1" thickBot="1" x14ac:dyDescent="0.3">
      <c r="AL208" s="81">
        <v>204</v>
      </c>
      <c r="AM208" s="81"/>
      <c r="AN208" s="79" t="s">
        <v>122</v>
      </c>
      <c r="AO208" s="80">
        <v>44136</v>
      </c>
      <c r="AP208" s="79">
        <v>1</v>
      </c>
      <c r="AQ208" s="79">
        <v>549</v>
      </c>
      <c r="AR208" s="80">
        <v>44136</v>
      </c>
      <c r="AS208" s="97">
        <v>44136</v>
      </c>
      <c r="AU208" s="94">
        <v>207</v>
      </c>
      <c r="AV208" s="94"/>
      <c r="AW208" s="95" t="s">
        <v>514</v>
      </c>
      <c r="AX208" s="95">
        <v>1</v>
      </c>
      <c r="AY208" s="95">
        <v>549</v>
      </c>
      <c r="AZ208" s="96">
        <v>44118</v>
      </c>
    </row>
    <row r="209" spans="38:52" thickTop="1" thickBot="1" x14ac:dyDescent="0.3">
      <c r="AL209" s="81">
        <v>205</v>
      </c>
      <c r="AM209" s="81"/>
      <c r="AN209" s="79" t="s">
        <v>125</v>
      </c>
      <c r="AO209" s="80">
        <v>44136</v>
      </c>
      <c r="AP209" s="79">
        <v>1</v>
      </c>
      <c r="AQ209" s="79">
        <v>549</v>
      </c>
      <c r="AR209" s="80">
        <v>44136</v>
      </c>
      <c r="AS209" s="97">
        <v>44136</v>
      </c>
      <c r="AU209" s="94">
        <v>208</v>
      </c>
      <c r="AV209" s="94"/>
      <c r="AW209" s="95" t="s">
        <v>542</v>
      </c>
      <c r="AX209" s="95">
        <v>1</v>
      </c>
      <c r="AY209" s="95">
        <v>549</v>
      </c>
      <c r="AZ209" s="96">
        <v>44121</v>
      </c>
    </row>
    <row r="210" spans="38:52" thickTop="1" thickBot="1" x14ac:dyDescent="0.3">
      <c r="AL210" s="81">
        <v>206</v>
      </c>
      <c r="AM210" s="81"/>
      <c r="AN210" s="79" t="s">
        <v>143</v>
      </c>
      <c r="AO210" s="80">
        <v>44139</v>
      </c>
      <c r="AP210" s="79">
        <v>1</v>
      </c>
      <c r="AQ210" s="79">
        <v>549</v>
      </c>
      <c r="AR210" s="80">
        <v>44139</v>
      </c>
      <c r="AS210" s="97">
        <v>44139</v>
      </c>
      <c r="AU210" s="94">
        <v>209</v>
      </c>
      <c r="AV210" s="94"/>
      <c r="AW210" s="95" t="s">
        <v>555</v>
      </c>
      <c r="AX210" s="95">
        <v>1</v>
      </c>
      <c r="AY210" s="95">
        <v>549</v>
      </c>
      <c r="AZ210" s="96">
        <v>44123</v>
      </c>
    </row>
    <row r="211" spans="38:52" thickTop="1" thickBot="1" x14ac:dyDescent="0.3">
      <c r="AL211" s="81">
        <v>207</v>
      </c>
      <c r="AM211" s="81"/>
      <c r="AN211" s="79" t="s">
        <v>150</v>
      </c>
      <c r="AO211" s="80">
        <v>44140</v>
      </c>
      <c r="AP211" s="79">
        <v>1</v>
      </c>
      <c r="AQ211" s="79">
        <v>549</v>
      </c>
      <c r="AR211" s="80">
        <v>44140</v>
      </c>
      <c r="AS211" s="97">
        <v>44140</v>
      </c>
      <c r="AU211" s="94">
        <v>210</v>
      </c>
      <c r="AV211" s="94"/>
      <c r="AW211" s="95" t="s">
        <v>558</v>
      </c>
      <c r="AX211" s="95">
        <v>1</v>
      </c>
      <c r="AY211" s="95">
        <v>549</v>
      </c>
      <c r="AZ211" s="96">
        <v>44124</v>
      </c>
    </row>
    <row r="212" spans="38:52" thickTop="1" thickBot="1" x14ac:dyDescent="0.3">
      <c r="AL212" s="81">
        <v>208</v>
      </c>
      <c r="AM212" s="81"/>
      <c r="AN212" s="79" t="s">
        <v>155</v>
      </c>
      <c r="AO212" s="80">
        <v>44140</v>
      </c>
      <c r="AP212" s="79">
        <v>1</v>
      </c>
      <c r="AQ212" s="79">
        <v>549</v>
      </c>
      <c r="AR212" s="80">
        <v>44140</v>
      </c>
      <c r="AS212" s="97">
        <v>44140</v>
      </c>
      <c r="AU212" s="94">
        <v>211</v>
      </c>
      <c r="AV212" s="94"/>
      <c r="AW212" s="95" t="s">
        <v>572</v>
      </c>
      <c r="AX212" s="95">
        <v>1</v>
      </c>
      <c r="AY212" s="95">
        <v>549</v>
      </c>
      <c r="AZ212" s="96">
        <v>44125</v>
      </c>
    </row>
    <row r="213" spans="38:52" thickTop="1" thickBot="1" x14ac:dyDescent="0.3">
      <c r="AL213" s="81">
        <v>209</v>
      </c>
      <c r="AM213" s="81"/>
      <c r="AN213" s="79" t="s">
        <v>156</v>
      </c>
      <c r="AO213" s="80">
        <v>44141</v>
      </c>
      <c r="AP213" s="79">
        <v>1</v>
      </c>
      <c r="AQ213" s="79">
        <v>549</v>
      </c>
      <c r="AR213" s="80">
        <v>44142</v>
      </c>
      <c r="AS213" s="97">
        <v>44142</v>
      </c>
      <c r="AU213" s="94">
        <v>212</v>
      </c>
      <c r="AV213" s="94"/>
      <c r="AW213" s="95" t="s">
        <v>575</v>
      </c>
      <c r="AX213" s="95">
        <v>1</v>
      </c>
      <c r="AY213" s="95">
        <v>549</v>
      </c>
      <c r="AZ213" s="96">
        <v>44125</v>
      </c>
    </row>
    <row r="214" spans="38:52" thickTop="1" thickBot="1" x14ac:dyDescent="0.3">
      <c r="AL214" s="81">
        <v>210</v>
      </c>
      <c r="AM214" s="81"/>
      <c r="AN214" s="79" t="s">
        <v>165</v>
      </c>
      <c r="AO214" s="80">
        <v>44141</v>
      </c>
      <c r="AP214" s="79">
        <v>1</v>
      </c>
      <c r="AQ214" s="79">
        <v>549</v>
      </c>
      <c r="AR214" s="80">
        <v>44141</v>
      </c>
      <c r="AS214" s="97">
        <v>44141</v>
      </c>
      <c r="AU214" s="94">
        <v>213</v>
      </c>
      <c r="AV214" s="94"/>
      <c r="AW214" s="95" t="s">
        <v>579</v>
      </c>
      <c r="AX214" s="95">
        <v>1</v>
      </c>
      <c r="AY214" s="95">
        <v>549</v>
      </c>
      <c r="AZ214" s="96">
        <v>44126</v>
      </c>
    </row>
    <row r="215" spans="38:52" thickTop="1" thickBot="1" x14ac:dyDescent="0.3">
      <c r="AL215" s="81">
        <v>211</v>
      </c>
      <c r="AM215" s="81"/>
      <c r="AN215" s="79" t="s">
        <v>189</v>
      </c>
      <c r="AO215" s="80">
        <v>44143</v>
      </c>
      <c r="AP215" s="79">
        <v>1</v>
      </c>
      <c r="AQ215" s="79">
        <v>549</v>
      </c>
      <c r="AR215" s="80">
        <v>44143</v>
      </c>
      <c r="AS215" s="97">
        <v>44143</v>
      </c>
      <c r="AU215" s="94">
        <v>214</v>
      </c>
      <c r="AV215" s="94"/>
      <c r="AW215" s="95" t="s">
        <v>585</v>
      </c>
      <c r="AX215" s="95">
        <v>1</v>
      </c>
      <c r="AY215" s="95">
        <v>549</v>
      </c>
      <c r="AZ215" s="96">
        <v>44126</v>
      </c>
    </row>
    <row r="216" spans="38:52" thickTop="1" thickBot="1" x14ac:dyDescent="0.3">
      <c r="AL216" s="81">
        <v>212</v>
      </c>
      <c r="AM216" s="81"/>
      <c r="AN216" s="79" t="s">
        <v>193</v>
      </c>
      <c r="AO216" s="80">
        <v>44144</v>
      </c>
      <c r="AP216" s="79">
        <v>1</v>
      </c>
      <c r="AQ216" s="79">
        <v>549</v>
      </c>
      <c r="AR216" s="80">
        <v>44144</v>
      </c>
      <c r="AS216" s="97">
        <v>44144</v>
      </c>
      <c r="AU216" s="94">
        <v>215</v>
      </c>
      <c r="AV216" s="94"/>
      <c r="AW216" s="95" t="s">
        <v>596</v>
      </c>
      <c r="AX216" s="95">
        <v>1</v>
      </c>
      <c r="AY216" s="95">
        <v>549</v>
      </c>
      <c r="AZ216" s="96">
        <v>44128</v>
      </c>
    </row>
    <row r="217" spans="38:52" thickTop="1" thickBot="1" x14ac:dyDescent="0.3">
      <c r="AL217" s="81">
        <v>213</v>
      </c>
      <c r="AM217" s="81"/>
      <c r="AN217" s="79" t="s">
        <v>204</v>
      </c>
      <c r="AO217" s="80">
        <v>44145</v>
      </c>
      <c r="AP217" s="79">
        <v>1</v>
      </c>
      <c r="AQ217" s="79">
        <v>549</v>
      </c>
      <c r="AR217" s="80">
        <v>44145</v>
      </c>
      <c r="AS217" s="97">
        <v>44145</v>
      </c>
      <c r="AU217" s="94">
        <v>216</v>
      </c>
      <c r="AV217" s="94"/>
      <c r="AW217" s="95" t="s">
        <v>614</v>
      </c>
      <c r="AX217" s="95">
        <v>1</v>
      </c>
      <c r="AY217" s="95">
        <v>549</v>
      </c>
      <c r="AZ217" s="96">
        <v>44130</v>
      </c>
    </row>
    <row r="218" spans="38:52" thickTop="1" thickBot="1" x14ac:dyDescent="0.3">
      <c r="AL218" s="81">
        <v>214</v>
      </c>
      <c r="AM218" s="81"/>
      <c r="AN218" s="79" t="s">
        <v>205</v>
      </c>
      <c r="AO218" s="80">
        <v>44145</v>
      </c>
      <c r="AP218" s="79">
        <v>1</v>
      </c>
      <c r="AQ218" s="79">
        <v>549</v>
      </c>
      <c r="AR218" s="80">
        <v>44145</v>
      </c>
      <c r="AS218" s="97">
        <v>44145</v>
      </c>
      <c r="AU218" s="94">
        <v>217</v>
      </c>
      <c r="AV218" s="94"/>
      <c r="AW218" s="95" t="s">
        <v>616</v>
      </c>
      <c r="AX218" s="95">
        <v>1</v>
      </c>
      <c r="AY218" s="95">
        <v>549</v>
      </c>
      <c r="AZ218" s="96">
        <v>44130</v>
      </c>
    </row>
    <row r="219" spans="38:52" thickTop="1" thickBot="1" x14ac:dyDescent="0.3">
      <c r="AL219" s="81">
        <v>215</v>
      </c>
      <c r="AM219" s="81"/>
      <c r="AN219" s="79" t="s">
        <v>215</v>
      </c>
      <c r="AO219" s="80">
        <v>44147</v>
      </c>
      <c r="AP219" s="79">
        <v>1</v>
      </c>
      <c r="AQ219" s="79">
        <v>549</v>
      </c>
      <c r="AR219" s="80">
        <v>44147</v>
      </c>
      <c r="AS219" s="97">
        <v>44147</v>
      </c>
      <c r="AU219" s="94">
        <v>218</v>
      </c>
      <c r="AV219" s="94"/>
      <c r="AW219" s="95" t="s">
        <v>621</v>
      </c>
      <c r="AX219" s="95">
        <v>1</v>
      </c>
      <c r="AY219" s="95">
        <v>549</v>
      </c>
      <c r="AZ219" s="96">
        <v>44131</v>
      </c>
    </row>
    <row r="220" spans="38:52" thickTop="1" thickBot="1" x14ac:dyDescent="0.3">
      <c r="AL220" s="81">
        <v>216</v>
      </c>
      <c r="AM220" s="81"/>
      <c r="AN220" s="79" t="s">
        <v>216</v>
      </c>
      <c r="AO220" s="80">
        <v>44147</v>
      </c>
      <c r="AP220" s="79">
        <v>1</v>
      </c>
      <c r="AQ220" s="79">
        <v>549</v>
      </c>
      <c r="AR220" s="80">
        <v>44147</v>
      </c>
      <c r="AS220" s="97">
        <v>44147</v>
      </c>
      <c r="AU220" s="94">
        <v>219</v>
      </c>
      <c r="AV220" s="94"/>
      <c r="AW220" s="95" t="s">
        <v>624</v>
      </c>
      <c r="AX220" s="95">
        <v>1</v>
      </c>
      <c r="AY220" s="95">
        <v>549</v>
      </c>
      <c r="AZ220" s="96">
        <v>44131</v>
      </c>
    </row>
    <row r="221" spans="38:52" thickTop="1" thickBot="1" x14ac:dyDescent="0.3">
      <c r="AL221" s="81">
        <v>217</v>
      </c>
      <c r="AM221" s="81"/>
      <c r="AN221" s="79" t="s">
        <v>219</v>
      </c>
      <c r="AO221" s="80">
        <v>44147</v>
      </c>
      <c r="AP221" s="79">
        <v>1</v>
      </c>
      <c r="AQ221" s="79">
        <v>549</v>
      </c>
      <c r="AR221" s="80">
        <v>44147</v>
      </c>
      <c r="AS221" s="97">
        <v>44147</v>
      </c>
      <c r="AU221" s="94">
        <v>220</v>
      </c>
      <c r="AV221" s="94"/>
      <c r="AW221" s="95" t="s">
        <v>643</v>
      </c>
      <c r="AX221" s="95">
        <v>1</v>
      </c>
      <c r="AY221" s="95">
        <v>549</v>
      </c>
      <c r="AZ221" s="96">
        <v>44134</v>
      </c>
    </row>
    <row r="222" spans="38:52" thickTop="1" thickBot="1" x14ac:dyDescent="0.3">
      <c r="AL222" s="81">
        <v>218</v>
      </c>
      <c r="AM222" s="81"/>
      <c r="AN222" s="79" t="s">
        <v>233</v>
      </c>
      <c r="AO222" s="80">
        <v>44149</v>
      </c>
      <c r="AP222" s="79">
        <v>1</v>
      </c>
      <c r="AQ222" s="79">
        <v>549</v>
      </c>
      <c r="AR222" s="80">
        <v>44149</v>
      </c>
      <c r="AS222" s="97">
        <v>44149</v>
      </c>
      <c r="AU222" s="94">
        <v>221</v>
      </c>
      <c r="AV222" s="94"/>
      <c r="AW222" s="95" t="s">
        <v>462</v>
      </c>
      <c r="AX222" s="95">
        <v>1</v>
      </c>
      <c r="AY222" s="95">
        <v>528</v>
      </c>
      <c r="AZ222" s="96">
        <v>44111</v>
      </c>
    </row>
    <row r="223" spans="38:52" thickTop="1" thickBot="1" x14ac:dyDescent="0.3">
      <c r="AL223" s="81">
        <v>219</v>
      </c>
      <c r="AM223" s="81"/>
      <c r="AN223" s="79" t="s">
        <v>243</v>
      </c>
      <c r="AO223" s="80">
        <v>44149</v>
      </c>
      <c r="AP223" s="79">
        <v>1</v>
      </c>
      <c r="AQ223" s="79">
        <v>549</v>
      </c>
      <c r="AR223" s="80">
        <v>44149</v>
      </c>
      <c r="AS223" s="97">
        <v>44149</v>
      </c>
      <c r="AU223" s="94">
        <v>222</v>
      </c>
      <c r="AV223" s="94"/>
      <c r="AW223" s="95" t="s">
        <v>510</v>
      </c>
      <c r="AX223" s="95">
        <v>1</v>
      </c>
      <c r="AY223" s="95">
        <v>528</v>
      </c>
      <c r="AZ223" s="96">
        <v>44117</v>
      </c>
    </row>
    <row r="224" spans="38:52" thickTop="1" thickBot="1" x14ac:dyDescent="0.3">
      <c r="AL224" s="81">
        <v>220</v>
      </c>
      <c r="AM224" s="81"/>
      <c r="AN224" s="79" t="s">
        <v>245</v>
      </c>
      <c r="AO224" s="80">
        <v>44149</v>
      </c>
      <c r="AP224" s="79">
        <v>1</v>
      </c>
      <c r="AQ224" s="79">
        <v>549</v>
      </c>
      <c r="AR224" s="80">
        <v>44149</v>
      </c>
      <c r="AS224" s="97">
        <v>44149</v>
      </c>
      <c r="AU224" s="94">
        <v>223</v>
      </c>
      <c r="AV224" s="94"/>
      <c r="AW224" s="95" t="s">
        <v>581</v>
      </c>
      <c r="AX224" s="95">
        <v>1</v>
      </c>
      <c r="AY224" s="95">
        <v>528</v>
      </c>
      <c r="AZ224" s="96">
        <v>44126</v>
      </c>
    </row>
    <row r="225" spans="38:52" thickTop="1" thickBot="1" x14ac:dyDescent="0.3">
      <c r="AL225" s="81">
        <v>221</v>
      </c>
      <c r="AM225" s="81"/>
      <c r="AN225" s="79" t="s">
        <v>259</v>
      </c>
      <c r="AO225" s="80">
        <v>44151</v>
      </c>
      <c r="AP225" s="79">
        <v>1</v>
      </c>
      <c r="AQ225" s="79">
        <v>549</v>
      </c>
      <c r="AR225" s="80">
        <v>44151</v>
      </c>
      <c r="AS225" s="97">
        <v>44151</v>
      </c>
      <c r="AU225" s="94">
        <v>224</v>
      </c>
      <c r="AV225" s="94"/>
      <c r="AW225" s="95" t="s">
        <v>549</v>
      </c>
      <c r="AX225" s="95">
        <v>1</v>
      </c>
      <c r="AY225" s="95">
        <v>527</v>
      </c>
      <c r="AZ225" s="96">
        <v>44122</v>
      </c>
    </row>
    <row r="226" spans="38:52" thickTop="1" thickBot="1" x14ac:dyDescent="0.3">
      <c r="AL226" s="81">
        <v>222</v>
      </c>
      <c r="AM226" s="81"/>
      <c r="AN226" s="79" t="s">
        <v>260</v>
      </c>
      <c r="AO226" s="80">
        <v>44151</v>
      </c>
      <c r="AP226" s="79">
        <v>1</v>
      </c>
      <c r="AQ226" s="79">
        <v>549</v>
      </c>
      <c r="AR226" s="80">
        <v>44151</v>
      </c>
      <c r="AS226" s="97">
        <v>44151</v>
      </c>
      <c r="AU226" s="94">
        <v>225</v>
      </c>
      <c r="AV226" s="94"/>
      <c r="AW226" s="95" t="s">
        <v>436</v>
      </c>
      <c r="AX226" s="95">
        <v>1</v>
      </c>
      <c r="AY226" s="95">
        <v>519</v>
      </c>
      <c r="AZ226" s="96">
        <v>44108</v>
      </c>
    </row>
    <row r="227" spans="38:52" thickTop="1" thickBot="1" x14ac:dyDescent="0.3">
      <c r="AL227" s="81">
        <v>223</v>
      </c>
      <c r="AM227" s="81"/>
      <c r="AN227" s="79" t="s">
        <v>281</v>
      </c>
      <c r="AO227" s="80">
        <v>44155</v>
      </c>
      <c r="AP227" s="79">
        <v>1</v>
      </c>
      <c r="AQ227" s="79">
        <v>549</v>
      </c>
      <c r="AR227" s="80">
        <v>44155</v>
      </c>
      <c r="AS227" s="97">
        <v>44155</v>
      </c>
      <c r="AU227" s="94">
        <v>226</v>
      </c>
      <c r="AV227" s="94"/>
      <c r="AW227" s="95" t="s">
        <v>485</v>
      </c>
      <c r="AX227" s="95">
        <v>1</v>
      </c>
      <c r="AY227" s="95">
        <v>509</v>
      </c>
      <c r="AZ227" s="96">
        <v>44114</v>
      </c>
    </row>
    <row r="228" spans="38:52" thickTop="1" thickBot="1" x14ac:dyDescent="0.3">
      <c r="AL228" s="81">
        <v>224</v>
      </c>
      <c r="AM228" s="81"/>
      <c r="AN228" s="79" t="s">
        <v>289</v>
      </c>
      <c r="AO228" s="80">
        <v>44156</v>
      </c>
      <c r="AP228" s="79">
        <v>1</v>
      </c>
      <c r="AQ228" s="79">
        <v>549</v>
      </c>
      <c r="AR228" s="80">
        <v>44156</v>
      </c>
      <c r="AS228" s="97">
        <v>44156</v>
      </c>
      <c r="AU228" s="94">
        <v>227</v>
      </c>
      <c r="AV228" s="94"/>
      <c r="AW228" s="95" t="s">
        <v>498</v>
      </c>
      <c r="AX228" s="95">
        <v>1</v>
      </c>
      <c r="AY228" s="95">
        <v>509</v>
      </c>
      <c r="AZ228" s="96">
        <v>44116</v>
      </c>
    </row>
    <row r="229" spans="38:52" thickTop="1" thickBot="1" x14ac:dyDescent="0.3">
      <c r="AL229" s="81">
        <v>225</v>
      </c>
      <c r="AM229" s="81"/>
      <c r="AN229" s="79" t="s">
        <v>318</v>
      </c>
      <c r="AO229" s="80">
        <v>44159</v>
      </c>
      <c r="AP229" s="79">
        <v>1</v>
      </c>
      <c r="AQ229" s="79">
        <v>549</v>
      </c>
      <c r="AR229" s="80">
        <v>44159</v>
      </c>
      <c r="AS229" s="97">
        <v>44159</v>
      </c>
      <c r="AU229" s="94">
        <v>228</v>
      </c>
      <c r="AV229" s="94"/>
      <c r="AW229" s="95" t="s">
        <v>559</v>
      </c>
      <c r="AX229" s="95">
        <v>1</v>
      </c>
      <c r="AY229" s="95">
        <v>509</v>
      </c>
      <c r="AZ229" s="96">
        <v>44124</v>
      </c>
    </row>
    <row r="230" spans="38:52" thickTop="1" thickBot="1" x14ac:dyDescent="0.3">
      <c r="AL230" s="81">
        <v>226</v>
      </c>
      <c r="AM230" s="81"/>
      <c r="AN230" s="79" t="s">
        <v>319</v>
      </c>
      <c r="AO230" s="80">
        <v>44160</v>
      </c>
      <c r="AP230" s="79">
        <v>1</v>
      </c>
      <c r="AQ230" s="79">
        <v>549</v>
      </c>
      <c r="AR230" s="80">
        <v>44160</v>
      </c>
      <c r="AS230" s="97">
        <v>44160</v>
      </c>
      <c r="AU230" s="94">
        <v>229</v>
      </c>
      <c r="AV230" s="94"/>
      <c r="AW230" s="95" t="s">
        <v>644</v>
      </c>
      <c r="AX230" s="95">
        <v>1</v>
      </c>
      <c r="AY230" s="95">
        <v>509</v>
      </c>
      <c r="AZ230" s="96">
        <v>44134</v>
      </c>
    </row>
    <row r="231" spans="38:52" thickTop="1" thickBot="1" x14ac:dyDescent="0.3">
      <c r="AL231" s="81">
        <v>227</v>
      </c>
      <c r="AM231" s="81"/>
      <c r="AN231" s="79" t="s">
        <v>328</v>
      </c>
      <c r="AO231" s="80">
        <v>44161</v>
      </c>
      <c r="AP231" s="79">
        <v>1</v>
      </c>
      <c r="AQ231" s="79">
        <v>549</v>
      </c>
      <c r="AR231" s="80">
        <v>44161</v>
      </c>
      <c r="AS231" s="97">
        <v>44161</v>
      </c>
      <c r="AU231" s="94">
        <v>230</v>
      </c>
      <c r="AV231" s="94"/>
      <c r="AW231" s="95" t="s">
        <v>650</v>
      </c>
      <c r="AX231" s="95">
        <v>1</v>
      </c>
      <c r="AY231" s="95">
        <v>509</v>
      </c>
      <c r="AZ231" s="96">
        <v>44134</v>
      </c>
    </row>
    <row r="232" spans="38:52" thickTop="1" thickBot="1" x14ac:dyDescent="0.3">
      <c r="AL232" s="81">
        <v>228</v>
      </c>
      <c r="AM232" s="81"/>
      <c r="AN232" s="79" t="s">
        <v>340</v>
      </c>
      <c r="AO232" s="80">
        <v>44163</v>
      </c>
      <c r="AP232" s="79">
        <v>1</v>
      </c>
      <c r="AQ232" s="79">
        <v>549</v>
      </c>
      <c r="AR232" s="80">
        <v>44163</v>
      </c>
      <c r="AS232" s="97">
        <v>44163</v>
      </c>
      <c r="AU232" s="94">
        <v>231</v>
      </c>
      <c r="AV232" s="94"/>
      <c r="AW232" s="95" t="s">
        <v>503</v>
      </c>
      <c r="AX232" s="95">
        <v>1</v>
      </c>
      <c r="AY232" s="95">
        <v>508</v>
      </c>
      <c r="AZ232" s="96">
        <v>44116</v>
      </c>
    </row>
    <row r="233" spans="38:52" thickTop="1" thickBot="1" x14ac:dyDescent="0.3">
      <c r="AL233" s="81">
        <v>229</v>
      </c>
      <c r="AM233" s="81"/>
      <c r="AN233" s="79" t="s">
        <v>357</v>
      </c>
      <c r="AO233" s="80">
        <v>44164</v>
      </c>
      <c r="AP233" s="79">
        <v>1</v>
      </c>
      <c r="AQ233" s="79">
        <v>549</v>
      </c>
      <c r="AR233" s="80">
        <v>44164</v>
      </c>
      <c r="AS233" s="97">
        <v>44164</v>
      </c>
      <c r="AU233" s="94">
        <v>232</v>
      </c>
      <c r="AV233" s="94"/>
      <c r="AW233" s="95" t="s">
        <v>533</v>
      </c>
      <c r="AX233" s="95">
        <v>1</v>
      </c>
      <c r="AY233" s="95">
        <v>507</v>
      </c>
      <c r="AZ233" s="96">
        <v>44121</v>
      </c>
    </row>
    <row r="234" spans="38:52" thickTop="1" thickBot="1" x14ac:dyDescent="0.3">
      <c r="AL234" s="81">
        <v>230</v>
      </c>
      <c r="AM234" s="81"/>
      <c r="AN234" s="79" t="s">
        <v>366</v>
      </c>
      <c r="AO234" s="80">
        <v>44164</v>
      </c>
      <c r="AP234" s="79">
        <v>1</v>
      </c>
      <c r="AQ234" s="79">
        <v>549</v>
      </c>
      <c r="AR234" s="80">
        <v>44164</v>
      </c>
      <c r="AS234" s="97">
        <v>44164</v>
      </c>
      <c r="AU234" s="94">
        <v>233</v>
      </c>
      <c r="AV234" s="94"/>
      <c r="AW234" s="95" t="s">
        <v>630</v>
      </c>
      <c r="AX234" s="95">
        <v>1</v>
      </c>
      <c r="AY234" s="95">
        <v>507</v>
      </c>
      <c r="AZ234" s="96">
        <v>44132</v>
      </c>
    </row>
    <row r="235" spans="38:52" thickTop="1" thickBot="1" x14ac:dyDescent="0.3">
      <c r="AL235" s="81">
        <v>231</v>
      </c>
      <c r="AM235" s="81"/>
      <c r="AN235" s="79" t="s">
        <v>368</v>
      </c>
      <c r="AO235" s="80">
        <v>44164</v>
      </c>
      <c r="AP235" s="79">
        <v>1</v>
      </c>
      <c r="AQ235" s="79">
        <v>549</v>
      </c>
      <c r="AR235" s="80">
        <v>44164</v>
      </c>
      <c r="AS235" s="97">
        <v>44164</v>
      </c>
      <c r="AU235" s="94">
        <v>234</v>
      </c>
      <c r="AV235" s="94"/>
      <c r="AW235" s="95" t="s">
        <v>633</v>
      </c>
      <c r="AX235" s="95">
        <v>1</v>
      </c>
      <c r="AY235" s="95">
        <v>500</v>
      </c>
      <c r="AZ235" s="96">
        <v>44132</v>
      </c>
    </row>
    <row r="236" spans="38:52" thickTop="1" thickBot="1" x14ac:dyDescent="0.3">
      <c r="AL236" s="81">
        <v>232</v>
      </c>
      <c r="AM236" s="81"/>
      <c r="AN236" s="79" t="s">
        <v>375</v>
      </c>
      <c r="AO236" s="80">
        <v>44165</v>
      </c>
      <c r="AP236" s="79">
        <v>1</v>
      </c>
      <c r="AQ236" s="79">
        <v>549</v>
      </c>
      <c r="AR236" s="80">
        <v>44165</v>
      </c>
      <c r="AS236" s="97">
        <v>44165</v>
      </c>
      <c r="AU236" s="94">
        <v>235</v>
      </c>
      <c r="AV236" s="94"/>
      <c r="AW236" s="95" t="s">
        <v>664</v>
      </c>
      <c r="AX236" s="95">
        <v>1</v>
      </c>
      <c r="AY236" s="95">
        <v>479</v>
      </c>
      <c r="AZ236" s="96">
        <v>44135</v>
      </c>
    </row>
    <row r="237" spans="38:52" thickTop="1" thickBot="1" x14ac:dyDescent="0.3">
      <c r="AL237" s="81">
        <v>233</v>
      </c>
      <c r="AM237" s="81"/>
      <c r="AN237" s="79" t="s">
        <v>168</v>
      </c>
      <c r="AO237" s="80">
        <v>44142</v>
      </c>
      <c r="AP237" s="79">
        <v>1</v>
      </c>
      <c r="AQ237" s="79">
        <v>548</v>
      </c>
      <c r="AR237" s="80">
        <v>44142</v>
      </c>
      <c r="AS237" s="97">
        <v>44142</v>
      </c>
      <c r="AU237" s="94">
        <v>236</v>
      </c>
      <c r="AV237" s="94"/>
      <c r="AW237" s="95" t="s">
        <v>553</v>
      </c>
      <c r="AX237" s="95">
        <v>2</v>
      </c>
      <c r="AY237" s="95">
        <v>478</v>
      </c>
      <c r="AZ237" s="96">
        <v>44124</v>
      </c>
    </row>
    <row r="238" spans="38:52" thickTop="1" thickBot="1" x14ac:dyDescent="0.3">
      <c r="AL238" s="81">
        <v>234</v>
      </c>
      <c r="AM238" s="81"/>
      <c r="AN238" s="79" t="s">
        <v>171</v>
      </c>
      <c r="AO238" s="80">
        <v>44142</v>
      </c>
      <c r="AP238" s="79">
        <v>1</v>
      </c>
      <c r="AQ238" s="79">
        <v>546</v>
      </c>
      <c r="AR238" s="80">
        <v>44142</v>
      </c>
      <c r="AS238" s="97">
        <v>44142</v>
      </c>
      <c r="AU238" s="94">
        <v>237</v>
      </c>
      <c r="AV238" s="94"/>
      <c r="AW238" s="95" t="s">
        <v>446</v>
      </c>
      <c r="AX238" s="95">
        <v>1</v>
      </c>
      <c r="AY238" s="95">
        <v>477</v>
      </c>
      <c r="AZ238" s="96">
        <v>44109</v>
      </c>
    </row>
    <row r="239" spans="38:52" thickTop="1" thickBot="1" x14ac:dyDescent="0.3">
      <c r="AL239" s="81">
        <v>235</v>
      </c>
      <c r="AM239" s="81"/>
      <c r="AN239" s="79" t="s">
        <v>221</v>
      </c>
      <c r="AO239" s="80">
        <v>44147</v>
      </c>
      <c r="AP239" s="79">
        <v>1</v>
      </c>
      <c r="AQ239" s="79">
        <v>529</v>
      </c>
      <c r="AR239" s="80">
        <v>44147</v>
      </c>
      <c r="AS239" s="97">
        <v>44147</v>
      </c>
      <c r="AU239" s="94">
        <v>238</v>
      </c>
      <c r="AV239" s="94"/>
      <c r="AW239" s="95" t="s">
        <v>522</v>
      </c>
      <c r="AX239" s="95">
        <v>1</v>
      </c>
      <c r="AY239" s="95">
        <v>460</v>
      </c>
      <c r="AZ239" s="96">
        <v>44119</v>
      </c>
    </row>
    <row r="240" spans="38:52" thickTop="1" thickBot="1" x14ac:dyDescent="0.3">
      <c r="AL240" s="81">
        <v>236</v>
      </c>
      <c r="AM240" s="81"/>
      <c r="AN240" s="79" t="s">
        <v>188</v>
      </c>
      <c r="AO240" s="80">
        <v>44143</v>
      </c>
      <c r="AP240" s="79">
        <v>1</v>
      </c>
      <c r="AQ240" s="79">
        <v>528</v>
      </c>
      <c r="AR240" s="80">
        <v>44143</v>
      </c>
      <c r="AS240" s="97">
        <v>44143</v>
      </c>
      <c r="AU240" s="94">
        <v>239</v>
      </c>
      <c r="AV240" s="94"/>
      <c r="AW240" s="95" t="s">
        <v>608</v>
      </c>
      <c r="AX240" s="95">
        <v>1</v>
      </c>
      <c r="AY240" s="95">
        <v>449</v>
      </c>
      <c r="AZ240" s="96">
        <v>44129</v>
      </c>
    </row>
    <row r="241" spans="38:52" thickTop="1" thickBot="1" x14ac:dyDescent="0.3">
      <c r="AL241" s="81">
        <v>237</v>
      </c>
      <c r="AM241" s="81"/>
      <c r="AN241" s="79" t="s">
        <v>280</v>
      </c>
      <c r="AO241" s="80">
        <v>44155</v>
      </c>
      <c r="AP241" s="79">
        <v>1</v>
      </c>
      <c r="AQ241" s="79">
        <v>528</v>
      </c>
      <c r="AR241" s="80">
        <v>44155</v>
      </c>
      <c r="AS241" s="97">
        <v>44155</v>
      </c>
      <c r="AU241" s="94">
        <v>240</v>
      </c>
      <c r="AV241" s="94"/>
      <c r="AW241" s="95" t="s">
        <v>656</v>
      </c>
      <c r="AX241" s="95">
        <v>1</v>
      </c>
      <c r="AY241" s="95">
        <v>449</v>
      </c>
      <c r="AZ241" s="96">
        <v>44135</v>
      </c>
    </row>
    <row r="242" spans="38:52" thickTop="1" thickBot="1" x14ac:dyDescent="0.3">
      <c r="AL242" s="81">
        <v>238</v>
      </c>
      <c r="AM242" s="81"/>
      <c r="AN242" s="79" t="s">
        <v>232</v>
      </c>
      <c r="AO242" s="80">
        <v>44149</v>
      </c>
      <c r="AP242" s="79">
        <v>1</v>
      </c>
      <c r="AQ242" s="79">
        <v>519</v>
      </c>
      <c r="AR242" s="80">
        <v>44149</v>
      </c>
      <c r="AS242" s="97">
        <v>44149</v>
      </c>
      <c r="AU242" s="94">
        <v>241</v>
      </c>
      <c r="AV242" s="94"/>
      <c r="AW242" s="95" t="s">
        <v>474</v>
      </c>
      <c r="AX242" s="95">
        <v>1</v>
      </c>
      <c r="AY242" s="95">
        <v>420</v>
      </c>
      <c r="AZ242" s="96">
        <v>44114</v>
      </c>
    </row>
    <row r="243" spans="38:52" thickTop="1" thickBot="1" x14ac:dyDescent="0.3">
      <c r="AL243" s="81">
        <v>239</v>
      </c>
      <c r="AM243" s="81"/>
      <c r="AN243" s="79" t="s">
        <v>141</v>
      </c>
      <c r="AO243" s="80">
        <v>44138</v>
      </c>
      <c r="AP243" s="79">
        <v>1</v>
      </c>
      <c r="AQ243" s="79">
        <v>509</v>
      </c>
      <c r="AR243" s="80">
        <v>44138</v>
      </c>
      <c r="AS243" s="97">
        <v>44138</v>
      </c>
      <c r="AU243" s="94">
        <v>242</v>
      </c>
      <c r="AV243" s="94"/>
      <c r="AW243" s="95" t="s">
        <v>595</v>
      </c>
      <c r="AX243" s="95">
        <v>1</v>
      </c>
      <c r="AY243" s="95">
        <v>420</v>
      </c>
      <c r="AZ243" s="96">
        <v>44128</v>
      </c>
    </row>
    <row r="244" spans="38:52" thickTop="1" thickBot="1" x14ac:dyDescent="0.3">
      <c r="AL244" s="81">
        <v>240</v>
      </c>
      <c r="AM244" s="81"/>
      <c r="AN244" s="79" t="s">
        <v>223</v>
      </c>
      <c r="AO244" s="80">
        <v>44148</v>
      </c>
      <c r="AP244" s="79">
        <v>1</v>
      </c>
      <c r="AQ244" s="79">
        <v>509</v>
      </c>
      <c r="AR244" s="80">
        <v>44149</v>
      </c>
      <c r="AS244" s="97">
        <v>44149</v>
      </c>
      <c r="AU244" s="94">
        <v>243</v>
      </c>
      <c r="AV244" s="94"/>
      <c r="AW244" s="95" t="s">
        <v>627</v>
      </c>
      <c r="AX244" s="95">
        <v>1</v>
      </c>
      <c r="AY244" s="95">
        <v>418</v>
      </c>
      <c r="AZ244" s="96">
        <v>44131</v>
      </c>
    </row>
    <row r="245" spans="38:52" thickTop="1" thickBot="1" x14ac:dyDescent="0.3">
      <c r="AL245" s="81">
        <v>241</v>
      </c>
      <c r="AM245" s="81"/>
      <c r="AN245" s="79" t="s">
        <v>191</v>
      </c>
      <c r="AO245" s="80">
        <v>44143</v>
      </c>
      <c r="AP245" s="79">
        <v>1</v>
      </c>
      <c r="AQ245" s="79">
        <v>508</v>
      </c>
      <c r="AR245" s="80">
        <v>44143</v>
      </c>
      <c r="AS245" s="97">
        <v>44143</v>
      </c>
      <c r="AU245" s="94">
        <v>244</v>
      </c>
      <c r="AV245" s="94"/>
      <c r="AW245" s="95" t="s">
        <v>496</v>
      </c>
      <c r="AX245" s="95">
        <v>1</v>
      </c>
      <c r="AY245" s="95">
        <v>389</v>
      </c>
      <c r="AZ245" s="96">
        <v>44115</v>
      </c>
    </row>
    <row r="246" spans="38:52" thickTop="1" thickBot="1" x14ac:dyDescent="0.3">
      <c r="AL246" s="81">
        <v>242</v>
      </c>
      <c r="AM246" s="81"/>
      <c r="AN246" s="79" t="s">
        <v>293</v>
      </c>
      <c r="AO246" s="80">
        <v>44156</v>
      </c>
      <c r="AP246" s="79">
        <v>1</v>
      </c>
      <c r="AQ246" s="79">
        <v>478</v>
      </c>
      <c r="AR246" s="80">
        <v>44156</v>
      </c>
      <c r="AS246" s="97">
        <v>44156</v>
      </c>
      <c r="AU246" s="94">
        <v>245</v>
      </c>
      <c r="AV246" s="94"/>
      <c r="AW246" s="95" t="s">
        <v>412</v>
      </c>
      <c r="AX246" s="95">
        <v>1</v>
      </c>
      <c r="AY246" s="95">
        <v>378</v>
      </c>
      <c r="AZ246" s="96">
        <v>44106</v>
      </c>
    </row>
    <row r="247" spans="38:52" thickTop="1" thickBot="1" x14ac:dyDescent="0.3">
      <c r="AL247" s="81">
        <v>243</v>
      </c>
      <c r="AM247" s="81"/>
      <c r="AN247" s="79" t="s">
        <v>158</v>
      </c>
      <c r="AO247" s="80">
        <v>44141</v>
      </c>
      <c r="AP247" s="79">
        <v>1</v>
      </c>
      <c r="AQ247" s="79">
        <v>449</v>
      </c>
      <c r="AR247" s="80">
        <v>44141</v>
      </c>
      <c r="AS247" s="97">
        <v>44141</v>
      </c>
      <c r="AU247" s="94">
        <v>246</v>
      </c>
      <c r="AV247" s="94"/>
      <c r="AW247" s="95" t="s">
        <v>426</v>
      </c>
      <c r="AX247" s="95">
        <v>1</v>
      </c>
      <c r="AY247" s="95">
        <v>378</v>
      </c>
      <c r="AZ247" s="96">
        <v>44106</v>
      </c>
    </row>
    <row r="248" spans="38:52" thickTop="1" thickBot="1" x14ac:dyDescent="0.3">
      <c r="AL248" s="81">
        <v>244</v>
      </c>
      <c r="AM248" s="81"/>
      <c r="AN248" s="79" t="s">
        <v>137</v>
      </c>
      <c r="AO248" s="80">
        <v>44138</v>
      </c>
      <c r="AP248" s="79">
        <v>1</v>
      </c>
      <c r="AQ248" s="79">
        <v>438</v>
      </c>
      <c r="AR248" s="80">
        <v>44138</v>
      </c>
      <c r="AS248" s="97">
        <v>44138</v>
      </c>
      <c r="AU248" s="94">
        <v>247</v>
      </c>
      <c r="AV248" s="94"/>
      <c r="AW248" s="95" t="s">
        <v>433</v>
      </c>
      <c r="AX248" s="95">
        <v>1</v>
      </c>
      <c r="AY248" s="95">
        <v>378</v>
      </c>
      <c r="AZ248" s="96">
        <v>44107</v>
      </c>
    </row>
    <row r="249" spans="38:52" thickTop="1" thickBot="1" x14ac:dyDescent="0.3">
      <c r="AL249" s="81">
        <v>245</v>
      </c>
      <c r="AM249" s="81"/>
      <c r="AN249" s="79" t="s">
        <v>227</v>
      </c>
      <c r="AO249" s="80">
        <v>44148</v>
      </c>
      <c r="AP249" s="79">
        <v>1</v>
      </c>
      <c r="AQ249" s="79">
        <v>420</v>
      </c>
      <c r="AR249" s="80">
        <v>44148</v>
      </c>
      <c r="AS249" s="97">
        <v>44148</v>
      </c>
      <c r="AU249" s="94">
        <v>248</v>
      </c>
      <c r="AV249" s="94"/>
      <c r="AW249" s="95" t="s">
        <v>577</v>
      </c>
      <c r="AX249" s="95">
        <v>1</v>
      </c>
      <c r="AY249" s="95">
        <v>378</v>
      </c>
      <c r="AZ249" s="96">
        <v>44127</v>
      </c>
    </row>
    <row r="250" spans="38:52" thickTop="1" thickBot="1" x14ac:dyDescent="0.3">
      <c r="AL250" s="81">
        <v>246</v>
      </c>
      <c r="AM250" s="81"/>
      <c r="AN250" s="79" t="s">
        <v>264</v>
      </c>
      <c r="AO250" s="80">
        <v>44152</v>
      </c>
      <c r="AP250" s="79">
        <v>1</v>
      </c>
      <c r="AQ250" s="79">
        <v>420</v>
      </c>
      <c r="AR250" s="80">
        <v>44152</v>
      </c>
      <c r="AS250" s="97">
        <v>44152</v>
      </c>
      <c r="AU250" s="94">
        <v>249</v>
      </c>
      <c r="AV250" s="94"/>
      <c r="AW250" s="95" t="s">
        <v>422</v>
      </c>
      <c r="AX250" s="95">
        <v>1</v>
      </c>
      <c r="AY250" s="95">
        <v>369</v>
      </c>
      <c r="AZ250" s="96">
        <v>44106</v>
      </c>
    </row>
    <row r="251" spans="38:52" thickTop="1" thickBot="1" x14ac:dyDescent="0.3">
      <c r="AL251" s="81">
        <v>247</v>
      </c>
      <c r="AM251" s="81"/>
      <c r="AN251" s="79" t="s">
        <v>291</v>
      </c>
      <c r="AO251" s="80">
        <v>44156</v>
      </c>
      <c r="AP251" s="79">
        <v>1</v>
      </c>
      <c r="AQ251" s="79">
        <v>420</v>
      </c>
      <c r="AR251" s="80">
        <v>44156</v>
      </c>
      <c r="AS251" s="97">
        <v>44156</v>
      </c>
      <c r="AU251" s="94">
        <v>250</v>
      </c>
      <c r="AV251" s="94"/>
      <c r="AW251" s="95" t="s">
        <v>466</v>
      </c>
      <c r="AX251" s="95">
        <v>1</v>
      </c>
      <c r="AY251" s="95">
        <v>368</v>
      </c>
      <c r="AZ251" s="96">
        <v>44113</v>
      </c>
    </row>
    <row r="252" spans="38:52" thickTop="1" thickBot="1" x14ac:dyDescent="0.3">
      <c r="AL252" s="81">
        <v>248</v>
      </c>
      <c r="AM252" s="81"/>
      <c r="AN252" s="79" t="s">
        <v>312</v>
      </c>
      <c r="AO252" s="80">
        <v>44158</v>
      </c>
      <c r="AP252" s="79">
        <v>1</v>
      </c>
      <c r="AQ252" s="79">
        <v>420</v>
      </c>
      <c r="AR252" s="80">
        <v>44158</v>
      </c>
      <c r="AS252" s="97">
        <v>44158</v>
      </c>
      <c r="AU252" s="94">
        <v>251</v>
      </c>
      <c r="AV252" s="94"/>
      <c r="AW252" s="95" t="s">
        <v>567</v>
      </c>
      <c r="AX252" s="95">
        <v>1</v>
      </c>
      <c r="AY252" s="95">
        <v>360</v>
      </c>
      <c r="AZ252" s="96">
        <v>44125</v>
      </c>
    </row>
    <row r="253" spans="38:52" thickTop="1" thickBot="1" x14ac:dyDescent="0.3">
      <c r="AL253" s="81">
        <v>249</v>
      </c>
      <c r="AM253" s="81"/>
      <c r="AN253" s="79" t="s">
        <v>202</v>
      </c>
      <c r="AO253" s="80">
        <v>44145</v>
      </c>
      <c r="AP253" s="79">
        <v>1</v>
      </c>
      <c r="AQ253" s="79">
        <v>399</v>
      </c>
      <c r="AR253" s="80">
        <v>44145</v>
      </c>
      <c r="AS253" s="97">
        <v>44145</v>
      </c>
      <c r="AU253" s="94">
        <v>252</v>
      </c>
      <c r="AV253" s="94"/>
      <c r="AW253" s="95" t="s">
        <v>649</v>
      </c>
      <c r="AX253" s="95">
        <v>1</v>
      </c>
      <c r="AY253" s="95">
        <v>360</v>
      </c>
      <c r="AZ253" s="96">
        <v>44134</v>
      </c>
    </row>
    <row r="254" spans="38:52" thickTop="1" thickBot="1" x14ac:dyDescent="0.3">
      <c r="AL254" s="81">
        <v>250</v>
      </c>
      <c r="AM254" s="81"/>
      <c r="AN254" s="79" t="s">
        <v>123</v>
      </c>
      <c r="AO254" s="80">
        <v>44136</v>
      </c>
      <c r="AP254" s="79">
        <v>1</v>
      </c>
      <c r="AQ254" s="79">
        <v>382</v>
      </c>
      <c r="AR254" s="80">
        <v>44136</v>
      </c>
      <c r="AS254" s="97">
        <v>44136</v>
      </c>
      <c r="AU254" s="94">
        <v>253</v>
      </c>
      <c r="AV254" s="94"/>
      <c r="AW254" s="95" t="s">
        <v>652</v>
      </c>
      <c r="AX254" s="95">
        <v>1</v>
      </c>
      <c r="AY254" s="95">
        <v>360</v>
      </c>
      <c r="AZ254" s="96">
        <v>44134</v>
      </c>
    </row>
    <row r="255" spans="38:52" thickTop="1" thickBot="1" x14ac:dyDescent="0.3">
      <c r="AL255" s="81">
        <v>251</v>
      </c>
      <c r="AM255" s="81"/>
      <c r="AN255" s="79" t="s">
        <v>185</v>
      </c>
      <c r="AO255" s="80">
        <v>44143</v>
      </c>
      <c r="AP255" s="79">
        <v>1</v>
      </c>
      <c r="AQ255" s="79">
        <v>360</v>
      </c>
      <c r="AR255" s="80">
        <v>44143</v>
      </c>
      <c r="AS255" s="97">
        <v>44143</v>
      </c>
      <c r="AU255" s="94">
        <v>254</v>
      </c>
      <c r="AV255" s="94"/>
      <c r="AW255" s="95" t="s">
        <v>476</v>
      </c>
      <c r="AX255" s="95">
        <v>1</v>
      </c>
      <c r="AY255" s="95">
        <v>349</v>
      </c>
      <c r="AZ255" s="96">
        <v>44114</v>
      </c>
    </row>
    <row r="256" spans="38:52" thickTop="1" thickBot="1" x14ac:dyDescent="0.3">
      <c r="AL256" s="81">
        <v>252</v>
      </c>
      <c r="AM256" s="81"/>
      <c r="AN256" s="79" t="s">
        <v>136</v>
      </c>
      <c r="AO256" s="80">
        <v>44138</v>
      </c>
      <c r="AP256" s="79">
        <v>1</v>
      </c>
      <c r="AQ256" s="79">
        <v>349</v>
      </c>
      <c r="AR256" s="80">
        <v>44138</v>
      </c>
      <c r="AS256" s="97">
        <v>44138</v>
      </c>
      <c r="AU256" s="94">
        <v>255</v>
      </c>
      <c r="AV256" s="94"/>
      <c r="AW256" s="95" t="s">
        <v>586</v>
      </c>
      <c r="AX256" s="95">
        <v>1</v>
      </c>
      <c r="AY256" s="95">
        <v>349</v>
      </c>
      <c r="AZ256" s="96">
        <v>44127</v>
      </c>
    </row>
    <row r="257" spans="38:52" thickTop="1" thickBot="1" x14ac:dyDescent="0.3">
      <c r="AL257" s="81">
        <v>253</v>
      </c>
      <c r="AM257" s="81"/>
      <c r="AN257" s="79" t="s">
        <v>196</v>
      </c>
      <c r="AO257" s="80">
        <v>44144</v>
      </c>
      <c r="AP257" s="79">
        <v>1</v>
      </c>
      <c r="AQ257" s="79">
        <v>349</v>
      </c>
      <c r="AR257" s="80">
        <v>44144</v>
      </c>
      <c r="AS257" s="97">
        <v>44144</v>
      </c>
      <c r="AU257" s="94">
        <v>256</v>
      </c>
      <c r="AV257" s="94"/>
      <c r="AW257" s="95" t="s">
        <v>602</v>
      </c>
      <c r="AX257" s="95">
        <v>1</v>
      </c>
      <c r="AY257" s="95">
        <v>349</v>
      </c>
      <c r="AZ257" s="96">
        <v>44128</v>
      </c>
    </row>
    <row r="258" spans="38:52" thickTop="1" thickBot="1" x14ac:dyDescent="0.3">
      <c r="AL258" s="81">
        <v>254</v>
      </c>
      <c r="AM258" s="81"/>
      <c r="AN258" s="79" t="s">
        <v>376</v>
      </c>
      <c r="AO258" s="80">
        <v>44165</v>
      </c>
      <c r="AP258" s="79">
        <v>1</v>
      </c>
      <c r="AQ258" s="79">
        <v>349</v>
      </c>
      <c r="AR258" s="80">
        <v>44165</v>
      </c>
      <c r="AS258" s="97">
        <v>44165</v>
      </c>
      <c r="AU258" s="94">
        <v>257</v>
      </c>
      <c r="AV258" s="94"/>
      <c r="AW258" s="95" t="s">
        <v>646</v>
      </c>
      <c r="AX258" s="95">
        <v>1</v>
      </c>
      <c r="AY258" s="95">
        <v>349</v>
      </c>
      <c r="AZ258" s="96">
        <v>44134</v>
      </c>
    </row>
    <row r="259" spans="38:52" thickTop="1" thickBot="1" x14ac:dyDescent="0.3">
      <c r="AL259" s="81">
        <v>255</v>
      </c>
      <c r="AM259" s="81"/>
      <c r="AN259" s="79" t="s">
        <v>329</v>
      </c>
      <c r="AO259" s="80">
        <v>44161</v>
      </c>
      <c r="AP259" s="79">
        <v>1</v>
      </c>
      <c r="AQ259" s="79">
        <v>348</v>
      </c>
      <c r="AR259" s="80">
        <v>44161</v>
      </c>
      <c r="AS259" s="97">
        <v>44161</v>
      </c>
      <c r="AU259" s="94">
        <v>258</v>
      </c>
      <c r="AV259" s="94"/>
      <c r="AW259" s="95" t="s">
        <v>453</v>
      </c>
      <c r="AX259" s="95">
        <v>1</v>
      </c>
      <c r="AY259" s="95">
        <v>329</v>
      </c>
      <c r="AZ259" s="96">
        <v>44110</v>
      </c>
    </row>
    <row r="260" spans="38:52" thickTop="1" thickBot="1" x14ac:dyDescent="0.3">
      <c r="AL260" s="81">
        <v>256</v>
      </c>
      <c r="AM260" s="81"/>
      <c r="AN260" s="79" t="s">
        <v>274</v>
      </c>
      <c r="AO260" s="80">
        <v>44154</v>
      </c>
      <c r="AP260" s="79">
        <v>1</v>
      </c>
      <c r="AQ260" s="79">
        <v>328</v>
      </c>
      <c r="AR260" s="80">
        <v>44154</v>
      </c>
      <c r="AS260" s="97">
        <v>44154</v>
      </c>
      <c r="AU260" s="94">
        <v>259</v>
      </c>
      <c r="AV260" s="94"/>
      <c r="AW260" s="95" t="s">
        <v>413</v>
      </c>
      <c r="AX260" s="95">
        <v>1</v>
      </c>
      <c r="AY260" s="95">
        <v>279</v>
      </c>
      <c r="AZ260" s="96">
        <v>44106</v>
      </c>
    </row>
    <row r="261" spans="38:52" thickTop="1" thickBot="1" x14ac:dyDescent="0.3">
      <c r="AL261" s="81">
        <v>257</v>
      </c>
      <c r="AM261" s="81"/>
      <c r="AN261" s="79" t="s">
        <v>234</v>
      </c>
      <c r="AO261" s="80">
        <v>44149</v>
      </c>
      <c r="AP261" s="79">
        <v>1</v>
      </c>
      <c r="AQ261" s="79">
        <v>318</v>
      </c>
      <c r="AR261" s="80">
        <v>44149</v>
      </c>
      <c r="AS261" s="97">
        <v>44149</v>
      </c>
      <c r="AU261" s="94">
        <v>260</v>
      </c>
      <c r="AV261" s="94"/>
      <c r="AW261" s="95" t="s">
        <v>443</v>
      </c>
      <c r="AX261" s="95">
        <v>1</v>
      </c>
      <c r="AY261" s="95">
        <v>249</v>
      </c>
      <c r="AZ261" s="96">
        <v>44109</v>
      </c>
    </row>
    <row r="262" spans="38:52" thickTop="1" thickBot="1" x14ac:dyDescent="0.3">
      <c r="AL262" s="81">
        <v>258</v>
      </c>
      <c r="AM262" s="81"/>
      <c r="AN262" s="79" t="s">
        <v>298</v>
      </c>
      <c r="AO262" s="80">
        <v>44157</v>
      </c>
      <c r="AP262" s="79">
        <v>1</v>
      </c>
      <c r="AQ262" s="79">
        <v>254</v>
      </c>
      <c r="AR262" s="80">
        <v>44157</v>
      </c>
      <c r="AS262" s="97">
        <v>44157</v>
      </c>
      <c r="AU262" s="94">
        <v>261</v>
      </c>
      <c r="AV262" s="94"/>
      <c r="AW262" s="95" t="s">
        <v>469</v>
      </c>
      <c r="AX262" s="95">
        <v>1</v>
      </c>
      <c r="AY262" s="95">
        <v>249</v>
      </c>
      <c r="AZ262" s="96">
        <v>44113</v>
      </c>
    </row>
    <row r="263" spans="38:52" thickTop="1" thickBot="1" x14ac:dyDescent="0.3">
      <c r="AL263" s="81">
        <v>259</v>
      </c>
      <c r="AM263" s="81"/>
      <c r="AN263" s="79" t="s">
        <v>198</v>
      </c>
      <c r="AO263" s="80">
        <v>44144</v>
      </c>
      <c r="AP263" s="79">
        <v>1</v>
      </c>
      <c r="AQ263" s="79">
        <v>150</v>
      </c>
      <c r="AR263" s="80">
        <v>44144</v>
      </c>
      <c r="AS263" s="97">
        <v>44144</v>
      </c>
      <c r="AU263" s="94">
        <v>262</v>
      </c>
      <c r="AV263" s="94"/>
      <c r="AW263" s="95" t="s">
        <v>523</v>
      </c>
      <c r="AX263" s="95">
        <v>1</v>
      </c>
      <c r="AY263" s="95">
        <v>199</v>
      </c>
      <c r="AZ263" s="96">
        <v>44119</v>
      </c>
    </row>
    <row r="264" spans="38:52" thickTop="1" thickBot="1" x14ac:dyDescent="0.3">
      <c r="AL264" s="81"/>
      <c r="AM264" s="81"/>
      <c r="AN264" s="79"/>
      <c r="AO264" s="80"/>
      <c r="AP264" s="79"/>
      <c r="AQ264" s="79"/>
      <c r="AR264" s="80"/>
      <c r="AU264" s="94">
        <v>263</v>
      </c>
      <c r="AV264" s="94"/>
      <c r="AW264" s="95" t="s">
        <v>551</v>
      </c>
      <c r="AX264" s="95">
        <v>1</v>
      </c>
      <c r="AY264" s="95">
        <v>199</v>
      </c>
      <c r="AZ264" s="96">
        <v>44123</v>
      </c>
    </row>
    <row r="265" spans="38:52" thickTop="1" thickBot="1" x14ac:dyDescent="0.3">
      <c r="AL265" s="81"/>
      <c r="AM265" s="81"/>
      <c r="AN265" s="79"/>
      <c r="AO265" s="80"/>
      <c r="AP265" s="79"/>
      <c r="AQ265" s="79"/>
      <c r="AR265" s="80"/>
      <c r="AU265" s="94">
        <v>264</v>
      </c>
      <c r="AV265" s="94"/>
      <c r="AW265" s="95" t="s">
        <v>655</v>
      </c>
      <c r="AX265" s="95">
        <v>1</v>
      </c>
      <c r="AY265" s="95">
        <v>198</v>
      </c>
      <c r="AZ265" s="96">
        <v>44135</v>
      </c>
    </row>
    <row r="266" spans="38:52" thickTop="1" thickBot="1" x14ac:dyDescent="0.3">
      <c r="AL266" s="81"/>
      <c r="AM266" s="81"/>
      <c r="AN266" s="79"/>
      <c r="AO266" s="80"/>
      <c r="AP266" s="79"/>
      <c r="AQ266" s="79"/>
      <c r="AR266" s="80"/>
      <c r="AU266" s="94">
        <v>265</v>
      </c>
      <c r="AV266" s="94"/>
      <c r="AW266" s="95" t="s">
        <v>648</v>
      </c>
      <c r="AX266" s="95">
        <v>1</v>
      </c>
      <c r="AY266" s="95">
        <v>169</v>
      </c>
      <c r="AZ266" s="96">
        <v>44134</v>
      </c>
    </row>
    <row r="267" spans="38:52" thickTop="1" thickBot="1" x14ac:dyDescent="0.3">
      <c r="AL267" s="81"/>
      <c r="AM267" s="81"/>
      <c r="AN267" s="79"/>
      <c r="AO267" s="80"/>
      <c r="AP267" s="79"/>
      <c r="AQ267" s="79"/>
      <c r="AR267" s="80"/>
    </row>
  </sheetData>
  <autoFilter ref="T4:W4" xr:uid="{77643380-BDF8-48A2-93BB-5D522FBDF951}">
    <sortState xmlns:xlrd2="http://schemas.microsoft.com/office/spreadsheetml/2017/richdata2" ref="T5:W14">
      <sortCondition descending="1" ref="V4"/>
    </sortState>
  </autoFilter>
  <sortState xmlns:xlrd2="http://schemas.microsoft.com/office/spreadsheetml/2017/richdata2" ref="AF5:AJ34">
    <sortCondition descending="1" ref="AH5:AH34"/>
  </sortState>
  <mergeCells count="13">
    <mergeCell ref="A3:E3"/>
    <mergeCell ref="AV4:AW4"/>
    <mergeCell ref="AU3:AZ3"/>
    <mergeCell ref="AL3:AS3"/>
    <mergeCell ref="H3:L3"/>
    <mergeCell ref="AM4:AN4"/>
    <mergeCell ref="AF3:AJ3"/>
    <mergeCell ref="Y3:AA3"/>
    <mergeCell ref="O19:R19"/>
    <mergeCell ref="O27:R27"/>
    <mergeCell ref="O3:R3"/>
    <mergeCell ref="O11:R11"/>
    <mergeCell ref="T3:W3"/>
  </mergeCells>
  <conditionalFormatting sqref="J35">
    <cfRule type="dataBar" priority="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{A5BCBA66-DD8D-4546-AD66-BD4283B56238}</x14:id>
        </ext>
      </extLst>
    </cfRule>
  </conditionalFormatting>
  <conditionalFormatting sqref="J35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{4F08E9C5-3429-4A12-A0EE-2686E7A8DA1A}</x14:id>
        </ext>
      </extLst>
    </cfRule>
  </conditionalFormatting>
  <conditionalFormatting sqref="K35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{74DF4186-B7AB-431B-8447-8C10160A5229}</x14:id>
        </ext>
      </extLst>
    </cfRule>
  </conditionalFormatting>
  <conditionalFormatting sqref="L35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{DF8527ED-D036-4ACD-9A46-3B9057FD1F81}</x14:id>
        </ext>
      </extLst>
    </cfRule>
  </conditionalFormatting>
  <conditionalFormatting sqref="U5:U14">
    <cfRule type="dataBar" priority="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{430CA834-0AE3-49C2-AA0A-447A9075DA35}</x14:id>
        </ext>
      </extLst>
    </cfRule>
  </conditionalFormatting>
  <conditionalFormatting sqref="V5:W14">
    <cfRule type="dataBar" priority="5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{149062B5-1087-4336-9D58-64B5FBA1539E}</x14:id>
        </ext>
      </extLst>
    </cfRule>
  </conditionalFormatting>
  <conditionalFormatting sqref="Z5:Z18">
    <cfRule type="dataBar" priority="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{8463E94F-F4E2-4FCC-98D1-BF77670B3266}</x14:id>
        </ext>
      </extLst>
    </cfRule>
  </conditionalFormatting>
  <conditionalFormatting sqref="AG34">
    <cfRule type="dataBar" priority="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{362162DF-116F-4AFF-A088-79517AC5F3C4}</x14:id>
        </ext>
      </extLst>
    </cfRule>
  </conditionalFormatting>
  <conditionalFormatting sqref="AH27:AH33">
    <cfRule type="dataBar" priority="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{9676CA87-5A3E-47D2-AD51-A18E1032F9F2}</x14:id>
        </ext>
      </extLst>
    </cfRule>
  </conditionalFormatting>
  <conditionalFormatting sqref="AG27:AG33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{70E53CC5-6EEF-4477-A67F-C2819DAB74EE}</x14:id>
        </ext>
      </extLst>
    </cfRule>
  </conditionalFormatting>
  <conditionalFormatting sqref="AH34">
    <cfRule type="dataBar" priority="4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{2246F60B-013D-4ED3-B8DF-6BE15A2D38A1}</x14:id>
        </ext>
      </extLst>
    </cfRule>
  </conditionalFormatting>
  <conditionalFormatting sqref="AQ5:AQ267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{C9AA5E9F-6F9A-4D8F-A95E-D8D9B16E2C87}</x14:id>
        </ext>
      </extLst>
    </cfRule>
  </conditionalFormatting>
  <conditionalFormatting sqref="AH5:AH26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{0B499E78-5594-44E4-BA92-3B1D1A76943F}</x14:id>
        </ext>
      </extLst>
    </cfRule>
  </conditionalFormatting>
  <conditionalFormatting sqref="AG5:AG26">
    <cfRule type="dataBar" priority="3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{1401AA6E-FBF9-42C6-AC88-191CDC3D12CC}</x14:id>
        </ext>
      </extLst>
    </cfRule>
  </conditionalFormatting>
  <conditionalFormatting sqref="AP5:AP263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{9F9F8C8F-0D41-49B0-83CC-0FBA13D7DC29}</x14:id>
        </ext>
      </extLst>
    </cfRule>
  </conditionalFormatting>
  <conditionalFormatting sqref="AY5:AY266">
    <cfRule type="dataBar" priority="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{4DB27C9B-8436-468C-8CAB-B79F07946E92}</x14:id>
        </ext>
      </extLst>
    </cfRule>
  </conditionalFormatting>
  <conditionalFormatting sqref="AX5:AX266">
    <cfRule type="dataBar" priority="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{D565457E-6774-40D5-856C-9E1930F0E0CE}</x14:id>
        </ext>
      </extLst>
    </cfRule>
  </conditionalFormatting>
  <conditionalFormatting sqref="Q5:Q9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{6B4BCE03-AD0D-4F1D-97A3-E25785847000}</x14:id>
        </ext>
      </extLst>
    </cfRule>
  </conditionalFormatting>
  <conditionalFormatting sqref="Q13:Q17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{B6B4C485-6BDF-4553-B813-6A5D779985F1}</x14:id>
        </ext>
      </extLst>
    </cfRule>
  </conditionalFormatting>
  <conditionalFormatting sqref="Q21:Q25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{6C815D7D-FFD2-41E8-833A-660C6C852C13}</x14:id>
        </ext>
      </extLst>
    </cfRule>
  </conditionalFormatting>
  <conditionalFormatting sqref="Q29:Q33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{1FE0F602-18E7-48E8-8EA7-69BCE78F8BCD}</x14:id>
        </ext>
      </extLst>
    </cfRule>
  </conditionalFormatting>
  <conditionalFormatting sqref="L5:L34">
    <cfRule type="colorScale" priority="8">
      <colorScale>
        <cfvo type="min"/>
        <cfvo type="max"/>
        <color rgb="FFFCFCFF"/>
        <color rgb="FFF8696B"/>
      </colorScale>
    </cfRule>
  </conditionalFormatting>
  <conditionalFormatting sqref="J5:J34">
    <cfRule type="colorScale" priority="6">
      <colorScale>
        <cfvo type="min"/>
        <cfvo type="max"/>
        <color rgb="FFFCFCFF"/>
        <color rgb="FFF8696B"/>
      </colorScale>
    </cfRule>
  </conditionalFormatting>
  <conditionalFormatting sqref="K6:K34">
    <cfRule type="colorScale" priority="10">
      <colorScale>
        <cfvo type="min"/>
        <cfvo type="max"/>
        <color rgb="FFF8696B"/>
        <color rgb="FFFCFCFF"/>
      </colorScale>
    </cfRule>
  </conditionalFormatting>
  <conditionalFormatting sqref="K5">
    <cfRule type="colorScale" priority="9">
      <colorScale>
        <cfvo type="min"/>
        <cfvo type="max"/>
        <color rgb="FFFCFCFF"/>
        <color rgb="FFF8696B"/>
      </colorScale>
    </cfRule>
  </conditionalFormatting>
  <conditionalFormatting sqref="K5:K34">
    <cfRule type="colorScale" priority="7">
      <colorScale>
        <cfvo type="min"/>
        <cfvo type="max"/>
        <color rgb="FFFCFCFF"/>
        <color rgb="FFF8696B"/>
      </colorScale>
    </cfRule>
  </conditionalFormatting>
  <conditionalFormatting sqref="E5:E35">
    <cfRule type="colorScale" priority="3">
      <colorScale>
        <cfvo type="min"/>
        <cfvo type="max"/>
        <color rgb="FFFCFCFF"/>
        <color rgb="FFF8696B"/>
      </colorScale>
    </cfRule>
  </conditionalFormatting>
  <conditionalFormatting sqref="C5:C35">
    <cfRule type="colorScale" priority="1">
      <colorScale>
        <cfvo type="min"/>
        <cfvo type="max"/>
        <color rgb="FFFCFCFF"/>
        <color rgb="FFF8696B"/>
      </colorScale>
    </cfRule>
  </conditionalFormatting>
  <conditionalFormatting sqref="D6:D34">
    <cfRule type="colorScale" priority="5">
      <colorScale>
        <cfvo type="min"/>
        <cfvo type="max"/>
        <color rgb="FFF8696B"/>
        <color rgb="FFFCFCFF"/>
      </colorScale>
    </cfRule>
  </conditionalFormatting>
  <conditionalFormatting sqref="D5 D35">
    <cfRule type="colorScale" priority="4">
      <colorScale>
        <cfvo type="min"/>
        <cfvo type="max"/>
        <color rgb="FFFCFCFF"/>
        <color rgb="FFF8696B"/>
      </colorScale>
    </cfRule>
  </conditionalFormatting>
  <conditionalFormatting sqref="D5:D35">
    <cfRule type="colorScale" priority="2">
      <colorScale>
        <cfvo type="min"/>
        <cfvo type="max"/>
        <color rgb="FFFCFCFF"/>
        <color rgb="FFF8696B"/>
      </colorScale>
    </cfRule>
  </conditionalFormatting>
  <hyperlinks>
    <hyperlink ref="P13" r:id="rId1" xr:uid="{60800A05-AACA-4CC0-BD15-0C1C59397310}"/>
    <hyperlink ref="P14" r:id="rId2" xr:uid="{8517A279-18C4-4E0E-9A77-4D35185A3866}"/>
    <hyperlink ref="P15" r:id="rId3" xr:uid="{A3E46976-779F-404C-B607-709912AE32E2}"/>
    <hyperlink ref="P16" r:id="rId4" xr:uid="{D96D04C9-75E3-4F88-B59E-4F4317FE9391}"/>
    <hyperlink ref="P17" r:id="rId5" xr:uid="{03DA895D-CF48-4DD4-A156-6AF9022D015C}"/>
    <hyperlink ref="P5" r:id="rId6" xr:uid="{024C1F68-7609-4CEA-A6DC-68F2ACA874D9}"/>
    <hyperlink ref="P7" r:id="rId7" xr:uid="{D933A1F2-B451-403D-A49C-F89E4FDAA055}"/>
    <hyperlink ref="P6" r:id="rId8" xr:uid="{61AB423B-B9CA-43BA-982E-4B6BFABAD43F}"/>
    <hyperlink ref="P8" r:id="rId9" xr:uid="{B7BA0D2C-0736-4F6D-A85D-6CD9F30FABC7}"/>
    <hyperlink ref="P9" r:id="rId10" xr:uid="{F250A11A-0853-44BC-A033-D67A1BEEF141}"/>
    <hyperlink ref="P21" r:id="rId11" xr:uid="{60F7CB2F-5CF4-40AD-AD28-4EFF69CAAE7F}"/>
    <hyperlink ref="P23" r:id="rId12" xr:uid="{20A5A79A-5ED6-4B00-9EE6-3F51574CB00B}"/>
    <hyperlink ref="P24" r:id="rId13" xr:uid="{9944B381-1BC3-4B79-8DEC-89EB180584C0}"/>
    <hyperlink ref="P22" r:id="rId14" xr:uid="{59B7845F-4A37-4BD5-AC1E-25F79A630241}"/>
    <hyperlink ref="P25" r:id="rId15" xr:uid="{4404B323-B531-440F-994D-D1650227540C}"/>
    <hyperlink ref="P29" r:id="rId16" xr:uid="{4EA07E5D-6B51-4661-8105-3B5361254E8B}"/>
    <hyperlink ref="P30" r:id="rId17" xr:uid="{7A7E3FA3-CD67-4844-8602-052263B6B79B}"/>
    <hyperlink ref="P31" r:id="rId18" xr:uid="{B1BAAD7A-244F-408F-AC7B-68BBA7237232}"/>
    <hyperlink ref="P32" r:id="rId19" xr:uid="{645C9A54-8B8D-46B8-95C9-D6B3030269DC}"/>
    <hyperlink ref="P33" r:id="rId20" xr:uid="{8DE6528F-40AC-4C56-BA93-61796237CF8F}"/>
  </hyperlinks>
  <pageMargins left="0.7" right="0.7" top="0.75" bottom="0.75" header="0.3" footer="0.3"/>
  <drawing r:id="rId2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BCBA66-DD8D-4546-AD66-BD4283B562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J35</xm:sqref>
        </x14:conditionalFormatting>
        <x14:conditionalFormatting xmlns:xm="http://schemas.microsoft.com/office/excel/2006/main">
          <x14:cfRule type="dataBar" id="{4F08E9C5-3429-4A12-A0EE-2686E7A8DA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J35</xm:sqref>
        </x14:conditionalFormatting>
        <x14:conditionalFormatting xmlns:xm="http://schemas.microsoft.com/office/excel/2006/main">
          <x14:cfRule type="dataBar" id="{74DF4186-B7AB-431B-8447-8C10160A52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</xm:sqref>
        </x14:conditionalFormatting>
        <x14:conditionalFormatting xmlns:xm="http://schemas.microsoft.com/office/excel/2006/main">
          <x14:cfRule type="dataBar" id="{DF8527ED-D036-4ACD-9A46-3B9057FD1F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L35</xm:sqref>
        </x14:conditionalFormatting>
        <x14:conditionalFormatting xmlns:xm="http://schemas.microsoft.com/office/excel/2006/main">
          <x14:cfRule type="dataBar" id="{430CA834-0AE3-49C2-AA0A-447A9075DA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U5:U14</xm:sqref>
        </x14:conditionalFormatting>
        <x14:conditionalFormatting xmlns:xm="http://schemas.microsoft.com/office/excel/2006/main">
          <x14:cfRule type="dataBar" id="{149062B5-1087-4336-9D58-64B5FBA153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V5:W14</xm:sqref>
        </x14:conditionalFormatting>
        <x14:conditionalFormatting xmlns:xm="http://schemas.microsoft.com/office/excel/2006/main">
          <x14:cfRule type="dataBar" id="{8463E94F-F4E2-4FCC-98D1-BF77670B32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Z5:Z18</xm:sqref>
        </x14:conditionalFormatting>
        <x14:conditionalFormatting xmlns:xm="http://schemas.microsoft.com/office/excel/2006/main">
          <x14:cfRule type="dataBar" id="{362162DF-116F-4AFF-A088-79517AC5F3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AG34</xm:sqref>
        </x14:conditionalFormatting>
        <x14:conditionalFormatting xmlns:xm="http://schemas.microsoft.com/office/excel/2006/main">
          <x14:cfRule type="dataBar" id="{9676CA87-5A3E-47D2-AD51-A18E1032F9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AH27:AH33</xm:sqref>
        </x14:conditionalFormatting>
        <x14:conditionalFormatting xmlns:xm="http://schemas.microsoft.com/office/excel/2006/main">
          <x14:cfRule type="dataBar" id="{70E53CC5-6EEF-4477-A67F-C2819DAB74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AG27:AG33</xm:sqref>
        </x14:conditionalFormatting>
        <x14:conditionalFormatting xmlns:xm="http://schemas.microsoft.com/office/excel/2006/main">
          <x14:cfRule type="dataBar" id="{2246F60B-013D-4ED3-B8DF-6BE15A2D38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AH34</xm:sqref>
        </x14:conditionalFormatting>
        <x14:conditionalFormatting xmlns:xm="http://schemas.microsoft.com/office/excel/2006/main">
          <x14:cfRule type="dataBar" id="{C9AA5E9F-6F9A-4D8F-A95E-D8D9B16E2C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AQ5:AQ267</xm:sqref>
        </x14:conditionalFormatting>
        <x14:conditionalFormatting xmlns:xm="http://schemas.microsoft.com/office/excel/2006/main">
          <x14:cfRule type="dataBar" id="{0B499E78-5594-44E4-BA92-3B1D1A7694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AH5:AH26</xm:sqref>
        </x14:conditionalFormatting>
        <x14:conditionalFormatting xmlns:xm="http://schemas.microsoft.com/office/excel/2006/main">
          <x14:cfRule type="dataBar" id="{1401AA6E-FBF9-42C6-AC88-191CDC3D12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AG5:AG26</xm:sqref>
        </x14:conditionalFormatting>
        <x14:conditionalFormatting xmlns:xm="http://schemas.microsoft.com/office/excel/2006/main">
          <x14:cfRule type="dataBar" id="{9F9F8C8F-0D41-49B0-83CC-0FBA13D7DC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AP5:AP263</xm:sqref>
        </x14:conditionalFormatting>
        <x14:conditionalFormatting xmlns:xm="http://schemas.microsoft.com/office/excel/2006/main">
          <x14:cfRule type="dataBar" id="{4DB27C9B-8436-468C-8CAB-B79F07946E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AY5:AY266</xm:sqref>
        </x14:conditionalFormatting>
        <x14:conditionalFormatting xmlns:xm="http://schemas.microsoft.com/office/excel/2006/main">
          <x14:cfRule type="dataBar" id="{D565457E-6774-40D5-856C-9E1930F0E0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AX5:AX266</xm:sqref>
        </x14:conditionalFormatting>
        <x14:conditionalFormatting xmlns:xm="http://schemas.microsoft.com/office/excel/2006/main">
          <x14:cfRule type="dataBar" id="{6B4BCE03-AD0D-4F1D-97A3-E257858470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Q5:Q9</xm:sqref>
        </x14:conditionalFormatting>
        <x14:conditionalFormatting xmlns:xm="http://schemas.microsoft.com/office/excel/2006/main">
          <x14:cfRule type="dataBar" id="{B6B4C485-6BDF-4553-B813-6A5D779985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Q13:Q17</xm:sqref>
        </x14:conditionalFormatting>
        <x14:conditionalFormatting xmlns:xm="http://schemas.microsoft.com/office/excel/2006/main">
          <x14:cfRule type="dataBar" id="{6C815D7D-FFD2-41E8-833A-660C6C852C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Q21:Q25</xm:sqref>
        </x14:conditionalFormatting>
        <x14:conditionalFormatting xmlns:xm="http://schemas.microsoft.com/office/excel/2006/main">
          <x14:cfRule type="dataBar" id="{1FE0F602-18E7-48E8-8EA7-69BCE78F8B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Q29:Q33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EC949-E93C-4F87-89CD-7AD985644F92}">
  <dimension ref="A1:BA267"/>
  <sheetViews>
    <sheetView topLeftCell="A6" workbookViewId="0">
      <selection activeCell="K7" sqref="K7:K18"/>
    </sheetView>
  </sheetViews>
  <sheetFormatPr defaultRowHeight="20.25" thickTop="1" thickBottom="1" x14ac:dyDescent="0.3"/>
  <cols>
    <col min="1" max="1" width="20.85546875" style="6" customWidth="1"/>
    <col min="2" max="2" width="18.85546875" style="6" customWidth="1"/>
    <col min="3" max="3" width="16" style="6" customWidth="1"/>
    <col min="4" max="4" width="13.42578125" style="6" bestFit="1" customWidth="1"/>
    <col min="5" max="5" width="22.28515625" style="6" bestFit="1" customWidth="1"/>
    <col min="6" max="6" width="2.5703125" style="61" customWidth="1"/>
    <col min="7" max="7" width="2.5703125" style="23" customWidth="1"/>
    <col min="8" max="8" width="18.7109375" style="14" customWidth="1"/>
    <col min="9" max="9" width="20.140625" style="6" customWidth="1"/>
    <col min="10" max="10" width="16" style="6" bestFit="1" customWidth="1"/>
    <col min="11" max="11" width="13.42578125" style="6" bestFit="1" customWidth="1"/>
    <col min="12" max="12" width="22.28515625" style="6" bestFit="1" customWidth="1"/>
    <col min="13" max="13" width="3" style="7" customWidth="1"/>
    <col min="14" max="14" width="9.140625" style="6"/>
    <col min="15" max="15" width="36.85546875" style="17" customWidth="1"/>
    <col min="16" max="16" width="30.85546875" style="6" customWidth="1"/>
    <col min="17" max="17" width="21.85546875" style="16" customWidth="1"/>
    <col min="18" max="18" width="10.85546875" style="6" customWidth="1"/>
    <col min="19" max="19" width="9.140625" style="6"/>
    <col min="20" max="20" width="33.7109375" style="6" customWidth="1"/>
    <col min="21" max="21" width="15.140625" style="6" customWidth="1"/>
    <col min="22" max="22" width="10.7109375" style="6" bestFit="1" customWidth="1"/>
    <col min="23" max="23" width="10.7109375" style="6" customWidth="1"/>
    <col min="24" max="24" width="9.140625" style="6"/>
    <col min="25" max="25" width="62.140625" style="6" customWidth="1"/>
    <col min="26" max="26" width="24.42578125" style="6" customWidth="1"/>
    <col min="27" max="27" width="21.85546875" style="6" customWidth="1"/>
    <col min="28" max="28" width="14.28515625" style="6" customWidth="1"/>
    <col min="29" max="29" width="10.42578125" style="6" customWidth="1"/>
    <col min="30" max="30" width="12" style="6" customWidth="1"/>
    <col min="31" max="31" width="2.28515625" style="6" customWidth="1"/>
    <col min="32" max="32" width="32.42578125" style="6" customWidth="1"/>
    <col min="33" max="33" width="25.140625" style="6" customWidth="1"/>
    <col min="34" max="34" width="25" style="6" customWidth="1"/>
    <col min="35" max="35" width="23.140625" style="6" customWidth="1"/>
    <col min="36" max="36" width="36.28515625" style="6" customWidth="1"/>
    <col min="37" max="37" width="9.140625" style="6"/>
    <col min="38" max="38" width="10.7109375" style="6" customWidth="1"/>
    <col min="39" max="39" width="2.7109375" style="6" customWidth="1"/>
    <col min="40" max="41" width="20.7109375" style="6" customWidth="1"/>
    <col min="42" max="42" width="16" style="6" customWidth="1"/>
    <col min="43" max="44" width="20.7109375" style="6" customWidth="1"/>
    <col min="45" max="45" width="16" style="6" customWidth="1"/>
    <col min="46" max="46" width="9.140625" style="6"/>
    <col min="47" max="47" width="12" style="6" customWidth="1"/>
    <col min="48" max="48" width="2.28515625" style="6" customWidth="1"/>
    <col min="49" max="49" width="19.85546875" style="6" customWidth="1"/>
    <col min="50" max="50" width="17.28515625" style="6" customWidth="1"/>
    <col min="51" max="51" width="16.140625" style="6" customWidth="1"/>
    <col min="52" max="52" width="51.7109375" style="6" customWidth="1"/>
    <col min="54" max="16384" width="9.140625" style="6"/>
  </cols>
  <sheetData>
    <row r="1" spans="1:53" s="64" customFormat="1" x14ac:dyDescent="0.25">
      <c r="A1" s="64" t="s">
        <v>31</v>
      </c>
      <c r="B1" s="65"/>
      <c r="C1" s="123">
        <f>SUM(C5:C35)</f>
        <v>1027</v>
      </c>
      <c r="D1" s="74">
        <f>AVERAGE(D5:D35)</f>
        <v>794.69</v>
      </c>
      <c r="E1" s="74">
        <f>SUM(E5:E35)</f>
        <v>825977</v>
      </c>
      <c r="F1" s="66"/>
      <c r="G1" s="66"/>
      <c r="H1" s="64" t="s">
        <v>31</v>
      </c>
      <c r="J1" s="124">
        <f>SUM(J5:J35)</f>
        <v>999</v>
      </c>
      <c r="K1" s="74">
        <f>AVERAGE(K5:K35)</f>
        <v>819.83333333333337</v>
      </c>
      <c r="L1" s="74">
        <f>SUM(L5:L35)</f>
        <v>819397</v>
      </c>
      <c r="Y1" s="64" t="s">
        <v>103</v>
      </c>
      <c r="Z1" s="64">
        <f>SUM(Z5:Z34)</f>
        <v>230</v>
      </c>
      <c r="AC1" s="64" t="s">
        <v>103</v>
      </c>
      <c r="AF1" s="64">
        <f>COUNTA(AF5:AF34)</f>
        <v>23</v>
      </c>
      <c r="AG1" s="64">
        <f>SUM(AG5:AG418)</f>
        <v>423</v>
      </c>
      <c r="AH1" s="75">
        <f>SUM(AH5:AH418)</f>
        <v>340920</v>
      </c>
      <c r="AL1" s="64" t="s">
        <v>103</v>
      </c>
      <c r="AN1" s="64">
        <f>COUNTA(AN5:AN240)</f>
        <v>152</v>
      </c>
      <c r="AP1" s="64">
        <f>SUM(AP5:AP267)</f>
        <v>175</v>
      </c>
      <c r="AQ1" s="74">
        <f>SUM(AQ5:AQ267)</f>
        <v>148025</v>
      </c>
      <c r="AU1" s="64" t="s">
        <v>103</v>
      </c>
      <c r="AW1" s="64">
        <f>COUNTA(AW5:AW138)</f>
        <v>134</v>
      </c>
      <c r="AX1" s="64">
        <f>SUM(AX5:AX266)</f>
        <v>142</v>
      </c>
      <c r="AY1" s="74">
        <f>SUM(AY5:AY266)</f>
        <v>128537</v>
      </c>
    </row>
    <row r="2" spans="1:53" s="67" customFormat="1" ht="11.25" customHeight="1" x14ac:dyDescent="0.25">
      <c r="B2" s="68"/>
      <c r="C2" s="68"/>
      <c r="D2" s="68"/>
      <c r="E2" s="68"/>
      <c r="F2" s="69"/>
      <c r="G2" s="69"/>
      <c r="J2" s="68"/>
      <c r="K2" s="68"/>
      <c r="L2" s="68"/>
    </row>
    <row r="3" spans="1:53" s="139" customFormat="1" ht="24" customHeight="1" x14ac:dyDescent="0.35">
      <c r="A3" s="259" t="s">
        <v>381</v>
      </c>
      <c r="B3" s="260"/>
      <c r="C3" s="260"/>
      <c r="D3" s="260"/>
      <c r="E3" s="261"/>
      <c r="F3" s="135"/>
      <c r="G3" s="136"/>
      <c r="H3" s="259" t="s">
        <v>380</v>
      </c>
      <c r="I3" s="260"/>
      <c r="J3" s="260"/>
      <c r="K3" s="260"/>
      <c r="L3" s="261"/>
      <c r="M3" s="137"/>
      <c r="N3" s="138"/>
      <c r="O3" s="235" t="s">
        <v>44</v>
      </c>
      <c r="P3" s="236"/>
      <c r="Q3" s="236"/>
      <c r="R3" s="237"/>
      <c r="S3" s="138"/>
      <c r="T3" s="262" t="s">
        <v>80</v>
      </c>
      <c r="U3" s="263"/>
      <c r="V3" s="263"/>
      <c r="W3" s="264"/>
      <c r="X3" s="138"/>
      <c r="Y3" s="265" t="s">
        <v>67</v>
      </c>
      <c r="Z3" s="266"/>
      <c r="AA3" s="267"/>
      <c r="AC3" s="140"/>
      <c r="AD3" s="141"/>
      <c r="AE3" s="141"/>
      <c r="AF3" s="280" t="s">
        <v>667</v>
      </c>
      <c r="AG3" s="280"/>
      <c r="AH3" s="280"/>
      <c r="AI3" s="280"/>
      <c r="AJ3" s="281"/>
      <c r="AL3" s="271" t="s">
        <v>665</v>
      </c>
      <c r="AM3" s="272"/>
      <c r="AN3" s="272"/>
      <c r="AO3" s="272"/>
      <c r="AP3" s="272"/>
      <c r="AQ3" s="272"/>
      <c r="AR3" s="272"/>
      <c r="AS3" s="273"/>
      <c r="AU3" s="274" t="s">
        <v>666</v>
      </c>
      <c r="AV3" s="275"/>
      <c r="AW3" s="275"/>
      <c r="AX3" s="275"/>
      <c r="AY3" s="275"/>
      <c r="AZ3" s="276"/>
      <c r="BA3" s="142"/>
    </row>
    <row r="4" spans="1:53" ht="31.5" customHeight="1" x14ac:dyDescent="0.25">
      <c r="A4" s="76" t="s">
        <v>60</v>
      </c>
      <c r="B4" s="76" t="s">
        <v>59</v>
      </c>
      <c r="C4" s="76" t="s">
        <v>0</v>
      </c>
      <c r="D4" s="76" t="s">
        <v>1</v>
      </c>
      <c r="E4" s="77" t="s">
        <v>2</v>
      </c>
      <c r="F4" s="60"/>
      <c r="G4" s="22"/>
      <c r="H4" s="76" t="s">
        <v>61</v>
      </c>
      <c r="I4" s="77" t="s">
        <v>59</v>
      </c>
      <c r="J4" s="77" t="s">
        <v>0</v>
      </c>
      <c r="K4" s="77" t="s">
        <v>1</v>
      </c>
      <c r="L4" s="77" t="s">
        <v>2</v>
      </c>
      <c r="O4" s="129" t="s">
        <v>32</v>
      </c>
      <c r="P4" s="129" t="s">
        <v>33</v>
      </c>
      <c r="Q4" s="129" t="s">
        <v>34</v>
      </c>
      <c r="R4" s="129" t="s">
        <v>95</v>
      </c>
      <c r="T4" s="39" t="s">
        <v>68</v>
      </c>
      <c r="U4" s="39" t="s">
        <v>79</v>
      </c>
      <c r="V4" s="39" t="s">
        <v>2</v>
      </c>
      <c r="W4" s="39" t="s">
        <v>95</v>
      </c>
      <c r="Y4" s="30" t="s">
        <v>68</v>
      </c>
      <c r="Z4" s="30" t="s">
        <v>79</v>
      </c>
      <c r="AA4" s="30" t="s">
        <v>95</v>
      </c>
      <c r="AC4" s="41"/>
      <c r="AD4" s="45" t="s">
        <v>107</v>
      </c>
      <c r="AE4" s="56"/>
      <c r="AF4" s="48" t="s">
        <v>105</v>
      </c>
      <c r="AG4" s="49" t="s">
        <v>10</v>
      </c>
      <c r="AH4" s="47" t="s">
        <v>2</v>
      </c>
      <c r="AI4" s="49" t="s">
        <v>106</v>
      </c>
      <c r="AJ4" s="49" t="s">
        <v>108</v>
      </c>
      <c r="AL4" s="78" t="s">
        <v>107</v>
      </c>
      <c r="AM4" s="252" t="s">
        <v>120</v>
      </c>
      <c r="AN4" s="253"/>
      <c r="AO4" s="73" t="s">
        <v>117</v>
      </c>
      <c r="AP4" s="73" t="s">
        <v>118</v>
      </c>
      <c r="AQ4" s="73" t="s">
        <v>119</v>
      </c>
      <c r="AR4" s="73" t="s">
        <v>106</v>
      </c>
      <c r="AS4" s="73" t="s">
        <v>668</v>
      </c>
      <c r="AU4" s="92" t="s">
        <v>107</v>
      </c>
      <c r="AV4" s="244" t="s">
        <v>120</v>
      </c>
      <c r="AW4" s="245"/>
      <c r="AX4" s="93" t="s">
        <v>118</v>
      </c>
      <c r="AY4" s="93" t="s">
        <v>119</v>
      </c>
      <c r="AZ4" s="93" t="s">
        <v>106</v>
      </c>
    </row>
    <row r="5" spans="1:53" ht="18.75" x14ac:dyDescent="0.25">
      <c r="A5" s="57">
        <v>44105</v>
      </c>
      <c r="B5" s="19">
        <v>44105</v>
      </c>
      <c r="C5" s="175">
        <v>21</v>
      </c>
      <c r="D5" s="176">
        <v>640.71</v>
      </c>
      <c r="E5" s="175">
        <v>13455</v>
      </c>
      <c r="F5" s="60"/>
      <c r="G5" s="22"/>
      <c r="H5" s="173">
        <v>44136</v>
      </c>
      <c r="I5" s="19">
        <v>44136</v>
      </c>
      <c r="J5" s="175">
        <v>37</v>
      </c>
      <c r="K5" s="176">
        <v>850</v>
      </c>
      <c r="L5" s="175">
        <v>31474</v>
      </c>
      <c r="O5" s="126" t="s">
        <v>35</v>
      </c>
      <c r="P5" s="127" t="s">
        <v>674</v>
      </c>
      <c r="Q5" s="128">
        <v>969</v>
      </c>
      <c r="R5" s="125"/>
      <c r="T5" s="31"/>
      <c r="U5" s="32"/>
      <c r="V5" s="33"/>
      <c r="W5" s="33"/>
      <c r="Y5" s="28" t="s">
        <v>700</v>
      </c>
      <c r="Z5" s="29">
        <v>43</v>
      </c>
      <c r="AA5" s="29" t="s">
        <v>30</v>
      </c>
      <c r="AC5" s="41"/>
      <c r="AD5" s="44">
        <v>1</v>
      </c>
      <c r="AE5" s="44"/>
      <c r="AF5" s="44" t="s">
        <v>707</v>
      </c>
      <c r="AG5" s="44">
        <v>12</v>
      </c>
      <c r="AH5" s="44">
        <v>28912</v>
      </c>
      <c r="AI5" s="43">
        <v>44158</v>
      </c>
      <c r="AJ5" s="54">
        <v>44158</v>
      </c>
      <c r="AL5" s="81">
        <v>1</v>
      </c>
      <c r="AM5" s="81"/>
      <c r="AN5" s="79" t="s">
        <v>800</v>
      </c>
      <c r="AO5" s="80">
        <v>44149</v>
      </c>
      <c r="AP5" s="79">
        <v>5</v>
      </c>
      <c r="AQ5" s="79">
        <v>4785</v>
      </c>
      <c r="AR5" s="80">
        <v>44163</v>
      </c>
      <c r="AS5" s="97">
        <v>44163</v>
      </c>
      <c r="AU5" s="94">
        <v>1</v>
      </c>
      <c r="AV5" s="94"/>
      <c r="AW5" s="95" t="s">
        <v>894</v>
      </c>
      <c r="AX5" s="95">
        <v>2</v>
      </c>
      <c r="AY5" s="95">
        <v>3745</v>
      </c>
      <c r="AZ5" s="96">
        <v>44134</v>
      </c>
    </row>
    <row r="6" spans="1:53" ht="18.75" x14ac:dyDescent="0.25">
      <c r="A6" s="174">
        <v>44106</v>
      </c>
      <c r="B6" s="19">
        <v>44106</v>
      </c>
      <c r="C6" s="175">
        <v>35</v>
      </c>
      <c r="D6" s="176">
        <v>806.63</v>
      </c>
      <c r="E6" s="175">
        <v>28232</v>
      </c>
      <c r="F6" s="60"/>
      <c r="G6" s="22"/>
      <c r="H6" s="57">
        <v>44137</v>
      </c>
      <c r="I6" s="19">
        <v>44137</v>
      </c>
      <c r="J6" s="175">
        <v>36</v>
      </c>
      <c r="K6" s="176">
        <v>727</v>
      </c>
      <c r="L6" s="175">
        <v>26201</v>
      </c>
      <c r="O6" s="126" t="s">
        <v>35</v>
      </c>
      <c r="P6" s="127" t="s">
        <v>675</v>
      </c>
      <c r="Q6" s="128">
        <v>843</v>
      </c>
      <c r="R6" s="27"/>
      <c r="T6" s="34"/>
      <c r="U6" s="35"/>
      <c r="V6" s="36"/>
      <c r="W6" s="36"/>
      <c r="Y6" s="28" t="s">
        <v>689</v>
      </c>
      <c r="Z6" s="29">
        <v>38</v>
      </c>
      <c r="AA6" s="40" t="s">
        <v>30</v>
      </c>
      <c r="AB6" s="41" t="s">
        <v>101</v>
      </c>
      <c r="AC6" s="41"/>
      <c r="AD6" s="44">
        <v>2</v>
      </c>
      <c r="AE6" s="44"/>
      <c r="AF6" s="44" t="s">
        <v>708</v>
      </c>
      <c r="AG6" s="44">
        <v>49</v>
      </c>
      <c r="AH6" s="44">
        <v>23894</v>
      </c>
      <c r="AI6" s="43">
        <v>44162</v>
      </c>
      <c r="AJ6" s="54">
        <v>44162</v>
      </c>
      <c r="AL6" s="81">
        <v>2</v>
      </c>
      <c r="AM6" s="81"/>
      <c r="AN6" s="79" t="s">
        <v>843</v>
      </c>
      <c r="AO6" s="80">
        <v>44157</v>
      </c>
      <c r="AP6" s="79">
        <v>2</v>
      </c>
      <c r="AQ6" s="79">
        <v>4727</v>
      </c>
      <c r="AR6" s="80">
        <v>44160</v>
      </c>
      <c r="AS6" s="97">
        <v>44160</v>
      </c>
      <c r="AU6" s="94">
        <v>2</v>
      </c>
      <c r="AV6" s="94"/>
      <c r="AW6" s="95" t="s">
        <v>885</v>
      </c>
      <c r="AX6" s="95">
        <v>2</v>
      </c>
      <c r="AY6" s="95">
        <v>2173</v>
      </c>
      <c r="AZ6" s="96">
        <v>44135</v>
      </c>
    </row>
    <row r="7" spans="1:53" ht="18.75" x14ac:dyDescent="0.25">
      <c r="A7" s="173">
        <v>44107</v>
      </c>
      <c r="B7" s="19">
        <v>44107</v>
      </c>
      <c r="C7" s="175">
        <v>38</v>
      </c>
      <c r="D7" s="176">
        <v>945.89</v>
      </c>
      <c r="E7" s="175">
        <v>35944</v>
      </c>
      <c r="F7" s="60"/>
      <c r="G7" s="22"/>
      <c r="H7" s="57">
        <v>44138</v>
      </c>
      <c r="I7" s="19">
        <v>44138</v>
      </c>
      <c r="J7" s="175">
        <v>32</v>
      </c>
      <c r="K7" s="176">
        <v>1034</v>
      </c>
      <c r="L7" s="175">
        <v>33114</v>
      </c>
      <c r="O7" s="126" t="s">
        <v>676</v>
      </c>
      <c r="P7" s="127" t="s">
        <v>677</v>
      </c>
      <c r="Q7" s="128">
        <v>808</v>
      </c>
      <c r="R7" s="27"/>
      <c r="T7" s="31"/>
      <c r="U7" s="32"/>
      <c r="V7" s="33"/>
      <c r="W7" s="33"/>
      <c r="Y7" s="28" t="s">
        <v>687</v>
      </c>
      <c r="Z7" s="29">
        <v>30</v>
      </c>
      <c r="AA7" s="29" t="s">
        <v>701</v>
      </c>
      <c r="AB7" s="41" t="s">
        <v>99</v>
      </c>
      <c r="AD7" s="44">
        <v>3</v>
      </c>
      <c r="AE7" s="44"/>
      <c r="AF7" s="44" t="s">
        <v>709</v>
      </c>
      <c r="AG7" s="44">
        <v>39</v>
      </c>
      <c r="AH7" s="44">
        <v>23620</v>
      </c>
      <c r="AI7" s="43">
        <v>44160</v>
      </c>
      <c r="AJ7" s="54">
        <v>44160</v>
      </c>
      <c r="AL7" s="81">
        <v>3</v>
      </c>
      <c r="AM7" s="81"/>
      <c r="AN7" s="79" t="s">
        <v>814</v>
      </c>
      <c r="AO7" s="80">
        <v>44151</v>
      </c>
      <c r="AP7" s="79">
        <v>2</v>
      </c>
      <c r="AQ7" s="79">
        <v>3466</v>
      </c>
      <c r="AR7" s="80">
        <v>44154</v>
      </c>
      <c r="AS7" s="97">
        <v>44154</v>
      </c>
      <c r="AU7" s="94">
        <v>3</v>
      </c>
      <c r="AV7" s="94"/>
      <c r="AW7" s="95" t="s">
        <v>921</v>
      </c>
      <c r="AX7" s="95">
        <v>2</v>
      </c>
      <c r="AY7" s="95">
        <v>2156</v>
      </c>
      <c r="AZ7" s="96">
        <v>44130</v>
      </c>
    </row>
    <row r="8" spans="1:53" ht="18.75" x14ac:dyDescent="0.25">
      <c r="A8" s="173">
        <v>44108</v>
      </c>
      <c r="B8" s="19">
        <v>44108</v>
      </c>
      <c r="C8" s="175">
        <v>21</v>
      </c>
      <c r="D8" s="176">
        <v>649.52</v>
      </c>
      <c r="E8" s="175">
        <v>13640</v>
      </c>
      <c r="F8" s="60"/>
      <c r="G8" s="22"/>
      <c r="H8" s="57">
        <v>44139</v>
      </c>
      <c r="I8" s="19">
        <v>44139</v>
      </c>
      <c r="J8" s="175">
        <v>30</v>
      </c>
      <c r="K8" s="176">
        <v>786</v>
      </c>
      <c r="L8" s="175">
        <v>23585</v>
      </c>
      <c r="O8" s="126" t="s">
        <v>678</v>
      </c>
      <c r="P8" s="127" t="s">
        <v>679</v>
      </c>
      <c r="Q8" s="128">
        <v>800</v>
      </c>
      <c r="R8" s="27"/>
      <c r="T8" s="34"/>
      <c r="U8" s="35"/>
      <c r="V8" s="36"/>
      <c r="W8" s="36"/>
      <c r="Y8" s="28" t="s">
        <v>697</v>
      </c>
      <c r="Z8" s="29">
        <v>29</v>
      </c>
      <c r="AA8" s="29" t="s">
        <v>30</v>
      </c>
      <c r="AB8" s="41" t="s">
        <v>102</v>
      </c>
      <c r="AD8" s="44">
        <v>4</v>
      </c>
      <c r="AE8" s="44"/>
      <c r="AF8" s="44" t="s">
        <v>710</v>
      </c>
      <c r="AG8" s="44">
        <v>16</v>
      </c>
      <c r="AH8" s="44">
        <v>22924</v>
      </c>
      <c r="AI8" s="43">
        <v>44165</v>
      </c>
      <c r="AJ8" s="54">
        <v>44165</v>
      </c>
      <c r="AL8" s="81">
        <v>4</v>
      </c>
      <c r="AM8" s="81"/>
      <c r="AN8" s="79" t="s">
        <v>738</v>
      </c>
      <c r="AO8" s="80">
        <v>44138</v>
      </c>
      <c r="AP8" s="79">
        <v>2</v>
      </c>
      <c r="AQ8" s="79">
        <v>2549</v>
      </c>
      <c r="AR8" s="80">
        <v>44140</v>
      </c>
      <c r="AS8" s="97">
        <v>44140</v>
      </c>
      <c r="AU8" s="94">
        <v>4</v>
      </c>
      <c r="AV8" s="94"/>
      <c r="AW8" s="95" t="s">
        <v>910</v>
      </c>
      <c r="AX8" s="95">
        <v>2</v>
      </c>
      <c r="AY8" s="95">
        <v>2006</v>
      </c>
      <c r="AZ8" s="96">
        <v>44132</v>
      </c>
    </row>
    <row r="9" spans="1:53" ht="18.75" x14ac:dyDescent="0.25">
      <c r="A9" s="57">
        <v>44109</v>
      </c>
      <c r="B9" s="19">
        <v>44109</v>
      </c>
      <c r="C9" s="175">
        <v>48</v>
      </c>
      <c r="D9" s="176">
        <v>663.92</v>
      </c>
      <c r="E9" s="175">
        <v>31868</v>
      </c>
      <c r="F9" s="60"/>
      <c r="G9" s="22"/>
      <c r="H9" s="57">
        <v>44140</v>
      </c>
      <c r="I9" s="19">
        <v>44140</v>
      </c>
      <c r="J9" s="175">
        <v>34</v>
      </c>
      <c r="K9" s="176">
        <v>882</v>
      </c>
      <c r="L9" s="175">
        <v>30020</v>
      </c>
      <c r="O9" s="126" t="s">
        <v>680</v>
      </c>
      <c r="P9" s="127" t="s">
        <v>681</v>
      </c>
      <c r="Q9" s="128">
        <v>736</v>
      </c>
      <c r="R9" s="27"/>
      <c r="T9" s="31"/>
      <c r="U9" s="32"/>
      <c r="V9" s="33"/>
      <c r="W9" s="33"/>
      <c r="Y9" s="28" t="s">
        <v>690</v>
      </c>
      <c r="Z9" s="29">
        <v>21</v>
      </c>
      <c r="AA9" s="40" t="s">
        <v>703</v>
      </c>
      <c r="AB9" s="41" t="s">
        <v>100</v>
      </c>
      <c r="AD9" s="44">
        <v>5</v>
      </c>
      <c r="AE9" s="44"/>
      <c r="AF9" s="44" t="s">
        <v>711</v>
      </c>
      <c r="AG9" s="44">
        <v>21</v>
      </c>
      <c r="AH9" s="44">
        <v>21089</v>
      </c>
      <c r="AI9" s="43">
        <v>44141</v>
      </c>
      <c r="AJ9" s="54">
        <v>44141</v>
      </c>
      <c r="AL9" s="81">
        <v>5</v>
      </c>
      <c r="AM9" s="81"/>
      <c r="AN9" s="79" t="s">
        <v>731</v>
      </c>
      <c r="AO9" s="80">
        <v>44136</v>
      </c>
      <c r="AP9" s="79">
        <v>2</v>
      </c>
      <c r="AQ9" s="79">
        <v>2495</v>
      </c>
      <c r="AR9" s="80">
        <v>44141</v>
      </c>
      <c r="AS9" s="97">
        <v>44141</v>
      </c>
      <c r="AU9" s="94">
        <v>5</v>
      </c>
      <c r="AV9" s="94"/>
      <c r="AW9" s="95" t="s">
        <v>891</v>
      </c>
      <c r="AX9" s="95">
        <v>1</v>
      </c>
      <c r="AY9" s="95">
        <v>2001</v>
      </c>
      <c r="AZ9" s="96">
        <v>44135</v>
      </c>
    </row>
    <row r="10" spans="1:53" ht="18.75" x14ac:dyDescent="0.25">
      <c r="A10" s="57">
        <v>44110</v>
      </c>
      <c r="B10" s="19">
        <v>44110</v>
      </c>
      <c r="C10" s="175">
        <v>24</v>
      </c>
      <c r="D10" s="176">
        <v>823.96</v>
      </c>
      <c r="E10" s="175">
        <v>19775</v>
      </c>
      <c r="F10" s="60"/>
      <c r="G10" s="22"/>
      <c r="H10" s="174">
        <v>44141</v>
      </c>
      <c r="I10" s="19">
        <v>44141</v>
      </c>
      <c r="J10" s="175">
        <v>41</v>
      </c>
      <c r="K10" s="176">
        <v>753</v>
      </c>
      <c r="L10" s="175">
        <v>30908</v>
      </c>
      <c r="O10" s="37"/>
      <c r="P10" s="38"/>
      <c r="Q10" s="24"/>
      <c r="T10" s="34"/>
      <c r="U10" s="35"/>
      <c r="V10" s="36"/>
      <c r="W10" s="36"/>
      <c r="Y10" s="28" t="s">
        <v>87</v>
      </c>
      <c r="Z10" s="29">
        <v>19</v>
      </c>
      <c r="AA10" s="29" t="s">
        <v>703</v>
      </c>
      <c r="AD10" s="44">
        <v>6</v>
      </c>
      <c r="AE10" s="44"/>
      <c r="AF10" s="44" t="s">
        <v>712</v>
      </c>
      <c r="AG10" s="44">
        <v>14</v>
      </c>
      <c r="AH10" s="44">
        <v>20166</v>
      </c>
      <c r="AI10" s="43">
        <v>44159</v>
      </c>
      <c r="AJ10" s="54">
        <v>44159</v>
      </c>
      <c r="AL10" s="81">
        <v>6</v>
      </c>
      <c r="AM10" s="81"/>
      <c r="AN10" s="79" t="s">
        <v>846</v>
      </c>
      <c r="AO10" s="80">
        <v>44158</v>
      </c>
      <c r="AP10" s="79">
        <v>1</v>
      </c>
      <c r="AQ10" s="79">
        <v>2448</v>
      </c>
      <c r="AR10" s="80">
        <v>44158</v>
      </c>
      <c r="AS10" s="97">
        <v>44158</v>
      </c>
      <c r="AU10" s="94">
        <v>6</v>
      </c>
      <c r="AV10" s="94"/>
      <c r="AW10" s="95" t="s">
        <v>965</v>
      </c>
      <c r="AX10" s="95">
        <v>1</v>
      </c>
      <c r="AY10" s="95">
        <v>1948</v>
      </c>
      <c r="AZ10" s="96">
        <v>44121</v>
      </c>
    </row>
    <row r="11" spans="1:53" ht="18.75" x14ac:dyDescent="0.25">
      <c r="A11" s="57">
        <v>44111</v>
      </c>
      <c r="B11" s="19">
        <v>44111</v>
      </c>
      <c r="C11" s="175">
        <v>25</v>
      </c>
      <c r="D11" s="176">
        <v>749.8</v>
      </c>
      <c r="E11" s="175">
        <v>18745</v>
      </c>
      <c r="F11" s="60"/>
      <c r="G11" s="22"/>
      <c r="H11" s="173">
        <v>44142</v>
      </c>
      <c r="I11" s="19">
        <v>44142</v>
      </c>
      <c r="J11" s="175">
        <v>31</v>
      </c>
      <c r="K11" s="176">
        <v>770</v>
      </c>
      <c r="L11" s="175">
        <v>23896</v>
      </c>
      <c r="N11" s="59"/>
      <c r="O11" s="277" t="s">
        <v>50</v>
      </c>
      <c r="P11" s="278"/>
      <c r="Q11" s="278"/>
      <c r="R11" s="279"/>
      <c r="T11" s="31"/>
      <c r="U11" s="32"/>
      <c r="V11" s="33"/>
      <c r="W11" s="33"/>
      <c r="Y11" s="28" t="s">
        <v>696</v>
      </c>
      <c r="Z11" s="29">
        <v>10</v>
      </c>
      <c r="AA11" s="29" t="s">
        <v>706</v>
      </c>
      <c r="AD11" s="44">
        <v>7</v>
      </c>
      <c r="AE11" s="44"/>
      <c r="AF11" s="44" t="s">
        <v>713</v>
      </c>
      <c r="AG11" s="44">
        <v>15</v>
      </c>
      <c r="AH11" s="44">
        <v>19497</v>
      </c>
      <c r="AI11" s="43">
        <v>44160</v>
      </c>
      <c r="AJ11" s="54">
        <v>44160</v>
      </c>
      <c r="AL11" s="81">
        <v>7</v>
      </c>
      <c r="AM11" s="81"/>
      <c r="AN11" s="79" t="s">
        <v>795</v>
      </c>
      <c r="AO11" s="80">
        <v>44149</v>
      </c>
      <c r="AP11" s="79">
        <v>1</v>
      </c>
      <c r="AQ11" s="79">
        <v>2232</v>
      </c>
      <c r="AR11" s="80">
        <v>44149</v>
      </c>
      <c r="AS11" s="97">
        <v>44149</v>
      </c>
      <c r="AU11" s="94">
        <v>7</v>
      </c>
      <c r="AV11" s="94"/>
      <c r="AW11" s="95" t="s">
        <v>958</v>
      </c>
      <c r="AX11" s="95">
        <v>1</v>
      </c>
      <c r="AY11" s="95">
        <v>1923</v>
      </c>
      <c r="AZ11" s="96">
        <v>44122</v>
      </c>
    </row>
    <row r="12" spans="1:53" ht="18.75" x14ac:dyDescent="0.25">
      <c r="A12" s="57">
        <v>44112</v>
      </c>
      <c r="B12" s="19">
        <v>44112</v>
      </c>
      <c r="C12" s="175">
        <v>24</v>
      </c>
      <c r="D12" s="176">
        <v>877.13</v>
      </c>
      <c r="E12" s="175">
        <v>21051</v>
      </c>
      <c r="F12" s="60"/>
      <c r="G12" s="22"/>
      <c r="H12" s="173">
        <v>44143</v>
      </c>
      <c r="I12" s="19">
        <v>44143</v>
      </c>
      <c r="J12" s="175">
        <v>20</v>
      </c>
      <c r="K12" s="176">
        <v>944</v>
      </c>
      <c r="L12" s="175">
        <v>18882</v>
      </c>
      <c r="O12" s="129" t="s">
        <v>32</v>
      </c>
      <c r="P12" s="129" t="s">
        <v>33</v>
      </c>
      <c r="Q12" s="130" t="s">
        <v>49</v>
      </c>
      <c r="R12" s="129" t="s">
        <v>95</v>
      </c>
      <c r="T12" s="34"/>
      <c r="U12" s="35"/>
      <c r="V12" s="36"/>
      <c r="W12" s="36"/>
      <c r="Y12" s="28" t="s">
        <v>698</v>
      </c>
      <c r="Z12" s="29">
        <v>10</v>
      </c>
      <c r="AA12" s="29" t="s">
        <v>30</v>
      </c>
      <c r="AD12" s="44">
        <v>8</v>
      </c>
      <c r="AE12" s="44"/>
      <c r="AF12" s="44" t="s">
        <v>714</v>
      </c>
      <c r="AG12" s="44">
        <v>27</v>
      </c>
      <c r="AH12" s="44">
        <v>18974</v>
      </c>
      <c r="AI12" s="43">
        <v>44165</v>
      </c>
      <c r="AJ12" s="54">
        <v>44165</v>
      </c>
      <c r="AL12" s="81">
        <v>8</v>
      </c>
      <c r="AM12" s="81"/>
      <c r="AN12" s="79" t="s">
        <v>824</v>
      </c>
      <c r="AO12" s="80">
        <v>44154</v>
      </c>
      <c r="AP12" s="79">
        <v>2</v>
      </c>
      <c r="AQ12" s="79">
        <v>2118</v>
      </c>
      <c r="AR12" s="80">
        <v>44161</v>
      </c>
      <c r="AS12" s="97">
        <v>44161</v>
      </c>
      <c r="AU12" s="94">
        <v>8</v>
      </c>
      <c r="AV12" s="94"/>
      <c r="AW12" s="95" t="s">
        <v>979</v>
      </c>
      <c r="AX12" s="95">
        <v>1</v>
      </c>
      <c r="AY12" s="95">
        <v>1915</v>
      </c>
      <c r="AZ12" s="96">
        <v>44115</v>
      </c>
    </row>
    <row r="13" spans="1:53" ht="18.75" x14ac:dyDescent="0.25">
      <c r="A13" s="174">
        <v>44113</v>
      </c>
      <c r="B13" s="19">
        <v>44113</v>
      </c>
      <c r="C13" s="175">
        <v>41</v>
      </c>
      <c r="D13" s="176">
        <v>831.15</v>
      </c>
      <c r="E13" s="175">
        <v>34077</v>
      </c>
      <c r="F13" s="60"/>
      <c r="G13" s="22"/>
      <c r="H13" s="57">
        <v>44144</v>
      </c>
      <c r="I13" s="19">
        <v>44144</v>
      </c>
      <c r="J13" s="175">
        <v>30</v>
      </c>
      <c r="K13" s="176">
        <v>610</v>
      </c>
      <c r="L13" s="175">
        <v>18301</v>
      </c>
      <c r="O13" s="126" t="s">
        <v>35</v>
      </c>
      <c r="P13" s="127" t="s">
        <v>674</v>
      </c>
      <c r="Q13" s="128">
        <v>3775</v>
      </c>
      <c r="R13" s="125"/>
      <c r="T13" s="31"/>
      <c r="U13" s="32"/>
      <c r="V13" s="33"/>
      <c r="W13" s="33"/>
      <c r="Y13" s="28" t="s">
        <v>83</v>
      </c>
      <c r="Z13" s="29">
        <v>8</v>
      </c>
      <c r="AA13" s="29"/>
      <c r="AD13" s="44">
        <v>9</v>
      </c>
      <c r="AE13" s="44"/>
      <c r="AF13" s="44" t="s">
        <v>715</v>
      </c>
      <c r="AG13" s="44">
        <v>19</v>
      </c>
      <c r="AH13" s="44">
        <v>16486</v>
      </c>
      <c r="AI13" s="43">
        <v>44164</v>
      </c>
      <c r="AJ13" s="54">
        <v>44164</v>
      </c>
      <c r="AL13" s="81">
        <v>9</v>
      </c>
      <c r="AM13" s="81"/>
      <c r="AN13" s="79" t="s">
        <v>806</v>
      </c>
      <c r="AO13" s="80">
        <v>44150</v>
      </c>
      <c r="AP13" s="79">
        <v>1</v>
      </c>
      <c r="AQ13" s="79">
        <v>1795</v>
      </c>
      <c r="AR13" s="80">
        <v>44150</v>
      </c>
      <c r="AS13" s="97">
        <v>44150</v>
      </c>
      <c r="AU13" s="94">
        <v>9</v>
      </c>
      <c r="AV13" s="94"/>
      <c r="AW13" s="95" t="s">
        <v>956</v>
      </c>
      <c r="AX13" s="95">
        <v>2</v>
      </c>
      <c r="AY13" s="95">
        <v>1830</v>
      </c>
      <c r="AZ13" s="96">
        <v>44122</v>
      </c>
    </row>
    <row r="14" spans="1:53" ht="18.75" x14ac:dyDescent="0.25">
      <c r="A14" s="173">
        <v>44114</v>
      </c>
      <c r="B14" s="19">
        <v>44114</v>
      </c>
      <c r="C14" s="175">
        <v>43</v>
      </c>
      <c r="D14" s="176">
        <v>838.35</v>
      </c>
      <c r="E14" s="175">
        <v>36049</v>
      </c>
      <c r="F14" s="60"/>
      <c r="G14" s="22"/>
      <c r="H14" s="57">
        <v>44145</v>
      </c>
      <c r="I14" s="19">
        <v>44145</v>
      </c>
      <c r="J14" s="175">
        <v>33</v>
      </c>
      <c r="K14" s="176">
        <v>813</v>
      </c>
      <c r="L14" s="175">
        <v>26847</v>
      </c>
      <c r="O14" s="126" t="s">
        <v>35</v>
      </c>
      <c r="P14" s="127" t="s">
        <v>675</v>
      </c>
      <c r="Q14" s="128">
        <v>3254</v>
      </c>
      <c r="R14" s="27"/>
      <c r="T14" s="34"/>
      <c r="U14" s="35"/>
      <c r="V14" s="36"/>
      <c r="W14" s="36"/>
      <c r="Y14" s="28" t="s">
        <v>691</v>
      </c>
      <c r="Z14" s="29">
        <v>6</v>
      </c>
      <c r="AA14" s="40" t="s">
        <v>703</v>
      </c>
      <c r="AD14" s="44">
        <v>10</v>
      </c>
      <c r="AE14" s="44"/>
      <c r="AF14" s="44" t="s">
        <v>716</v>
      </c>
      <c r="AG14" s="44">
        <v>15</v>
      </c>
      <c r="AH14" s="44">
        <v>15881</v>
      </c>
      <c r="AI14" s="43">
        <v>44140</v>
      </c>
      <c r="AJ14" s="54">
        <v>44140</v>
      </c>
      <c r="AL14" s="81">
        <v>10</v>
      </c>
      <c r="AM14" s="81"/>
      <c r="AN14" s="79" t="s">
        <v>796</v>
      </c>
      <c r="AO14" s="80">
        <v>44149</v>
      </c>
      <c r="AP14" s="79">
        <v>1</v>
      </c>
      <c r="AQ14" s="79">
        <v>1782</v>
      </c>
      <c r="AR14" s="80">
        <v>44149</v>
      </c>
      <c r="AS14" s="97">
        <v>44149</v>
      </c>
      <c r="AU14" s="94">
        <v>10</v>
      </c>
      <c r="AV14" s="94"/>
      <c r="AW14" s="95" t="s">
        <v>989</v>
      </c>
      <c r="AX14" s="95">
        <v>1</v>
      </c>
      <c r="AY14" s="95">
        <v>1808</v>
      </c>
      <c r="AZ14" s="96">
        <v>44113</v>
      </c>
    </row>
    <row r="15" spans="1:53" ht="18.75" x14ac:dyDescent="0.25">
      <c r="A15" s="173">
        <v>44115</v>
      </c>
      <c r="B15" s="19">
        <v>44115</v>
      </c>
      <c r="C15" s="175">
        <v>26</v>
      </c>
      <c r="D15" s="176">
        <v>780.77</v>
      </c>
      <c r="E15" s="175">
        <v>20300</v>
      </c>
      <c r="F15" s="60"/>
      <c r="G15" s="22"/>
      <c r="H15" s="57">
        <v>44146</v>
      </c>
      <c r="I15" s="19">
        <v>44146</v>
      </c>
      <c r="J15" s="175">
        <v>34</v>
      </c>
      <c r="K15" s="176">
        <v>841</v>
      </c>
      <c r="L15" s="175">
        <v>28609</v>
      </c>
      <c r="O15" s="126" t="s">
        <v>676</v>
      </c>
      <c r="P15" s="127" t="s">
        <v>677</v>
      </c>
      <c r="Q15" s="128">
        <v>1441</v>
      </c>
      <c r="R15" s="27"/>
      <c r="Y15" s="28" t="s">
        <v>693</v>
      </c>
      <c r="Z15" s="29">
        <v>4</v>
      </c>
      <c r="AA15" s="40">
        <v>44146</v>
      </c>
      <c r="AD15" s="44">
        <v>11</v>
      </c>
      <c r="AE15" s="44"/>
      <c r="AF15" s="44" t="s">
        <v>717</v>
      </c>
      <c r="AG15" s="44">
        <v>20</v>
      </c>
      <c r="AH15" s="44">
        <v>14874</v>
      </c>
      <c r="AI15" s="43">
        <v>44143</v>
      </c>
      <c r="AJ15" s="54">
        <v>44143</v>
      </c>
      <c r="AL15" s="81">
        <v>11</v>
      </c>
      <c r="AM15" s="81"/>
      <c r="AN15" s="79" t="s">
        <v>740</v>
      </c>
      <c r="AO15" s="80">
        <v>44138</v>
      </c>
      <c r="AP15" s="79">
        <v>2</v>
      </c>
      <c r="AQ15" s="79">
        <v>1697</v>
      </c>
      <c r="AR15" s="80">
        <v>44159</v>
      </c>
      <c r="AS15" s="97">
        <v>44159</v>
      </c>
      <c r="AU15" s="94">
        <v>11</v>
      </c>
      <c r="AV15" s="94"/>
      <c r="AW15" s="95" t="s">
        <v>934</v>
      </c>
      <c r="AX15" s="95">
        <v>2</v>
      </c>
      <c r="AY15" s="95">
        <v>1786</v>
      </c>
      <c r="AZ15" s="96">
        <v>44127</v>
      </c>
    </row>
    <row r="16" spans="1:53" ht="18.75" x14ac:dyDescent="0.25">
      <c r="A16" s="57">
        <v>44116</v>
      </c>
      <c r="B16" s="19">
        <v>44116</v>
      </c>
      <c r="C16" s="175">
        <v>26</v>
      </c>
      <c r="D16" s="176">
        <v>669.62</v>
      </c>
      <c r="E16" s="175">
        <v>17410</v>
      </c>
      <c r="F16" s="60"/>
      <c r="G16" s="22"/>
      <c r="H16" s="57">
        <v>44147</v>
      </c>
      <c r="I16" s="19">
        <v>44147</v>
      </c>
      <c r="J16" s="175">
        <v>33</v>
      </c>
      <c r="K16" s="176">
        <v>806</v>
      </c>
      <c r="L16" s="175">
        <v>26628</v>
      </c>
      <c r="O16" s="126" t="s">
        <v>678</v>
      </c>
      <c r="P16" s="127" t="s">
        <v>679</v>
      </c>
      <c r="Q16" s="128">
        <v>1406</v>
      </c>
      <c r="R16" s="27"/>
      <c r="Y16" s="28" t="s">
        <v>695</v>
      </c>
      <c r="Z16" s="29">
        <v>3</v>
      </c>
      <c r="AA16" s="29" t="s">
        <v>705</v>
      </c>
      <c r="AD16" s="44">
        <v>12</v>
      </c>
      <c r="AE16" s="44"/>
      <c r="AF16" s="44" t="s">
        <v>718</v>
      </c>
      <c r="AG16" s="44">
        <v>12</v>
      </c>
      <c r="AH16" s="44">
        <v>11562</v>
      </c>
      <c r="AI16" s="43">
        <v>44164</v>
      </c>
      <c r="AJ16" s="54">
        <v>44164</v>
      </c>
      <c r="AL16" s="81">
        <v>12</v>
      </c>
      <c r="AM16" s="81"/>
      <c r="AN16" s="79" t="s">
        <v>793</v>
      </c>
      <c r="AO16" s="80">
        <v>44149</v>
      </c>
      <c r="AP16" s="79">
        <v>2</v>
      </c>
      <c r="AQ16" s="79">
        <v>1697</v>
      </c>
      <c r="AR16" s="80">
        <v>44159</v>
      </c>
      <c r="AS16" s="97">
        <v>44159</v>
      </c>
      <c r="AU16" s="94">
        <v>12</v>
      </c>
      <c r="AV16" s="94"/>
      <c r="AW16" s="95" t="s">
        <v>904</v>
      </c>
      <c r="AX16" s="95">
        <v>1</v>
      </c>
      <c r="AY16" s="95">
        <v>1705</v>
      </c>
      <c r="AZ16" s="96">
        <v>44133</v>
      </c>
    </row>
    <row r="17" spans="1:52" ht="18.75" x14ac:dyDescent="0.25">
      <c r="A17" s="57">
        <v>44117</v>
      </c>
      <c r="B17" s="19">
        <v>44117</v>
      </c>
      <c r="C17" s="175">
        <v>15</v>
      </c>
      <c r="D17" s="176">
        <v>689.73</v>
      </c>
      <c r="E17" s="175">
        <v>10346</v>
      </c>
      <c r="F17" s="60"/>
      <c r="G17" s="22"/>
      <c r="H17" s="174">
        <v>44148</v>
      </c>
      <c r="I17" s="19">
        <v>44148</v>
      </c>
      <c r="J17" s="175">
        <v>40</v>
      </c>
      <c r="K17" s="176">
        <v>918</v>
      </c>
      <c r="L17" s="175">
        <v>36721</v>
      </c>
      <c r="O17" s="126" t="s">
        <v>682</v>
      </c>
      <c r="P17" s="127" t="s">
        <v>683</v>
      </c>
      <c r="Q17" s="128">
        <v>1165</v>
      </c>
      <c r="R17" s="27"/>
      <c r="Y17" s="28" t="s">
        <v>88</v>
      </c>
      <c r="Z17" s="29">
        <v>3</v>
      </c>
      <c r="AA17" s="29" t="s">
        <v>30</v>
      </c>
      <c r="AD17" s="44">
        <v>13</v>
      </c>
      <c r="AE17" s="44"/>
      <c r="AF17" s="44" t="s">
        <v>719</v>
      </c>
      <c r="AG17" s="44">
        <v>13</v>
      </c>
      <c r="AH17" s="44">
        <v>11145</v>
      </c>
      <c r="AI17" s="43">
        <v>44148</v>
      </c>
      <c r="AJ17" s="54">
        <v>44148</v>
      </c>
      <c r="AL17" s="81">
        <v>13</v>
      </c>
      <c r="AM17" s="81"/>
      <c r="AN17" s="79" t="s">
        <v>836</v>
      </c>
      <c r="AO17" s="80">
        <v>44156</v>
      </c>
      <c r="AP17" s="79">
        <v>1</v>
      </c>
      <c r="AQ17" s="79">
        <v>1695</v>
      </c>
      <c r="AR17" s="80">
        <v>44156</v>
      </c>
      <c r="AS17" s="97">
        <v>44156</v>
      </c>
      <c r="AU17" s="94">
        <v>13</v>
      </c>
      <c r="AV17" s="94"/>
      <c r="AW17" s="95" t="s">
        <v>884</v>
      </c>
      <c r="AX17" s="95">
        <v>2</v>
      </c>
      <c r="AY17" s="95">
        <v>1656</v>
      </c>
      <c r="AZ17" s="96">
        <v>44135</v>
      </c>
    </row>
    <row r="18" spans="1:52" ht="28.5" x14ac:dyDescent="0.25">
      <c r="A18" s="57">
        <v>44118</v>
      </c>
      <c r="B18" s="19">
        <v>44118</v>
      </c>
      <c r="C18" s="175">
        <v>30</v>
      </c>
      <c r="D18" s="176">
        <v>644.87</v>
      </c>
      <c r="E18" s="175">
        <v>19346</v>
      </c>
      <c r="F18" s="60"/>
      <c r="G18" s="22"/>
      <c r="H18" s="173">
        <v>44149</v>
      </c>
      <c r="I18" s="19">
        <v>44149</v>
      </c>
      <c r="J18" s="175">
        <v>42</v>
      </c>
      <c r="K18" s="176">
        <v>962</v>
      </c>
      <c r="L18" s="175">
        <v>40410</v>
      </c>
      <c r="O18" s="37"/>
      <c r="P18" s="38"/>
      <c r="Q18" s="24"/>
      <c r="R18" s="15"/>
      <c r="S18" s="15"/>
      <c r="T18" s="15"/>
      <c r="U18" s="15"/>
      <c r="Y18" s="28" t="s">
        <v>688</v>
      </c>
      <c r="Z18" s="29">
        <v>2</v>
      </c>
      <c r="AA18" s="133" t="s">
        <v>702</v>
      </c>
      <c r="AD18" s="44">
        <v>14</v>
      </c>
      <c r="AE18" s="44"/>
      <c r="AF18" s="44" t="s">
        <v>720</v>
      </c>
      <c r="AG18" s="44">
        <v>13</v>
      </c>
      <c r="AH18" s="44">
        <v>10869</v>
      </c>
      <c r="AI18" s="43">
        <v>44161</v>
      </c>
      <c r="AJ18" s="54">
        <v>44161</v>
      </c>
      <c r="AL18" s="81">
        <v>14</v>
      </c>
      <c r="AM18" s="81"/>
      <c r="AN18" s="79" t="s">
        <v>739</v>
      </c>
      <c r="AO18" s="80">
        <v>44138</v>
      </c>
      <c r="AP18" s="79">
        <v>2</v>
      </c>
      <c r="AQ18" s="79">
        <v>1683</v>
      </c>
      <c r="AR18" s="80">
        <v>44138</v>
      </c>
      <c r="AS18" s="97">
        <v>44138</v>
      </c>
      <c r="AU18" s="94">
        <v>14</v>
      </c>
      <c r="AV18" s="94"/>
      <c r="AW18" s="95" t="s">
        <v>882</v>
      </c>
      <c r="AX18" s="95">
        <v>1</v>
      </c>
      <c r="AY18" s="95">
        <v>1648</v>
      </c>
      <c r="AZ18" s="96">
        <v>44135</v>
      </c>
    </row>
    <row r="19" spans="1:52" ht="18.75" x14ac:dyDescent="0.25">
      <c r="A19" s="57">
        <v>44119</v>
      </c>
      <c r="B19" s="19">
        <v>44119</v>
      </c>
      <c r="C19" s="175">
        <v>27</v>
      </c>
      <c r="D19" s="176">
        <v>885.74</v>
      </c>
      <c r="E19" s="175">
        <v>23915</v>
      </c>
      <c r="F19" s="60"/>
      <c r="G19" s="22"/>
      <c r="H19" s="173">
        <v>44150</v>
      </c>
      <c r="I19" s="19">
        <v>44150</v>
      </c>
      <c r="J19" s="175">
        <v>45</v>
      </c>
      <c r="K19" s="176">
        <v>909</v>
      </c>
      <c r="L19" s="175">
        <v>40910</v>
      </c>
      <c r="O19" s="268" t="s">
        <v>52</v>
      </c>
      <c r="P19" s="269"/>
      <c r="Q19" s="269"/>
      <c r="R19" s="270"/>
      <c r="S19" s="15"/>
      <c r="T19" s="15"/>
      <c r="U19" s="15"/>
      <c r="Y19" s="28" t="s">
        <v>694</v>
      </c>
      <c r="Z19" s="29">
        <v>2</v>
      </c>
      <c r="AA19" s="40">
        <v>44152</v>
      </c>
      <c r="AD19" s="44">
        <v>15</v>
      </c>
      <c r="AE19" s="44"/>
      <c r="AF19" s="44" t="s">
        <v>721</v>
      </c>
      <c r="AG19" s="44">
        <v>16</v>
      </c>
      <c r="AH19" s="44">
        <v>10646</v>
      </c>
      <c r="AI19" s="43">
        <v>44160</v>
      </c>
      <c r="AJ19" s="54">
        <v>44160</v>
      </c>
      <c r="AL19" s="81">
        <v>15</v>
      </c>
      <c r="AM19" s="81"/>
      <c r="AN19" s="79" t="s">
        <v>802</v>
      </c>
      <c r="AO19" s="80">
        <v>44150</v>
      </c>
      <c r="AP19" s="79">
        <v>4</v>
      </c>
      <c r="AQ19" s="79">
        <v>1522</v>
      </c>
      <c r="AR19" s="80">
        <v>44165</v>
      </c>
      <c r="AS19" s="97">
        <v>44165</v>
      </c>
      <c r="AU19" s="94">
        <v>15</v>
      </c>
      <c r="AV19" s="94"/>
      <c r="AW19" s="95" t="s">
        <v>987</v>
      </c>
      <c r="AX19" s="95">
        <v>2</v>
      </c>
      <c r="AY19" s="95">
        <v>1556</v>
      </c>
      <c r="AZ19" s="96">
        <v>44113</v>
      </c>
    </row>
    <row r="20" spans="1:52" ht="18.75" x14ac:dyDescent="0.25">
      <c r="A20" s="174">
        <v>44120</v>
      </c>
      <c r="B20" s="19">
        <v>44120</v>
      </c>
      <c r="C20" s="175">
        <v>33</v>
      </c>
      <c r="D20" s="176">
        <v>753.42</v>
      </c>
      <c r="E20" s="175">
        <v>24863</v>
      </c>
      <c r="F20" s="60"/>
      <c r="G20" s="22"/>
      <c r="H20" s="57">
        <v>44151</v>
      </c>
      <c r="I20" s="19">
        <v>44151</v>
      </c>
      <c r="J20" s="175">
        <v>24</v>
      </c>
      <c r="K20" s="176">
        <v>682</v>
      </c>
      <c r="L20" s="175">
        <v>16389</v>
      </c>
      <c r="O20" s="25" t="s">
        <v>32</v>
      </c>
      <c r="P20" s="25" t="s">
        <v>33</v>
      </c>
      <c r="Q20" s="26" t="s">
        <v>51</v>
      </c>
      <c r="R20" s="26" t="s">
        <v>95</v>
      </c>
      <c r="S20" s="15"/>
      <c r="T20" s="15"/>
      <c r="U20" s="15"/>
      <c r="Y20" s="28" t="s">
        <v>692</v>
      </c>
      <c r="Z20" s="29">
        <v>1</v>
      </c>
      <c r="AA20" s="40" t="s">
        <v>704</v>
      </c>
      <c r="AD20" s="44">
        <v>16</v>
      </c>
      <c r="AE20" s="44"/>
      <c r="AF20" s="44" t="s">
        <v>722</v>
      </c>
      <c r="AG20" s="44">
        <v>15</v>
      </c>
      <c r="AH20" s="44">
        <v>10485</v>
      </c>
      <c r="AI20" s="43">
        <v>44150</v>
      </c>
      <c r="AJ20" s="54">
        <v>44150</v>
      </c>
      <c r="AL20" s="81">
        <v>16</v>
      </c>
      <c r="AM20" s="81"/>
      <c r="AN20" s="79" t="s">
        <v>746</v>
      </c>
      <c r="AO20" s="80">
        <v>44138</v>
      </c>
      <c r="AP20" s="79">
        <v>2</v>
      </c>
      <c r="AQ20" s="79">
        <v>1512</v>
      </c>
      <c r="AR20" s="80">
        <v>44139</v>
      </c>
      <c r="AS20" s="97">
        <v>44139</v>
      </c>
      <c r="AU20" s="94">
        <v>16</v>
      </c>
      <c r="AV20" s="94"/>
      <c r="AW20" s="95" t="s">
        <v>943</v>
      </c>
      <c r="AX20" s="95">
        <v>1</v>
      </c>
      <c r="AY20" s="95">
        <v>1548</v>
      </c>
      <c r="AZ20" s="96">
        <v>44126</v>
      </c>
    </row>
    <row r="21" spans="1:52" ht="18.75" x14ac:dyDescent="0.25">
      <c r="A21" s="173">
        <v>44121</v>
      </c>
      <c r="B21" s="19">
        <v>44121</v>
      </c>
      <c r="C21" s="175">
        <v>37</v>
      </c>
      <c r="D21" s="176">
        <v>910.43</v>
      </c>
      <c r="E21" s="175">
        <v>33686</v>
      </c>
      <c r="F21" s="60"/>
      <c r="G21" s="22"/>
      <c r="H21" s="57">
        <v>44152</v>
      </c>
      <c r="I21" s="19">
        <v>44152</v>
      </c>
      <c r="J21" s="175">
        <v>27</v>
      </c>
      <c r="K21" s="176">
        <v>830</v>
      </c>
      <c r="L21" s="175">
        <v>22428</v>
      </c>
      <c r="O21" s="126" t="s">
        <v>35</v>
      </c>
      <c r="P21" s="127" t="s">
        <v>674</v>
      </c>
      <c r="Q21" s="128">
        <v>198</v>
      </c>
      <c r="R21" s="125"/>
      <c r="S21" s="15"/>
      <c r="T21" s="15"/>
      <c r="U21" s="15"/>
      <c r="Y21" s="28" t="s">
        <v>699</v>
      </c>
      <c r="Z21" s="29">
        <v>1</v>
      </c>
      <c r="AA21" s="29" t="s">
        <v>30</v>
      </c>
      <c r="AD21" s="44">
        <v>17</v>
      </c>
      <c r="AE21" s="44"/>
      <c r="AF21" s="44" t="s">
        <v>723</v>
      </c>
      <c r="AG21" s="44">
        <v>15</v>
      </c>
      <c r="AH21" s="44">
        <v>10188</v>
      </c>
      <c r="AI21" s="43">
        <v>44152</v>
      </c>
      <c r="AJ21" s="54">
        <v>44152</v>
      </c>
      <c r="AL21" s="81">
        <v>17</v>
      </c>
      <c r="AM21" s="81"/>
      <c r="AN21" s="79" t="s">
        <v>799</v>
      </c>
      <c r="AO21" s="80">
        <v>44149</v>
      </c>
      <c r="AP21" s="79">
        <v>1</v>
      </c>
      <c r="AQ21" s="79">
        <v>1495</v>
      </c>
      <c r="AR21" s="80">
        <v>44149</v>
      </c>
      <c r="AS21" s="97">
        <v>44149</v>
      </c>
      <c r="AU21" s="94">
        <v>17</v>
      </c>
      <c r="AV21" s="94"/>
      <c r="AW21" s="95" t="s">
        <v>968</v>
      </c>
      <c r="AX21" s="95">
        <v>1</v>
      </c>
      <c r="AY21" s="95">
        <v>1524</v>
      </c>
      <c r="AZ21" s="96">
        <v>44119</v>
      </c>
    </row>
    <row r="22" spans="1:52" ht="18.75" x14ac:dyDescent="0.25">
      <c r="A22" s="173">
        <v>44122</v>
      </c>
      <c r="B22" s="19">
        <v>44122</v>
      </c>
      <c r="C22" s="175">
        <v>32</v>
      </c>
      <c r="D22" s="176">
        <v>866.25</v>
      </c>
      <c r="E22" s="175">
        <v>27720</v>
      </c>
      <c r="F22" s="60"/>
      <c r="G22" s="22"/>
      <c r="H22" s="57">
        <v>44153</v>
      </c>
      <c r="I22" s="19">
        <v>44153</v>
      </c>
      <c r="J22" s="175">
        <v>23</v>
      </c>
      <c r="K22" s="176">
        <v>757</v>
      </c>
      <c r="L22" s="175">
        <v>17415</v>
      </c>
      <c r="O22" s="126" t="s">
        <v>35</v>
      </c>
      <c r="P22" s="127" t="s">
        <v>675</v>
      </c>
      <c r="Q22" s="128">
        <v>171</v>
      </c>
      <c r="R22" s="27"/>
      <c r="S22" s="15"/>
      <c r="T22" s="15"/>
      <c r="U22" s="15"/>
      <c r="Y22" s="134"/>
      <c r="Z22" s="131"/>
      <c r="AA22" s="42"/>
      <c r="AD22" s="44">
        <v>18</v>
      </c>
      <c r="AE22" s="44"/>
      <c r="AF22" s="44" t="s">
        <v>724</v>
      </c>
      <c r="AG22" s="44">
        <v>24</v>
      </c>
      <c r="AH22" s="44">
        <v>10180</v>
      </c>
      <c r="AI22" s="43">
        <v>44165</v>
      </c>
      <c r="AJ22" s="54">
        <v>44165</v>
      </c>
      <c r="AL22" s="81">
        <v>18</v>
      </c>
      <c r="AM22" s="81"/>
      <c r="AN22" s="79" t="s">
        <v>803</v>
      </c>
      <c r="AO22" s="80">
        <v>44150</v>
      </c>
      <c r="AP22" s="79">
        <v>1</v>
      </c>
      <c r="AQ22" s="79">
        <v>1487</v>
      </c>
      <c r="AR22" s="80">
        <v>44150</v>
      </c>
      <c r="AS22" s="97">
        <v>44150</v>
      </c>
      <c r="AU22" s="94">
        <v>18</v>
      </c>
      <c r="AV22" s="94"/>
      <c r="AW22" s="95" t="s">
        <v>886</v>
      </c>
      <c r="AX22" s="95">
        <v>1</v>
      </c>
      <c r="AY22" s="95">
        <v>1498</v>
      </c>
      <c r="AZ22" s="96">
        <v>44135</v>
      </c>
    </row>
    <row r="23" spans="1:52" ht="18.75" x14ac:dyDescent="0.25">
      <c r="A23" s="57">
        <v>44123</v>
      </c>
      <c r="B23" s="19">
        <v>44123</v>
      </c>
      <c r="C23" s="175">
        <v>39</v>
      </c>
      <c r="D23" s="176">
        <v>862.08</v>
      </c>
      <c r="E23" s="175">
        <v>33621</v>
      </c>
      <c r="F23" s="60"/>
      <c r="G23" s="22"/>
      <c r="H23" s="57">
        <v>44154</v>
      </c>
      <c r="I23" s="19">
        <v>44154</v>
      </c>
      <c r="J23" s="175">
        <v>29</v>
      </c>
      <c r="K23" s="176">
        <v>842</v>
      </c>
      <c r="L23" s="175">
        <v>24440</v>
      </c>
      <c r="O23" s="126" t="s">
        <v>45</v>
      </c>
      <c r="P23" s="127" t="s">
        <v>684</v>
      </c>
      <c r="Q23" s="128">
        <v>28</v>
      </c>
      <c r="R23" s="27"/>
      <c r="Y23" s="134"/>
      <c r="Z23" s="131"/>
      <c r="AA23" s="42"/>
      <c r="AD23" s="44">
        <v>19</v>
      </c>
      <c r="AE23" s="44"/>
      <c r="AF23" s="44" t="s">
        <v>725</v>
      </c>
      <c r="AG23" s="44">
        <v>18</v>
      </c>
      <c r="AH23" s="44">
        <v>9179</v>
      </c>
      <c r="AI23" s="43">
        <v>44136</v>
      </c>
      <c r="AJ23" s="54">
        <v>44136</v>
      </c>
      <c r="AL23" s="81">
        <v>19</v>
      </c>
      <c r="AM23" s="81"/>
      <c r="AN23" s="79" t="s">
        <v>748</v>
      </c>
      <c r="AO23" s="80">
        <v>44139</v>
      </c>
      <c r="AP23" s="79">
        <v>2</v>
      </c>
      <c r="AQ23" s="79">
        <v>1483</v>
      </c>
      <c r="AR23" s="80">
        <v>44139</v>
      </c>
      <c r="AS23" s="97">
        <v>44139</v>
      </c>
      <c r="AU23" s="94">
        <v>19</v>
      </c>
      <c r="AV23" s="94"/>
      <c r="AW23" s="95" t="s">
        <v>933</v>
      </c>
      <c r="AX23" s="95">
        <v>1</v>
      </c>
      <c r="AY23" s="95">
        <v>1459</v>
      </c>
      <c r="AZ23" s="96">
        <v>44127</v>
      </c>
    </row>
    <row r="24" spans="1:52" ht="18.75" x14ac:dyDescent="0.25">
      <c r="A24" s="57">
        <v>44124</v>
      </c>
      <c r="B24" s="19">
        <v>44124</v>
      </c>
      <c r="C24" s="175">
        <v>42</v>
      </c>
      <c r="D24" s="176">
        <v>736.79</v>
      </c>
      <c r="E24" s="175">
        <v>30945</v>
      </c>
      <c r="F24" s="60"/>
      <c r="G24" s="22"/>
      <c r="H24" s="174">
        <v>44155</v>
      </c>
      <c r="I24" s="19">
        <v>44155</v>
      </c>
      <c r="J24" s="175">
        <v>34</v>
      </c>
      <c r="K24" s="176">
        <v>982</v>
      </c>
      <c r="L24" s="175">
        <v>33393</v>
      </c>
      <c r="O24" s="126" t="s">
        <v>685</v>
      </c>
      <c r="P24" s="127" t="s">
        <v>686</v>
      </c>
      <c r="Q24" s="128">
        <v>23</v>
      </c>
      <c r="R24" s="27"/>
      <c r="Y24" s="134"/>
      <c r="Z24" s="131"/>
      <c r="AA24" s="42"/>
      <c r="AD24" s="44">
        <v>20</v>
      </c>
      <c r="AE24" s="44"/>
      <c r="AF24" s="44" t="s">
        <v>726</v>
      </c>
      <c r="AG24" s="44">
        <v>11</v>
      </c>
      <c r="AH24" s="44">
        <v>9021</v>
      </c>
      <c r="AI24" s="43">
        <v>44163</v>
      </c>
      <c r="AJ24" s="54">
        <v>44163</v>
      </c>
      <c r="AL24" s="81">
        <v>20</v>
      </c>
      <c r="AM24" s="81"/>
      <c r="AN24" s="79" t="s">
        <v>753</v>
      </c>
      <c r="AO24" s="80">
        <v>44140</v>
      </c>
      <c r="AP24" s="79">
        <v>2</v>
      </c>
      <c r="AQ24" s="79">
        <v>1459</v>
      </c>
      <c r="AR24" s="80">
        <v>44156</v>
      </c>
      <c r="AS24" s="97">
        <v>44156</v>
      </c>
      <c r="AU24" s="94">
        <v>20</v>
      </c>
      <c r="AV24" s="94"/>
      <c r="AW24" s="95" t="s">
        <v>976</v>
      </c>
      <c r="AX24" s="95">
        <v>1</v>
      </c>
      <c r="AY24" s="95">
        <v>1458</v>
      </c>
      <c r="AZ24" s="96">
        <v>44117</v>
      </c>
    </row>
    <row r="25" spans="1:52" ht="18.75" x14ac:dyDescent="0.25">
      <c r="A25" s="57">
        <v>44125</v>
      </c>
      <c r="B25" s="19">
        <v>44125</v>
      </c>
      <c r="C25" s="175">
        <v>29</v>
      </c>
      <c r="D25" s="176">
        <v>654.1</v>
      </c>
      <c r="E25" s="175">
        <v>18969</v>
      </c>
      <c r="F25" s="60"/>
      <c r="G25" s="22"/>
      <c r="H25" s="173">
        <v>44156</v>
      </c>
      <c r="I25" s="19">
        <v>44156</v>
      </c>
      <c r="J25" s="175">
        <v>39</v>
      </c>
      <c r="K25" s="176">
        <v>680</v>
      </c>
      <c r="L25" s="175">
        <v>26549</v>
      </c>
      <c r="O25" s="126" t="s">
        <v>676</v>
      </c>
      <c r="P25" s="127" t="s">
        <v>677</v>
      </c>
      <c r="Q25" s="128">
        <v>20</v>
      </c>
      <c r="R25" s="27"/>
      <c r="Y25" s="134"/>
      <c r="Z25" s="131"/>
      <c r="AA25" s="42"/>
      <c r="AD25" s="44">
        <v>21</v>
      </c>
      <c r="AE25" s="44"/>
      <c r="AF25" s="44" t="s">
        <v>727</v>
      </c>
      <c r="AG25" s="44">
        <v>11</v>
      </c>
      <c r="AH25" s="44">
        <v>8789</v>
      </c>
      <c r="AI25" s="43">
        <v>44155</v>
      </c>
      <c r="AJ25" s="54">
        <v>44155</v>
      </c>
      <c r="AL25" s="81">
        <v>21</v>
      </c>
      <c r="AM25" s="81"/>
      <c r="AN25" s="79" t="s">
        <v>741</v>
      </c>
      <c r="AO25" s="80">
        <v>44138</v>
      </c>
      <c r="AP25" s="79">
        <v>1</v>
      </c>
      <c r="AQ25" s="79">
        <v>1450</v>
      </c>
      <c r="AR25" s="80">
        <v>44138</v>
      </c>
      <c r="AS25" s="97">
        <v>44138</v>
      </c>
      <c r="AU25" s="94">
        <v>21</v>
      </c>
      <c r="AV25" s="94"/>
      <c r="AW25" s="95" t="s">
        <v>998</v>
      </c>
      <c r="AX25" s="95">
        <v>1</v>
      </c>
      <c r="AY25" s="95">
        <v>1450</v>
      </c>
      <c r="AZ25" s="96">
        <v>44109</v>
      </c>
    </row>
    <row r="26" spans="1:52" ht="18.75" x14ac:dyDescent="0.25">
      <c r="A26" s="57">
        <v>44126</v>
      </c>
      <c r="B26" s="19">
        <v>44126</v>
      </c>
      <c r="C26" s="175">
        <v>30</v>
      </c>
      <c r="D26" s="176">
        <v>880.8</v>
      </c>
      <c r="E26" s="175">
        <v>26424</v>
      </c>
      <c r="F26" s="60"/>
      <c r="G26" s="22"/>
      <c r="H26" s="173">
        <v>44157</v>
      </c>
      <c r="I26" s="19">
        <v>44157</v>
      </c>
      <c r="J26" s="175">
        <v>31</v>
      </c>
      <c r="K26" s="176">
        <v>899</v>
      </c>
      <c r="L26" s="175">
        <v>27876</v>
      </c>
      <c r="O26" s="37"/>
      <c r="P26" s="38"/>
      <c r="Q26" s="24"/>
      <c r="Y26" s="134"/>
      <c r="Z26" s="131"/>
      <c r="AA26" s="42"/>
      <c r="AD26" s="44">
        <v>22</v>
      </c>
      <c r="AE26" s="44"/>
      <c r="AF26" s="44" t="s">
        <v>728</v>
      </c>
      <c r="AG26" s="44">
        <v>13</v>
      </c>
      <c r="AH26" s="44">
        <v>8133</v>
      </c>
      <c r="AI26" s="43">
        <v>44147</v>
      </c>
      <c r="AJ26" s="54">
        <v>44147</v>
      </c>
      <c r="AL26" s="81">
        <v>22</v>
      </c>
      <c r="AM26" s="81"/>
      <c r="AN26" s="79" t="s">
        <v>773</v>
      </c>
      <c r="AO26" s="80">
        <v>44145</v>
      </c>
      <c r="AP26" s="79">
        <v>1</v>
      </c>
      <c r="AQ26" s="79">
        <v>1450</v>
      </c>
      <c r="AR26" s="80">
        <v>44145</v>
      </c>
      <c r="AS26" s="97">
        <v>44145</v>
      </c>
      <c r="AU26" s="94">
        <v>22</v>
      </c>
      <c r="AV26" s="94"/>
      <c r="AW26" s="95" t="s">
        <v>963</v>
      </c>
      <c r="AX26" s="95">
        <v>1</v>
      </c>
      <c r="AY26" s="95">
        <v>1397</v>
      </c>
      <c r="AZ26" s="96">
        <v>44121</v>
      </c>
    </row>
    <row r="27" spans="1:52" ht="18.75" x14ac:dyDescent="0.25">
      <c r="A27" s="174">
        <v>44127</v>
      </c>
      <c r="B27" s="19">
        <v>44127</v>
      </c>
      <c r="C27" s="175">
        <v>43</v>
      </c>
      <c r="D27" s="176">
        <v>863.28</v>
      </c>
      <c r="E27" s="175">
        <v>37121</v>
      </c>
      <c r="F27" s="60"/>
      <c r="G27" s="22"/>
      <c r="H27" s="57">
        <v>44158</v>
      </c>
      <c r="I27" s="19">
        <v>44158</v>
      </c>
      <c r="J27" s="175">
        <v>24</v>
      </c>
      <c r="K27" s="176">
        <v>1053</v>
      </c>
      <c r="L27" s="175">
        <v>25284</v>
      </c>
      <c r="O27" s="268" t="s">
        <v>53</v>
      </c>
      <c r="P27" s="269"/>
      <c r="Q27" s="269"/>
      <c r="R27" s="270"/>
      <c r="Y27" s="134"/>
      <c r="Z27" s="131"/>
      <c r="AA27" s="42"/>
      <c r="AD27" s="44">
        <v>23</v>
      </c>
      <c r="AE27" s="44"/>
      <c r="AF27" s="44" t="s">
        <v>729</v>
      </c>
      <c r="AG27" s="44">
        <v>15</v>
      </c>
      <c r="AH27" s="44">
        <v>4406</v>
      </c>
      <c r="AI27" s="43">
        <v>44165</v>
      </c>
      <c r="AJ27" s="54">
        <v>44165</v>
      </c>
      <c r="AL27" s="81">
        <v>23</v>
      </c>
      <c r="AM27" s="81"/>
      <c r="AN27" s="79" t="s">
        <v>808</v>
      </c>
      <c r="AO27" s="80">
        <v>44150</v>
      </c>
      <c r="AP27" s="79">
        <v>1</v>
      </c>
      <c r="AQ27" s="79">
        <v>1450</v>
      </c>
      <c r="AR27" s="80">
        <v>44150</v>
      </c>
      <c r="AS27" s="97">
        <v>44150</v>
      </c>
      <c r="AU27" s="94">
        <v>23</v>
      </c>
      <c r="AV27" s="94"/>
      <c r="AW27" s="95" t="s">
        <v>996</v>
      </c>
      <c r="AX27" s="95">
        <v>1</v>
      </c>
      <c r="AY27" s="95">
        <v>1397</v>
      </c>
      <c r="AZ27" s="96">
        <v>44110</v>
      </c>
    </row>
    <row r="28" spans="1:52" ht="18.75" x14ac:dyDescent="0.25">
      <c r="A28" s="173">
        <v>44128</v>
      </c>
      <c r="B28" s="19">
        <v>44128</v>
      </c>
      <c r="C28" s="175">
        <v>47</v>
      </c>
      <c r="D28" s="176">
        <v>876.53</v>
      </c>
      <c r="E28" s="175">
        <v>41197</v>
      </c>
      <c r="F28" s="60"/>
      <c r="G28" s="22"/>
      <c r="H28" s="57">
        <v>44159</v>
      </c>
      <c r="I28" s="19">
        <v>44159</v>
      </c>
      <c r="J28" s="175">
        <v>35</v>
      </c>
      <c r="K28" s="176">
        <v>722</v>
      </c>
      <c r="L28" s="175">
        <v>25286</v>
      </c>
      <c r="O28" s="25" t="s">
        <v>32</v>
      </c>
      <c r="P28" s="25" t="s">
        <v>33</v>
      </c>
      <c r="Q28" s="26" t="s">
        <v>54</v>
      </c>
      <c r="R28" s="26" t="s">
        <v>95</v>
      </c>
      <c r="S28" s="15"/>
      <c r="T28" s="15"/>
      <c r="U28" s="15"/>
      <c r="V28" s="15"/>
      <c r="W28" s="15"/>
      <c r="X28" s="15"/>
      <c r="Y28" s="134"/>
      <c r="Z28" s="131"/>
      <c r="AA28" s="42"/>
      <c r="AD28" s="44">
        <v>24</v>
      </c>
      <c r="AE28" s="44"/>
      <c r="AF28" s="44"/>
      <c r="AG28" s="44"/>
      <c r="AH28" s="44"/>
      <c r="AI28" s="43"/>
      <c r="AJ28" s="54"/>
      <c r="AL28" s="81">
        <v>24</v>
      </c>
      <c r="AM28" s="81"/>
      <c r="AN28" s="79" t="s">
        <v>825</v>
      </c>
      <c r="AO28" s="80">
        <v>44154</v>
      </c>
      <c r="AP28" s="79">
        <v>3</v>
      </c>
      <c r="AQ28" s="79">
        <v>1447</v>
      </c>
      <c r="AR28" s="80">
        <v>44157</v>
      </c>
      <c r="AS28" s="97">
        <v>44157</v>
      </c>
      <c r="AU28" s="94">
        <v>24</v>
      </c>
      <c r="AV28" s="94"/>
      <c r="AW28" s="95" t="s">
        <v>969</v>
      </c>
      <c r="AX28" s="95">
        <v>1</v>
      </c>
      <c r="AY28" s="95">
        <v>1396</v>
      </c>
      <c r="AZ28" s="96">
        <v>44119</v>
      </c>
    </row>
    <row r="29" spans="1:52" ht="18.75" x14ac:dyDescent="0.25">
      <c r="A29" s="173">
        <v>44129</v>
      </c>
      <c r="B29" s="19">
        <v>44129</v>
      </c>
      <c r="C29" s="175">
        <v>36</v>
      </c>
      <c r="D29" s="176">
        <v>800.97</v>
      </c>
      <c r="E29" s="175">
        <v>28835</v>
      </c>
      <c r="F29" s="60"/>
      <c r="G29" s="22"/>
      <c r="H29" s="57">
        <v>44160</v>
      </c>
      <c r="I29" s="19">
        <v>44160</v>
      </c>
      <c r="J29" s="175">
        <v>33</v>
      </c>
      <c r="K29" s="176">
        <v>763</v>
      </c>
      <c r="L29" s="175">
        <v>25192</v>
      </c>
      <c r="O29" s="126" t="s">
        <v>35</v>
      </c>
      <c r="P29" s="127" t="s">
        <v>674</v>
      </c>
      <c r="Q29" s="128">
        <v>68</v>
      </c>
      <c r="R29" s="125"/>
      <c r="S29" s="15"/>
      <c r="T29" s="15"/>
      <c r="U29" s="15"/>
      <c r="V29" s="15"/>
      <c r="W29" s="15"/>
      <c r="X29" s="15"/>
      <c r="Y29" s="134"/>
      <c r="Z29" s="131"/>
      <c r="AA29" s="42"/>
      <c r="AD29" s="44">
        <v>25</v>
      </c>
      <c r="AE29" s="44"/>
      <c r="AF29" s="44"/>
      <c r="AG29" s="44"/>
      <c r="AH29" s="44"/>
      <c r="AI29" s="43"/>
      <c r="AJ29" s="54"/>
      <c r="AL29" s="81">
        <v>25</v>
      </c>
      <c r="AM29" s="81"/>
      <c r="AN29" s="79" t="s">
        <v>849</v>
      </c>
      <c r="AO29" s="80">
        <v>44159</v>
      </c>
      <c r="AP29" s="79">
        <v>1</v>
      </c>
      <c r="AQ29" s="79">
        <v>1439</v>
      </c>
      <c r="AR29" s="80">
        <v>44159</v>
      </c>
      <c r="AS29" s="97">
        <v>44159</v>
      </c>
      <c r="AU29" s="94">
        <v>25</v>
      </c>
      <c r="AV29" s="94"/>
      <c r="AW29" s="95" t="s">
        <v>992</v>
      </c>
      <c r="AX29" s="95">
        <v>1</v>
      </c>
      <c r="AY29" s="95">
        <v>1379</v>
      </c>
      <c r="AZ29" s="96">
        <v>44113</v>
      </c>
    </row>
    <row r="30" spans="1:52" ht="18.75" x14ac:dyDescent="0.25">
      <c r="A30" s="57">
        <v>44130</v>
      </c>
      <c r="B30" s="19">
        <v>44130</v>
      </c>
      <c r="C30" s="175">
        <v>34</v>
      </c>
      <c r="D30" s="176">
        <v>844.79</v>
      </c>
      <c r="E30" s="175">
        <v>28723</v>
      </c>
      <c r="F30" s="60"/>
      <c r="G30" s="22"/>
      <c r="H30" s="57">
        <v>44161</v>
      </c>
      <c r="I30" s="19">
        <v>44161</v>
      </c>
      <c r="J30" s="175">
        <v>27</v>
      </c>
      <c r="K30" s="176">
        <v>794</v>
      </c>
      <c r="L30" s="175">
        <v>21452</v>
      </c>
      <c r="O30" s="126" t="s">
        <v>35</v>
      </c>
      <c r="P30" s="127" t="s">
        <v>675</v>
      </c>
      <c r="Q30" s="128">
        <v>90</v>
      </c>
      <c r="R30" s="27"/>
      <c r="S30" s="15"/>
      <c r="T30" s="15"/>
      <c r="U30" s="15"/>
      <c r="V30" s="15"/>
      <c r="W30" s="15"/>
      <c r="X30" s="15"/>
      <c r="Y30" s="134"/>
      <c r="Z30" s="131"/>
      <c r="AA30" s="42"/>
      <c r="AD30" s="44">
        <v>26</v>
      </c>
      <c r="AE30" s="44"/>
      <c r="AF30" s="44"/>
      <c r="AG30" s="44"/>
      <c r="AH30" s="44"/>
      <c r="AI30" s="43"/>
      <c r="AJ30" s="54"/>
      <c r="AL30" s="81">
        <v>26</v>
      </c>
      <c r="AM30" s="81"/>
      <c r="AN30" s="79" t="s">
        <v>876</v>
      </c>
      <c r="AO30" s="80">
        <v>44164</v>
      </c>
      <c r="AP30" s="79">
        <v>1</v>
      </c>
      <c r="AQ30" s="79">
        <v>1419</v>
      </c>
      <c r="AR30" s="80">
        <v>44164</v>
      </c>
      <c r="AS30" s="97">
        <v>44164</v>
      </c>
      <c r="AU30" s="94">
        <v>26</v>
      </c>
      <c r="AV30" s="94"/>
      <c r="AW30" s="95" t="s">
        <v>970</v>
      </c>
      <c r="AX30" s="95">
        <v>1</v>
      </c>
      <c r="AY30" s="95">
        <v>1375</v>
      </c>
      <c r="AZ30" s="96">
        <v>44119</v>
      </c>
    </row>
    <row r="31" spans="1:52" ht="18.75" x14ac:dyDescent="0.25">
      <c r="A31" s="57">
        <v>44131</v>
      </c>
      <c r="B31" s="19">
        <v>44131</v>
      </c>
      <c r="C31" s="175">
        <v>30</v>
      </c>
      <c r="D31" s="176">
        <v>811.4</v>
      </c>
      <c r="E31" s="175">
        <v>24342</v>
      </c>
      <c r="F31" s="60"/>
      <c r="G31" s="22"/>
      <c r="H31" s="174">
        <v>44162</v>
      </c>
      <c r="I31" s="19">
        <v>44162</v>
      </c>
      <c r="J31" s="175">
        <v>37</v>
      </c>
      <c r="K31" s="176">
        <v>758</v>
      </c>
      <c r="L31" s="175">
        <v>28056</v>
      </c>
      <c r="O31" s="126" t="s">
        <v>45</v>
      </c>
      <c r="P31" s="127" t="s">
        <v>684</v>
      </c>
      <c r="Q31" s="128">
        <v>44</v>
      </c>
      <c r="R31" s="27"/>
      <c r="S31" s="15"/>
      <c r="T31" s="15"/>
      <c r="U31" s="15"/>
      <c r="V31" s="15"/>
      <c r="W31" s="15"/>
      <c r="X31" s="15"/>
      <c r="Y31" s="134"/>
      <c r="Z31" s="131"/>
      <c r="AA31" s="42"/>
      <c r="AD31" s="44">
        <v>27</v>
      </c>
      <c r="AE31" s="44"/>
      <c r="AF31" s="44"/>
      <c r="AG31" s="44"/>
      <c r="AH31" s="44"/>
      <c r="AI31" s="43"/>
      <c r="AJ31" s="54"/>
      <c r="AL31" s="81">
        <v>27</v>
      </c>
      <c r="AM31" s="81"/>
      <c r="AN31" s="79" t="s">
        <v>767</v>
      </c>
      <c r="AO31" s="80">
        <v>44143</v>
      </c>
      <c r="AP31" s="79">
        <v>1</v>
      </c>
      <c r="AQ31" s="79">
        <v>1398</v>
      </c>
      <c r="AR31" s="80">
        <v>44143</v>
      </c>
      <c r="AS31" s="97">
        <v>44143</v>
      </c>
      <c r="AU31" s="94">
        <v>27</v>
      </c>
      <c r="AV31" s="94"/>
      <c r="AW31" s="95" t="s">
        <v>962</v>
      </c>
      <c r="AX31" s="95">
        <v>1</v>
      </c>
      <c r="AY31" s="95">
        <v>1356</v>
      </c>
      <c r="AZ31" s="96">
        <v>44122</v>
      </c>
    </row>
    <row r="32" spans="1:52" ht="18.75" x14ac:dyDescent="0.25">
      <c r="A32" s="57">
        <v>44132</v>
      </c>
      <c r="B32" s="19">
        <v>44132</v>
      </c>
      <c r="C32" s="175">
        <v>31</v>
      </c>
      <c r="D32" s="176">
        <v>708.77</v>
      </c>
      <c r="E32" s="175">
        <v>21972</v>
      </c>
      <c r="F32" s="60"/>
      <c r="G32" s="22"/>
      <c r="H32" s="173">
        <v>44163</v>
      </c>
      <c r="I32" s="19">
        <v>44163</v>
      </c>
      <c r="J32" s="175">
        <v>45</v>
      </c>
      <c r="K32" s="176">
        <v>913</v>
      </c>
      <c r="L32" s="175">
        <v>41112</v>
      </c>
      <c r="O32" s="126" t="s">
        <v>685</v>
      </c>
      <c r="P32" s="127" t="s">
        <v>686</v>
      </c>
      <c r="Q32" s="128">
        <v>0</v>
      </c>
      <c r="R32" s="27"/>
      <c r="S32" s="15"/>
      <c r="T32" s="15"/>
      <c r="U32" s="15"/>
      <c r="V32" s="15"/>
      <c r="W32" s="15"/>
      <c r="X32" s="15"/>
      <c r="Y32" s="134"/>
      <c r="Z32" s="131"/>
      <c r="AA32" s="42"/>
      <c r="AD32" s="44">
        <v>28</v>
      </c>
      <c r="AE32" s="44"/>
      <c r="AF32" s="44"/>
      <c r="AG32" s="44"/>
      <c r="AH32" s="44"/>
      <c r="AI32" s="43"/>
      <c r="AJ32" s="54"/>
      <c r="AL32" s="81">
        <v>28</v>
      </c>
      <c r="AM32" s="81"/>
      <c r="AN32" s="79" t="s">
        <v>838</v>
      </c>
      <c r="AO32" s="80">
        <v>44156</v>
      </c>
      <c r="AP32" s="79">
        <v>1</v>
      </c>
      <c r="AQ32" s="79">
        <v>1397</v>
      </c>
      <c r="AR32" s="80">
        <v>44156</v>
      </c>
      <c r="AS32" s="97">
        <v>44156</v>
      </c>
      <c r="AU32" s="94">
        <v>28</v>
      </c>
      <c r="AV32" s="94"/>
      <c r="AW32" s="95" t="s">
        <v>955</v>
      </c>
      <c r="AX32" s="95">
        <v>1</v>
      </c>
      <c r="AY32" s="95">
        <v>1298</v>
      </c>
      <c r="AZ32" s="96">
        <v>44123</v>
      </c>
    </row>
    <row r="33" spans="1:52" ht="18.75" x14ac:dyDescent="0.25">
      <c r="A33" s="57">
        <v>44133</v>
      </c>
      <c r="B33" s="19">
        <v>44133</v>
      </c>
      <c r="C33" s="175">
        <v>30</v>
      </c>
      <c r="D33" s="176">
        <v>827.93</v>
      </c>
      <c r="E33" s="175">
        <v>24838</v>
      </c>
      <c r="F33" s="60"/>
      <c r="G33" s="22"/>
      <c r="H33" s="173">
        <v>44164</v>
      </c>
      <c r="I33" s="19">
        <v>44164</v>
      </c>
      <c r="J33" s="175">
        <v>44</v>
      </c>
      <c r="K33" s="176">
        <v>657</v>
      </c>
      <c r="L33" s="175">
        <v>28925</v>
      </c>
      <c r="O33" s="126" t="s">
        <v>676</v>
      </c>
      <c r="P33" s="127" t="s">
        <v>677</v>
      </c>
      <c r="Q33" s="128">
        <v>0</v>
      </c>
      <c r="R33" s="27"/>
      <c r="Y33" s="134"/>
      <c r="Z33" s="131"/>
      <c r="AA33" s="42"/>
      <c r="AD33" s="44">
        <v>29</v>
      </c>
      <c r="AE33" s="51"/>
      <c r="AF33" s="44"/>
      <c r="AG33" s="44"/>
      <c r="AH33" s="44"/>
      <c r="AI33" s="43"/>
      <c r="AJ33" s="54"/>
      <c r="AL33" s="81">
        <v>29</v>
      </c>
      <c r="AM33" s="81"/>
      <c r="AN33" s="79" t="s">
        <v>835</v>
      </c>
      <c r="AO33" s="80">
        <v>44156</v>
      </c>
      <c r="AP33" s="79">
        <v>1</v>
      </c>
      <c r="AQ33" s="79">
        <v>1396</v>
      </c>
      <c r="AR33" s="80">
        <v>44156</v>
      </c>
      <c r="AS33" s="97">
        <v>44156</v>
      </c>
      <c r="AU33" s="94">
        <v>29</v>
      </c>
      <c r="AV33" s="94"/>
      <c r="AW33" s="95" t="s">
        <v>984</v>
      </c>
      <c r="AX33" s="95">
        <v>1</v>
      </c>
      <c r="AY33" s="95">
        <v>1267</v>
      </c>
      <c r="AZ33" s="96">
        <v>44114</v>
      </c>
    </row>
    <row r="34" spans="1:52" ht="18.75" x14ac:dyDescent="0.25">
      <c r="A34" s="174">
        <v>44134</v>
      </c>
      <c r="B34" s="19">
        <v>44134</v>
      </c>
      <c r="C34" s="175">
        <v>53</v>
      </c>
      <c r="D34" s="176">
        <v>886.6</v>
      </c>
      <c r="E34" s="175">
        <v>46990</v>
      </c>
      <c r="F34" s="60"/>
      <c r="G34" s="22"/>
      <c r="H34" s="57">
        <v>44165</v>
      </c>
      <c r="I34" s="19">
        <v>44165</v>
      </c>
      <c r="J34" s="175">
        <v>29</v>
      </c>
      <c r="K34" s="176">
        <v>658</v>
      </c>
      <c r="L34" s="175">
        <v>19094</v>
      </c>
      <c r="Y34" s="134"/>
      <c r="Z34" s="131"/>
      <c r="AA34" s="42"/>
      <c r="AD34" s="44">
        <v>30</v>
      </c>
      <c r="AE34" s="72"/>
      <c r="AF34" s="50"/>
      <c r="AG34" s="52"/>
      <c r="AH34" s="44"/>
      <c r="AI34" s="53"/>
      <c r="AJ34" s="55"/>
      <c r="AL34" s="81">
        <v>30</v>
      </c>
      <c r="AM34" s="81"/>
      <c r="AN34" s="79" t="s">
        <v>754</v>
      </c>
      <c r="AO34" s="80">
        <v>44140</v>
      </c>
      <c r="AP34" s="79">
        <v>1</v>
      </c>
      <c r="AQ34" s="79">
        <v>1375</v>
      </c>
      <c r="AR34" s="80">
        <v>44140</v>
      </c>
      <c r="AS34" s="97">
        <v>44140</v>
      </c>
      <c r="AU34" s="94">
        <v>30</v>
      </c>
      <c r="AV34" s="94"/>
      <c r="AW34" s="95" t="s">
        <v>926</v>
      </c>
      <c r="AX34" s="95">
        <v>1</v>
      </c>
      <c r="AY34" s="95">
        <v>1248</v>
      </c>
      <c r="AZ34" s="96">
        <v>44129</v>
      </c>
    </row>
    <row r="35" spans="1:52" ht="19.5" thickBot="1" x14ac:dyDescent="0.3">
      <c r="A35" s="173">
        <v>44135</v>
      </c>
      <c r="B35" s="19">
        <v>44135</v>
      </c>
      <c r="C35" s="175">
        <v>37</v>
      </c>
      <c r="D35" s="176">
        <v>853.46</v>
      </c>
      <c r="E35" s="175">
        <v>31578</v>
      </c>
      <c r="F35" s="70"/>
      <c r="G35" s="71"/>
      <c r="H35" s="57">
        <v>44135</v>
      </c>
      <c r="I35" s="19">
        <v>44135</v>
      </c>
      <c r="J35" s="20"/>
      <c r="K35" s="21"/>
      <c r="L35" s="20"/>
      <c r="M35" s="8"/>
      <c r="N35" s="8"/>
      <c r="AL35" s="81">
        <v>31</v>
      </c>
      <c r="AM35" s="81"/>
      <c r="AN35" s="79" t="s">
        <v>840</v>
      </c>
      <c r="AO35" s="80">
        <v>44157</v>
      </c>
      <c r="AP35" s="79">
        <v>1</v>
      </c>
      <c r="AQ35" s="79">
        <v>1348</v>
      </c>
      <c r="AR35" s="80">
        <v>44157</v>
      </c>
      <c r="AS35" s="97">
        <v>44157</v>
      </c>
      <c r="AU35" s="94">
        <v>31</v>
      </c>
      <c r="AV35" s="94"/>
      <c r="AW35" s="95" t="s">
        <v>917</v>
      </c>
      <c r="AX35" s="95">
        <v>1</v>
      </c>
      <c r="AY35" s="95">
        <v>1229</v>
      </c>
      <c r="AZ35" s="96">
        <v>44131</v>
      </c>
    </row>
    <row r="36" spans="1:52" ht="19.5" thickTop="1" x14ac:dyDescent="0.25">
      <c r="E36" s="8"/>
      <c r="F36" s="60"/>
      <c r="G36" s="22"/>
      <c r="H36" s="9"/>
      <c r="I36" s="8"/>
      <c r="J36" s="8"/>
      <c r="K36" s="8"/>
      <c r="L36" s="8"/>
      <c r="M36" s="8"/>
      <c r="N36" s="8"/>
      <c r="AL36" s="81">
        <v>32</v>
      </c>
      <c r="AM36" s="81"/>
      <c r="AN36" s="79" t="s">
        <v>801</v>
      </c>
      <c r="AO36" s="80">
        <v>44150</v>
      </c>
      <c r="AP36" s="79">
        <v>1</v>
      </c>
      <c r="AQ36" s="79">
        <v>1318</v>
      </c>
      <c r="AR36" s="80">
        <v>44150</v>
      </c>
      <c r="AS36" s="97">
        <v>44150</v>
      </c>
      <c r="AU36" s="94">
        <v>32</v>
      </c>
      <c r="AV36" s="94"/>
      <c r="AW36" s="95" t="s">
        <v>986</v>
      </c>
      <c r="AX36" s="95">
        <v>1</v>
      </c>
      <c r="AY36" s="95">
        <v>1198</v>
      </c>
      <c r="AZ36" s="96">
        <v>44114</v>
      </c>
    </row>
    <row r="37" spans="1:52" ht="18.75" x14ac:dyDescent="0.25">
      <c r="E37" s="8"/>
      <c r="F37" s="60"/>
      <c r="G37" s="22"/>
      <c r="H37" s="10"/>
      <c r="I37" s="8"/>
      <c r="J37" s="8"/>
      <c r="K37" s="8"/>
      <c r="L37" s="8"/>
      <c r="M37" s="8"/>
      <c r="N37" s="8"/>
      <c r="AL37" s="81">
        <v>33</v>
      </c>
      <c r="AM37" s="81"/>
      <c r="AN37" s="79" t="s">
        <v>762</v>
      </c>
      <c r="AO37" s="80">
        <v>44141</v>
      </c>
      <c r="AP37" s="79">
        <v>1</v>
      </c>
      <c r="AQ37" s="79">
        <v>1298</v>
      </c>
      <c r="AR37" s="80">
        <v>44141</v>
      </c>
      <c r="AS37" s="97">
        <v>44141</v>
      </c>
      <c r="AU37" s="94">
        <v>33</v>
      </c>
      <c r="AV37" s="94"/>
      <c r="AW37" s="95" t="s">
        <v>927</v>
      </c>
      <c r="AX37" s="95">
        <v>1</v>
      </c>
      <c r="AY37" s="95">
        <v>1168</v>
      </c>
      <c r="AZ37" s="96">
        <v>44129</v>
      </c>
    </row>
    <row r="38" spans="1:52" ht="18.75" x14ac:dyDescent="0.25">
      <c r="E38" s="8"/>
      <c r="F38" s="60"/>
      <c r="G38" s="22"/>
      <c r="H38" s="9"/>
      <c r="I38" s="8"/>
      <c r="J38" s="8"/>
      <c r="K38" s="8"/>
      <c r="L38" s="8"/>
      <c r="M38" s="8"/>
      <c r="N38" s="8"/>
      <c r="AL38" s="81">
        <v>34</v>
      </c>
      <c r="AM38" s="81"/>
      <c r="AN38" s="79" t="s">
        <v>779</v>
      </c>
      <c r="AO38" s="80">
        <v>44146</v>
      </c>
      <c r="AP38" s="79">
        <v>1</v>
      </c>
      <c r="AQ38" s="79">
        <v>1298</v>
      </c>
      <c r="AR38" s="80">
        <v>44146</v>
      </c>
      <c r="AS38" s="97">
        <v>44146</v>
      </c>
      <c r="AU38" s="94">
        <v>34</v>
      </c>
      <c r="AV38" s="94"/>
      <c r="AW38" s="95" t="s">
        <v>1012</v>
      </c>
      <c r="AX38" s="95">
        <v>1</v>
      </c>
      <c r="AY38" s="95">
        <v>1166</v>
      </c>
      <c r="AZ38" s="96">
        <v>44106</v>
      </c>
    </row>
    <row r="39" spans="1:52" ht="18.75" x14ac:dyDescent="0.25">
      <c r="E39" s="8"/>
      <c r="F39" s="60"/>
      <c r="G39" s="22"/>
      <c r="H39" s="11"/>
      <c r="I39" s="8"/>
      <c r="J39" s="8"/>
      <c r="K39" s="8"/>
      <c r="L39" s="8"/>
      <c r="M39" s="8"/>
      <c r="N39" s="8"/>
      <c r="AL39" s="81">
        <v>35</v>
      </c>
      <c r="AM39" s="81"/>
      <c r="AN39" s="79" t="s">
        <v>851</v>
      </c>
      <c r="AO39" s="80">
        <v>44159</v>
      </c>
      <c r="AP39" s="79">
        <v>1</v>
      </c>
      <c r="AQ39" s="79">
        <v>1296</v>
      </c>
      <c r="AR39" s="80">
        <v>44159</v>
      </c>
      <c r="AS39" s="97">
        <v>44159</v>
      </c>
      <c r="AU39" s="94">
        <v>35</v>
      </c>
      <c r="AV39" s="94"/>
      <c r="AW39" s="95" t="s">
        <v>935</v>
      </c>
      <c r="AX39" s="95">
        <v>1</v>
      </c>
      <c r="AY39" s="95">
        <v>1148</v>
      </c>
      <c r="AZ39" s="96">
        <v>44127</v>
      </c>
    </row>
    <row r="40" spans="1:52" ht="18.75" x14ac:dyDescent="0.25">
      <c r="E40" s="8"/>
      <c r="F40" s="60"/>
      <c r="G40" s="22"/>
      <c r="H40" s="9"/>
      <c r="I40" s="8"/>
      <c r="J40" s="8"/>
      <c r="K40" s="8"/>
      <c r="L40" s="8"/>
      <c r="M40" s="8"/>
      <c r="N40" s="8"/>
      <c r="AL40" s="81">
        <v>36</v>
      </c>
      <c r="AM40" s="81"/>
      <c r="AN40" s="79" t="s">
        <v>771</v>
      </c>
      <c r="AO40" s="80">
        <v>44145</v>
      </c>
      <c r="AP40" s="79">
        <v>1</v>
      </c>
      <c r="AQ40" s="79">
        <v>1228</v>
      </c>
      <c r="AR40" s="80">
        <v>44145</v>
      </c>
      <c r="AS40" s="97">
        <v>44145</v>
      </c>
      <c r="AU40" s="94">
        <v>36</v>
      </c>
      <c r="AV40" s="94"/>
      <c r="AW40" s="95" t="s">
        <v>887</v>
      </c>
      <c r="AX40" s="95">
        <v>1</v>
      </c>
      <c r="AY40" s="95">
        <v>1147</v>
      </c>
      <c r="AZ40" s="96">
        <v>44135</v>
      </c>
    </row>
    <row r="41" spans="1:52" ht="18.75" x14ac:dyDescent="0.25">
      <c r="E41" s="8"/>
      <c r="F41" s="60"/>
      <c r="G41" s="22"/>
      <c r="H41" s="11"/>
      <c r="I41" s="8"/>
      <c r="J41" s="8"/>
      <c r="K41" s="8"/>
      <c r="L41" s="8"/>
      <c r="M41" s="8"/>
      <c r="N41" s="8"/>
      <c r="AL41" s="81">
        <v>37</v>
      </c>
      <c r="AM41" s="81"/>
      <c r="AN41" s="79" t="s">
        <v>828</v>
      </c>
      <c r="AO41" s="80">
        <v>44155</v>
      </c>
      <c r="AP41" s="79">
        <v>1</v>
      </c>
      <c r="AQ41" s="79">
        <v>1199</v>
      </c>
      <c r="AR41" s="80">
        <v>44155</v>
      </c>
      <c r="AS41" s="97">
        <v>44155</v>
      </c>
      <c r="AU41" s="94">
        <v>37</v>
      </c>
      <c r="AV41" s="94"/>
      <c r="AW41" s="95" t="s">
        <v>964</v>
      </c>
      <c r="AX41" s="95">
        <v>1</v>
      </c>
      <c r="AY41" s="95">
        <v>1127</v>
      </c>
      <c r="AZ41" s="96">
        <v>44121</v>
      </c>
    </row>
    <row r="42" spans="1:52" ht="18.75" x14ac:dyDescent="0.25">
      <c r="E42" s="8"/>
      <c r="F42" s="60"/>
      <c r="G42" s="22"/>
      <c r="H42" s="12"/>
      <c r="I42" s="13"/>
      <c r="J42" s="8"/>
      <c r="K42" s="8"/>
      <c r="L42" s="8"/>
      <c r="M42" s="8"/>
      <c r="N42" s="8"/>
      <c r="AL42" s="81">
        <v>38</v>
      </c>
      <c r="AM42" s="81"/>
      <c r="AN42" s="79" t="s">
        <v>842</v>
      </c>
      <c r="AO42" s="80">
        <v>44157</v>
      </c>
      <c r="AP42" s="79">
        <v>1</v>
      </c>
      <c r="AQ42" s="79">
        <v>1198</v>
      </c>
      <c r="AR42" s="80">
        <v>44157</v>
      </c>
      <c r="AS42" s="97">
        <v>44157</v>
      </c>
      <c r="AU42" s="94">
        <v>38</v>
      </c>
      <c r="AV42" s="94"/>
      <c r="AW42" s="95" t="s">
        <v>994</v>
      </c>
      <c r="AX42" s="95">
        <v>1</v>
      </c>
      <c r="AY42" s="95">
        <v>1125</v>
      </c>
      <c r="AZ42" s="96">
        <v>44112</v>
      </c>
    </row>
    <row r="43" spans="1:52" ht="18.75" x14ac:dyDescent="0.25">
      <c r="E43" s="8"/>
      <c r="F43" s="60"/>
      <c r="G43" s="22"/>
      <c r="I43" s="8"/>
      <c r="J43" s="8"/>
      <c r="K43" s="8"/>
      <c r="L43" s="8"/>
      <c r="M43" s="8"/>
      <c r="N43" s="8"/>
      <c r="AL43" s="81">
        <v>39</v>
      </c>
      <c r="AM43" s="81"/>
      <c r="AN43" s="79" t="s">
        <v>821</v>
      </c>
      <c r="AO43" s="80">
        <v>44154</v>
      </c>
      <c r="AP43" s="79">
        <v>1</v>
      </c>
      <c r="AQ43" s="79">
        <v>1197</v>
      </c>
      <c r="AR43" s="80">
        <v>44154</v>
      </c>
      <c r="AS43" s="97">
        <v>44154</v>
      </c>
      <c r="AU43" s="94">
        <v>39</v>
      </c>
      <c r="AV43" s="94"/>
      <c r="AW43" s="95" t="s">
        <v>1013</v>
      </c>
      <c r="AX43" s="95">
        <v>1</v>
      </c>
      <c r="AY43" s="95">
        <v>1116</v>
      </c>
      <c r="AZ43" s="96">
        <v>44106</v>
      </c>
    </row>
    <row r="44" spans="1:52" ht="18.75" x14ac:dyDescent="0.25">
      <c r="E44" s="8"/>
      <c r="F44" s="60"/>
      <c r="G44" s="22"/>
      <c r="I44" s="8"/>
      <c r="J44" s="8"/>
      <c r="K44" s="8"/>
      <c r="L44" s="8"/>
      <c r="M44" s="8"/>
      <c r="N44" s="8"/>
      <c r="AL44" s="81">
        <v>40</v>
      </c>
      <c r="AM44" s="81"/>
      <c r="AN44" s="79" t="s">
        <v>860</v>
      </c>
      <c r="AO44" s="80">
        <v>44162</v>
      </c>
      <c r="AP44" s="79">
        <v>1</v>
      </c>
      <c r="AQ44" s="79">
        <v>1157</v>
      </c>
      <c r="AR44" s="80">
        <v>44162</v>
      </c>
      <c r="AS44" s="97">
        <v>44162</v>
      </c>
      <c r="AU44" s="94">
        <v>40</v>
      </c>
      <c r="AV44" s="94"/>
      <c r="AW44" s="95" t="s">
        <v>946</v>
      </c>
      <c r="AX44" s="95">
        <v>1</v>
      </c>
      <c r="AY44" s="95">
        <v>1109</v>
      </c>
      <c r="AZ44" s="96">
        <v>44125</v>
      </c>
    </row>
    <row r="45" spans="1:52" ht="18.75" x14ac:dyDescent="0.25">
      <c r="E45" s="8"/>
      <c r="F45" s="60"/>
      <c r="G45" s="22"/>
      <c r="I45" s="8"/>
      <c r="J45" s="8"/>
      <c r="K45" s="8"/>
      <c r="L45" s="8"/>
      <c r="M45" s="8"/>
      <c r="N45" s="8"/>
      <c r="AL45" s="81">
        <v>41</v>
      </c>
      <c r="AM45" s="81"/>
      <c r="AN45" s="79" t="s">
        <v>789</v>
      </c>
      <c r="AO45" s="80">
        <v>44148</v>
      </c>
      <c r="AP45" s="79">
        <v>1</v>
      </c>
      <c r="AQ45" s="79">
        <v>1137</v>
      </c>
      <c r="AR45" s="80">
        <v>44148</v>
      </c>
      <c r="AS45" s="97">
        <v>44148</v>
      </c>
      <c r="AU45" s="94">
        <v>41</v>
      </c>
      <c r="AV45" s="94"/>
      <c r="AW45" s="95" t="s">
        <v>888</v>
      </c>
      <c r="AX45" s="95">
        <v>1</v>
      </c>
      <c r="AY45" s="95">
        <v>1099</v>
      </c>
      <c r="AZ45" s="96">
        <v>44135</v>
      </c>
    </row>
    <row r="46" spans="1:52" ht="18.75" x14ac:dyDescent="0.25">
      <c r="E46" s="8"/>
      <c r="F46" s="60"/>
      <c r="G46" s="22"/>
      <c r="I46" s="8"/>
      <c r="J46" s="8"/>
      <c r="K46" s="8"/>
      <c r="L46" s="8"/>
      <c r="M46" s="8"/>
      <c r="N46" s="8"/>
      <c r="AL46" s="81">
        <v>42</v>
      </c>
      <c r="AM46" s="81"/>
      <c r="AN46" s="79" t="s">
        <v>790</v>
      </c>
      <c r="AO46" s="80">
        <v>44148</v>
      </c>
      <c r="AP46" s="79">
        <v>1</v>
      </c>
      <c r="AQ46" s="79">
        <v>1117</v>
      </c>
      <c r="AR46" s="80">
        <v>44148</v>
      </c>
      <c r="AS46" s="97">
        <v>44148</v>
      </c>
      <c r="AU46" s="94">
        <v>42</v>
      </c>
      <c r="AV46" s="94"/>
      <c r="AW46" s="95" t="s">
        <v>889</v>
      </c>
      <c r="AX46" s="95">
        <v>1</v>
      </c>
      <c r="AY46" s="95">
        <v>1099</v>
      </c>
      <c r="AZ46" s="96">
        <v>44135</v>
      </c>
    </row>
    <row r="47" spans="1:52" ht="18.75" x14ac:dyDescent="0.25">
      <c r="E47" s="8"/>
      <c r="F47" s="60"/>
      <c r="G47" s="22"/>
      <c r="I47" s="8"/>
      <c r="J47" s="8"/>
      <c r="K47" s="8"/>
      <c r="L47" s="8"/>
      <c r="M47" s="8"/>
      <c r="N47" s="8"/>
      <c r="AL47" s="81">
        <v>43</v>
      </c>
      <c r="AM47" s="81"/>
      <c r="AN47" s="79" t="s">
        <v>855</v>
      </c>
      <c r="AO47" s="80">
        <v>44161</v>
      </c>
      <c r="AP47" s="79">
        <v>1</v>
      </c>
      <c r="AQ47" s="79">
        <v>1117</v>
      </c>
      <c r="AR47" s="80">
        <v>44161</v>
      </c>
      <c r="AS47" s="97">
        <v>44161</v>
      </c>
      <c r="AU47" s="94">
        <v>43</v>
      </c>
      <c r="AV47" s="94"/>
      <c r="AW47" s="95" t="s">
        <v>898</v>
      </c>
      <c r="AX47" s="95">
        <v>1</v>
      </c>
      <c r="AY47" s="95">
        <v>1099</v>
      </c>
      <c r="AZ47" s="96">
        <v>44134</v>
      </c>
    </row>
    <row r="48" spans="1:52" ht="18.75" x14ac:dyDescent="0.25">
      <c r="E48" s="8"/>
      <c r="F48" s="60"/>
      <c r="G48" s="22"/>
      <c r="I48" s="8"/>
      <c r="J48" s="8"/>
      <c r="K48" s="8"/>
      <c r="L48" s="8"/>
      <c r="M48" s="8"/>
      <c r="N48" s="8"/>
      <c r="AL48" s="81">
        <v>44</v>
      </c>
      <c r="AM48" s="81"/>
      <c r="AN48" s="79" t="s">
        <v>783</v>
      </c>
      <c r="AO48" s="80">
        <v>44147</v>
      </c>
      <c r="AP48" s="79">
        <v>1</v>
      </c>
      <c r="AQ48" s="79">
        <v>1108</v>
      </c>
      <c r="AR48" s="80">
        <v>44147</v>
      </c>
      <c r="AS48" s="97">
        <v>44147</v>
      </c>
      <c r="AU48" s="94">
        <v>44</v>
      </c>
      <c r="AV48" s="94"/>
      <c r="AW48" s="95" t="s">
        <v>905</v>
      </c>
      <c r="AX48" s="95">
        <v>1</v>
      </c>
      <c r="AY48" s="95">
        <v>1099</v>
      </c>
      <c r="AZ48" s="96">
        <v>44133</v>
      </c>
    </row>
    <row r="49" spans="5:52" ht="18.75" x14ac:dyDescent="0.25">
      <c r="E49" s="8"/>
      <c r="F49" s="60"/>
      <c r="G49" s="22"/>
      <c r="I49" s="8"/>
      <c r="J49" s="8"/>
      <c r="K49" s="8"/>
      <c r="L49" s="8"/>
      <c r="M49" s="8"/>
      <c r="N49" s="8"/>
      <c r="AL49" s="81">
        <v>45</v>
      </c>
      <c r="AM49" s="81"/>
      <c r="AN49" s="79" t="s">
        <v>856</v>
      </c>
      <c r="AO49" s="80">
        <v>44161</v>
      </c>
      <c r="AP49" s="79">
        <v>1</v>
      </c>
      <c r="AQ49" s="79">
        <v>1107</v>
      </c>
      <c r="AR49" s="80">
        <v>44161</v>
      </c>
      <c r="AS49" s="97">
        <v>44161</v>
      </c>
      <c r="AU49" s="94">
        <v>45</v>
      </c>
      <c r="AV49" s="94"/>
      <c r="AW49" s="95" t="s">
        <v>931</v>
      </c>
      <c r="AX49" s="95">
        <v>1</v>
      </c>
      <c r="AY49" s="95">
        <v>1099</v>
      </c>
      <c r="AZ49" s="96">
        <v>44128</v>
      </c>
    </row>
    <row r="50" spans="5:52" ht="18.75" x14ac:dyDescent="0.25">
      <c r="E50" s="8"/>
      <c r="F50" s="60"/>
      <c r="G50" s="22"/>
      <c r="I50" s="8"/>
      <c r="J50" s="8"/>
      <c r="K50" s="8"/>
      <c r="L50" s="8"/>
      <c r="M50" s="8"/>
      <c r="N50" s="8"/>
      <c r="AL50" s="81">
        <v>46</v>
      </c>
      <c r="AM50" s="81"/>
      <c r="AN50" s="79" t="s">
        <v>788</v>
      </c>
      <c r="AO50" s="80">
        <v>44148</v>
      </c>
      <c r="AP50" s="79">
        <v>1</v>
      </c>
      <c r="AQ50" s="79">
        <v>1099</v>
      </c>
      <c r="AR50" s="80">
        <v>44148</v>
      </c>
      <c r="AS50" s="97">
        <v>44148</v>
      </c>
      <c r="AU50" s="94">
        <v>46</v>
      </c>
      <c r="AV50" s="94"/>
      <c r="AW50" s="95" t="s">
        <v>939</v>
      </c>
      <c r="AX50" s="95">
        <v>1</v>
      </c>
      <c r="AY50" s="95">
        <v>1099</v>
      </c>
      <c r="AZ50" s="96">
        <v>44127</v>
      </c>
    </row>
    <row r="51" spans="5:52" ht="18.75" x14ac:dyDescent="0.25">
      <c r="E51" s="8"/>
      <c r="F51" s="60"/>
      <c r="G51" s="22"/>
      <c r="I51" s="8"/>
      <c r="J51" s="8"/>
      <c r="K51" s="8"/>
      <c r="L51" s="8"/>
      <c r="M51" s="8"/>
      <c r="N51" s="8"/>
      <c r="AL51" s="81">
        <v>47</v>
      </c>
      <c r="AM51" s="81"/>
      <c r="AN51" s="79" t="s">
        <v>791</v>
      </c>
      <c r="AO51" s="80">
        <v>44148</v>
      </c>
      <c r="AP51" s="79">
        <v>1</v>
      </c>
      <c r="AQ51" s="79">
        <v>1099</v>
      </c>
      <c r="AR51" s="80">
        <v>44148</v>
      </c>
      <c r="AS51" s="97">
        <v>44148</v>
      </c>
      <c r="AU51" s="94">
        <v>47</v>
      </c>
      <c r="AV51" s="94"/>
      <c r="AW51" s="95" t="s">
        <v>977</v>
      </c>
      <c r="AX51" s="95">
        <v>1</v>
      </c>
      <c r="AY51" s="95">
        <v>1099</v>
      </c>
      <c r="AZ51" s="96">
        <v>44116</v>
      </c>
    </row>
    <row r="52" spans="5:52" ht="18.75" x14ac:dyDescent="0.25">
      <c r="E52" s="8"/>
      <c r="F52" s="60"/>
      <c r="G52" s="22"/>
      <c r="I52" s="8"/>
      <c r="J52" s="8"/>
      <c r="K52" s="8"/>
      <c r="L52" s="8"/>
      <c r="M52" s="8"/>
      <c r="N52" s="8"/>
      <c r="AL52" s="81">
        <v>48</v>
      </c>
      <c r="AM52" s="81"/>
      <c r="AN52" s="79" t="s">
        <v>831</v>
      </c>
      <c r="AO52" s="80">
        <v>44155</v>
      </c>
      <c r="AP52" s="79">
        <v>1</v>
      </c>
      <c r="AQ52" s="79">
        <v>1099</v>
      </c>
      <c r="AR52" s="80">
        <v>44156</v>
      </c>
      <c r="AS52" s="97">
        <v>44156</v>
      </c>
      <c r="AU52" s="94">
        <v>48</v>
      </c>
      <c r="AV52" s="94"/>
      <c r="AW52" s="95" t="s">
        <v>900</v>
      </c>
      <c r="AX52" s="95">
        <v>1</v>
      </c>
      <c r="AY52" s="95">
        <v>1069</v>
      </c>
      <c r="AZ52" s="96">
        <v>44134</v>
      </c>
    </row>
    <row r="53" spans="5:52" ht="18.75" x14ac:dyDescent="0.25">
      <c r="E53" s="8"/>
      <c r="F53" s="60"/>
      <c r="G53" s="22"/>
      <c r="I53" s="8"/>
      <c r="J53" s="8"/>
      <c r="K53" s="8"/>
      <c r="L53" s="8"/>
      <c r="M53" s="8"/>
      <c r="N53" s="8"/>
      <c r="AL53" s="81">
        <v>49</v>
      </c>
      <c r="AM53" s="81"/>
      <c r="AN53" s="79" t="s">
        <v>841</v>
      </c>
      <c r="AO53" s="80">
        <v>44157</v>
      </c>
      <c r="AP53" s="79">
        <v>1</v>
      </c>
      <c r="AQ53" s="79">
        <v>1099</v>
      </c>
      <c r="AR53" s="80">
        <v>44157</v>
      </c>
      <c r="AS53" s="97">
        <v>44157</v>
      </c>
      <c r="AU53" s="94">
        <v>49</v>
      </c>
      <c r="AV53" s="94"/>
      <c r="AW53" s="95" t="s">
        <v>890</v>
      </c>
      <c r="AX53" s="95">
        <v>1</v>
      </c>
      <c r="AY53" s="95">
        <v>1048</v>
      </c>
      <c r="AZ53" s="96">
        <v>44135</v>
      </c>
    </row>
    <row r="54" spans="5:52" ht="18.75" x14ac:dyDescent="0.25">
      <c r="E54" s="8"/>
      <c r="F54" s="60"/>
      <c r="G54" s="22"/>
      <c r="I54" s="8"/>
      <c r="J54" s="8"/>
      <c r="K54" s="8"/>
      <c r="L54" s="8"/>
      <c r="M54" s="8"/>
      <c r="N54" s="8"/>
      <c r="AL54" s="81">
        <v>50</v>
      </c>
      <c r="AM54" s="81"/>
      <c r="AN54" s="79" t="s">
        <v>859</v>
      </c>
      <c r="AO54" s="80">
        <v>44162</v>
      </c>
      <c r="AP54" s="79">
        <v>1</v>
      </c>
      <c r="AQ54" s="79">
        <v>1099</v>
      </c>
      <c r="AR54" s="80">
        <v>44162</v>
      </c>
      <c r="AS54" s="97">
        <v>44162</v>
      </c>
      <c r="AU54" s="94">
        <v>50</v>
      </c>
      <c r="AV54" s="94"/>
      <c r="AW54" s="95" t="s">
        <v>918</v>
      </c>
      <c r="AX54" s="95">
        <v>1</v>
      </c>
      <c r="AY54" s="95">
        <v>1042</v>
      </c>
      <c r="AZ54" s="96">
        <v>44131</v>
      </c>
    </row>
    <row r="55" spans="5:52" ht="18.75" x14ac:dyDescent="0.25">
      <c r="E55" s="8"/>
      <c r="F55" s="60"/>
      <c r="G55" s="22"/>
      <c r="I55" s="8"/>
      <c r="J55" s="8"/>
      <c r="K55" s="8"/>
      <c r="L55" s="8"/>
      <c r="M55" s="8"/>
      <c r="N55" s="8"/>
      <c r="AL55" s="81">
        <v>51</v>
      </c>
      <c r="AM55" s="81"/>
      <c r="AN55" s="79" t="s">
        <v>756</v>
      </c>
      <c r="AO55" s="80">
        <v>44140</v>
      </c>
      <c r="AP55" s="79">
        <v>2</v>
      </c>
      <c r="AQ55" s="79">
        <v>1098</v>
      </c>
      <c r="AR55" s="80">
        <v>44141</v>
      </c>
      <c r="AS55" s="97">
        <v>44141</v>
      </c>
      <c r="AU55" s="94">
        <v>51</v>
      </c>
      <c r="AV55" s="94"/>
      <c r="AW55" s="95" t="s">
        <v>1015</v>
      </c>
      <c r="AX55" s="95">
        <v>1</v>
      </c>
      <c r="AY55" s="95">
        <v>998</v>
      </c>
      <c r="AZ55" s="96">
        <v>44105</v>
      </c>
    </row>
    <row r="56" spans="5:52" ht="18.75" x14ac:dyDescent="0.25">
      <c r="E56" s="8"/>
      <c r="F56" s="60"/>
      <c r="G56" s="22"/>
      <c r="I56" s="8"/>
      <c r="J56" s="8"/>
      <c r="K56" s="8"/>
      <c r="L56" s="8"/>
      <c r="M56" s="8"/>
      <c r="N56" s="8"/>
      <c r="AL56" s="81">
        <v>52</v>
      </c>
      <c r="AM56" s="81"/>
      <c r="AN56" s="79" t="s">
        <v>817</v>
      </c>
      <c r="AO56" s="80">
        <v>44153</v>
      </c>
      <c r="AP56" s="79">
        <v>1</v>
      </c>
      <c r="AQ56" s="79">
        <v>1098</v>
      </c>
      <c r="AR56" s="80">
        <v>44155</v>
      </c>
      <c r="AS56" s="97">
        <v>44155</v>
      </c>
      <c r="AU56" s="94">
        <v>52</v>
      </c>
      <c r="AV56" s="94"/>
      <c r="AW56" s="95" t="s">
        <v>982</v>
      </c>
      <c r="AX56" s="95">
        <v>1</v>
      </c>
      <c r="AY56" s="95">
        <v>997</v>
      </c>
      <c r="AZ56" s="96">
        <v>44114</v>
      </c>
    </row>
    <row r="57" spans="5:52" ht="18.75" x14ac:dyDescent="0.25">
      <c r="E57" s="8"/>
      <c r="F57" s="60"/>
      <c r="G57" s="22"/>
      <c r="I57" s="8"/>
      <c r="J57" s="8"/>
      <c r="K57" s="8"/>
      <c r="L57" s="8"/>
      <c r="M57" s="8"/>
      <c r="N57" s="8"/>
      <c r="AL57" s="81">
        <v>53</v>
      </c>
      <c r="AM57" s="81"/>
      <c r="AN57" s="79" t="s">
        <v>807</v>
      </c>
      <c r="AO57" s="80">
        <v>44150</v>
      </c>
      <c r="AP57" s="79">
        <v>1</v>
      </c>
      <c r="AQ57" s="79">
        <v>1077</v>
      </c>
      <c r="AR57" s="80">
        <v>44150</v>
      </c>
      <c r="AS57" s="97">
        <v>44150</v>
      </c>
      <c r="AU57" s="94">
        <v>53</v>
      </c>
      <c r="AV57" s="94"/>
      <c r="AW57" s="95" t="s">
        <v>944</v>
      </c>
      <c r="AX57" s="95">
        <v>1</v>
      </c>
      <c r="AY57" s="95">
        <v>992</v>
      </c>
      <c r="AZ57" s="96">
        <v>44126</v>
      </c>
    </row>
    <row r="58" spans="5:52" ht="18.75" x14ac:dyDescent="0.25">
      <c r="E58" s="8"/>
      <c r="F58" s="60"/>
      <c r="G58" s="22"/>
      <c r="I58" s="8"/>
      <c r="J58" s="8"/>
      <c r="K58" s="8"/>
      <c r="L58" s="8"/>
      <c r="M58" s="8"/>
      <c r="N58" s="8"/>
      <c r="AL58" s="81">
        <v>54</v>
      </c>
      <c r="AM58" s="81"/>
      <c r="AN58" s="79" t="s">
        <v>734</v>
      </c>
      <c r="AO58" s="80">
        <v>44137</v>
      </c>
      <c r="AP58" s="79">
        <v>1</v>
      </c>
      <c r="AQ58" s="79">
        <v>1069</v>
      </c>
      <c r="AR58" s="80">
        <v>44137</v>
      </c>
      <c r="AS58" s="97">
        <v>44137</v>
      </c>
      <c r="AU58" s="94">
        <v>54</v>
      </c>
      <c r="AV58" s="94"/>
      <c r="AW58" s="95" t="s">
        <v>897</v>
      </c>
      <c r="AX58" s="95">
        <v>1</v>
      </c>
      <c r="AY58" s="95">
        <v>988</v>
      </c>
      <c r="AZ58" s="96">
        <v>44134</v>
      </c>
    </row>
    <row r="59" spans="5:52" ht="18.75" x14ac:dyDescent="0.25">
      <c r="E59" s="8"/>
      <c r="F59" s="60"/>
      <c r="G59" s="22"/>
      <c r="I59" s="8"/>
      <c r="J59" s="8"/>
      <c r="K59" s="8"/>
      <c r="L59" s="8"/>
      <c r="M59" s="8"/>
      <c r="N59" s="8"/>
      <c r="AL59" s="81">
        <v>55</v>
      </c>
      <c r="AM59" s="81"/>
      <c r="AN59" s="79" t="s">
        <v>794</v>
      </c>
      <c r="AO59" s="80">
        <v>44149</v>
      </c>
      <c r="AP59" s="79">
        <v>2</v>
      </c>
      <c r="AQ59" s="79">
        <v>1064</v>
      </c>
      <c r="AR59" s="80">
        <v>44150</v>
      </c>
      <c r="AS59" s="97">
        <v>44150</v>
      </c>
      <c r="AU59" s="94">
        <v>55</v>
      </c>
      <c r="AV59" s="94"/>
      <c r="AW59" s="95" t="s">
        <v>937</v>
      </c>
      <c r="AX59" s="95">
        <v>1</v>
      </c>
      <c r="AY59" s="95">
        <v>977</v>
      </c>
      <c r="AZ59" s="96">
        <v>44127</v>
      </c>
    </row>
    <row r="60" spans="5:52" ht="18.75" x14ac:dyDescent="0.25">
      <c r="E60" s="8"/>
      <c r="F60" s="60"/>
      <c r="G60" s="22"/>
      <c r="I60" s="8"/>
      <c r="J60" s="8"/>
      <c r="K60" s="8"/>
      <c r="L60" s="8"/>
      <c r="M60" s="8"/>
      <c r="N60" s="8"/>
      <c r="AL60" s="81">
        <v>56</v>
      </c>
      <c r="AM60" s="81"/>
      <c r="AN60" s="79" t="s">
        <v>863</v>
      </c>
      <c r="AO60" s="80">
        <v>44163</v>
      </c>
      <c r="AP60" s="79">
        <v>1</v>
      </c>
      <c r="AQ60" s="79">
        <v>1060</v>
      </c>
      <c r="AR60" s="80">
        <v>44163</v>
      </c>
      <c r="AS60" s="97">
        <v>44163</v>
      </c>
      <c r="AU60" s="94">
        <v>56</v>
      </c>
      <c r="AV60" s="94"/>
      <c r="AW60" s="95" t="s">
        <v>924</v>
      </c>
      <c r="AX60" s="95">
        <v>1</v>
      </c>
      <c r="AY60" s="95">
        <v>957</v>
      </c>
      <c r="AZ60" s="96">
        <v>44130</v>
      </c>
    </row>
    <row r="61" spans="5:52" ht="18.75" x14ac:dyDescent="0.25">
      <c r="E61" s="8"/>
      <c r="F61" s="60"/>
      <c r="G61" s="22"/>
      <c r="I61" s="8"/>
      <c r="J61" s="8"/>
      <c r="K61" s="8"/>
      <c r="L61" s="8"/>
      <c r="M61" s="8"/>
      <c r="N61" s="8"/>
      <c r="AL61" s="81">
        <v>57</v>
      </c>
      <c r="AM61" s="81"/>
      <c r="AN61" s="79" t="s">
        <v>749</v>
      </c>
      <c r="AO61" s="80">
        <v>44139</v>
      </c>
      <c r="AP61" s="79">
        <v>2</v>
      </c>
      <c r="AQ61" s="79">
        <v>1048</v>
      </c>
      <c r="AR61" s="80">
        <v>44141</v>
      </c>
      <c r="AS61" s="97">
        <v>44141</v>
      </c>
      <c r="AU61" s="94">
        <v>57</v>
      </c>
      <c r="AV61" s="94"/>
      <c r="AW61" s="95" t="s">
        <v>895</v>
      </c>
      <c r="AX61" s="95">
        <v>1</v>
      </c>
      <c r="AY61" s="95">
        <v>948</v>
      </c>
      <c r="AZ61" s="96">
        <v>44134</v>
      </c>
    </row>
    <row r="62" spans="5:52" ht="18.75" x14ac:dyDescent="0.25">
      <c r="E62" s="8"/>
      <c r="F62" s="60"/>
      <c r="G62" s="22"/>
      <c r="I62" s="8"/>
      <c r="J62" s="8"/>
      <c r="K62" s="8"/>
      <c r="L62" s="8"/>
      <c r="M62" s="8"/>
      <c r="N62" s="8"/>
      <c r="AL62" s="81">
        <v>58</v>
      </c>
      <c r="AM62" s="81"/>
      <c r="AN62" s="79" t="s">
        <v>868</v>
      </c>
      <c r="AO62" s="80">
        <v>44163</v>
      </c>
      <c r="AP62" s="79">
        <v>1</v>
      </c>
      <c r="AQ62" s="79">
        <v>1048</v>
      </c>
      <c r="AR62" s="80">
        <v>44163</v>
      </c>
      <c r="AS62" s="97">
        <v>44163</v>
      </c>
      <c r="AU62" s="94">
        <v>58</v>
      </c>
      <c r="AV62" s="94"/>
      <c r="AW62" s="95" t="s">
        <v>947</v>
      </c>
      <c r="AX62" s="95">
        <v>1</v>
      </c>
      <c r="AY62" s="95">
        <v>948</v>
      </c>
      <c r="AZ62" s="96">
        <v>44125</v>
      </c>
    </row>
    <row r="63" spans="5:52" ht="18.75" x14ac:dyDescent="0.25">
      <c r="E63" s="8"/>
      <c r="F63" s="60"/>
      <c r="G63" s="22"/>
      <c r="I63" s="8"/>
      <c r="J63" s="8"/>
      <c r="K63" s="8"/>
      <c r="L63" s="8"/>
      <c r="M63" s="8"/>
      <c r="N63" s="8"/>
      <c r="AL63" s="81">
        <v>59</v>
      </c>
      <c r="AM63" s="81"/>
      <c r="AN63" s="79" t="s">
        <v>869</v>
      </c>
      <c r="AO63" s="80">
        <v>44163</v>
      </c>
      <c r="AP63" s="79">
        <v>1</v>
      </c>
      <c r="AQ63" s="79">
        <v>999</v>
      </c>
      <c r="AR63" s="80">
        <v>44163</v>
      </c>
      <c r="AS63" s="97">
        <v>44163</v>
      </c>
      <c r="AU63" s="94">
        <v>59</v>
      </c>
      <c r="AV63" s="94"/>
      <c r="AW63" s="95" t="s">
        <v>952</v>
      </c>
      <c r="AX63" s="95">
        <v>1</v>
      </c>
      <c r="AY63" s="95">
        <v>947</v>
      </c>
      <c r="AZ63" s="96">
        <v>44123</v>
      </c>
    </row>
    <row r="64" spans="5:52" ht="18.75" x14ac:dyDescent="0.25">
      <c r="E64" s="8"/>
      <c r="F64" s="60"/>
      <c r="G64" s="22"/>
      <c r="I64" s="8"/>
      <c r="J64" s="8"/>
      <c r="K64" s="8"/>
      <c r="L64" s="8"/>
      <c r="M64" s="8"/>
      <c r="N64" s="8"/>
      <c r="AL64" s="81">
        <v>60</v>
      </c>
      <c r="AM64" s="81"/>
      <c r="AN64" s="79" t="s">
        <v>785</v>
      </c>
      <c r="AO64" s="80">
        <v>44148</v>
      </c>
      <c r="AP64" s="79">
        <v>1</v>
      </c>
      <c r="AQ64" s="79">
        <v>998</v>
      </c>
      <c r="AR64" s="80">
        <v>44148</v>
      </c>
      <c r="AS64" s="97">
        <v>44148</v>
      </c>
      <c r="AU64" s="94">
        <v>60</v>
      </c>
      <c r="AV64" s="94"/>
      <c r="AW64" s="95" t="s">
        <v>896</v>
      </c>
      <c r="AX64" s="95">
        <v>1</v>
      </c>
      <c r="AY64" s="95">
        <v>936</v>
      </c>
      <c r="AZ64" s="96">
        <v>44134</v>
      </c>
    </row>
    <row r="65" spans="5:52" ht="18.75" x14ac:dyDescent="0.25">
      <c r="E65" s="8"/>
      <c r="F65" s="60"/>
      <c r="G65" s="22"/>
      <c r="I65" s="8"/>
      <c r="J65" s="8"/>
      <c r="K65" s="8"/>
      <c r="L65" s="8"/>
      <c r="M65" s="8"/>
      <c r="N65" s="8"/>
      <c r="AL65" s="81">
        <v>61</v>
      </c>
      <c r="AM65" s="81"/>
      <c r="AN65" s="79" t="s">
        <v>845</v>
      </c>
      <c r="AO65" s="80">
        <v>44157</v>
      </c>
      <c r="AP65" s="79">
        <v>1</v>
      </c>
      <c r="AQ65" s="79">
        <v>986</v>
      </c>
      <c r="AR65" s="80">
        <v>44158</v>
      </c>
      <c r="AS65" s="97">
        <v>44158</v>
      </c>
      <c r="AU65" s="94">
        <v>61</v>
      </c>
      <c r="AV65" s="94"/>
      <c r="AW65" s="95" t="s">
        <v>899</v>
      </c>
      <c r="AX65" s="95">
        <v>1</v>
      </c>
      <c r="AY65" s="95">
        <v>934</v>
      </c>
      <c r="AZ65" s="96">
        <v>44134</v>
      </c>
    </row>
    <row r="66" spans="5:52" ht="18.75" x14ac:dyDescent="0.25">
      <c r="E66" s="8"/>
      <c r="F66" s="60"/>
      <c r="G66" s="22"/>
      <c r="I66" s="8"/>
      <c r="J66" s="8"/>
      <c r="K66" s="8"/>
      <c r="L66" s="8"/>
      <c r="M66" s="8"/>
      <c r="N66" s="8"/>
      <c r="AL66" s="81">
        <v>62</v>
      </c>
      <c r="AM66" s="81"/>
      <c r="AN66" s="79" t="s">
        <v>830</v>
      </c>
      <c r="AO66" s="80">
        <v>44155</v>
      </c>
      <c r="AP66" s="79">
        <v>1</v>
      </c>
      <c r="AQ66" s="79">
        <v>959</v>
      </c>
      <c r="AR66" s="80">
        <v>44155</v>
      </c>
      <c r="AS66" s="97">
        <v>44155</v>
      </c>
      <c r="AU66" s="94">
        <v>62</v>
      </c>
      <c r="AV66" s="94"/>
      <c r="AW66" s="95" t="s">
        <v>960</v>
      </c>
      <c r="AX66" s="95">
        <v>1</v>
      </c>
      <c r="AY66" s="95">
        <v>898</v>
      </c>
      <c r="AZ66" s="96">
        <v>44122</v>
      </c>
    </row>
    <row r="67" spans="5:52" ht="18.75" x14ac:dyDescent="0.25">
      <c r="E67" s="8"/>
      <c r="F67" s="60"/>
      <c r="G67" s="22"/>
      <c r="I67" s="8"/>
      <c r="J67" s="8"/>
      <c r="K67" s="8"/>
      <c r="L67" s="8"/>
      <c r="M67" s="8"/>
      <c r="N67" s="8"/>
      <c r="AL67" s="81">
        <v>63</v>
      </c>
      <c r="AM67" s="81"/>
      <c r="AN67" s="79" t="s">
        <v>818</v>
      </c>
      <c r="AO67" s="80">
        <v>44153</v>
      </c>
      <c r="AP67" s="79">
        <v>1</v>
      </c>
      <c r="AQ67" s="79">
        <v>957</v>
      </c>
      <c r="AR67" s="80">
        <v>44153</v>
      </c>
      <c r="AS67" s="97">
        <v>44153</v>
      </c>
      <c r="AU67" s="94">
        <v>63</v>
      </c>
      <c r="AV67" s="94"/>
      <c r="AW67" s="95" t="s">
        <v>1010</v>
      </c>
      <c r="AX67" s="95">
        <v>1</v>
      </c>
      <c r="AY67" s="95">
        <v>898</v>
      </c>
      <c r="AZ67" s="96">
        <v>44107</v>
      </c>
    </row>
    <row r="68" spans="5:52" ht="18.75" x14ac:dyDescent="0.25">
      <c r="E68" s="8"/>
      <c r="F68" s="60"/>
      <c r="G68" s="22"/>
      <c r="I68" s="8"/>
      <c r="J68" s="8"/>
      <c r="K68" s="8"/>
      <c r="L68" s="8"/>
      <c r="M68" s="8"/>
      <c r="N68" s="8"/>
      <c r="AL68" s="81">
        <v>64</v>
      </c>
      <c r="AM68" s="81"/>
      <c r="AN68" s="79" t="s">
        <v>857</v>
      </c>
      <c r="AO68" s="80">
        <v>44161</v>
      </c>
      <c r="AP68" s="79">
        <v>1</v>
      </c>
      <c r="AQ68" s="79">
        <v>950</v>
      </c>
      <c r="AR68" s="80">
        <v>44161</v>
      </c>
      <c r="AS68" s="97">
        <v>44161</v>
      </c>
      <c r="AU68" s="94">
        <v>64</v>
      </c>
      <c r="AV68" s="94"/>
      <c r="AW68" s="95" t="s">
        <v>1006</v>
      </c>
      <c r="AX68" s="95">
        <v>1</v>
      </c>
      <c r="AY68" s="95">
        <v>897</v>
      </c>
      <c r="AZ68" s="96">
        <v>44108</v>
      </c>
    </row>
    <row r="69" spans="5:52" ht="18.75" x14ac:dyDescent="0.25">
      <c r="E69" s="8"/>
      <c r="F69" s="60"/>
      <c r="G69" s="22"/>
      <c r="I69" s="8"/>
      <c r="J69" s="8"/>
      <c r="K69" s="8"/>
      <c r="L69" s="8"/>
      <c r="M69" s="8"/>
      <c r="N69" s="8"/>
      <c r="AL69" s="81">
        <v>65</v>
      </c>
      <c r="AM69" s="81"/>
      <c r="AN69" s="79" t="s">
        <v>844</v>
      </c>
      <c r="AO69" s="80">
        <v>44157</v>
      </c>
      <c r="AP69" s="79">
        <v>1</v>
      </c>
      <c r="AQ69" s="79">
        <v>949</v>
      </c>
      <c r="AR69" s="80">
        <v>44157</v>
      </c>
      <c r="AS69" s="97">
        <v>44157</v>
      </c>
      <c r="AU69" s="94">
        <v>65</v>
      </c>
      <c r="AV69" s="94"/>
      <c r="AW69" s="95" t="s">
        <v>902</v>
      </c>
      <c r="AX69" s="95">
        <v>1</v>
      </c>
      <c r="AY69" s="95">
        <v>890</v>
      </c>
      <c r="AZ69" s="96">
        <v>44133</v>
      </c>
    </row>
    <row r="70" spans="5:52" ht="18.75" x14ac:dyDescent="0.25">
      <c r="E70" s="8"/>
      <c r="F70" s="60"/>
      <c r="G70" s="22"/>
      <c r="I70" s="8"/>
      <c r="J70" s="8"/>
      <c r="K70" s="8"/>
      <c r="L70" s="8"/>
      <c r="M70" s="8"/>
      <c r="N70" s="8"/>
      <c r="AL70" s="81">
        <v>66</v>
      </c>
      <c r="AM70" s="81"/>
      <c r="AN70" s="79" t="s">
        <v>877</v>
      </c>
      <c r="AO70" s="80">
        <v>44164</v>
      </c>
      <c r="AP70" s="79">
        <v>1</v>
      </c>
      <c r="AQ70" s="79">
        <v>939</v>
      </c>
      <c r="AR70" s="80">
        <v>44164</v>
      </c>
      <c r="AS70" s="97">
        <v>44164</v>
      </c>
      <c r="AU70" s="94">
        <v>66</v>
      </c>
      <c r="AV70" s="94"/>
      <c r="AW70" s="95" t="s">
        <v>990</v>
      </c>
      <c r="AX70" s="95">
        <v>1</v>
      </c>
      <c r="AY70" s="95">
        <v>889</v>
      </c>
      <c r="AZ70" s="96">
        <v>44113</v>
      </c>
    </row>
    <row r="71" spans="5:52" ht="19.5" thickBot="1" x14ac:dyDescent="0.3">
      <c r="AL71" s="81">
        <v>67</v>
      </c>
      <c r="AM71" s="81"/>
      <c r="AN71" s="79" t="s">
        <v>820</v>
      </c>
      <c r="AO71" s="80">
        <v>44153</v>
      </c>
      <c r="AP71" s="79">
        <v>1</v>
      </c>
      <c r="AQ71" s="79">
        <v>908</v>
      </c>
      <c r="AR71" s="80">
        <v>44153</v>
      </c>
      <c r="AS71" s="97">
        <v>44153</v>
      </c>
      <c r="AU71" s="94">
        <v>67</v>
      </c>
      <c r="AV71" s="94"/>
      <c r="AW71" s="95" t="s">
        <v>1007</v>
      </c>
      <c r="AX71" s="95">
        <v>1</v>
      </c>
      <c r="AY71" s="95">
        <v>867</v>
      </c>
      <c r="AZ71" s="96">
        <v>44108</v>
      </c>
    </row>
    <row r="72" spans="5:52" thickTop="1" thickBot="1" x14ac:dyDescent="0.3">
      <c r="AL72" s="81">
        <v>68</v>
      </c>
      <c r="AM72" s="81"/>
      <c r="AN72" s="79" t="s">
        <v>873</v>
      </c>
      <c r="AO72" s="80">
        <v>44164</v>
      </c>
      <c r="AP72" s="79">
        <v>1</v>
      </c>
      <c r="AQ72" s="79">
        <v>908</v>
      </c>
      <c r="AR72" s="80">
        <v>44164</v>
      </c>
      <c r="AS72" s="97">
        <v>44164</v>
      </c>
      <c r="AU72" s="94">
        <v>68</v>
      </c>
      <c r="AV72" s="94"/>
      <c r="AW72" s="95" t="s">
        <v>909</v>
      </c>
      <c r="AX72" s="95">
        <v>1</v>
      </c>
      <c r="AY72" s="95">
        <v>858</v>
      </c>
      <c r="AZ72" s="96">
        <v>44133</v>
      </c>
    </row>
    <row r="73" spans="5:52" thickTop="1" thickBot="1" x14ac:dyDescent="0.3">
      <c r="AL73" s="81">
        <v>69</v>
      </c>
      <c r="AM73" s="81"/>
      <c r="AN73" s="79" t="s">
        <v>833</v>
      </c>
      <c r="AO73" s="80">
        <v>44155</v>
      </c>
      <c r="AP73" s="79">
        <v>1</v>
      </c>
      <c r="AQ73" s="79">
        <v>898</v>
      </c>
      <c r="AR73" s="80">
        <v>44155</v>
      </c>
      <c r="AS73" s="97">
        <v>44155</v>
      </c>
      <c r="AU73" s="94">
        <v>69</v>
      </c>
      <c r="AV73" s="94"/>
      <c r="AW73" s="95" t="s">
        <v>925</v>
      </c>
      <c r="AX73" s="95">
        <v>1</v>
      </c>
      <c r="AY73" s="95">
        <v>828</v>
      </c>
      <c r="AZ73" s="96">
        <v>44130</v>
      </c>
    </row>
    <row r="74" spans="5:52" thickTop="1" thickBot="1" x14ac:dyDescent="0.3">
      <c r="AL74" s="81">
        <v>70</v>
      </c>
      <c r="AM74" s="81"/>
      <c r="AN74" s="79" t="s">
        <v>743</v>
      </c>
      <c r="AO74" s="80">
        <v>44138</v>
      </c>
      <c r="AP74" s="79">
        <v>1</v>
      </c>
      <c r="AQ74" s="79">
        <v>896</v>
      </c>
      <c r="AR74" s="80">
        <v>44138</v>
      </c>
      <c r="AS74" s="97">
        <v>44138</v>
      </c>
      <c r="AU74" s="94">
        <v>70</v>
      </c>
      <c r="AV74" s="94"/>
      <c r="AW74" s="95" t="s">
        <v>912</v>
      </c>
      <c r="AX74" s="95">
        <v>1</v>
      </c>
      <c r="AY74" s="95">
        <v>817</v>
      </c>
      <c r="AZ74" s="96">
        <v>44132</v>
      </c>
    </row>
    <row r="75" spans="5:52" thickTop="1" thickBot="1" x14ac:dyDescent="0.3">
      <c r="AL75" s="81">
        <v>71</v>
      </c>
      <c r="AM75" s="81"/>
      <c r="AN75" s="79" t="s">
        <v>850</v>
      </c>
      <c r="AO75" s="80">
        <v>44159</v>
      </c>
      <c r="AP75" s="79">
        <v>1</v>
      </c>
      <c r="AQ75" s="79">
        <v>875</v>
      </c>
      <c r="AR75" s="80">
        <v>44159</v>
      </c>
      <c r="AS75" s="97">
        <v>44159</v>
      </c>
      <c r="AU75" s="94">
        <v>71</v>
      </c>
      <c r="AV75" s="94"/>
      <c r="AW75" s="95" t="s">
        <v>993</v>
      </c>
      <c r="AX75" s="95">
        <v>1</v>
      </c>
      <c r="AY75" s="95">
        <v>816</v>
      </c>
      <c r="AZ75" s="96">
        <v>44112</v>
      </c>
    </row>
    <row r="76" spans="5:52" thickTop="1" thickBot="1" x14ac:dyDescent="0.3">
      <c r="AL76" s="81">
        <v>72</v>
      </c>
      <c r="AM76" s="81"/>
      <c r="AN76" s="79" t="s">
        <v>811</v>
      </c>
      <c r="AO76" s="80">
        <v>44151</v>
      </c>
      <c r="AP76" s="79">
        <v>1</v>
      </c>
      <c r="AQ76" s="79">
        <v>849</v>
      </c>
      <c r="AR76" s="80">
        <v>44151</v>
      </c>
      <c r="AS76" s="97">
        <v>44151</v>
      </c>
      <c r="AU76" s="94">
        <v>72</v>
      </c>
      <c r="AV76" s="94"/>
      <c r="AW76" s="95" t="s">
        <v>903</v>
      </c>
      <c r="AX76" s="95">
        <v>1</v>
      </c>
      <c r="AY76" s="95">
        <v>798</v>
      </c>
      <c r="AZ76" s="96">
        <v>44133</v>
      </c>
    </row>
    <row r="77" spans="5:52" thickTop="1" thickBot="1" x14ac:dyDescent="0.3">
      <c r="AL77" s="81">
        <v>73</v>
      </c>
      <c r="AM77" s="81"/>
      <c r="AN77" s="79" t="s">
        <v>787</v>
      </c>
      <c r="AO77" s="80">
        <v>44148</v>
      </c>
      <c r="AP77" s="79">
        <v>1</v>
      </c>
      <c r="AQ77" s="79">
        <v>847</v>
      </c>
      <c r="AR77" s="80">
        <v>44148</v>
      </c>
      <c r="AS77" s="97">
        <v>44148</v>
      </c>
      <c r="AU77" s="94">
        <v>73</v>
      </c>
      <c r="AV77" s="94"/>
      <c r="AW77" s="95" t="s">
        <v>988</v>
      </c>
      <c r="AX77" s="95">
        <v>1</v>
      </c>
      <c r="AY77" s="95">
        <v>798</v>
      </c>
      <c r="AZ77" s="96">
        <v>44113</v>
      </c>
    </row>
    <row r="78" spans="5:52" thickTop="1" thickBot="1" x14ac:dyDescent="0.3">
      <c r="AL78" s="81">
        <v>74</v>
      </c>
      <c r="AM78" s="81"/>
      <c r="AN78" s="79" t="s">
        <v>823</v>
      </c>
      <c r="AO78" s="80">
        <v>44154</v>
      </c>
      <c r="AP78" s="79">
        <v>1</v>
      </c>
      <c r="AQ78" s="79">
        <v>838</v>
      </c>
      <c r="AR78" s="80">
        <v>44154</v>
      </c>
      <c r="AS78" s="97">
        <v>44154</v>
      </c>
      <c r="AU78" s="94">
        <v>74</v>
      </c>
      <c r="AV78" s="94"/>
      <c r="AW78" s="95" t="s">
        <v>1008</v>
      </c>
      <c r="AX78" s="95">
        <v>1</v>
      </c>
      <c r="AY78" s="95">
        <v>797</v>
      </c>
      <c r="AZ78" s="96">
        <v>44108</v>
      </c>
    </row>
    <row r="79" spans="5:52" thickTop="1" thickBot="1" x14ac:dyDescent="0.3">
      <c r="AL79" s="81">
        <v>75</v>
      </c>
      <c r="AM79" s="81"/>
      <c r="AN79" s="79" t="s">
        <v>832</v>
      </c>
      <c r="AO79" s="80">
        <v>44155</v>
      </c>
      <c r="AP79" s="79">
        <v>1</v>
      </c>
      <c r="AQ79" s="79">
        <v>828</v>
      </c>
      <c r="AR79" s="80">
        <v>44156</v>
      </c>
      <c r="AS79" s="97">
        <v>44156</v>
      </c>
      <c r="AU79" s="94">
        <v>75</v>
      </c>
      <c r="AV79" s="94"/>
      <c r="AW79" s="95" t="s">
        <v>914</v>
      </c>
      <c r="AX79" s="95">
        <v>1</v>
      </c>
      <c r="AY79" s="95">
        <v>749</v>
      </c>
      <c r="AZ79" s="96">
        <v>44132</v>
      </c>
    </row>
    <row r="80" spans="5:52" thickTop="1" thickBot="1" x14ac:dyDescent="0.3">
      <c r="AL80" s="81">
        <v>76</v>
      </c>
      <c r="AM80" s="81"/>
      <c r="AN80" s="79" t="s">
        <v>858</v>
      </c>
      <c r="AO80" s="80">
        <v>44161</v>
      </c>
      <c r="AP80" s="79">
        <v>1</v>
      </c>
      <c r="AQ80" s="79">
        <v>816</v>
      </c>
      <c r="AR80" s="80">
        <v>44161</v>
      </c>
      <c r="AS80" s="97">
        <v>44161</v>
      </c>
      <c r="AU80" s="94">
        <v>76</v>
      </c>
      <c r="AV80" s="94"/>
      <c r="AW80" s="95" t="s">
        <v>948</v>
      </c>
      <c r="AX80" s="95">
        <v>1</v>
      </c>
      <c r="AY80" s="95">
        <v>749</v>
      </c>
      <c r="AZ80" s="96">
        <v>44124</v>
      </c>
    </row>
    <row r="81" spans="38:52" thickTop="1" thickBot="1" x14ac:dyDescent="0.3">
      <c r="AL81" s="81">
        <v>77</v>
      </c>
      <c r="AM81" s="81"/>
      <c r="AN81" s="79" t="s">
        <v>819</v>
      </c>
      <c r="AO81" s="80">
        <v>44153</v>
      </c>
      <c r="AP81" s="79">
        <v>1</v>
      </c>
      <c r="AQ81" s="79">
        <v>798</v>
      </c>
      <c r="AR81" s="80">
        <v>44153</v>
      </c>
      <c r="AS81" s="97">
        <v>44153</v>
      </c>
      <c r="AU81" s="94">
        <v>77</v>
      </c>
      <c r="AV81" s="94"/>
      <c r="AW81" s="95" t="s">
        <v>981</v>
      </c>
      <c r="AX81" s="95">
        <v>1</v>
      </c>
      <c r="AY81" s="95">
        <v>749</v>
      </c>
      <c r="AZ81" s="96">
        <v>44114</v>
      </c>
    </row>
    <row r="82" spans="38:52" thickTop="1" thickBot="1" x14ac:dyDescent="0.3">
      <c r="AL82" s="81">
        <v>78</v>
      </c>
      <c r="AM82" s="81"/>
      <c r="AN82" s="79" t="s">
        <v>871</v>
      </c>
      <c r="AO82" s="80">
        <v>44163</v>
      </c>
      <c r="AP82" s="79">
        <v>1</v>
      </c>
      <c r="AQ82" s="79">
        <v>798</v>
      </c>
      <c r="AR82" s="80">
        <v>44163</v>
      </c>
      <c r="AS82" s="97">
        <v>44163</v>
      </c>
      <c r="AU82" s="94">
        <v>78</v>
      </c>
      <c r="AV82" s="94"/>
      <c r="AW82" s="95" t="s">
        <v>945</v>
      </c>
      <c r="AX82" s="95">
        <v>1</v>
      </c>
      <c r="AY82" s="95">
        <v>748</v>
      </c>
      <c r="AZ82" s="96">
        <v>44126</v>
      </c>
    </row>
    <row r="83" spans="38:52" thickTop="1" thickBot="1" x14ac:dyDescent="0.3">
      <c r="AL83" s="81">
        <v>79</v>
      </c>
      <c r="AM83" s="81"/>
      <c r="AN83" s="79" t="s">
        <v>816</v>
      </c>
      <c r="AO83" s="80">
        <v>44152</v>
      </c>
      <c r="AP83" s="79">
        <v>1</v>
      </c>
      <c r="AQ83" s="79">
        <v>768</v>
      </c>
      <c r="AR83" s="80">
        <v>44152</v>
      </c>
      <c r="AS83" s="97">
        <v>44152</v>
      </c>
      <c r="AU83" s="94">
        <v>79</v>
      </c>
      <c r="AV83" s="94"/>
      <c r="AW83" s="95" t="s">
        <v>923</v>
      </c>
      <c r="AX83" s="95">
        <v>1</v>
      </c>
      <c r="AY83" s="95">
        <v>747</v>
      </c>
      <c r="AZ83" s="96">
        <v>44130</v>
      </c>
    </row>
    <row r="84" spans="38:52" thickTop="1" thickBot="1" x14ac:dyDescent="0.3">
      <c r="AL84" s="81">
        <v>80</v>
      </c>
      <c r="AM84" s="81"/>
      <c r="AN84" s="79" t="s">
        <v>861</v>
      </c>
      <c r="AO84" s="80">
        <v>44162</v>
      </c>
      <c r="AP84" s="79">
        <v>1</v>
      </c>
      <c r="AQ84" s="79">
        <v>758</v>
      </c>
      <c r="AR84" s="80">
        <v>44162</v>
      </c>
      <c r="AS84" s="97">
        <v>44162</v>
      </c>
      <c r="AU84" s="94">
        <v>80</v>
      </c>
      <c r="AV84" s="94"/>
      <c r="AW84" s="95" t="s">
        <v>940</v>
      </c>
      <c r="AX84" s="95">
        <v>1</v>
      </c>
      <c r="AY84" s="95">
        <v>708</v>
      </c>
      <c r="AZ84" s="96">
        <v>44127</v>
      </c>
    </row>
    <row r="85" spans="38:52" thickTop="1" thickBot="1" x14ac:dyDescent="0.3">
      <c r="AL85" s="81">
        <v>81</v>
      </c>
      <c r="AM85" s="81"/>
      <c r="AN85" s="79" t="s">
        <v>765</v>
      </c>
      <c r="AO85" s="80">
        <v>44143</v>
      </c>
      <c r="AP85" s="79">
        <v>1</v>
      </c>
      <c r="AQ85" s="79">
        <v>749</v>
      </c>
      <c r="AR85" s="80">
        <v>44143</v>
      </c>
      <c r="AS85" s="97">
        <v>44143</v>
      </c>
      <c r="AU85" s="94">
        <v>81</v>
      </c>
      <c r="AV85" s="94"/>
      <c r="AW85" s="95" t="s">
        <v>995</v>
      </c>
      <c r="AX85" s="95">
        <v>1</v>
      </c>
      <c r="AY85" s="95">
        <v>708</v>
      </c>
      <c r="AZ85" s="96">
        <v>44110</v>
      </c>
    </row>
    <row r="86" spans="38:52" thickTop="1" thickBot="1" x14ac:dyDescent="0.3">
      <c r="AL86" s="81">
        <v>82</v>
      </c>
      <c r="AM86" s="81"/>
      <c r="AN86" s="79" t="s">
        <v>770</v>
      </c>
      <c r="AO86" s="80">
        <v>44144</v>
      </c>
      <c r="AP86" s="79">
        <v>1</v>
      </c>
      <c r="AQ86" s="79">
        <v>749</v>
      </c>
      <c r="AR86" s="80">
        <v>44144</v>
      </c>
      <c r="AS86" s="97">
        <v>44144</v>
      </c>
      <c r="AU86" s="94">
        <v>82</v>
      </c>
      <c r="AV86" s="94"/>
      <c r="AW86" s="95" t="s">
        <v>971</v>
      </c>
      <c r="AX86" s="95">
        <v>1</v>
      </c>
      <c r="AY86" s="95">
        <v>700</v>
      </c>
      <c r="AZ86" s="96">
        <v>44118</v>
      </c>
    </row>
    <row r="87" spans="38:52" thickTop="1" thickBot="1" x14ac:dyDescent="0.3">
      <c r="AL87" s="81">
        <v>83</v>
      </c>
      <c r="AM87" s="81"/>
      <c r="AN87" s="79" t="s">
        <v>829</v>
      </c>
      <c r="AO87" s="80">
        <v>44155</v>
      </c>
      <c r="AP87" s="79">
        <v>1</v>
      </c>
      <c r="AQ87" s="79">
        <v>749</v>
      </c>
      <c r="AR87" s="80">
        <v>44155</v>
      </c>
      <c r="AS87" s="97">
        <v>44155</v>
      </c>
      <c r="AU87" s="94">
        <v>83</v>
      </c>
      <c r="AV87" s="94"/>
      <c r="AW87" s="95" t="s">
        <v>901</v>
      </c>
      <c r="AX87" s="95">
        <v>1</v>
      </c>
      <c r="AY87" s="95">
        <v>699</v>
      </c>
      <c r="AZ87" s="96">
        <v>44134</v>
      </c>
    </row>
    <row r="88" spans="38:52" thickTop="1" thickBot="1" x14ac:dyDescent="0.3">
      <c r="AL88" s="81">
        <v>84</v>
      </c>
      <c r="AM88" s="81"/>
      <c r="AN88" s="79" t="s">
        <v>875</v>
      </c>
      <c r="AO88" s="80">
        <v>44164</v>
      </c>
      <c r="AP88" s="79">
        <v>1</v>
      </c>
      <c r="AQ88" s="79">
        <v>749</v>
      </c>
      <c r="AR88" s="80">
        <v>44164</v>
      </c>
      <c r="AS88" s="97">
        <v>44164</v>
      </c>
      <c r="AU88" s="94">
        <v>84</v>
      </c>
      <c r="AV88" s="94"/>
      <c r="AW88" s="95" t="s">
        <v>911</v>
      </c>
      <c r="AX88" s="95">
        <v>1</v>
      </c>
      <c r="AY88" s="95">
        <v>699</v>
      </c>
      <c r="AZ88" s="96">
        <v>44132</v>
      </c>
    </row>
    <row r="89" spans="38:52" thickTop="1" thickBot="1" x14ac:dyDescent="0.3">
      <c r="AL89" s="81">
        <v>85</v>
      </c>
      <c r="AM89" s="81"/>
      <c r="AN89" s="79" t="s">
        <v>751</v>
      </c>
      <c r="AO89" s="80">
        <v>44140</v>
      </c>
      <c r="AP89" s="79">
        <v>1</v>
      </c>
      <c r="AQ89" s="79">
        <v>747</v>
      </c>
      <c r="AR89" s="80">
        <v>44140</v>
      </c>
      <c r="AS89" s="97">
        <v>44140</v>
      </c>
      <c r="AU89" s="94">
        <v>85</v>
      </c>
      <c r="AV89" s="94"/>
      <c r="AW89" s="95" t="s">
        <v>949</v>
      </c>
      <c r="AX89" s="95">
        <v>1</v>
      </c>
      <c r="AY89" s="95">
        <v>699</v>
      </c>
      <c r="AZ89" s="96">
        <v>44124</v>
      </c>
    </row>
    <row r="90" spans="38:52" thickTop="1" thickBot="1" x14ac:dyDescent="0.3">
      <c r="AL90" s="81">
        <v>86</v>
      </c>
      <c r="AM90" s="81"/>
      <c r="AN90" s="79" t="s">
        <v>742</v>
      </c>
      <c r="AO90" s="80">
        <v>44138</v>
      </c>
      <c r="AP90" s="79">
        <v>1</v>
      </c>
      <c r="AQ90" s="79">
        <v>728</v>
      </c>
      <c r="AR90" s="80">
        <v>44139</v>
      </c>
      <c r="AS90" s="97">
        <v>44139</v>
      </c>
      <c r="AU90" s="94">
        <v>86</v>
      </c>
      <c r="AV90" s="94"/>
      <c r="AW90" s="95" t="s">
        <v>972</v>
      </c>
      <c r="AX90" s="95">
        <v>1</v>
      </c>
      <c r="AY90" s="95">
        <v>699</v>
      </c>
      <c r="AZ90" s="96">
        <v>44118</v>
      </c>
    </row>
    <row r="91" spans="38:52" thickTop="1" thickBot="1" x14ac:dyDescent="0.3">
      <c r="AL91" s="81">
        <v>87</v>
      </c>
      <c r="AM91" s="81"/>
      <c r="AN91" s="79" t="s">
        <v>733</v>
      </c>
      <c r="AO91" s="80">
        <v>44137</v>
      </c>
      <c r="AP91" s="79">
        <v>1</v>
      </c>
      <c r="AQ91" s="79">
        <v>719</v>
      </c>
      <c r="AR91" s="80">
        <v>44137</v>
      </c>
      <c r="AS91" s="97">
        <v>44137</v>
      </c>
      <c r="AU91" s="94">
        <v>87</v>
      </c>
      <c r="AV91" s="94"/>
      <c r="AW91" s="95" t="s">
        <v>991</v>
      </c>
      <c r="AX91" s="95">
        <v>1</v>
      </c>
      <c r="AY91" s="95">
        <v>699</v>
      </c>
      <c r="AZ91" s="96">
        <v>44113</v>
      </c>
    </row>
    <row r="92" spans="38:52" thickTop="1" thickBot="1" x14ac:dyDescent="0.3">
      <c r="AL92" s="81">
        <v>88</v>
      </c>
      <c r="AM92" s="81"/>
      <c r="AN92" s="79" t="s">
        <v>812</v>
      </c>
      <c r="AO92" s="80">
        <v>44151</v>
      </c>
      <c r="AP92" s="79">
        <v>1</v>
      </c>
      <c r="AQ92" s="79">
        <v>708</v>
      </c>
      <c r="AR92" s="80">
        <v>44151</v>
      </c>
      <c r="AS92" s="97">
        <v>44151</v>
      </c>
      <c r="AU92" s="94">
        <v>88</v>
      </c>
      <c r="AV92" s="94"/>
      <c r="AW92" s="95" t="s">
        <v>1003</v>
      </c>
      <c r="AX92" s="95">
        <v>1</v>
      </c>
      <c r="AY92" s="95">
        <v>699</v>
      </c>
      <c r="AZ92" s="96">
        <v>44109</v>
      </c>
    </row>
    <row r="93" spans="38:52" thickTop="1" thickBot="1" x14ac:dyDescent="0.3">
      <c r="AL93" s="81">
        <v>89</v>
      </c>
      <c r="AM93" s="81"/>
      <c r="AN93" s="79" t="s">
        <v>772</v>
      </c>
      <c r="AO93" s="80">
        <v>44145</v>
      </c>
      <c r="AP93" s="79">
        <v>1</v>
      </c>
      <c r="AQ93" s="79">
        <v>699</v>
      </c>
      <c r="AR93" s="80">
        <v>44145</v>
      </c>
      <c r="AS93" s="97">
        <v>44145</v>
      </c>
      <c r="AU93" s="94">
        <v>89</v>
      </c>
      <c r="AV93" s="94"/>
      <c r="AW93" s="95" t="s">
        <v>916</v>
      </c>
      <c r="AX93" s="95">
        <v>1</v>
      </c>
      <c r="AY93" s="95">
        <v>698</v>
      </c>
      <c r="AZ93" s="96">
        <v>44131</v>
      </c>
    </row>
    <row r="94" spans="38:52" thickTop="1" thickBot="1" x14ac:dyDescent="0.3">
      <c r="AL94" s="81">
        <v>90</v>
      </c>
      <c r="AM94" s="81"/>
      <c r="AN94" s="79" t="s">
        <v>798</v>
      </c>
      <c r="AO94" s="80">
        <v>44149</v>
      </c>
      <c r="AP94" s="79">
        <v>1</v>
      </c>
      <c r="AQ94" s="79">
        <v>699</v>
      </c>
      <c r="AR94" s="80">
        <v>44149</v>
      </c>
      <c r="AS94" s="97">
        <v>44149</v>
      </c>
      <c r="AU94" s="94">
        <v>90</v>
      </c>
      <c r="AV94" s="94"/>
      <c r="AW94" s="95" t="s">
        <v>999</v>
      </c>
      <c r="AX94" s="95">
        <v>1</v>
      </c>
      <c r="AY94" s="95">
        <v>698</v>
      </c>
      <c r="AZ94" s="96">
        <v>44109</v>
      </c>
    </row>
    <row r="95" spans="38:52" thickTop="1" thickBot="1" x14ac:dyDescent="0.3">
      <c r="AL95" s="81">
        <v>91</v>
      </c>
      <c r="AM95" s="81"/>
      <c r="AN95" s="79" t="s">
        <v>813</v>
      </c>
      <c r="AO95" s="80">
        <v>44151</v>
      </c>
      <c r="AP95" s="79">
        <v>1</v>
      </c>
      <c r="AQ95" s="79">
        <v>699</v>
      </c>
      <c r="AR95" s="80">
        <v>44151</v>
      </c>
      <c r="AS95" s="97">
        <v>44151</v>
      </c>
      <c r="AU95" s="94">
        <v>91</v>
      </c>
      <c r="AV95" s="94"/>
      <c r="AW95" s="95" t="s">
        <v>922</v>
      </c>
      <c r="AX95" s="95">
        <v>1</v>
      </c>
      <c r="AY95" s="95">
        <v>678</v>
      </c>
      <c r="AZ95" s="96">
        <v>44130</v>
      </c>
    </row>
    <row r="96" spans="38:52" thickTop="1" thickBot="1" x14ac:dyDescent="0.3">
      <c r="AL96" s="81">
        <v>92</v>
      </c>
      <c r="AM96" s="81"/>
      <c r="AN96" s="79" t="s">
        <v>848</v>
      </c>
      <c r="AO96" s="80">
        <v>44158</v>
      </c>
      <c r="AP96" s="79">
        <v>1</v>
      </c>
      <c r="AQ96" s="79">
        <v>699</v>
      </c>
      <c r="AR96" s="80">
        <v>44158</v>
      </c>
      <c r="AS96" s="97">
        <v>44158</v>
      </c>
      <c r="AU96" s="94">
        <v>92</v>
      </c>
      <c r="AV96" s="94"/>
      <c r="AW96" s="95" t="s">
        <v>929</v>
      </c>
      <c r="AX96" s="95">
        <v>1</v>
      </c>
      <c r="AY96" s="95">
        <v>669</v>
      </c>
      <c r="AZ96" s="96">
        <v>44129</v>
      </c>
    </row>
    <row r="97" spans="38:52" thickTop="1" thickBot="1" x14ac:dyDescent="0.3">
      <c r="AL97" s="81">
        <v>93</v>
      </c>
      <c r="AM97" s="81"/>
      <c r="AN97" s="79" t="s">
        <v>874</v>
      </c>
      <c r="AO97" s="80">
        <v>44164</v>
      </c>
      <c r="AP97" s="79">
        <v>1</v>
      </c>
      <c r="AQ97" s="79">
        <v>699</v>
      </c>
      <c r="AR97" s="80">
        <v>44164</v>
      </c>
      <c r="AS97" s="97">
        <v>44164</v>
      </c>
      <c r="AU97" s="94">
        <v>93</v>
      </c>
      <c r="AV97" s="94"/>
      <c r="AW97" s="95" t="s">
        <v>973</v>
      </c>
      <c r="AX97" s="95">
        <v>1</v>
      </c>
      <c r="AY97" s="95">
        <v>657</v>
      </c>
      <c r="AZ97" s="96">
        <v>44118</v>
      </c>
    </row>
    <row r="98" spans="38:52" thickTop="1" thickBot="1" x14ac:dyDescent="0.3">
      <c r="AL98" s="81">
        <v>94</v>
      </c>
      <c r="AM98" s="81"/>
      <c r="AN98" s="79" t="s">
        <v>879</v>
      </c>
      <c r="AO98" s="80">
        <v>44165</v>
      </c>
      <c r="AP98" s="79">
        <v>1</v>
      </c>
      <c r="AQ98" s="79">
        <v>699</v>
      </c>
      <c r="AR98" s="80">
        <v>44165</v>
      </c>
      <c r="AS98" s="97">
        <v>44165</v>
      </c>
      <c r="AU98" s="94">
        <v>94</v>
      </c>
      <c r="AV98" s="94"/>
      <c r="AW98" s="95" t="s">
        <v>950</v>
      </c>
      <c r="AX98" s="95">
        <v>1</v>
      </c>
      <c r="AY98" s="95">
        <v>638</v>
      </c>
      <c r="AZ98" s="96">
        <v>44124</v>
      </c>
    </row>
    <row r="99" spans="38:52" thickTop="1" thickBot="1" x14ac:dyDescent="0.3">
      <c r="AL99" s="81">
        <v>95</v>
      </c>
      <c r="AM99" s="81"/>
      <c r="AN99" s="79" t="s">
        <v>732</v>
      </c>
      <c r="AO99" s="80">
        <v>44137</v>
      </c>
      <c r="AP99" s="79">
        <v>1</v>
      </c>
      <c r="AQ99" s="79">
        <v>698</v>
      </c>
      <c r="AR99" s="80">
        <v>44137</v>
      </c>
      <c r="AS99" s="97">
        <v>44137</v>
      </c>
      <c r="AU99" s="94">
        <v>95</v>
      </c>
      <c r="AV99" s="94"/>
      <c r="AW99" s="95" t="s">
        <v>893</v>
      </c>
      <c r="AX99" s="95">
        <v>1</v>
      </c>
      <c r="AY99" s="95">
        <v>628</v>
      </c>
      <c r="AZ99" s="96">
        <v>44135</v>
      </c>
    </row>
    <row r="100" spans="38:52" thickTop="1" thickBot="1" x14ac:dyDescent="0.3">
      <c r="AL100" s="81">
        <v>96</v>
      </c>
      <c r="AM100" s="81"/>
      <c r="AN100" s="79" t="s">
        <v>766</v>
      </c>
      <c r="AO100" s="80">
        <v>44143</v>
      </c>
      <c r="AP100" s="79">
        <v>1</v>
      </c>
      <c r="AQ100" s="79">
        <v>698</v>
      </c>
      <c r="AR100" s="80">
        <v>44143</v>
      </c>
      <c r="AS100" s="97">
        <v>44143</v>
      </c>
      <c r="AU100" s="94">
        <v>96</v>
      </c>
      <c r="AV100" s="94"/>
      <c r="AW100" s="95" t="s">
        <v>915</v>
      </c>
      <c r="AX100" s="95">
        <v>1</v>
      </c>
      <c r="AY100" s="95">
        <v>627</v>
      </c>
      <c r="AZ100" s="96">
        <v>44132</v>
      </c>
    </row>
    <row r="101" spans="38:52" thickTop="1" thickBot="1" x14ac:dyDescent="0.3">
      <c r="AL101" s="81">
        <v>97</v>
      </c>
      <c r="AM101" s="81"/>
      <c r="AN101" s="79" t="s">
        <v>810</v>
      </c>
      <c r="AO101" s="80">
        <v>44151</v>
      </c>
      <c r="AP101" s="79">
        <v>1</v>
      </c>
      <c r="AQ101" s="79">
        <v>666</v>
      </c>
      <c r="AR101" s="80">
        <v>44151</v>
      </c>
      <c r="AS101" s="97">
        <v>44151</v>
      </c>
      <c r="AU101" s="94">
        <v>97</v>
      </c>
      <c r="AV101" s="94"/>
      <c r="AW101" s="95" t="s">
        <v>942</v>
      </c>
      <c r="AX101" s="95">
        <v>1</v>
      </c>
      <c r="AY101" s="95">
        <v>616</v>
      </c>
      <c r="AZ101" s="96">
        <v>44126</v>
      </c>
    </row>
    <row r="102" spans="38:52" thickTop="1" thickBot="1" x14ac:dyDescent="0.3">
      <c r="AL102" s="81">
        <v>98</v>
      </c>
      <c r="AM102" s="81"/>
      <c r="AN102" s="79" t="s">
        <v>822</v>
      </c>
      <c r="AO102" s="80">
        <v>44154</v>
      </c>
      <c r="AP102" s="79">
        <v>1</v>
      </c>
      <c r="AQ102" s="79">
        <v>648</v>
      </c>
      <c r="AR102" s="80">
        <v>44154</v>
      </c>
      <c r="AS102" s="97">
        <v>44154</v>
      </c>
      <c r="AU102" s="94">
        <v>98</v>
      </c>
      <c r="AV102" s="94"/>
      <c r="AW102" s="95" t="s">
        <v>974</v>
      </c>
      <c r="AX102" s="95">
        <v>1</v>
      </c>
      <c r="AY102" s="95">
        <v>599</v>
      </c>
      <c r="AZ102" s="96">
        <v>44118</v>
      </c>
    </row>
    <row r="103" spans="38:52" thickTop="1" thickBot="1" x14ac:dyDescent="0.3">
      <c r="AL103" s="81">
        <v>99</v>
      </c>
      <c r="AM103" s="81"/>
      <c r="AN103" s="79" t="s">
        <v>735</v>
      </c>
      <c r="AO103" s="80">
        <v>44137</v>
      </c>
      <c r="AP103" s="79">
        <v>1</v>
      </c>
      <c r="AQ103" s="79">
        <v>636</v>
      </c>
      <c r="AR103" s="80">
        <v>44137</v>
      </c>
      <c r="AS103" s="97">
        <v>44137</v>
      </c>
      <c r="AU103" s="94">
        <v>99</v>
      </c>
      <c r="AV103" s="94"/>
      <c r="AW103" s="95" t="s">
        <v>975</v>
      </c>
      <c r="AX103" s="95">
        <v>1</v>
      </c>
      <c r="AY103" s="95">
        <v>599</v>
      </c>
      <c r="AZ103" s="96">
        <v>44118</v>
      </c>
    </row>
    <row r="104" spans="38:52" thickTop="1" thickBot="1" x14ac:dyDescent="0.3">
      <c r="AL104" s="81">
        <v>100</v>
      </c>
      <c r="AM104" s="81"/>
      <c r="AN104" s="79" t="s">
        <v>839</v>
      </c>
      <c r="AO104" s="80">
        <v>44156</v>
      </c>
      <c r="AP104" s="79">
        <v>1</v>
      </c>
      <c r="AQ104" s="79">
        <v>628</v>
      </c>
      <c r="AR104" s="80">
        <v>44156</v>
      </c>
      <c r="AS104" s="97">
        <v>44156</v>
      </c>
      <c r="AU104" s="94">
        <v>100</v>
      </c>
      <c r="AV104" s="94"/>
      <c r="AW104" s="95" t="s">
        <v>985</v>
      </c>
      <c r="AX104" s="95">
        <v>1</v>
      </c>
      <c r="AY104" s="95">
        <v>599</v>
      </c>
      <c r="AZ104" s="96">
        <v>44114</v>
      </c>
    </row>
    <row r="105" spans="38:52" thickTop="1" thickBot="1" x14ac:dyDescent="0.3">
      <c r="AL105" s="81">
        <v>101</v>
      </c>
      <c r="AM105" s="81"/>
      <c r="AN105" s="79" t="s">
        <v>745</v>
      </c>
      <c r="AO105" s="80">
        <v>44138</v>
      </c>
      <c r="AP105" s="79">
        <v>1</v>
      </c>
      <c r="AQ105" s="79">
        <v>599</v>
      </c>
      <c r="AR105" s="80">
        <v>44138</v>
      </c>
      <c r="AS105" s="97">
        <v>44138</v>
      </c>
      <c r="AU105" s="94">
        <v>101</v>
      </c>
      <c r="AV105" s="94"/>
      <c r="AW105" s="95" t="s">
        <v>1005</v>
      </c>
      <c r="AX105" s="95">
        <v>1</v>
      </c>
      <c r="AY105" s="95">
        <v>599</v>
      </c>
      <c r="AZ105" s="96">
        <v>44109</v>
      </c>
    </row>
    <row r="106" spans="38:52" thickTop="1" thickBot="1" x14ac:dyDescent="0.3">
      <c r="AL106" s="81">
        <v>102</v>
      </c>
      <c r="AM106" s="81"/>
      <c r="AN106" s="79" t="s">
        <v>760</v>
      </c>
      <c r="AO106" s="80">
        <v>44141</v>
      </c>
      <c r="AP106" s="79">
        <v>1</v>
      </c>
      <c r="AQ106" s="79">
        <v>599</v>
      </c>
      <c r="AR106" s="80">
        <v>44141</v>
      </c>
      <c r="AS106" s="97">
        <v>44141</v>
      </c>
      <c r="AU106" s="94">
        <v>102</v>
      </c>
      <c r="AV106" s="94"/>
      <c r="AW106" s="95" t="s">
        <v>932</v>
      </c>
      <c r="AX106" s="95">
        <v>1</v>
      </c>
      <c r="AY106" s="95">
        <v>594</v>
      </c>
      <c r="AZ106" s="96">
        <v>44127</v>
      </c>
    </row>
    <row r="107" spans="38:52" thickTop="1" thickBot="1" x14ac:dyDescent="0.3">
      <c r="AL107" s="81">
        <v>103</v>
      </c>
      <c r="AM107" s="81"/>
      <c r="AN107" s="79" t="s">
        <v>761</v>
      </c>
      <c r="AO107" s="80">
        <v>44141</v>
      </c>
      <c r="AP107" s="79">
        <v>1</v>
      </c>
      <c r="AQ107" s="79">
        <v>599</v>
      </c>
      <c r="AR107" s="80">
        <v>44141</v>
      </c>
      <c r="AS107" s="97">
        <v>44141</v>
      </c>
      <c r="AU107" s="94">
        <v>103</v>
      </c>
      <c r="AV107" s="94"/>
      <c r="AW107" s="95" t="s">
        <v>954</v>
      </c>
      <c r="AX107" s="95">
        <v>1</v>
      </c>
      <c r="AY107" s="95">
        <v>579</v>
      </c>
      <c r="AZ107" s="96">
        <v>44123</v>
      </c>
    </row>
    <row r="108" spans="38:52" thickTop="1" thickBot="1" x14ac:dyDescent="0.3">
      <c r="AL108" s="81">
        <v>104</v>
      </c>
      <c r="AM108" s="81"/>
      <c r="AN108" s="79" t="s">
        <v>775</v>
      </c>
      <c r="AO108" s="80">
        <v>44145</v>
      </c>
      <c r="AP108" s="79">
        <v>1</v>
      </c>
      <c r="AQ108" s="79">
        <v>599</v>
      </c>
      <c r="AR108" s="80">
        <v>44145</v>
      </c>
      <c r="AS108" s="97">
        <v>44145</v>
      </c>
      <c r="AU108" s="94">
        <v>104</v>
      </c>
      <c r="AV108" s="94"/>
      <c r="AW108" s="95" t="s">
        <v>928</v>
      </c>
      <c r="AX108" s="95">
        <v>1</v>
      </c>
      <c r="AY108" s="95">
        <v>569</v>
      </c>
      <c r="AZ108" s="96">
        <v>44129</v>
      </c>
    </row>
    <row r="109" spans="38:52" thickTop="1" thickBot="1" x14ac:dyDescent="0.3">
      <c r="AL109" s="81">
        <v>105</v>
      </c>
      <c r="AM109" s="81"/>
      <c r="AN109" s="79" t="s">
        <v>780</v>
      </c>
      <c r="AO109" s="80">
        <v>44146</v>
      </c>
      <c r="AP109" s="79">
        <v>1</v>
      </c>
      <c r="AQ109" s="79">
        <v>599</v>
      </c>
      <c r="AR109" s="80">
        <v>44146</v>
      </c>
      <c r="AS109" s="97">
        <v>44146</v>
      </c>
      <c r="AU109" s="94">
        <v>105</v>
      </c>
      <c r="AV109" s="94"/>
      <c r="AW109" s="95" t="s">
        <v>906</v>
      </c>
      <c r="AX109" s="95">
        <v>1</v>
      </c>
      <c r="AY109" s="95">
        <v>549</v>
      </c>
      <c r="AZ109" s="96">
        <v>44133</v>
      </c>
    </row>
    <row r="110" spans="38:52" thickTop="1" thickBot="1" x14ac:dyDescent="0.3">
      <c r="AL110" s="81">
        <v>106</v>
      </c>
      <c r="AM110" s="81"/>
      <c r="AN110" s="79" t="s">
        <v>792</v>
      </c>
      <c r="AO110" s="80">
        <v>44149</v>
      </c>
      <c r="AP110" s="79">
        <v>1</v>
      </c>
      <c r="AQ110" s="79">
        <v>599</v>
      </c>
      <c r="AR110" s="80">
        <v>44149</v>
      </c>
      <c r="AS110" s="97">
        <v>44149</v>
      </c>
      <c r="AU110" s="94">
        <v>106</v>
      </c>
      <c r="AV110" s="94"/>
      <c r="AW110" s="95" t="s">
        <v>907</v>
      </c>
      <c r="AX110" s="95">
        <v>1</v>
      </c>
      <c r="AY110" s="95">
        <v>549</v>
      </c>
      <c r="AZ110" s="96">
        <v>44133</v>
      </c>
    </row>
    <row r="111" spans="38:52" thickTop="1" thickBot="1" x14ac:dyDescent="0.3">
      <c r="AL111" s="81">
        <v>107</v>
      </c>
      <c r="AM111" s="81"/>
      <c r="AN111" s="79" t="s">
        <v>827</v>
      </c>
      <c r="AO111" s="80">
        <v>44154</v>
      </c>
      <c r="AP111" s="79">
        <v>1</v>
      </c>
      <c r="AQ111" s="79">
        <v>599</v>
      </c>
      <c r="AR111" s="80">
        <v>44154</v>
      </c>
      <c r="AS111" s="97">
        <v>44154</v>
      </c>
      <c r="AU111" s="94">
        <v>107</v>
      </c>
      <c r="AV111" s="94"/>
      <c r="AW111" s="95" t="s">
        <v>920</v>
      </c>
      <c r="AX111" s="95">
        <v>1</v>
      </c>
      <c r="AY111" s="95">
        <v>549</v>
      </c>
      <c r="AZ111" s="96">
        <v>44131</v>
      </c>
    </row>
    <row r="112" spans="38:52" thickTop="1" thickBot="1" x14ac:dyDescent="0.3">
      <c r="AL112" s="81">
        <v>108</v>
      </c>
      <c r="AM112" s="81"/>
      <c r="AN112" s="79" t="s">
        <v>870</v>
      </c>
      <c r="AO112" s="80">
        <v>44163</v>
      </c>
      <c r="AP112" s="79">
        <v>1</v>
      </c>
      <c r="AQ112" s="79">
        <v>599</v>
      </c>
      <c r="AR112" s="80">
        <v>44163</v>
      </c>
      <c r="AS112" s="97">
        <v>44163</v>
      </c>
      <c r="AU112" s="94">
        <v>108</v>
      </c>
      <c r="AV112" s="94"/>
      <c r="AW112" s="95" t="s">
        <v>930</v>
      </c>
      <c r="AX112" s="95">
        <v>1</v>
      </c>
      <c r="AY112" s="95">
        <v>549</v>
      </c>
      <c r="AZ112" s="96">
        <v>44128</v>
      </c>
    </row>
    <row r="113" spans="38:52" thickTop="1" thickBot="1" x14ac:dyDescent="0.3">
      <c r="AL113" s="81">
        <v>109</v>
      </c>
      <c r="AM113" s="81"/>
      <c r="AN113" s="79" t="s">
        <v>864</v>
      </c>
      <c r="AO113" s="80">
        <v>44163</v>
      </c>
      <c r="AP113" s="79">
        <v>1</v>
      </c>
      <c r="AQ113" s="79">
        <v>577</v>
      </c>
      <c r="AR113" s="80">
        <v>44163</v>
      </c>
      <c r="AS113" s="97">
        <v>44163</v>
      </c>
      <c r="AU113" s="94">
        <v>109</v>
      </c>
      <c r="AV113" s="94"/>
      <c r="AW113" s="95" t="s">
        <v>936</v>
      </c>
      <c r="AX113" s="95">
        <v>1</v>
      </c>
      <c r="AY113" s="95">
        <v>549</v>
      </c>
      <c r="AZ113" s="96">
        <v>44127</v>
      </c>
    </row>
    <row r="114" spans="38:52" thickTop="1" thickBot="1" x14ac:dyDescent="0.3">
      <c r="AL114" s="81">
        <v>110</v>
      </c>
      <c r="AM114" s="81"/>
      <c r="AN114" s="79" t="s">
        <v>880</v>
      </c>
      <c r="AO114" s="80">
        <v>44165</v>
      </c>
      <c r="AP114" s="79">
        <v>1</v>
      </c>
      <c r="AQ114" s="79">
        <v>550</v>
      </c>
      <c r="AR114" s="80">
        <v>44165</v>
      </c>
      <c r="AS114" s="97">
        <v>44165</v>
      </c>
      <c r="AU114" s="94">
        <v>110</v>
      </c>
      <c r="AV114" s="94"/>
      <c r="AW114" s="95" t="s">
        <v>938</v>
      </c>
      <c r="AX114" s="95">
        <v>1</v>
      </c>
      <c r="AY114" s="95">
        <v>549</v>
      </c>
      <c r="AZ114" s="96">
        <v>44127</v>
      </c>
    </row>
    <row r="115" spans="38:52" thickTop="1" thickBot="1" x14ac:dyDescent="0.3">
      <c r="AL115" s="81">
        <v>111</v>
      </c>
      <c r="AM115" s="81"/>
      <c r="AN115" s="79" t="s">
        <v>737</v>
      </c>
      <c r="AO115" s="80">
        <v>44137</v>
      </c>
      <c r="AP115" s="79">
        <v>1</v>
      </c>
      <c r="AQ115" s="79">
        <v>549</v>
      </c>
      <c r="AR115" s="80">
        <v>44137</v>
      </c>
      <c r="AS115" s="97">
        <v>44137</v>
      </c>
      <c r="AU115" s="94">
        <v>111</v>
      </c>
      <c r="AV115" s="94"/>
      <c r="AW115" s="95" t="s">
        <v>941</v>
      </c>
      <c r="AX115" s="95">
        <v>1</v>
      </c>
      <c r="AY115" s="95">
        <v>549</v>
      </c>
      <c r="AZ115" s="96">
        <v>44127</v>
      </c>
    </row>
    <row r="116" spans="38:52" thickTop="1" thickBot="1" x14ac:dyDescent="0.3">
      <c r="AL116" s="81">
        <v>112</v>
      </c>
      <c r="AM116" s="81"/>
      <c r="AN116" s="79" t="s">
        <v>744</v>
      </c>
      <c r="AO116" s="80">
        <v>44138</v>
      </c>
      <c r="AP116" s="79">
        <v>1</v>
      </c>
      <c r="AQ116" s="79">
        <v>549</v>
      </c>
      <c r="AR116" s="80">
        <v>44138</v>
      </c>
      <c r="AS116" s="97">
        <v>44138</v>
      </c>
      <c r="AU116" s="94">
        <v>112</v>
      </c>
      <c r="AV116" s="94"/>
      <c r="AW116" s="95" t="s">
        <v>951</v>
      </c>
      <c r="AX116" s="95">
        <v>1</v>
      </c>
      <c r="AY116" s="95">
        <v>549</v>
      </c>
      <c r="AZ116" s="96">
        <v>44124</v>
      </c>
    </row>
    <row r="117" spans="38:52" thickTop="1" thickBot="1" x14ac:dyDescent="0.3">
      <c r="AL117" s="81">
        <v>113</v>
      </c>
      <c r="AM117" s="81"/>
      <c r="AN117" s="79" t="s">
        <v>747</v>
      </c>
      <c r="AO117" s="80">
        <v>44138</v>
      </c>
      <c r="AP117" s="79">
        <v>1</v>
      </c>
      <c r="AQ117" s="79">
        <v>549</v>
      </c>
      <c r="AR117" s="80">
        <v>44138</v>
      </c>
      <c r="AS117" s="97">
        <v>44138</v>
      </c>
      <c r="AU117" s="94">
        <v>113</v>
      </c>
      <c r="AV117" s="94"/>
      <c r="AW117" s="95" t="s">
        <v>966</v>
      </c>
      <c r="AX117" s="95">
        <v>1</v>
      </c>
      <c r="AY117" s="95">
        <v>549</v>
      </c>
      <c r="AZ117" s="96">
        <v>44121</v>
      </c>
    </row>
    <row r="118" spans="38:52" thickTop="1" thickBot="1" x14ac:dyDescent="0.3">
      <c r="AL118" s="81">
        <v>114</v>
      </c>
      <c r="AM118" s="81"/>
      <c r="AN118" s="79" t="s">
        <v>763</v>
      </c>
      <c r="AO118" s="80">
        <v>44141</v>
      </c>
      <c r="AP118" s="79">
        <v>1</v>
      </c>
      <c r="AQ118" s="79">
        <v>549</v>
      </c>
      <c r="AR118" s="80">
        <v>44141</v>
      </c>
      <c r="AS118" s="97">
        <v>44141</v>
      </c>
      <c r="AU118" s="94">
        <v>114</v>
      </c>
      <c r="AV118" s="94"/>
      <c r="AW118" s="95" t="s">
        <v>967</v>
      </c>
      <c r="AX118" s="95">
        <v>1</v>
      </c>
      <c r="AY118" s="95">
        <v>549</v>
      </c>
      <c r="AZ118" s="96">
        <v>44120</v>
      </c>
    </row>
    <row r="119" spans="38:52" thickTop="1" thickBot="1" x14ac:dyDescent="0.3">
      <c r="AL119" s="81">
        <v>115</v>
      </c>
      <c r="AM119" s="81"/>
      <c r="AN119" s="79" t="s">
        <v>764</v>
      </c>
      <c r="AO119" s="80">
        <v>44143</v>
      </c>
      <c r="AP119" s="79">
        <v>1</v>
      </c>
      <c r="AQ119" s="79">
        <v>549</v>
      </c>
      <c r="AR119" s="80">
        <v>44143</v>
      </c>
      <c r="AS119" s="97">
        <v>44143</v>
      </c>
      <c r="AU119" s="94">
        <v>115</v>
      </c>
      <c r="AV119" s="94"/>
      <c r="AW119" s="95" t="s">
        <v>978</v>
      </c>
      <c r="AX119" s="95">
        <v>1</v>
      </c>
      <c r="AY119" s="95">
        <v>549</v>
      </c>
      <c r="AZ119" s="96">
        <v>44116</v>
      </c>
    </row>
    <row r="120" spans="38:52" thickTop="1" thickBot="1" x14ac:dyDescent="0.3">
      <c r="AL120" s="81">
        <v>116</v>
      </c>
      <c r="AM120" s="81"/>
      <c r="AN120" s="79" t="s">
        <v>781</v>
      </c>
      <c r="AO120" s="80">
        <v>44146</v>
      </c>
      <c r="AP120" s="79">
        <v>1</v>
      </c>
      <c r="AQ120" s="79">
        <v>549</v>
      </c>
      <c r="AR120" s="80">
        <v>44146</v>
      </c>
      <c r="AS120" s="97">
        <v>44146</v>
      </c>
      <c r="AU120" s="94">
        <v>116</v>
      </c>
      <c r="AV120" s="94"/>
      <c r="AW120" s="95" t="s">
        <v>1009</v>
      </c>
      <c r="AX120" s="95">
        <v>1</v>
      </c>
      <c r="AY120" s="95">
        <v>549</v>
      </c>
      <c r="AZ120" s="96">
        <v>44107</v>
      </c>
    </row>
    <row r="121" spans="38:52" thickTop="1" thickBot="1" x14ac:dyDescent="0.3">
      <c r="AL121" s="81">
        <v>117</v>
      </c>
      <c r="AM121" s="81"/>
      <c r="AN121" s="79" t="s">
        <v>784</v>
      </c>
      <c r="AO121" s="80">
        <v>44147</v>
      </c>
      <c r="AP121" s="79">
        <v>1</v>
      </c>
      <c r="AQ121" s="79">
        <v>549</v>
      </c>
      <c r="AR121" s="80">
        <v>44147</v>
      </c>
      <c r="AS121" s="97">
        <v>44147</v>
      </c>
      <c r="AU121" s="94">
        <v>117</v>
      </c>
      <c r="AV121" s="94"/>
      <c r="AW121" s="95" t="s">
        <v>1011</v>
      </c>
      <c r="AX121" s="95">
        <v>1</v>
      </c>
      <c r="AY121" s="95">
        <v>547</v>
      </c>
      <c r="AZ121" s="96">
        <v>44106</v>
      </c>
    </row>
    <row r="122" spans="38:52" thickTop="1" thickBot="1" x14ac:dyDescent="0.3">
      <c r="AL122" s="81">
        <v>118</v>
      </c>
      <c r="AM122" s="81"/>
      <c r="AN122" s="79" t="s">
        <v>797</v>
      </c>
      <c r="AO122" s="80">
        <v>44149</v>
      </c>
      <c r="AP122" s="79">
        <v>1</v>
      </c>
      <c r="AQ122" s="79">
        <v>549</v>
      </c>
      <c r="AR122" s="80">
        <v>44149</v>
      </c>
      <c r="AS122" s="97">
        <v>44149</v>
      </c>
      <c r="AU122" s="94">
        <v>118</v>
      </c>
      <c r="AV122" s="94"/>
      <c r="AW122" s="95" t="s">
        <v>883</v>
      </c>
      <c r="AX122" s="95">
        <v>1</v>
      </c>
      <c r="AY122" s="95">
        <v>545</v>
      </c>
      <c r="AZ122" s="96">
        <v>44135</v>
      </c>
    </row>
    <row r="123" spans="38:52" thickTop="1" thickBot="1" x14ac:dyDescent="0.3">
      <c r="AL123" s="81">
        <v>119</v>
      </c>
      <c r="AM123" s="81"/>
      <c r="AN123" s="79" t="s">
        <v>804</v>
      </c>
      <c r="AO123" s="80">
        <v>44150</v>
      </c>
      <c r="AP123" s="79">
        <v>1</v>
      </c>
      <c r="AQ123" s="79">
        <v>549</v>
      </c>
      <c r="AR123" s="80">
        <v>44150</v>
      </c>
      <c r="AS123" s="97">
        <v>44150</v>
      </c>
      <c r="AU123" s="94">
        <v>119</v>
      </c>
      <c r="AV123" s="94"/>
      <c r="AW123" s="95" t="s">
        <v>961</v>
      </c>
      <c r="AX123" s="95">
        <v>1</v>
      </c>
      <c r="AY123" s="95">
        <v>528</v>
      </c>
      <c r="AZ123" s="96">
        <v>44122</v>
      </c>
    </row>
    <row r="124" spans="38:52" thickTop="1" thickBot="1" x14ac:dyDescent="0.3">
      <c r="AL124" s="81">
        <v>120</v>
      </c>
      <c r="AM124" s="81"/>
      <c r="AN124" s="79" t="s">
        <v>805</v>
      </c>
      <c r="AO124" s="80">
        <v>44150</v>
      </c>
      <c r="AP124" s="79">
        <v>1</v>
      </c>
      <c r="AQ124" s="79">
        <v>549</v>
      </c>
      <c r="AR124" s="80">
        <v>44150</v>
      </c>
      <c r="AS124" s="97">
        <v>44150</v>
      </c>
      <c r="AU124" s="94">
        <v>120</v>
      </c>
      <c r="AV124" s="94"/>
      <c r="AW124" s="95" t="s">
        <v>908</v>
      </c>
      <c r="AX124" s="95">
        <v>1</v>
      </c>
      <c r="AY124" s="95">
        <v>519</v>
      </c>
      <c r="AZ124" s="96">
        <v>44133</v>
      </c>
    </row>
    <row r="125" spans="38:52" thickTop="1" thickBot="1" x14ac:dyDescent="0.3">
      <c r="AL125" s="81">
        <v>121</v>
      </c>
      <c r="AM125" s="81"/>
      <c r="AN125" s="79" t="s">
        <v>809</v>
      </c>
      <c r="AO125" s="80">
        <v>44150</v>
      </c>
      <c r="AP125" s="79">
        <v>1</v>
      </c>
      <c r="AQ125" s="79">
        <v>549</v>
      </c>
      <c r="AR125" s="80">
        <v>44150</v>
      </c>
      <c r="AS125" s="97">
        <v>44150</v>
      </c>
      <c r="AU125" s="94">
        <v>121</v>
      </c>
      <c r="AV125" s="94"/>
      <c r="AW125" s="95" t="s">
        <v>980</v>
      </c>
      <c r="AX125" s="95">
        <v>1</v>
      </c>
      <c r="AY125" s="95">
        <v>498</v>
      </c>
      <c r="AZ125" s="96">
        <v>44115</v>
      </c>
    </row>
    <row r="126" spans="38:52" thickTop="1" thickBot="1" x14ac:dyDescent="0.3">
      <c r="AL126" s="81">
        <v>122</v>
      </c>
      <c r="AM126" s="81"/>
      <c r="AN126" s="79" t="s">
        <v>826</v>
      </c>
      <c r="AO126" s="80">
        <v>44154</v>
      </c>
      <c r="AP126" s="79">
        <v>1</v>
      </c>
      <c r="AQ126" s="79">
        <v>549</v>
      </c>
      <c r="AR126" s="80">
        <v>44155</v>
      </c>
      <c r="AS126" s="97">
        <v>44155</v>
      </c>
      <c r="AU126" s="94">
        <v>122</v>
      </c>
      <c r="AV126" s="94"/>
      <c r="AW126" s="95" t="s">
        <v>983</v>
      </c>
      <c r="AX126" s="95">
        <v>1</v>
      </c>
      <c r="AY126" s="95">
        <v>498</v>
      </c>
      <c r="AZ126" s="96">
        <v>44114</v>
      </c>
    </row>
    <row r="127" spans="38:52" thickTop="1" thickBot="1" x14ac:dyDescent="0.3">
      <c r="AL127" s="81">
        <v>123</v>
      </c>
      <c r="AM127" s="81"/>
      <c r="AN127" s="79" t="s">
        <v>853</v>
      </c>
      <c r="AO127" s="80">
        <v>44160</v>
      </c>
      <c r="AP127" s="79">
        <v>1</v>
      </c>
      <c r="AQ127" s="79">
        <v>549</v>
      </c>
      <c r="AR127" s="80">
        <v>44160</v>
      </c>
      <c r="AS127" s="97">
        <v>44160</v>
      </c>
      <c r="AU127" s="94">
        <v>123</v>
      </c>
      <c r="AV127" s="94"/>
      <c r="AW127" s="95" t="s">
        <v>892</v>
      </c>
      <c r="AX127" s="95">
        <v>1</v>
      </c>
      <c r="AY127" s="95">
        <v>487</v>
      </c>
      <c r="AZ127" s="96">
        <v>44135</v>
      </c>
    </row>
    <row r="128" spans="38:52" thickTop="1" thickBot="1" x14ac:dyDescent="0.3">
      <c r="AL128" s="81">
        <v>124</v>
      </c>
      <c r="AM128" s="81"/>
      <c r="AN128" s="79" t="s">
        <v>862</v>
      </c>
      <c r="AO128" s="80">
        <v>44162</v>
      </c>
      <c r="AP128" s="79">
        <v>1</v>
      </c>
      <c r="AQ128" s="79">
        <v>549</v>
      </c>
      <c r="AR128" s="80">
        <v>44162</v>
      </c>
      <c r="AS128" s="97">
        <v>44162</v>
      </c>
      <c r="AU128" s="94">
        <v>124</v>
      </c>
      <c r="AV128" s="94"/>
      <c r="AW128" s="95" t="s">
        <v>1000</v>
      </c>
      <c r="AX128" s="95">
        <v>1</v>
      </c>
      <c r="AY128" s="95">
        <v>478</v>
      </c>
      <c r="AZ128" s="96">
        <v>44109</v>
      </c>
    </row>
    <row r="129" spans="38:52" thickTop="1" thickBot="1" x14ac:dyDescent="0.3">
      <c r="AL129" s="81">
        <v>125</v>
      </c>
      <c r="AM129" s="81"/>
      <c r="AN129" s="79" t="s">
        <v>866</v>
      </c>
      <c r="AO129" s="80">
        <v>44163</v>
      </c>
      <c r="AP129" s="79">
        <v>1</v>
      </c>
      <c r="AQ129" s="79">
        <v>549</v>
      </c>
      <c r="AR129" s="80">
        <v>44163</v>
      </c>
      <c r="AS129" s="97">
        <v>44163</v>
      </c>
      <c r="AU129" s="94">
        <v>125</v>
      </c>
      <c r="AV129" s="94"/>
      <c r="AW129" s="95" t="s">
        <v>919</v>
      </c>
      <c r="AX129" s="95">
        <v>1</v>
      </c>
      <c r="AY129" s="95">
        <v>466</v>
      </c>
      <c r="AZ129" s="96">
        <v>44131</v>
      </c>
    </row>
    <row r="130" spans="38:52" thickTop="1" thickBot="1" x14ac:dyDescent="0.3">
      <c r="AL130" s="81">
        <v>126</v>
      </c>
      <c r="AM130" s="81"/>
      <c r="AN130" s="79" t="s">
        <v>878</v>
      </c>
      <c r="AO130" s="80">
        <v>44164</v>
      </c>
      <c r="AP130" s="79">
        <v>1</v>
      </c>
      <c r="AQ130" s="79">
        <v>549</v>
      </c>
      <c r="AR130" s="80">
        <v>44164</v>
      </c>
      <c r="AS130" s="97">
        <v>44164</v>
      </c>
      <c r="AU130" s="94">
        <v>126</v>
      </c>
      <c r="AV130" s="94"/>
      <c r="AW130" s="95" t="s">
        <v>959</v>
      </c>
      <c r="AX130" s="95">
        <v>1</v>
      </c>
      <c r="AY130" s="95">
        <v>466</v>
      </c>
      <c r="AZ130" s="96">
        <v>44122</v>
      </c>
    </row>
    <row r="131" spans="38:52" thickTop="1" thickBot="1" x14ac:dyDescent="0.3">
      <c r="AL131" s="81">
        <v>127</v>
      </c>
      <c r="AM131" s="81"/>
      <c r="AN131" s="79" t="s">
        <v>854</v>
      </c>
      <c r="AO131" s="80">
        <v>44160</v>
      </c>
      <c r="AP131" s="79">
        <v>1</v>
      </c>
      <c r="AQ131" s="79">
        <v>547</v>
      </c>
      <c r="AR131" s="80">
        <v>44160</v>
      </c>
      <c r="AS131" s="97">
        <v>44160</v>
      </c>
      <c r="AU131" s="94">
        <v>127</v>
      </c>
      <c r="AV131" s="94"/>
      <c r="AW131" s="95" t="s">
        <v>953</v>
      </c>
      <c r="AX131" s="95">
        <v>1</v>
      </c>
      <c r="AY131" s="95">
        <v>349</v>
      </c>
      <c r="AZ131" s="96">
        <v>44123</v>
      </c>
    </row>
    <row r="132" spans="38:52" thickTop="1" thickBot="1" x14ac:dyDescent="0.3">
      <c r="AL132" s="81">
        <v>128</v>
      </c>
      <c r="AM132" s="81"/>
      <c r="AN132" s="79" t="s">
        <v>755</v>
      </c>
      <c r="AO132" s="80">
        <v>44140</v>
      </c>
      <c r="AP132" s="79">
        <v>1</v>
      </c>
      <c r="AQ132" s="79">
        <v>540</v>
      </c>
      <c r="AR132" s="80">
        <v>44140</v>
      </c>
      <c r="AS132" s="97">
        <v>44140</v>
      </c>
      <c r="AU132" s="94">
        <v>128</v>
      </c>
      <c r="AV132" s="94"/>
      <c r="AW132" s="95" t="s">
        <v>1001</v>
      </c>
      <c r="AX132" s="95">
        <v>1</v>
      </c>
      <c r="AY132" s="95">
        <v>349</v>
      </c>
      <c r="AZ132" s="96">
        <v>44109</v>
      </c>
    </row>
    <row r="133" spans="38:52" thickTop="1" thickBot="1" x14ac:dyDescent="0.3">
      <c r="AL133" s="81">
        <v>129</v>
      </c>
      <c r="AM133" s="81"/>
      <c r="AN133" s="79" t="s">
        <v>837</v>
      </c>
      <c r="AO133" s="80">
        <v>44156</v>
      </c>
      <c r="AP133" s="79">
        <v>1</v>
      </c>
      <c r="AQ133" s="79">
        <v>528</v>
      </c>
      <c r="AR133" s="80">
        <v>44156</v>
      </c>
      <c r="AS133" s="97">
        <v>44156</v>
      </c>
      <c r="AU133" s="94">
        <v>129</v>
      </c>
      <c r="AV133" s="94"/>
      <c r="AW133" s="95" t="s">
        <v>957</v>
      </c>
      <c r="AX133" s="95">
        <v>1</v>
      </c>
      <c r="AY133" s="95">
        <v>318</v>
      </c>
      <c r="AZ133" s="96">
        <v>44122</v>
      </c>
    </row>
    <row r="134" spans="38:52" thickTop="1" thickBot="1" x14ac:dyDescent="0.3">
      <c r="AL134" s="81">
        <v>130</v>
      </c>
      <c r="AM134" s="81"/>
      <c r="AN134" s="79" t="s">
        <v>774</v>
      </c>
      <c r="AO134" s="80">
        <v>44145</v>
      </c>
      <c r="AP134" s="79">
        <v>1</v>
      </c>
      <c r="AQ134" s="79">
        <v>509</v>
      </c>
      <c r="AR134" s="80">
        <v>44145</v>
      </c>
      <c r="AS134" s="97">
        <v>44145</v>
      </c>
      <c r="AU134" s="94">
        <v>130</v>
      </c>
      <c r="AV134" s="94"/>
      <c r="AW134" s="95" t="s">
        <v>913</v>
      </c>
      <c r="AX134" s="95">
        <v>1</v>
      </c>
      <c r="AY134" s="95">
        <v>299</v>
      </c>
      <c r="AZ134" s="96">
        <v>44132</v>
      </c>
    </row>
    <row r="135" spans="38:52" thickTop="1" thickBot="1" x14ac:dyDescent="0.3">
      <c r="AL135" s="81">
        <v>131</v>
      </c>
      <c r="AM135" s="81"/>
      <c r="AN135" s="79" t="s">
        <v>776</v>
      </c>
      <c r="AO135" s="80">
        <v>44145</v>
      </c>
      <c r="AP135" s="79">
        <v>1</v>
      </c>
      <c r="AQ135" s="79">
        <v>508</v>
      </c>
      <c r="AR135" s="80">
        <v>44145</v>
      </c>
      <c r="AS135" s="97">
        <v>44145</v>
      </c>
      <c r="AU135" s="94">
        <v>131</v>
      </c>
      <c r="AV135" s="94"/>
      <c r="AW135" s="95" t="s">
        <v>1004</v>
      </c>
      <c r="AX135" s="95">
        <v>1</v>
      </c>
      <c r="AY135" s="95">
        <v>279</v>
      </c>
      <c r="AZ135" s="96">
        <v>44109</v>
      </c>
    </row>
    <row r="136" spans="38:52" thickTop="1" thickBot="1" x14ac:dyDescent="0.3">
      <c r="AL136" s="81">
        <v>132</v>
      </c>
      <c r="AM136" s="81"/>
      <c r="AN136" s="79" t="s">
        <v>872</v>
      </c>
      <c r="AO136" s="80">
        <v>44163</v>
      </c>
      <c r="AP136" s="79">
        <v>1</v>
      </c>
      <c r="AQ136" s="79">
        <v>508</v>
      </c>
      <c r="AR136" s="80">
        <v>44163</v>
      </c>
      <c r="AS136" s="97">
        <v>44163</v>
      </c>
      <c r="AU136" s="94">
        <v>132</v>
      </c>
      <c r="AV136" s="94"/>
      <c r="AW136" s="95" t="s">
        <v>1002</v>
      </c>
      <c r="AX136" s="95">
        <v>1</v>
      </c>
      <c r="AY136" s="95">
        <v>160</v>
      </c>
      <c r="AZ136" s="96">
        <v>44109</v>
      </c>
    </row>
    <row r="137" spans="38:52" thickTop="1" thickBot="1" x14ac:dyDescent="0.3">
      <c r="AL137" s="81">
        <v>133</v>
      </c>
      <c r="AM137" s="81"/>
      <c r="AN137" s="79" t="s">
        <v>881</v>
      </c>
      <c r="AO137" s="80">
        <v>44165</v>
      </c>
      <c r="AP137" s="79">
        <v>1</v>
      </c>
      <c r="AQ137" s="79">
        <v>507</v>
      </c>
      <c r="AR137" s="80">
        <v>44165</v>
      </c>
      <c r="AS137" s="97">
        <v>44165</v>
      </c>
      <c r="AU137" s="94">
        <v>133</v>
      </c>
      <c r="AV137" s="94"/>
      <c r="AW137" s="95" t="s">
        <v>997</v>
      </c>
      <c r="AX137" s="95">
        <v>1</v>
      </c>
      <c r="AY137" s="95">
        <v>100</v>
      </c>
      <c r="AZ137" s="96">
        <v>44109</v>
      </c>
    </row>
    <row r="138" spans="38:52" thickTop="1" thickBot="1" x14ac:dyDescent="0.3">
      <c r="AL138" s="81">
        <v>134</v>
      </c>
      <c r="AM138" s="81"/>
      <c r="AN138" s="79" t="s">
        <v>778</v>
      </c>
      <c r="AO138" s="80">
        <v>44146</v>
      </c>
      <c r="AP138" s="79">
        <v>1</v>
      </c>
      <c r="AQ138" s="79">
        <v>499</v>
      </c>
      <c r="AR138" s="80">
        <v>44146</v>
      </c>
      <c r="AS138" s="97">
        <v>44146</v>
      </c>
      <c r="AU138" s="94">
        <v>134</v>
      </c>
      <c r="AV138" s="94"/>
      <c r="AW138" s="95" t="s">
        <v>1014</v>
      </c>
      <c r="AX138" s="95">
        <v>1</v>
      </c>
      <c r="AY138" s="95">
        <v>0</v>
      </c>
      <c r="AZ138" s="96">
        <v>44106</v>
      </c>
    </row>
    <row r="139" spans="38:52" thickTop="1" thickBot="1" x14ac:dyDescent="0.3">
      <c r="AL139" s="81">
        <v>135</v>
      </c>
      <c r="AM139" s="81"/>
      <c r="AN139" s="79" t="s">
        <v>867</v>
      </c>
      <c r="AO139" s="80">
        <v>44163</v>
      </c>
      <c r="AP139" s="79">
        <v>1</v>
      </c>
      <c r="AQ139" s="79">
        <v>498</v>
      </c>
      <c r="AR139" s="80">
        <v>44163</v>
      </c>
      <c r="AS139" s="97">
        <v>44163</v>
      </c>
      <c r="AU139" s="94"/>
      <c r="AV139" s="94"/>
      <c r="AW139" s="95"/>
      <c r="AX139" s="95"/>
      <c r="AY139" s="95"/>
      <c r="AZ139" s="96"/>
    </row>
    <row r="140" spans="38:52" thickTop="1" thickBot="1" x14ac:dyDescent="0.3">
      <c r="AL140" s="81">
        <v>136</v>
      </c>
      <c r="AM140" s="81"/>
      <c r="AN140" s="79" t="s">
        <v>736</v>
      </c>
      <c r="AO140" s="80">
        <v>44137</v>
      </c>
      <c r="AP140" s="79">
        <v>1</v>
      </c>
      <c r="AQ140" s="79">
        <v>449</v>
      </c>
      <c r="AR140" s="80">
        <v>44137</v>
      </c>
      <c r="AS140" s="97">
        <v>44137</v>
      </c>
      <c r="AU140" s="94"/>
      <c r="AV140" s="94"/>
      <c r="AW140" s="95"/>
      <c r="AX140" s="95"/>
      <c r="AY140" s="95"/>
      <c r="AZ140" s="96"/>
    </row>
    <row r="141" spans="38:52" thickTop="1" thickBot="1" x14ac:dyDescent="0.3">
      <c r="AL141" s="81">
        <v>137</v>
      </c>
      <c r="AM141" s="81"/>
      <c r="AN141" s="79" t="s">
        <v>769</v>
      </c>
      <c r="AO141" s="80">
        <v>44144</v>
      </c>
      <c r="AP141" s="79">
        <v>1</v>
      </c>
      <c r="AQ141" s="79">
        <v>449</v>
      </c>
      <c r="AR141" s="80">
        <v>44144</v>
      </c>
      <c r="AS141" s="97">
        <v>44144</v>
      </c>
      <c r="AU141" s="94"/>
      <c r="AV141" s="94"/>
      <c r="AW141" s="95"/>
      <c r="AX141" s="95"/>
      <c r="AY141" s="95"/>
      <c r="AZ141" s="96"/>
    </row>
    <row r="142" spans="38:52" thickTop="1" thickBot="1" x14ac:dyDescent="0.3">
      <c r="AL142" s="81">
        <v>138</v>
      </c>
      <c r="AM142" s="81"/>
      <c r="AN142" s="79" t="s">
        <v>759</v>
      </c>
      <c r="AO142" s="80">
        <v>44141</v>
      </c>
      <c r="AP142" s="79">
        <v>1</v>
      </c>
      <c r="AQ142" s="79">
        <v>429</v>
      </c>
      <c r="AR142" s="80">
        <v>44141</v>
      </c>
      <c r="AS142" s="97">
        <v>44141</v>
      </c>
      <c r="AU142" s="94"/>
      <c r="AV142" s="94"/>
      <c r="AW142" s="95"/>
      <c r="AX142" s="95"/>
      <c r="AY142" s="95"/>
      <c r="AZ142" s="96"/>
    </row>
    <row r="143" spans="38:52" thickTop="1" thickBot="1" x14ac:dyDescent="0.3">
      <c r="AL143" s="81">
        <v>139</v>
      </c>
      <c r="AM143" s="81"/>
      <c r="AN143" s="79" t="s">
        <v>730</v>
      </c>
      <c r="AO143" s="80">
        <v>44136</v>
      </c>
      <c r="AP143" s="79">
        <v>1</v>
      </c>
      <c r="AQ143" s="79">
        <v>418</v>
      </c>
      <c r="AR143" s="80">
        <v>44136</v>
      </c>
      <c r="AS143" s="97">
        <v>44136</v>
      </c>
      <c r="AU143" s="94"/>
      <c r="AV143" s="94"/>
      <c r="AW143" s="95"/>
      <c r="AX143" s="95"/>
      <c r="AY143" s="95"/>
      <c r="AZ143" s="96"/>
    </row>
    <row r="144" spans="38:52" thickTop="1" thickBot="1" x14ac:dyDescent="0.3">
      <c r="AL144" s="81">
        <v>140</v>
      </c>
      <c r="AM144" s="81"/>
      <c r="AN144" s="79" t="s">
        <v>786</v>
      </c>
      <c r="AO144" s="80">
        <v>44148</v>
      </c>
      <c r="AP144" s="79">
        <v>1</v>
      </c>
      <c r="AQ144" s="79">
        <v>360</v>
      </c>
      <c r="AR144" s="80">
        <v>44148</v>
      </c>
      <c r="AS144" s="97">
        <v>44148</v>
      </c>
      <c r="AU144" s="94"/>
      <c r="AV144" s="94"/>
      <c r="AW144" s="95"/>
      <c r="AX144" s="95"/>
      <c r="AY144" s="95"/>
      <c r="AZ144" s="96"/>
    </row>
    <row r="145" spans="38:52" thickTop="1" thickBot="1" x14ac:dyDescent="0.3">
      <c r="AL145" s="81">
        <v>141</v>
      </c>
      <c r="AM145" s="81"/>
      <c r="AN145" s="79" t="s">
        <v>865</v>
      </c>
      <c r="AO145" s="80">
        <v>44163</v>
      </c>
      <c r="AP145" s="79">
        <v>1</v>
      </c>
      <c r="AQ145" s="79">
        <v>349</v>
      </c>
      <c r="AR145" s="80">
        <v>44164</v>
      </c>
      <c r="AS145" s="97">
        <v>44164</v>
      </c>
      <c r="AU145" s="94"/>
      <c r="AV145" s="94"/>
      <c r="AW145" s="95"/>
      <c r="AX145" s="95"/>
      <c r="AY145" s="95"/>
      <c r="AZ145" s="96"/>
    </row>
    <row r="146" spans="38:52" thickTop="1" thickBot="1" x14ac:dyDescent="0.3">
      <c r="AL146" s="81">
        <v>142</v>
      </c>
      <c r="AM146" s="81"/>
      <c r="AN146" s="79" t="s">
        <v>852</v>
      </c>
      <c r="AO146" s="80">
        <v>44160</v>
      </c>
      <c r="AP146" s="79">
        <v>1</v>
      </c>
      <c r="AQ146" s="79">
        <v>320</v>
      </c>
      <c r="AR146" s="80">
        <v>44160</v>
      </c>
      <c r="AS146" s="97">
        <v>44160</v>
      </c>
      <c r="AU146" s="94"/>
      <c r="AV146" s="94"/>
      <c r="AW146" s="95"/>
      <c r="AX146" s="95"/>
      <c r="AY146" s="95"/>
      <c r="AZ146" s="96"/>
    </row>
    <row r="147" spans="38:52" thickTop="1" thickBot="1" x14ac:dyDescent="0.3">
      <c r="AL147" s="81">
        <v>143</v>
      </c>
      <c r="AM147" s="81"/>
      <c r="AN147" s="79" t="s">
        <v>782</v>
      </c>
      <c r="AO147" s="80">
        <v>44146</v>
      </c>
      <c r="AP147" s="79">
        <v>1</v>
      </c>
      <c r="AQ147" s="79">
        <v>318</v>
      </c>
      <c r="AR147" s="80">
        <v>44146</v>
      </c>
      <c r="AS147" s="97">
        <v>44146</v>
      </c>
      <c r="AU147" s="94"/>
      <c r="AV147" s="94"/>
      <c r="AW147" s="95"/>
      <c r="AX147" s="95"/>
      <c r="AY147" s="95"/>
      <c r="AZ147" s="96"/>
    </row>
    <row r="148" spans="38:52" thickTop="1" thickBot="1" x14ac:dyDescent="0.3">
      <c r="AL148" s="81">
        <v>144</v>
      </c>
      <c r="AM148" s="81"/>
      <c r="AN148" s="79" t="s">
        <v>758</v>
      </c>
      <c r="AO148" s="80">
        <v>44140</v>
      </c>
      <c r="AP148" s="79">
        <v>1</v>
      </c>
      <c r="AQ148" s="79">
        <v>256</v>
      </c>
      <c r="AR148" s="80">
        <v>44140</v>
      </c>
      <c r="AS148" s="97">
        <v>44140</v>
      </c>
      <c r="AU148" s="94"/>
      <c r="AV148" s="94"/>
      <c r="AW148" s="95"/>
      <c r="AX148" s="95"/>
      <c r="AY148" s="95"/>
      <c r="AZ148" s="96"/>
    </row>
    <row r="149" spans="38:52" thickTop="1" thickBot="1" x14ac:dyDescent="0.3">
      <c r="AL149" s="81">
        <v>145</v>
      </c>
      <c r="AM149" s="81"/>
      <c r="AN149" s="79" t="s">
        <v>752</v>
      </c>
      <c r="AO149" s="80">
        <v>44140</v>
      </c>
      <c r="AP149" s="79">
        <v>1</v>
      </c>
      <c r="AQ149" s="79">
        <v>249</v>
      </c>
      <c r="AR149" s="80">
        <v>44140</v>
      </c>
      <c r="AS149" s="97">
        <v>44140</v>
      </c>
      <c r="AU149" s="94"/>
      <c r="AV149" s="94"/>
      <c r="AW149" s="95"/>
      <c r="AX149" s="95"/>
      <c r="AY149" s="95"/>
      <c r="AZ149" s="96"/>
    </row>
    <row r="150" spans="38:52" thickTop="1" thickBot="1" x14ac:dyDescent="0.3">
      <c r="AL150" s="81">
        <v>146</v>
      </c>
      <c r="AM150" s="81"/>
      <c r="AN150" s="79" t="s">
        <v>757</v>
      </c>
      <c r="AO150" s="80">
        <v>44140</v>
      </c>
      <c r="AP150" s="79">
        <v>1</v>
      </c>
      <c r="AQ150" s="79">
        <v>249</v>
      </c>
      <c r="AR150" s="80">
        <v>44140</v>
      </c>
      <c r="AS150" s="97">
        <v>44140</v>
      </c>
      <c r="AU150" s="94"/>
      <c r="AV150" s="94"/>
      <c r="AW150" s="95"/>
      <c r="AX150" s="95"/>
      <c r="AY150" s="95"/>
      <c r="AZ150" s="96"/>
    </row>
    <row r="151" spans="38:52" thickTop="1" thickBot="1" x14ac:dyDescent="0.3">
      <c r="AL151" s="81">
        <v>147</v>
      </c>
      <c r="AM151" s="81"/>
      <c r="AN151" s="79" t="s">
        <v>750</v>
      </c>
      <c r="AO151" s="80">
        <v>44139</v>
      </c>
      <c r="AP151" s="79">
        <v>1</v>
      </c>
      <c r="AQ151" s="79">
        <v>219</v>
      </c>
      <c r="AR151" s="80">
        <v>44139</v>
      </c>
      <c r="AS151" s="97">
        <v>44139</v>
      </c>
      <c r="AU151" s="94"/>
      <c r="AV151" s="94"/>
      <c r="AW151" s="95"/>
      <c r="AX151" s="95"/>
      <c r="AY151" s="95"/>
      <c r="AZ151" s="96"/>
    </row>
    <row r="152" spans="38:52" thickTop="1" thickBot="1" x14ac:dyDescent="0.3">
      <c r="AL152" s="81">
        <v>148</v>
      </c>
      <c r="AM152" s="81"/>
      <c r="AN152" s="79" t="s">
        <v>768</v>
      </c>
      <c r="AO152" s="80">
        <v>44143</v>
      </c>
      <c r="AP152" s="79">
        <v>1</v>
      </c>
      <c r="AQ152" s="79">
        <v>199</v>
      </c>
      <c r="AR152" s="80">
        <v>44143</v>
      </c>
      <c r="AS152" s="97">
        <v>44143</v>
      </c>
      <c r="AU152" s="94"/>
      <c r="AV152" s="94"/>
      <c r="AW152" s="95"/>
      <c r="AX152" s="95"/>
      <c r="AY152" s="95"/>
      <c r="AZ152" s="96"/>
    </row>
    <row r="153" spans="38:52" thickTop="1" thickBot="1" x14ac:dyDescent="0.3">
      <c r="AL153" s="81">
        <v>149</v>
      </c>
      <c r="AM153" s="81"/>
      <c r="AN153" s="79" t="s">
        <v>777</v>
      </c>
      <c r="AO153" s="80">
        <v>44145</v>
      </c>
      <c r="AP153" s="79">
        <v>1</v>
      </c>
      <c r="AQ153" s="79">
        <v>127</v>
      </c>
      <c r="AR153" s="80">
        <v>44145</v>
      </c>
      <c r="AS153" s="97">
        <v>44145</v>
      </c>
      <c r="AU153" s="94"/>
      <c r="AV153" s="94"/>
      <c r="AW153" s="95"/>
      <c r="AX153" s="95"/>
      <c r="AY153" s="95"/>
      <c r="AZ153" s="96"/>
    </row>
    <row r="154" spans="38:52" thickTop="1" thickBot="1" x14ac:dyDescent="0.3">
      <c r="AL154" s="81">
        <v>150</v>
      </c>
      <c r="AM154" s="81"/>
      <c r="AN154" s="79" t="s">
        <v>815</v>
      </c>
      <c r="AO154" s="80">
        <v>44152</v>
      </c>
      <c r="AP154" s="79">
        <v>1</v>
      </c>
      <c r="AQ154" s="79">
        <v>118</v>
      </c>
      <c r="AR154" s="80">
        <v>44152</v>
      </c>
      <c r="AS154" s="97">
        <v>44152</v>
      </c>
      <c r="AU154" s="94"/>
      <c r="AV154" s="94"/>
      <c r="AW154" s="95"/>
      <c r="AX154" s="95"/>
      <c r="AY154" s="95"/>
      <c r="AZ154" s="96"/>
    </row>
    <row r="155" spans="38:52" thickTop="1" thickBot="1" x14ac:dyDescent="0.3">
      <c r="AL155" s="81">
        <v>151</v>
      </c>
      <c r="AM155" s="81"/>
      <c r="AN155" s="79" t="s">
        <v>847</v>
      </c>
      <c r="AO155" s="80">
        <v>44158</v>
      </c>
      <c r="AP155" s="79">
        <v>1</v>
      </c>
      <c r="AQ155" s="79">
        <v>53</v>
      </c>
      <c r="AR155" s="80">
        <v>44158</v>
      </c>
      <c r="AS155" s="97">
        <v>44158</v>
      </c>
      <c r="AU155" s="94"/>
      <c r="AV155" s="94"/>
      <c r="AW155" s="95"/>
      <c r="AX155" s="95"/>
      <c r="AY155" s="95"/>
      <c r="AZ155" s="96"/>
    </row>
    <row r="156" spans="38:52" thickTop="1" thickBot="1" x14ac:dyDescent="0.3">
      <c r="AL156" s="81">
        <v>152</v>
      </c>
      <c r="AM156" s="81"/>
      <c r="AN156" s="79" t="s">
        <v>834</v>
      </c>
      <c r="AO156" s="80">
        <v>44156</v>
      </c>
      <c r="AP156" s="79">
        <v>1</v>
      </c>
      <c r="AQ156" s="79">
        <v>0</v>
      </c>
      <c r="AR156" s="80">
        <v>44156</v>
      </c>
      <c r="AS156" s="97">
        <v>44156</v>
      </c>
      <c r="AU156" s="94"/>
      <c r="AV156" s="94"/>
      <c r="AW156" s="95"/>
      <c r="AX156" s="95"/>
      <c r="AY156" s="95"/>
      <c r="AZ156" s="96"/>
    </row>
    <row r="157" spans="38:52" thickTop="1" thickBot="1" x14ac:dyDescent="0.3">
      <c r="AL157" s="81">
        <v>153</v>
      </c>
      <c r="AM157" s="81"/>
      <c r="AN157" s="79"/>
      <c r="AO157" s="80"/>
      <c r="AP157" s="79"/>
      <c r="AQ157" s="79"/>
      <c r="AR157" s="80"/>
      <c r="AS157" s="97"/>
      <c r="AU157" s="94"/>
      <c r="AV157" s="94"/>
      <c r="AW157" s="95"/>
      <c r="AX157" s="95"/>
      <c r="AY157" s="95"/>
      <c r="AZ157" s="96"/>
    </row>
    <row r="158" spans="38:52" thickTop="1" thickBot="1" x14ac:dyDescent="0.3">
      <c r="AL158" s="81">
        <v>154</v>
      </c>
      <c r="AM158" s="81"/>
      <c r="AN158" s="79"/>
      <c r="AO158" s="80"/>
      <c r="AP158" s="79"/>
      <c r="AQ158" s="79"/>
      <c r="AR158" s="80"/>
      <c r="AS158" s="97"/>
      <c r="AU158" s="94"/>
      <c r="AV158" s="94"/>
      <c r="AW158" s="95"/>
      <c r="AX158" s="95"/>
      <c r="AY158" s="95"/>
      <c r="AZ158" s="96"/>
    </row>
    <row r="159" spans="38:52" thickTop="1" thickBot="1" x14ac:dyDescent="0.3">
      <c r="AL159" s="81">
        <v>155</v>
      </c>
      <c r="AM159" s="81"/>
      <c r="AN159" s="79"/>
      <c r="AO159" s="80"/>
      <c r="AP159" s="79"/>
      <c r="AQ159" s="79"/>
      <c r="AR159" s="80"/>
      <c r="AS159" s="97"/>
      <c r="AU159" s="94"/>
      <c r="AV159" s="94"/>
      <c r="AW159" s="95"/>
      <c r="AX159" s="95"/>
      <c r="AY159" s="95"/>
      <c r="AZ159" s="96"/>
    </row>
    <row r="160" spans="38:52" thickTop="1" thickBot="1" x14ac:dyDescent="0.3">
      <c r="AL160" s="81">
        <v>156</v>
      </c>
      <c r="AM160" s="81"/>
      <c r="AN160" s="79"/>
      <c r="AO160" s="80"/>
      <c r="AP160" s="79"/>
      <c r="AQ160" s="79"/>
      <c r="AR160" s="80"/>
      <c r="AS160" s="97"/>
      <c r="AU160" s="94"/>
      <c r="AV160" s="94"/>
      <c r="AW160" s="95"/>
      <c r="AX160" s="95"/>
      <c r="AY160" s="95"/>
      <c r="AZ160" s="96"/>
    </row>
    <row r="161" spans="38:52" thickTop="1" thickBot="1" x14ac:dyDescent="0.3">
      <c r="AL161" s="81">
        <v>157</v>
      </c>
      <c r="AM161" s="81"/>
      <c r="AN161" s="79"/>
      <c r="AO161" s="80"/>
      <c r="AP161" s="79"/>
      <c r="AQ161" s="79"/>
      <c r="AR161" s="80"/>
      <c r="AS161" s="97"/>
      <c r="AU161" s="94"/>
      <c r="AV161" s="94"/>
      <c r="AW161" s="95"/>
      <c r="AX161" s="95"/>
      <c r="AY161" s="95"/>
      <c r="AZ161" s="96"/>
    </row>
    <row r="162" spans="38:52" thickTop="1" thickBot="1" x14ac:dyDescent="0.3">
      <c r="AL162" s="81">
        <v>158</v>
      </c>
      <c r="AM162" s="81"/>
      <c r="AN162" s="79"/>
      <c r="AO162" s="80"/>
      <c r="AP162" s="79"/>
      <c r="AQ162" s="79"/>
      <c r="AR162" s="80"/>
      <c r="AS162" s="97"/>
      <c r="AU162" s="94"/>
      <c r="AV162" s="94"/>
      <c r="AW162" s="95"/>
      <c r="AX162" s="95"/>
      <c r="AY162" s="95"/>
      <c r="AZ162" s="96"/>
    </row>
    <row r="163" spans="38:52" thickTop="1" thickBot="1" x14ac:dyDescent="0.3">
      <c r="AL163" s="81">
        <v>159</v>
      </c>
      <c r="AM163" s="81"/>
      <c r="AN163" s="79"/>
      <c r="AO163" s="80"/>
      <c r="AP163" s="79"/>
      <c r="AQ163" s="79"/>
      <c r="AR163" s="80"/>
      <c r="AS163" s="97"/>
      <c r="AU163" s="94"/>
      <c r="AV163" s="94"/>
      <c r="AW163" s="95"/>
      <c r="AX163" s="95"/>
      <c r="AY163" s="95"/>
      <c r="AZ163" s="96"/>
    </row>
    <row r="164" spans="38:52" thickTop="1" thickBot="1" x14ac:dyDescent="0.3">
      <c r="AL164" s="81">
        <v>160</v>
      </c>
      <c r="AM164" s="81"/>
      <c r="AN164" s="79"/>
      <c r="AO164" s="80"/>
      <c r="AP164" s="79"/>
      <c r="AQ164" s="79"/>
      <c r="AR164" s="80"/>
      <c r="AS164" s="97"/>
      <c r="AU164" s="94"/>
      <c r="AV164" s="94"/>
      <c r="AW164" s="95"/>
      <c r="AX164" s="95"/>
      <c r="AY164" s="95"/>
      <c r="AZ164" s="96"/>
    </row>
    <row r="165" spans="38:52" thickTop="1" thickBot="1" x14ac:dyDescent="0.3">
      <c r="AL165" s="81">
        <v>161</v>
      </c>
      <c r="AM165" s="81"/>
      <c r="AN165" s="79"/>
      <c r="AO165" s="80"/>
      <c r="AP165" s="79"/>
      <c r="AQ165" s="79"/>
      <c r="AR165" s="80"/>
      <c r="AS165" s="97"/>
      <c r="AU165" s="94"/>
      <c r="AV165" s="94"/>
      <c r="AW165" s="95"/>
      <c r="AX165" s="95"/>
      <c r="AY165" s="95"/>
      <c r="AZ165" s="96"/>
    </row>
    <row r="166" spans="38:52" thickTop="1" thickBot="1" x14ac:dyDescent="0.3">
      <c r="AL166" s="81">
        <v>162</v>
      </c>
      <c r="AM166" s="81"/>
      <c r="AN166" s="79"/>
      <c r="AO166" s="80"/>
      <c r="AP166" s="79"/>
      <c r="AQ166" s="79"/>
      <c r="AR166" s="80"/>
      <c r="AS166" s="97"/>
      <c r="AU166" s="94"/>
      <c r="AV166" s="94"/>
      <c r="AW166" s="95"/>
      <c r="AX166" s="95"/>
      <c r="AY166" s="95"/>
      <c r="AZ166" s="96"/>
    </row>
    <row r="167" spans="38:52" thickTop="1" thickBot="1" x14ac:dyDescent="0.3">
      <c r="AL167" s="81">
        <v>163</v>
      </c>
      <c r="AM167" s="81"/>
      <c r="AN167" s="79"/>
      <c r="AO167" s="80"/>
      <c r="AP167" s="79"/>
      <c r="AQ167" s="79"/>
      <c r="AR167" s="80"/>
      <c r="AS167" s="97"/>
      <c r="AU167" s="94"/>
      <c r="AV167" s="94"/>
      <c r="AW167" s="95"/>
      <c r="AX167" s="95"/>
      <c r="AY167" s="95"/>
      <c r="AZ167" s="96"/>
    </row>
    <row r="168" spans="38:52" thickTop="1" thickBot="1" x14ac:dyDescent="0.3">
      <c r="AL168" s="81">
        <v>164</v>
      </c>
      <c r="AM168" s="81"/>
      <c r="AN168" s="79"/>
      <c r="AO168" s="80"/>
      <c r="AP168" s="79"/>
      <c r="AQ168" s="79"/>
      <c r="AR168" s="80"/>
      <c r="AS168" s="97"/>
      <c r="AU168" s="94"/>
      <c r="AV168" s="94"/>
      <c r="AW168" s="95"/>
      <c r="AX168" s="95"/>
      <c r="AY168" s="95"/>
      <c r="AZ168" s="96"/>
    </row>
    <row r="169" spans="38:52" thickTop="1" thickBot="1" x14ac:dyDescent="0.3">
      <c r="AL169" s="81">
        <v>165</v>
      </c>
      <c r="AM169" s="81"/>
      <c r="AN169" s="79"/>
      <c r="AO169" s="80"/>
      <c r="AP169" s="79"/>
      <c r="AQ169" s="79"/>
      <c r="AR169" s="80"/>
      <c r="AS169" s="97"/>
      <c r="AU169" s="94"/>
      <c r="AV169" s="94"/>
      <c r="AW169" s="95"/>
      <c r="AX169" s="95"/>
      <c r="AY169" s="95"/>
      <c r="AZ169" s="96"/>
    </row>
    <row r="170" spans="38:52" thickTop="1" thickBot="1" x14ac:dyDescent="0.3">
      <c r="AL170" s="81">
        <v>166</v>
      </c>
      <c r="AM170" s="81"/>
      <c r="AN170" s="79"/>
      <c r="AO170" s="80"/>
      <c r="AP170" s="79"/>
      <c r="AQ170" s="79"/>
      <c r="AR170" s="80"/>
      <c r="AS170" s="97"/>
      <c r="AU170" s="94"/>
      <c r="AV170" s="94"/>
      <c r="AW170" s="95"/>
      <c r="AX170" s="95"/>
      <c r="AY170" s="95"/>
      <c r="AZ170" s="96"/>
    </row>
    <row r="171" spans="38:52" thickTop="1" thickBot="1" x14ac:dyDescent="0.3">
      <c r="AL171" s="81">
        <v>167</v>
      </c>
      <c r="AM171" s="81"/>
      <c r="AN171" s="79"/>
      <c r="AO171" s="80"/>
      <c r="AP171" s="79"/>
      <c r="AQ171" s="79"/>
      <c r="AR171" s="80"/>
      <c r="AS171" s="97"/>
      <c r="AU171" s="94"/>
      <c r="AV171" s="94"/>
      <c r="AW171" s="95"/>
      <c r="AX171" s="95"/>
      <c r="AY171" s="95"/>
      <c r="AZ171" s="96"/>
    </row>
    <row r="172" spans="38:52" thickTop="1" thickBot="1" x14ac:dyDescent="0.3">
      <c r="AL172" s="81">
        <v>168</v>
      </c>
      <c r="AM172" s="81"/>
      <c r="AN172" s="79"/>
      <c r="AO172" s="80"/>
      <c r="AP172" s="79"/>
      <c r="AQ172" s="79"/>
      <c r="AR172" s="80"/>
      <c r="AS172" s="97"/>
      <c r="AU172" s="94"/>
      <c r="AV172" s="94"/>
      <c r="AW172" s="95"/>
      <c r="AX172" s="95"/>
      <c r="AY172" s="95"/>
      <c r="AZ172" s="96"/>
    </row>
    <row r="173" spans="38:52" thickTop="1" thickBot="1" x14ac:dyDescent="0.3">
      <c r="AL173" s="81">
        <v>169</v>
      </c>
      <c r="AM173" s="81"/>
      <c r="AN173" s="79"/>
      <c r="AO173" s="80"/>
      <c r="AP173" s="79"/>
      <c r="AQ173" s="79"/>
      <c r="AR173" s="80"/>
      <c r="AS173" s="97"/>
      <c r="AU173" s="94"/>
      <c r="AV173" s="94"/>
      <c r="AW173" s="95"/>
      <c r="AX173" s="95"/>
      <c r="AY173" s="95"/>
      <c r="AZ173" s="96"/>
    </row>
    <row r="174" spans="38:52" thickTop="1" thickBot="1" x14ac:dyDescent="0.3">
      <c r="AL174" s="81">
        <v>170</v>
      </c>
      <c r="AM174" s="81"/>
      <c r="AN174" s="79"/>
      <c r="AO174" s="80"/>
      <c r="AP174" s="79"/>
      <c r="AQ174" s="79"/>
      <c r="AR174" s="80"/>
      <c r="AS174" s="97"/>
      <c r="AU174" s="94"/>
      <c r="AV174" s="94"/>
      <c r="AW174" s="95"/>
      <c r="AX174" s="95"/>
      <c r="AY174" s="95"/>
      <c r="AZ174" s="96"/>
    </row>
    <row r="175" spans="38:52" thickTop="1" thickBot="1" x14ac:dyDescent="0.3">
      <c r="AL175" s="81">
        <v>171</v>
      </c>
      <c r="AM175" s="81"/>
      <c r="AN175" s="79"/>
      <c r="AO175" s="80"/>
      <c r="AP175" s="79"/>
      <c r="AQ175" s="79"/>
      <c r="AR175" s="80"/>
      <c r="AS175" s="97"/>
      <c r="AU175" s="94"/>
      <c r="AV175" s="94"/>
      <c r="AW175" s="95"/>
      <c r="AX175" s="95"/>
      <c r="AY175" s="95"/>
      <c r="AZ175" s="96"/>
    </row>
    <row r="176" spans="38:52" thickTop="1" thickBot="1" x14ac:dyDescent="0.3">
      <c r="AL176" s="81">
        <v>172</v>
      </c>
      <c r="AM176" s="81"/>
      <c r="AN176" s="79"/>
      <c r="AO176" s="80"/>
      <c r="AP176" s="79"/>
      <c r="AQ176" s="79"/>
      <c r="AR176" s="80"/>
      <c r="AS176" s="97"/>
      <c r="AU176" s="94"/>
      <c r="AV176" s="94"/>
      <c r="AW176" s="95"/>
      <c r="AX176" s="95"/>
      <c r="AY176" s="95"/>
      <c r="AZ176" s="96"/>
    </row>
    <row r="177" spans="38:52" thickTop="1" thickBot="1" x14ac:dyDescent="0.3">
      <c r="AL177" s="81">
        <v>173</v>
      </c>
      <c r="AM177" s="81"/>
      <c r="AN177" s="79"/>
      <c r="AO177" s="80"/>
      <c r="AP177" s="79"/>
      <c r="AQ177" s="79"/>
      <c r="AR177" s="80"/>
      <c r="AS177" s="97"/>
      <c r="AU177" s="94"/>
      <c r="AV177" s="94"/>
      <c r="AW177" s="95"/>
      <c r="AX177" s="95"/>
      <c r="AY177" s="95"/>
      <c r="AZ177" s="96"/>
    </row>
    <row r="178" spans="38:52" thickTop="1" thickBot="1" x14ac:dyDescent="0.3">
      <c r="AL178" s="81">
        <v>174</v>
      </c>
      <c r="AM178" s="81"/>
      <c r="AN178" s="79"/>
      <c r="AO178" s="80"/>
      <c r="AP178" s="79"/>
      <c r="AQ178" s="79"/>
      <c r="AR178" s="80"/>
      <c r="AS178" s="97"/>
      <c r="AU178" s="94"/>
      <c r="AV178" s="94"/>
      <c r="AW178" s="95"/>
      <c r="AX178" s="95"/>
      <c r="AY178" s="95"/>
      <c r="AZ178" s="96"/>
    </row>
    <row r="179" spans="38:52" thickTop="1" thickBot="1" x14ac:dyDescent="0.3">
      <c r="AL179" s="81">
        <v>175</v>
      </c>
      <c r="AM179" s="81"/>
      <c r="AN179" s="79"/>
      <c r="AO179" s="80"/>
      <c r="AP179" s="79"/>
      <c r="AQ179" s="79"/>
      <c r="AR179" s="80"/>
      <c r="AS179" s="97"/>
      <c r="AU179" s="94"/>
      <c r="AV179" s="94"/>
      <c r="AW179" s="95"/>
      <c r="AX179" s="95"/>
      <c r="AY179" s="95"/>
      <c r="AZ179" s="96"/>
    </row>
    <row r="180" spans="38:52" thickTop="1" thickBot="1" x14ac:dyDescent="0.3">
      <c r="AL180" s="81">
        <v>176</v>
      </c>
      <c r="AM180" s="81"/>
      <c r="AN180" s="79"/>
      <c r="AO180" s="80"/>
      <c r="AP180" s="79"/>
      <c r="AQ180" s="79"/>
      <c r="AR180" s="80"/>
      <c r="AS180" s="97"/>
      <c r="AU180" s="94"/>
      <c r="AV180" s="94"/>
      <c r="AW180" s="95"/>
      <c r="AX180" s="95"/>
      <c r="AY180" s="95"/>
      <c r="AZ180" s="96"/>
    </row>
    <row r="181" spans="38:52" thickTop="1" thickBot="1" x14ac:dyDescent="0.3">
      <c r="AL181" s="81">
        <v>177</v>
      </c>
      <c r="AM181" s="81"/>
      <c r="AN181" s="79"/>
      <c r="AO181" s="80"/>
      <c r="AP181" s="79"/>
      <c r="AQ181" s="79"/>
      <c r="AR181" s="80"/>
      <c r="AS181" s="97"/>
      <c r="AU181" s="94"/>
      <c r="AV181" s="94"/>
      <c r="AW181" s="95"/>
      <c r="AX181" s="95"/>
      <c r="AY181" s="95"/>
      <c r="AZ181" s="96"/>
    </row>
    <row r="182" spans="38:52" thickTop="1" thickBot="1" x14ac:dyDescent="0.3">
      <c r="AL182" s="81">
        <v>178</v>
      </c>
      <c r="AM182" s="81"/>
      <c r="AN182" s="79"/>
      <c r="AO182" s="80"/>
      <c r="AP182" s="79"/>
      <c r="AQ182" s="79"/>
      <c r="AR182" s="80"/>
      <c r="AS182" s="97"/>
      <c r="AU182" s="94"/>
      <c r="AV182" s="94"/>
      <c r="AW182" s="95"/>
      <c r="AX182" s="95"/>
      <c r="AY182" s="95"/>
      <c r="AZ182" s="96"/>
    </row>
    <row r="183" spans="38:52" thickTop="1" thickBot="1" x14ac:dyDescent="0.3">
      <c r="AL183" s="81">
        <v>179</v>
      </c>
      <c r="AM183" s="81"/>
      <c r="AN183" s="79"/>
      <c r="AO183" s="80"/>
      <c r="AP183" s="79"/>
      <c r="AQ183" s="79"/>
      <c r="AR183" s="80"/>
      <c r="AS183" s="97"/>
      <c r="AU183" s="94"/>
      <c r="AV183" s="94"/>
      <c r="AW183" s="95"/>
      <c r="AX183" s="95"/>
      <c r="AY183" s="95"/>
      <c r="AZ183" s="96"/>
    </row>
    <row r="184" spans="38:52" thickTop="1" thickBot="1" x14ac:dyDescent="0.3">
      <c r="AL184" s="81">
        <v>180</v>
      </c>
      <c r="AM184" s="81"/>
      <c r="AN184" s="79"/>
      <c r="AO184" s="80"/>
      <c r="AP184" s="79"/>
      <c r="AQ184" s="79"/>
      <c r="AR184" s="80"/>
      <c r="AS184" s="97"/>
      <c r="AU184" s="94"/>
      <c r="AV184" s="94"/>
      <c r="AW184" s="95"/>
      <c r="AX184" s="95"/>
      <c r="AY184" s="95"/>
      <c r="AZ184" s="96"/>
    </row>
    <row r="185" spans="38:52" thickTop="1" thickBot="1" x14ac:dyDescent="0.3">
      <c r="AL185" s="81">
        <v>181</v>
      </c>
      <c r="AM185" s="81"/>
      <c r="AN185" s="79"/>
      <c r="AO185" s="80"/>
      <c r="AP185" s="79"/>
      <c r="AQ185" s="79"/>
      <c r="AR185" s="80"/>
      <c r="AS185" s="97"/>
      <c r="AU185" s="94"/>
      <c r="AV185" s="94"/>
      <c r="AW185" s="95"/>
      <c r="AX185" s="95"/>
      <c r="AY185" s="95"/>
      <c r="AZ185" s="96"/>
    </row>
    <row r="186" spans="38:52" thickTop="1" thickBot="1" x14ac:dyDescent="0.3">
      <c r="AL186" s="81">
        <v>182</v>
      </c>
      <c r="AM186" s="81"/>
      <c r="AN186" s="79"/>
      <c r="AO186" s="80"/>
      <c r="AP186" s="79"/>
      <c r="AQ186" s="79"/>
      <c r="AR186" s="80"/>
      <c r="AS186" s="97"/>
      <c r="AU186" s="94"/>
      <c r="AV186" s="94"/>
      <c r="AW186" s="95"/>
      <c r="AX186" s="95"/>
      <c r="AY186" s="95"/>
      <c r="AZ186" s="96"/>
    </row>
    <row r="187" spans="38:52" thickTop="1" thickBot="1" x14ac:dyDescent="0.3">
      <c r="AL187" s="81">
        <v>183</v>
      </c>
      <c r="AM187" s="81"/>
      <c r="AN187" s="79"/>
      <c r="AO187" s="80"/>
      <c r="AP187" s="79"/>
      <c r="AQ187" s="79"/>
      <c r="AR187" s="80"/>
      <c r="AS187" s="97"/>
      <c r="AU187" s="94"/>
      <c r="AV187" s="94"/>
      <c r="AW187" s="95"/>
      <c r="AX187" s="95"/>
      <c r="AY187" s="95"/>
      <c r="AZ187" s="96"/>
    </row>
    <row r="188" spans="38:52" thickTop="1" thickBot="1" x14ac:dyDescent="0.3">
      <c r="AL188" s="81">
        <v>184</v>
      </c>
      <c r="AM188" s="81"/>
      <c r="AN188" s="79"/>
      <c r="AO188" s="80"/>
      <c r="AP188" s="79"/>
      <c r="AQ188" s="79"/>
      <c r="AR188" s="80"/>
      <c r="AS188" s="97"/>
      <c r="AU188" s="94"/>
      <c r="AV188" s="94"/>
      <c r="AW188" s="95"/>
      <c r="AX188" s="95"/>
      <c r="AY188" s="95"/>
      <c r="AZ188" s="96"/>
    </row>
    <row r="189" spans="38:52" thickTop="1" thickBot="1" x14ac:dyDescent="0.3">
      <c r="AL189" s="81">
        <v>185</v>
      </c>
      <c r="AM189" s="81"/>
      <c r="AN189" s="79"/>
      <c r="AO189" s="80"/>
      <c r="AP189" s="79"/>
      <c r="AQ189" s="79"/>
      <c r="AR189" s="80"/>
      <c r="AS189" s="97"/>
      <c r="AU189" s="94"/>
      <c r="AV189" s="94"/>
      <c r="AW189" s="95"/>
      <c r="AX189" s="95"/>
      <c r="AY189" s="95"/>
      <c r="AZ189" s="96"/>
    </row>
    <row r="190" spans="38:52" thickTop="1" thickBot="1" x14ac:dyDescent="0.3">
      <c r="AL190" s="81">
        <v>186</v>
      </c>
      <c r="AM190" s="81"/>
      <c r="AN190" s="79"/>
      <c r="AO190" s="80"/>
      <c r="AP190" s="79"/>
      <c r="AQ190" s="79"/>
      <c r="AR190" s="80"/>
      <c r="AS190" s="97"/>
      <c r="AU190" s="94"/>
      <c r="AV190" s="94"/>
      <c r="AW190" s="95"/>
      <c r="AX190" s="95"/>
      <c r="AY190" s="95"/>
      <c r="AZ190" s="96"/>
    </row>
    <row r="191" spans="38:52" thickTop="1" thickBot="1" x14ac:dyDescent="0.3">
      <c r="AL191" s="81">
        <v>187</v>
      </c>
      <c r="AM191" s="81"/>
      <c r="AN191" s="79"/>
      <c r="AO191" s="80"/>
      <c r="AP191" s="79"/>
      <c r="AQ191" s="79"/>
      <c r="AR191" s="80"/>
      <c r="AS191" s="97"/>
      <c r="AU191" s="94"/>
      <c r="AV191" s="94"/>
      <c r="AW191" s="95"/>
      <c r="AX191" s="95"/>
      <c r="AY191" s="95"/>
      <c r="AZ191" s="96"/>
    </row>
    <row r="192" spans="38:52" thickTop="1" thickBot="1" x14ac:dyDescent="0.3">
      <c r="AL192" s="81">
        <v>188</v>
      </c>
      <c r="AM192" s="81"/>
      <c r="AN192" s="79"/>
      <c r="AO192" s="80"/>
      <c r="AP192" s="79"/>
      <c r="AQ192" s="79"/>
      <c r="AR192" s="80"/>
      <c r="AS192" s="97"/>
      <c r="AU192" s="94"/>
      <c r="AV192" s="94"/>
      <c r="AW192" s="95"/>
      <c r="AX192" s="95"/>
      <c r="AY192" s="95"/>
      <c r="AZ192" s="96"/>
    </row>
    <row r="193" spans="38:52" thickTop="1" thickBot="1" x14ac:dyDescent="0.3">
      <c r="AL193" s="81">
        <v>189</v>
      </c>
      <c r="AM193" s="81"/>
      <c r="AN193" s="79"/>
      <c r="AO193" s="80"/>
      <c r="AP193" s="79"/>
      <c r="AQ193" s="79"/>
      <c r="AR193" s="80"/>
      <c r="AS193" s="97"/>
      <c r="AU193" s="94"/>
      <c r="AV193" s="94"/>
      <c r="AW193" s="95"/>
      <c r="AX193" s="95"/>
      <c r="AY193" s="95"/>
      <c r="AZ193" s="96"/>
    </row>
    <row r="194" spans="38:52" thickTop="1" thickBot="1" x14ac:dyDescent="0.3">
      <c r="AL194" s="81">
        <v>190</v>
      </c>
      <c r="AM194" s="81"/>
      <c r="AN194" s="79"/>
      <c r="AO194" s="80"/>
      <c r="AP194" s="79"/>
      <c r="AQ194" s="79"/>
      <c r="AR194" s="80"/>
      <c r="AS194" s="97"/>
      <c r="AU194" s="94"/>
      <c r="AV194" s="94"/>
      <c r="AW194" s="95"/>
      <c r="AX194" s="95"/>
      <c r="AY194" s="95"/>
      <c r="AZ194" s="96"/>
    </row>
    <row r="195" spans="38:52" thickTop="1" thickBot="1" x14ac:dyDescent="0.3">
      <c r="AL195" s="81">
        <v>191</v>
      </c>
      <c r="AM195" s="81"/>
      <c r="AN195" s="79"/>
      <c r="AO195" s="80"/>
      <c r="AP195" s="79"/>
      <c r="AQ195" s="79"/>
      <c r="AR195" s="80"/>
      <c r="AS195" s="97"/>
      <c r="AU195" s="94"/>
      <c r="AV195" s="94"/>
      <c r="AW195" s="95"/>
      <c r="AX195" s="95"/>
      <c r="AY195" s="95"/>
      <c r="AZ195" s="96"/>
    </row>
    <row r="196" spans="38:52" thickTop="1" thickBot="1" x14ac:dyDescent="0.3">
      <c r="AL196" s="81">
        <v>192</v>
      </c>
      <c r="AM196" s="81"/>
      <c r="AN196" s="79"/>
      <c r="AO196" s="80"/>
      <c r="AP196" s="79"/>
      <c r="AQ196" s="79"/>
      <c r="AR196" s="80"/>
      <c r="AS196" s="97"/>
      <c r="AU196" s="94"/>
      <c r="AV196" s="94"/>
      <c r="AW196" s="95"/>
      <c r="AX196" s="95"/>
      <c r="AY196" s="95"/>
      <c r="AZ196" s="96"/>
    </row>
    <row r="197" spans="38:52" thickTop="1" thickBot="1" x14ac:dyDescent="0.3">
      <c r="AL197" s="81">
        <v>193</v>
      </c>
      <c r="AM197" s="81"/>
      <c r="AN197" s="79"/>
      <c r="AO197" s="80"/>
      <c r="AP197" s="79"/>
      <c r="AQ197" s="79"/>
      <c r="AR197" s="80"/>
      <c r="AS197" s="97"/>
      <c r="AU197" s="94"/>
      <c r="AV197" s="94"/>
      <c r="AW197" s="95"/>
      <c r="AX197" s="95"/>
      <c r="AY197" s="95"/>
      <c r="AZ197" s="96"/>
    </row>
    <row r="198" spans="38:52" thickTop="1" thickBot="1" x14ac:dyDescent="0.3">
      <c r="AL198" s="81">
        <v>194</v>
      </c>
      <c r="AM198" s="81"/>
      <c r="AN198" s="79"/>
      <c r="AO198" s="80"/>
      <c r="AP198" s="79"/>
      <c r="AQ198" s="79"/>
      <c r="AR198" s="80"/>
      <c r="AS198" s="97"/>
      <c r="AU198" s="94"/>
      <c r="AV198" s="94"/>
      <c r="AW198" s="95"/>
      <c r="AX198" s="95"/>
      <c r="AY198" s="95"/>
      <c r="AZ198" s="96"/>
    </row>
    <row r="199" spans="38:52" thickTop="1" thickBot="1" x14ac:dyDescent="0.3">
      <c r="AL199" s="81">
        <v>195</v>
      </c>
      <c r="AM199" s="81"/>
      <c r="AN199" s="79"/>
      <c r="AO199" s="80"/>
      <c r="AP199" s="79"/>
      <c r="AQ199" s="79"/>
      <c r="AR199" s="80"/>
      <c r="AS199" s="97"/>
      <c r="AU199" s="94"/>
      <c r="AV199" s="94"/>
      <c r="AW199" s="95"/>
      <c r="AX199" s="95"/>
      <c r="AY199" s="95"/>
      <c r="AZ199" s="96"/>
    </row>
    <row r="200" spans="38:52" thickTop="1" thickBot="1" x14ac:dyDescent="0.3">
      <c r="AL200" s="81">
        <v>196</v>
      </c>
      <c r="AM200" s="81"/>
      <c r="AN200" s="79"/>
      <c r="AO200" s="80"/>
      <c r="AP200" s="79"/>
      <c r="AQ200" s="79"/>
      <c r="AR200" s="80"/>
      <c r="AS200" s="97"/>
      <c r="AU200" s="94"/>
      <c r="AV200" s="94"/>
      <c r="AW200" s="95"/>
      <c r="AX200" s="95"/>
      <c r="AY200" s="95"/>
      <c r="AZ200" s="96"/>
    </row>
    <row r="201" spans="38:52" thickTop="1" thickBot="1" x14ac:dyDescent="0.3">
      <c r="AL201" s="81">
        <v>197</v>
      </c>
      <c r="AM201" s="81"/>
      <c r="AN201" s="79"/>
      <c r="AO201" s="80"/>
      <c r="AP201" s="79"/>
      <c r="AQ201" s="79"/>
      <c r="AR201" s="80"/>
      <c r="AS201" s="97"/>
      <c r="AU201" s="94"/>
      <c r="AV201" s="94"/>
      <c r="AW201" s="95"/>
      <c r="AX201" s="95"/>
      <c r="AY201" s="95"/>
      <c r="AZ201" s="96"/>
    </row>
    <row r="202" spans="38:52" thickTop="1" thickBot="1" x14ac:dyDescent="0.3">
      <c r="AL202" s="81">
        <v>198</v>
      </c>
      <c r="AM202" s="81"/>
      <c r="AN202" s="79"/>
      <c r="AO202" s="80"/>
      <c r="AP202" s="79"/>
      <c r="AQ202" s="79"/>
      <c r="AR202" s="80"/>
      <c r="AS202" s="97"/>
      <c r="AU202" s="94"/>
      <c r="AV202" s="94"/>
      <c r="AW202" s="95"/>
      <c r="AX202" s="95"/>
      <c r="AY202" s="95"/>
      <c r="AZ202" s="96"/>
    </row>
    <row r="203" spans="38:52" thickTop="1" thickBot="1" x14ac:dyDescent="0.3">
      <c r="AL203" s="81">
        <v>199</v>
      </c>
      <c r="AM203" s="81"/>
      <c r="AN203" s="79"/>
      <c r="AO203" s="80"/>
      <c r="AP203" s="79"/>
      <c r="AQ203" s="79"/>
      <c r="AR203" s="80"/>
      <c r="AS203" s="97"/>
      <c r="AU203" s="94"/>
      <c r="AV203" s="94"/>
      <c r="AW203" s="95"/>
      <c r="AX203" s="95"/>
      <c r="AY203" s="95"/>
      <c r="AZ203" s="96"/>
    </row>
    <row r="204" spans="38:52" thickTop="1" thickBot="1" x14ac:dyDescent="0.3">
      <c r="AL204" s="81">
        <v>200</v>
      </c>
      <c r="AM204" s="81"/>
      <c r="AN204" s="79"/>
      <c r="AO204" s="80"/>
      <c r="AP204" s="79"/>
      <c r="AQ204" s="79"/>
      <c r="AR204" s="80"/>
      <c r="AS204" s="97"/>
      <c r="AU204" s="94"/>
      <c r="AV204" s="94"/>
      <c r="AW204" s="95"/>
      <c r="AX204" s="95"/>
      <c r="AY204" s="95"/>
      <c r="AZ204" s="96"/>
    </row>
    <row r="205" spans="38:52" thickTop="1" thickBot="1" x14ac:dyDescent="0.3">
      <c r="AL205" s="81">
        <v>201</v>
      </c>
      <c r="AM205" s="81"/>
      <c r="AN205" s="79"/>
      <c r="AO205" s="80"/>
      <c r="AP205" s="79"/>
      <c r="AQ205" s="79"/>
      <c r="AR205" s="80"/>
      <c r="AS205" s="97"/>
      <c r="AU205" s="94"/>
      <c r="AV205" s="94"/>
      <c r="AW205" s="95"/>
      <c r="AX205" s="95"/>
      <c r="AY205" s="95"/>
      <c r="AZ205" s="96"/>
    </row>
    <row r="206" spans="38:52" thickTop="1" thickBot="1" x14ac:dyDescent="0.3">
      <c r="AL206" s="81">
        <v>202</v>
      </c>
      <c r="AM206" s="81"/>
      <c r="AN206" s="79"/>
      <c r="AO206" s="80"/>
      <c r="AP206" s="79"/>
      <c r="AQ206" s="79"/>
      <c r="AR206" s="80"/>
      <c r="AS206" s="97"/>
      <c r="AU206" s="94"/>
      <c r="AV206" s="94"/>
      <c r="AW206" s="95"/>
      <c r="AX206" s="95"/>
      <c r="AY206" s="95"/>
      <c r="AZ206" s="96"/>
    </row>
    <row r="207" spans="38:52" thickTop="1" thickBot="1" x14ac:dyDescent="0.3">
      <c r="AL207" s="81">
        <v>203</v>
      </c>
      <c r="AM207" s="81"/>
      <c r="AN207" s="79"/>
      <c r="AO207" s="80"/>
      <c r="AP207" s="79"/>
      <c r="AQ207" s="79"/>
      <c r="AR207" s="80"/>
      <c r="AS207" s="97"/>
      <c r="AU207" s="94"/>
      <c r="AV207" s="94"/>
      <c r="AW207" s="95"/>
      <c r="AX207" s="95"/>
      <c r="AY207" s="95"/>
      <c r="AZ207" s="96"/>
    </row>
    <row r="208" spans="38:52" thickTop="1" thickBot="1" x14ac:dyDescent="0.3">
      <c r="AL208" s="81">
        <v>204</v>
      </c>
      <c r="AM208" s="81"/>
      <c r="AN208" s="79"/>
      <c r="AO208" s="80"/>
      <c r="AP208" s="79"/>
      <c r="AQ208" s="79"/>
      <c r="AR208" s="80"/>
      <c r="AS208" s="97"/>
      <c r="AU208" s="94"/>
      <c r="AV208" s="94"/>
      <c r="AW208" s="95"/>
      <c r="AX208" s="95"/>
      <c r="AY208" s="95"/>
      <c r="AZ208" s="96"/>
    </row>
    <row r="209" spans="38:52" thickTop="1" thickBot="1" x14ac:dyDescent="0.3">
      <c r="AL209" s="81">
        <v>205</v>
      </c>
      <c r="AM209" s="81"/>
      <c r="AN209" s="79"/>
      <c r="AO209" s="80"/>
      <c r="AP209" s="79"/>
      <c r="AQ209" s="79"/>
      <c r="AR209" s="80"/>
      <c r="AS209" s="97"/>
      <c r="AU209" s="94"/>
      <c r="AV209" s="94"/>
      <c r="AW209" s="95"/>
      <c r="AX209" s="95"/>
      <c r="AY209" s="95"/>
      <c r="AZ209" s="96"/>
    </row>
    <row r="210" spans="38:52" thickTop="1" thickBot="1" x14ac:dyDescent="0.3">
      <c r="AL210" s="81">
        <v>206</v>
      </c>
      <c r="AM210" s="81"/>
      <c r="AN210" s="79"/>
      <c r="AO210" s="80"/>
      <c r="AP210" s="79"/>
      <c r="AQ210" s="79"/>
      <c r="AR210" s="80"/>
      <c r="AS210" s="97"/>
      <c r="AU210" s="94"/>
      <c r="AV210" s="94"/>
      <c r="AW210" s="95"/>
      <c r="AX210" s="95"/>
      <c r="AY210" s="95"/>
      <c r="AZ210" s="96"/>
    </row>
    <row r="211" spans="38:52" thickTop="1" thickBot="1" x14ac:dyDescent="0.3">
      <c r="AL211" s="81">
        <v>207</v>
      </c>
      <c r="AM211" s="81"/>
      <c r="AN211" s="79"/>
      <c r="AO211" s="80"/>
      <c r="AP211" s="79"/>
      <c r="AQ211" s="79"/>
      <c r="AR211" s="80"/>
      <c r="AS211" s="97"/>
      <c r="AU211" s="94"/>
      <c r="AV211" s="94"/>
      <c r="AW211" s="95"/>
      <c r="AX211" s="95"/>
      <c r="AY211" s="95"/>
      <c r="AZ211" s="96"/>
    </row>
    <row r="212" spans="38:52" thickTop="1" thickBot="1" x14ac:dyDescent="0.3">
      <c r="AL212" s="81">
        <v>208</v>
      </c>
      <c r="AM212" s="81"/>
      <c r="AN212" s="79"/>
      <c r="AO212" s="80"/>
      <c r="AP212" s="79"/>
      <c r="AQ212" s="79"/>
      <c r="AR212" s="80"/>
      <c r="AS212" s="97"/>
      <c r="AU212" s="94"/>
      <c r="AV212" s="94"/>
      <c r="AW212" s="95"/>
      <c r="AX212" s="95"/>
      <c r="AY212" s="95"/>
      <c r="AZ212" s="96"/>
    </row>
    <row r="213" spans="38:52" thickTop="1" thickBot="1" x14ac:dyDescent="0.3">
      <c r="AL213" s="81">
        <v>209</v>
      </c>
      <c r="AM213" s="81"/>
      <c r="AN213" s="79"/>
      <c r="AO213" s="80"/>
      <c r="AP213" s="79"/>
      <c r="AQ213" s="79"/>
      <c r="AR213" s="80"/>
      <c r="AS213" s="97"/>
      <c r="AU213" s="94"/>
      <c r="AV213" s="94"/>
      <c r="AW213" s="95"/>
      <c r="AX213" s="95"/>
      <c r="AY213" s="95"/>
      <c r="AZ213" s="96"/>
    </row>
    <row r="214" spans="38:52" thickTop="1" thickBot="1" x14ac:dyDescent="0.3">
      <c r="AL214" s="81">
        <v>210</v>
      </c>
      <c r="AM214" s="81"/>
      <c r="AN214" s="79"/>
      <c r="AO214" s="80"/>
      <c r="AP214" s="79"/>
      <c r="AQ214" s="79"/>
      <c r="AR214" s="80"/>
      <c r="AS214" s="97"/>
      <c r="AU214" s="94"/>
      <c r="AV214" s="94"/>
      <c r="AW214" s="95"/>
      <c r="AX214" s="95"/>
      <c r="AY214" s="95"/>
      <c r="AZ214" s="96"/>
    </row>
    <row r="215" spans="38:52" thickTop="1" thickBot="1" x14ac:dyDescent="0.3">
      <c r="AL215" s="81">
        <v>211</v>
      </c>
      <c r="AM215" s="81"/>
      <c r="AN215" s="79"/>
      <c r="AO215" s="80"/>
      <c r="AP215" s="79"/>
      <c r="AQ215" s="79"/>
      <c r="AR215" s="80"/>
      <c r="AS215" s="97"/>
      <c r="AU215" s="94"/>
      <c r="AV215" s="94"/>
      <c r="AW215" s="95"/>
      <c r="AX215" s="95"/>
      <c r="AY215" s="95"/>
      <c r="AZ215" s="96"/>
    </row>
    <row r="216" spans="38:52" thickTop="1" thickBot="1" x14ac:dyDescent="0.3">
      <c r="AL216" s="81">
        <v>212</v>
      </c>
      <c r="AM216" s="81"/>
      <c r="AN216" s="79"/>
      <c r="AO216" s="80"/>
      <c r="AP216" s="79"/>
      <c r="AQ216" s="79"/>
      <c r="AR216" s="80"/>
      <c r="AS216" s="97"/>
      <c r="AU216" s="94"/>
      <c r="AV216" s="94"/>
      <c r="AW216" s="95"/>
      <c r="AX216" s="95"/>
      <c r="AY216" s="95"/>
      <c r="AZ216" s="96"/>
    </row>
    <row r="217" spans="38:52" thickTop="1" thickBot="1" x14ac:dyDescent="0.3">
      <c r="AL217" s="81">
        <v>213</v>
      </c>
      <c r="AM217" s="81"/>
      <c r="AN217" s="79"/>
      <c r="AO217" s="80"/>
      <c r="AP217" s="79"/>
      <c r="AQ217" s="79"/>
      <c r="AR217" s="80"/>
      <c r="AS217" s="97"/>
      <c r="AU217" s="94"/>
      <c r="AV217" s="94"/>
      <c r="AW217" s="95"/>
      <c r="AX217" s="95"/>
      <c r="AY217" s="95"/>
      <c r="AZ217" s="96"/>
    </row>
    <row r="218" spans="38:52" thickTop="1" thickBot="1" x14ac:dyDescent="0.3">
      <c r="AL218" s="81">
        <v>214</v>
      </c>
      <c r="AM218" s="81"/>
      <c r="AN218" s="79"/>
      <c r="AO218" s="80"/>
      <c r="AP218" s="79"/>
      <c r="AQ218" s="79"/>
      <c r="AR218" s="80"/>
      <c r="AS218" s="97"/>
      <c r="AU218" s="94"/>
      <c r="AV218" s="94"/>
      <c r="AW218" s="95"/>
      <c r="AX218" s="95"/>
      <c r="AY218" s="95"/>
      <c r="AZ218" s="96"/>
    </row>
    <row r="219" spans="38:52" thickTop="1" thickBot="1" x14ac:dyDescent="0.3">
      <c r="AL219" s="81">
        <v>215</v>
      </c>
      <c r="AM219" s="81"/>
      <c r="AN219" s="79"/>
      <c r="AO219" s="80"/>
      <c r="AP219" s="79"/>
      <c r="AQ219" s="79"/>
      <c r="AR219" s="80"/>
      <c r="AS219" s="97"/>
      <c r="AU219" s="94"/>
      <c r="AV219" s="94"/>
      <c r="AW219" s="95"/>
      <c r="AX219" s="95"/>
      <c r="AY219" s="95"/>
      <c r="AZ219" s="96"/>
    </row>
    <row r="220" spans="38:52" thickTop="1" thickBot="1" x14ac:dyDescent="0.3">
      <c r="AL220" s="81">
        <v>216</v>
      </c>
      <c r="AM220" s="81"/>
      <c r="AN220" s="79"/>
      <c r="AO220" s="80"/>
      <c r="AP220" s="79"/>
      <c r="AQ220" s="79"/>
      <c r="AR220" s="80"/>
      <c r="AS220" s="97"/>
      <c r="AU220" s="94"/>
      <c r="AV220" s="94"/>
      <c r="AW220" s="95"/>
      <c r="AX220" s="95"/>
      <c r="AY220" s="95"/>
      <c r="AZ220" s="96"/>
    </row>
    <row r="221" spans="38:52" thickTop="1" thickBot="1" x14ac:dyDescent="0.3">
      <c r="AL221" s="81">
        <v>217</v>
      </c>
      <c r="AM221" s="81"/>
      <c r="AN221" s="79"/>
      <c r="AO221" s="80"/>
      <c r="AP221" s="79"/>
      <c r="AQ221" s="79"/>
      <c r="AR221" s="80"/>
      <c r="AS221" s="97"/>
      <c r="AU221" s="94"/>
      <c r="AV221" s="94"/>
      <c r="AW221" s="95"/>
      <c r="AX221" s="95"/>
      <c r="AY221" s="95"/>
      <c r="AZ221" s="96"/>
    </row>
    <row r="222" spans="38:52" thickTop="1" thickBot="1" x14ac:dyDescent="0.3">
      <c r="AL222" s="81">
        <v>218</v>
      </c>
      <c r="AM222" s="81"/>
      <c r="AN222" s="79"/>
      <c r="AO222" s="80"/>
      <c r="AP222" s="79"/>
      <c r="AQ222" s="79"/>
      <c r="AR222" s="80"/>
      <c r="AS222" s="97"/>
      <c r="AU222" s="94"/>
      <c r="AV222" s="94"/>
      <c r="AW222" s="95"/>
      <c r="AX222" s="95"/>
      <c r="AY222" s="95"/>
      <c r="AZ222" s="96"/>
    </row>
    <row r="223" spans="38:52" thickTop="1" thickBot="1" x14ac:dyDescent="0.3">
      <c r="AL223" s="81">
        <v>219</v>
      </c>
      <c r="AM223" s="81"/>
      <c r="AN223" s="79"/>
      <c r="AO223" s="80"/>
      <c r="AP223" s="79"/>
      <c r="AQ223" s="79"/>
      <c r="AR223" s="80"/>
      <c r="AS223" s="97"/>
      <c r="AU223" s="94"/>
      <c r="AV223" s="94"/>
      <c r="AW223" s="95"/>
      <c r="AX223" s="95"/>
      <c r="AY223" s="95"/>
      <c r="AZ223" s="96"/>
    </row>
    <row r="224" spans="38:52" thickTop="1" thickBot="1" x14ac:dyDescent="0.3">
      <c r="AL224" s="81">
        <v>220</v>
      </c>
      <c r="AM224" s="81"/>
      <c r="AN224" s="79"/>
      <c r="AO224" s="80"/>
      <c r="AP224" s="79"/>
      <c r="AQ224" s="79"/>
      <c r="AR224" s="80"/>
      <c r="AS224" s="97"/>
      <c r="AU224" s="94"/>
      <c r="AV224" s="94"/>
      <c r="AW224" s="95"/>
      <c r="AX224" s="95"/>
      <c r="AY224" s="95"/>
      <c r="AZ224" s="96"/>
    </row>
    <row r="225" spans="38:52" thickTop="1" thickBot="1" x14ac:dyDescent="0.3">
      <c r="AL225" s="81">
        <v>221</v>
      </c>
      <c r="AM225" s="81"/>
      <c r="AN225" s="79"/>
      <c r="AO225" s="80"/>
      <c r="AP225" s="79"/>
      <c r="AQ225" s="79"/>
      <c r="AR225" s="80"/>
      <c r="AS225" s="97"/>
      <c r="AU225" s="94"/>
      <c r="AV225" s="94"/>
      <c r="AW225" s="95"/>
      <c r="AX225" s="95"/>
      <c r="AY225" s="95"/>
      <c r="AZ225" s="96"/>
    </row>
    <row r="226" spans="38:52" thickTop="1" thickBot="1" x14ac:dyDescent="0.3">
      <c r="AL226" s="81">
        <v>222</v>
      </c>
      <c r="AM226" s="81"/>
      <c r="AN226" s="79"/>
      <c r="AO226" s="80"/>
      <c r="AP226" s="79"/>
      <c r="AQ226" s="79"/>
      <c r="AR226" s="80"/>
      <c r="AS226" s="97"/>
      <c r="AU226" s="94"/>
      <c r="AV226" s="94"/>
      <c r="AW226" s="95"/>
      <c r="AX226" s="95"/>
      <c r="AY226" s="95"/>
      <c r="AZ226" s="96"/>
    </row>
    <row r="227" spans="38:52" thickTop="1" thickBot="1" x14ac:dyDescent="0.3">
      <c r="AL227" s="81">
        <v>223</v>
      </c>
      <c r="AM227" s="81"/>
      <c r="AN227" s="79"/>
      <c r="AO227" s="80"/>
      <c r="AP227" s="79"/>
      <c r="AQ227" s="79"/>
      <c r="AR227" s="80"/>
      <c r="AS227" s="97"/>
      <c r="AU227" s="94"/>
      <c r="AV227" s="94"/>
      <c r="AW227" s="95"/>
      <c r="AX227" s="95"/>
      <c r="AY227" s="95"/>
      <c r="AZ227" s="96"/>
    </row>
    <row r="228" spans="38:52" thickTop="1" thickBot="1" x14ac:dyDescent="0.3">
      <c r="AL228" s="81">
        <v>224</v>
      </c>
      <c r="AM228" s="81"/>
      <c r="AN228" s="79"/>
      <c r="AO228" s="80"/>
      <c r="AP228" s="79"/>
      <c r="AQ228" s="79"/>
      <c r="AR228" s="80"/>
      <c r="AS228" s="97"/>
      <c r="AU228" s="94"/>
      <c r="AV228" s="94"/>
      <c r="AW228" s="95"/>
      <c r="AX228" s="95"/>
      <c r="AY228" s="95"/>
      <c r="AZ228" s="96"/>
    </row>
    <row r="229" spans="38:52" thickTop="1" thickBot="1" x14ac:dyDescent="0.3">
      <c r="AL229" s="81">
        <v>225</v>
      </c>
      <c r="AM229" s="81"/>
      <c r="AN229" s="79"/>
      <c r="AO229" s="80"/>
      <c r="AP229" s="79"/>
      <c r="AQ229" s="79"/>
      <c r="AR229" s="80"/>
      <c r="AS229" s="97"/>
      <c r="AU229" s="94"/>
      <c r="AV229" s="94"/>
      <c r="AW229" s="95"/>
      <c r="AX229" s="95"/>
      <c r="AY229" s="95"/>
      <c r="AZ229" s="96"/>
    </row>
    <row r="230" spans="38:52" thickTop="1" thickBot="1" x14ac:dyDescent="0.3">
      <c r="AL230" s="81">
        <v>226</v>
      </c>
      <c r="AM230" s="81"/>
      <c r="AN230" s="79"/>
      <c r="AO230" s="80"/>
      <c r="AP230" s="79"/>
      <c r="AQ230" s="79"/>
      <c r="AR230" s="80"/>
      <c r="AS230" s="97"/>
      <c r="AU230" s="94"/>
      <c r="AV230" s="94"/>
      <c r="AW230" s="95"/>
      <c r="AX230" s="95"/>
      <c r="AY230" s="95"/>
      <c r="AZ230" s="96"/>
    </row>
    <row r="231" spans="38:52" thickTop="1" thickBot="1" x14ac:dyDescent="0.3">
      <c r="AL231" s="81">
        <v>227</v>
      </c>
      <c r="AM231" s="81"/>
      <c r="AN231" s="79"/>
      <c r="AO231" s="80"/>
      <c r="AP231" s="79"/>
      <c r="AQ231" s="79"/>
      <c r="AR231" s="80"/>
      <c r="AS231" s="97"/>
      <c r="AU231" s="94"/>
      <c r="AV231" s="94"/>
      <c r="AW231" s="95"/>
      <c r="AX231" s="95"/>
      <c r="AY231" s="95"/>
      <c r="AZ231" s="96"/>
    </row>
    <row r="232" spans="38:52" thickTop="1" thickBot="1" x14ac:dyDescent="0.3">
      <c r="AL232" s="81">
        <v>228</v>
      </c>
      <c r="AM232" s="81"/>
      <c r="AN232" s="79"/>
      <c r="AO232" s="80"/>
      <c r="AP232" s="79"/>
      <c r="AQ232" s="79"/>
      <c r="AR232" s="80"/>
      <c r="AS232" s="97"/>
      <c r="AU232" s="94"/>
      <c r="AV232" s="94"/>
      <c r="AW232" s="95"/>
      <c r="AX232" s="95"/>
      <c r="AY232" s="95"/>
      <c r="AZ232" s="96"/>
    </row>
    <row r="233" spans="38:52" thickTop="1" thickBot="1" x14ac:dyDescent="0.3">
      <c r="AL233" s="81">
        <v>229</v>
      </c>
      <c r="AM233" s="81"/>
      <c r="AN233" s="79"/>
      <c r="AO233" s="80"/>
      <c r="AP233" s="79"/>
      <c r="AQ233" s="79"/>
      <c r="AR233" s="80"/>
      <c r="AS233" s="97"/>
      <c r="AU233" s="94"/>
      <c r="AV233" s="94"/>
      <c r="AW233" s="95"/>
      <c r="AX233" s="95"/>
      <c r="AY233" s="95"/>
      <c r="AZ233" s="96"/>
    </row>
    <row r="234" spans="38:52" thickTop="1" thickBot="1" x14ac:dyDescent="0.3">
      <c r="AL234" s="81">
        <v>230</v>
      </c>
      <c r="AM234" s="81"/>
      <c r="AN234" s="79"/>
      <c r="AO234" s="80"/>
      <c r="AP234" s="79"/>
      <c r="AQ234" s="79"/>
      <c r="AR234" s="80"/>
      <c r="AS234" s="97"/>
      <c r="AU234" s="94"/>
      <c r="AV234" s="94"/>
      <c r="AW234" s="95"/>
      <c r="AX234" s="95"/>
      <c r="AY234" s="95"/>
      <c r="AZ234" s="96"/>
    </row>
    <row r="235" spans="38:52" thickTop="1" thickBot="1" x14ac:dyDescent="0.3">
      <c r="AL235" s="81">
        <v>231</v>
      </c>
      <c r="AM235" s="81"/>
      <c r="AN235" s="79"/>
      <c r="AO235" s="80"/>
      <c r="AP235" s="79"/>
      <c r="AQ235" s="79"/>
      <c r="AR235" s="80"/>
      <c r="AS235" s="97"/>
      <c r="AU235" s="94"/>
      <c r="AV235" s="94"/>
      <c r="AW235" s="95"/>
      <c r="AX235" s="95"/>
      <c r="AY235" s="95"/>
      <c r="AZ235" s="96"/>
    </row>
    <row r="236" spans="38:52" thickTop="1" thickBot="1" x14ac:dyDescent="0.3">
      <c r="AL236" s="81">
        <v>232</v>
      </c>
      <c r="AM236" s="81"/>
      <c r="AN236" s="79"/>
      <c r="AO236" s="80"/>
      <c r="AP236" s="79"/>
      <c r="AQ236" s="79"/>
      <c r="AR236" s="80"/>
      <c r="AS236" s="97"/>
      <c r="AU236" s="94"/>
      <c r="AV236" s="94"/>
      <c r="AW236" s="95"/>
      <c r="AX236" s="95"/>
      <c r="AY236" s="95"/>
      <c r="AZ236" s="96"/>
    </row>
    <row r="237" spans="38:52" thickTop="1" thickBot="1" x14ac:dyDescent="0.3">
      <c r="AL237" s="81">
        <v>233</v>
      </c>
      <c r="AM237" s="81"/>
      <c r="AN237" s="79"/>
      <c r="AO237" s="80"/>
      <c r="AP237" s="79"/>
      <c r="AQ237" s="79"/>
      <c r="AR237" s="80"/>
      <c r="AS237" s="97"/>
      <c r="AU237" s="94"/>
      <c r="AV237" s="94"/>
      <c r="AW237" s="95"/>
      <c r="AX237" s="95"/>
      <c r="AY237" s="95"/>
      <c r="AZ237" s="96"/>
    </row>
    <row r="238" spans="38:52" thickTop="1" thickBot="1" x14ac:dyDescent="0.3">
      <c r="AL238" s="81">
        <v>234</v>
      </c>
      <c r="AM238" s="81"/>
      <c r="AN238" s="79"/>
      <c r="AO238" s="80"/>
      <c r="AP238" s="79"/>
      <c r="AQ238" s="79"/>
      <c r="AR238" s="80"/>
      <c r="AS238" s="97"/>
      <c r="AU238" s="94"/>
      <c r="AV238" s="94"/>
      <c r="AW238" s="95"/>
      <c r="AX238" s="95"/>
      <c r="AY238" s="95"/>
      <c r="AZ238" s="96"/>
    </row>
    <row r="239" spans="38:52" thickTop="1" thickBot="1" x14ac:dyDescent="0.3">
      <c r="AL239" s="81">
        <v>235</v>
      </c>
      <c r="AM239" s="81"/>
      <c r="AN239" s="79"/>
      <c r="AO239" s="80"/>
      <c r="AP239" s="79"/>
      <c r="AQ239" s="79"/>
      <c r="AR239" s="80"/>
      <c r="AS239" s="97"/>
      <c r="AU239" s="94"/>
      <c r="AV239" s="94"/>
      <c r="AW239" s="95"/>
      <c r="AX239" s="95"/>
      <c r="AY239" s="95"/>
      <c r="AZ239" s="96"/>
    </row>
    <row r="240" spans="38:52" thickTop="1" thickBot="1" x14ac:dyDescent="0.3">
      <c r="AL240" s="81">
        <v>236</v>
      </c>
      <c r="AM240" s="81"/>
      <c r="AN240" s="79"/>
      <c r="AO240" s="80"/>
      <c r="AP240" s="79"/>
      <c r="AQ240" s="79"/>
      <c r="AR240" s="80"/>
      <c r="AS240" s="97"/>
      <c r="AU240" s="94"/>
      <c r="AV240" s="94"/>
      <c r="AW240" s="95"/>
      <c r="AX240" s="95"/>
      <c r="AY240" s="95"/>
      <c r="AZ240" s="96"/>
    </row>
    <row r="241" spans="38:52" thickTop="1" thickBot="1" x14ac:dyDescent="0.3">
      <c r="AL241" s="81">
        <v>237</v>
      </c>
      <c r="AM241" s="81"/>
      <c r="AN241" s="79"/>
      <c r="AO241" s="80"/>
      <c r="AP241" s="79"/>
      <c r="AQ241" s="79"/>
      <c r="AR241" s="80"/>
      <c r="AS241" s="97"/>
      <c r="AU241" s="94"/>
      <c r="AV241" s="94"/>
      <c r="AW241" s="95"/>
      <c r="AX241" s="95"/>
      <c r="AY241" s="95"/>
      <c r="AZ241" s="96"/>
    </row>
    <row r="242" spans="38:52" thickTop="1" thickBot="1" x14ac:dyDescent="0.3">
      <c r="AL242" s="81">
        <v>238</v>
      </c>
      <c r="AM242" s="81"/>
      <c r="AN242" s="79"/>
      <c r="AO242" s="80"/>
      <c r="AP242" s="79"/>
      <c r="AQ242" s="79"/>
      <c r="AR242" s="80"/>
      <c r="AS242" s="97"/>
      <c r="AU242" s="94"/>
      <c r="AV242" s="94"/>
      <c r="AW242" s="95"/>
      <c r="AX242" s="95"/>
      <c r="AY242" s="95"/>
      <c r="AZ242" s="96"/>
    </row>
    <row r="243" spans="38:52" thickTop="1" thickBot="1" x14ac:dyDescent="0.3">
      <c r="AL243" s="81">
        <v>239</v>
      </c>
      <c r="AM243" s="81"/>
      <c r="AN243" s="79"/>
      <c r="AO243" s="80"/>
      <c r="AP243" s="79"/>
      <c r="AQ243" s="79"/>
      <c r="AR243" s="80"/>
      <c r="AS243" s="97"/>
      <c r="AU243" s="94"/>
      <c r="AV243" s="94"/>
      <c r="AW243" s="95"/>
      <c r="AX243" s="95"/>
      <c r="AY243" s="95"/>
      <c r="AZ243" s="96"/>
    </row>
    <row r="244" spans="38:52" thickTop="1" thickBot="1" x14ac:dyDescent="0.3">
      <c r="AL244" s="81">
        <v>240</v>
      </c>
      <c r="AM244" s="81"/>
      <c r="AN244" s="79"/>
      <c r="AO244" s="80"/>
      <c r="AP244" s="79"/>
      <c r="AQ244" s="79"/>
      <c r="AR244" s="80"/>
      <c r="AS244" s="97"/>
      <c r="AU244" s="94"/>
      <c r="AV244" s="94"/>
      <c r="AW244" s="95"/>
      <c r="AX244" s="95"/>
      <c r="AY244" s="95"/>
      <c r="AZ244" s="96"/>
    </row>
    <row r="245" spans="38:52" thickTop="1" thickBot="1" x14ac:dyDescent="0.3">
      <c r="AL245" s="81">
        <v>241</v>
      </c>
      <c r="AM245" s="81"/>
      <c r="AN245" s="79"/>
      <c r="AO245" s="80"/>
      <c r="AP245" s="79"/>
      <c r="AQ245" s="79"/>
      <c r="AR245" s="80"/>
      <c r="AS245" s="97"/>
      <c r="AU245" s="94"/>
      <c r="AV245" s="94"/>
      <c r="AW245" s="95"/>
      <c r="AX245" s="95"/>
      <c r="AY245" s="95"/>
      <c r="AZ245" s="96"/>
    </row>
    <row r="246" spans="38:52" thickTop="1" thickBot="1" x14ac:dyDescent="0.3">
      <c r="AL246" s="81">
        <v>242</v>
      </c>
      <c r="AM246" s="81"/>
      <c r="AN246" s="79"/>
      <c r="AO246" s="80"/>
      <c r="AP246" s="79"/>
      <c r="AQ246" s="79"/>
      <c r="AR246" s="80"/>
      <c r="AS246" s="97"/>
      <c r="AU246" s="94"/>
      <c r="AV246" s="94"/>
      <c r="AW246" s="95"/>
      <c r="AX246" s="95"/>
      <c r="AY246" s="95"/>
      <c r="AZ246" s="96"/>
    </row>
    <row r="247" spans="38:52" thickTop="1" thickBot="1" x14ac:dyDescent="0.3">
      <c r="AL247" s="81">
        <v>243</v>
      </c>
      <c r="AM247" s="81"/>
      <c r="AN247" s="79"/>
      <c r="AO247" s="80"/>
      <c r="AP247" s="79"/>
      <c r="AQ247" s="79"/>
      <c r="AR247" s="80"/>
      <c r="AS247" s="97"/>
      <c r="AU247" s="94"/>
      <c r="AV247" s="94"/>
      <c r="AW247" s="95"/>
      <c r="AX247" s="95"/>
      <c r="AY247" s="95"/>
      <c r="AZ247" s="96"/>
    </row>
    <row r="248" spans="38:52" thickTop="1" thickBot="1" x14ac:dyDescent="0.3">
      <c r="AL248" s="81">
        <v>244</v>
      </c>
      <c r="AM248" s="81"/>
      <c r="AN248" s="79"/>
      <c r="AO248" s="80"/>
      <c r="AP248" s="79"/>
      <c r="AQ248" s="79"/>
      <c r="AR248" s="80"/>
      <c r="AS248" s="97"/>
      <c r="AU248" s="94"/>
      <c r="AV248" s="94"/>
      <c r="AW248" s="95"/>
      <c r="AX248" s="95"/>
      <c r="AY248" s="95"/>
      <c r="AZ248" s="96"/>
    </row>
    <row r="249" spans="38:52" thickTop="1" thickBot="1" x14ac:dyDescent="0.3">
      <c r="AL249" s="81">
        <v>245</v>
      </c>
      <c r="AM249" s="81"/>
      <c r="AN249" s="79"/>
      <c r="AO249" s="80"/>
      <c r="AP249" s="79"/>
      <c r="AQ249" s="79"/>
      <c r="AR249" s="80"/>
      <c r="AS249" s="97"/>
      <c r="AU249" s="94"/>
      <c r="AV249" s="94"/>
      <c r="AW249" s="95"/>
      <c r="AX249" s="95"/>
      <c r="AY249" s="95"/>
      <c r="AZ249" s="96"/>
    </row>
    <row r="250" spans="38:52" thickTop="1" thickBot="1" x14ac:dyDescent="0.3">
      <c r="AL250" s="81">
        <v>246</v>
      </c>
      <c r="AM250" s="81"/>
      <c r="AN250" s="79"/>
      <c r="AO250" s="80"/>
      <c r="AP250" s="79"/>
      <c r="AQ250" s="79"/>
      <c r="AR250" s="80"/>
      <c r="AS250" s="97"/>
      <c r="AU250" s="94"/>
      <c r="AV250" s="94"/>
      <c r="AW250" s="95"/>
      <c r="AX250" s="95"/>
      <c r="AY250" s="95"/>
      <c r="AZ250" s="96"/>
    </row>
    <row r="251" spans="38:52" thickTop="1" thickBot="1" x14ac:dyDescent="0.3">
      <c r="AL251" s="81">
        <v>247</v>
      </c>
      <c r="AM251" s="81"/>
      <c r="AN251" s="79"/>
      <c r="AO251" s="80"/>
      <c r="AP251" s="79"/>
      <c r="AQ251" s="79"/>
      <c r="AR251" s="80"/>
      <c r="AS251" s="97"/>
      <c r="AU251" s="94"/>
      <c r="AV251" s="94"/>
      <c r="AW251" s="95"/>
      <c r="AX251" s="95"/>
      <c r="AY251" s="95"/>
      <c r="AZ251" s="96"/>
    </row>
    <row r="252" spans="38:52" thickTop="1" thickBot="1" x14ac:dyDescent="0.3">
      <c r="AL252" s="81">
        <v>248</v>
      </c>
      <c r="AM252" s="81"/>
      <c r="AN252" s="79"/>
      <c r="AO252" s="80"/>
      <c r="AP252" s="79"/>
      <c r="AQ252" s="79"/>
      <c r="AR252" s="80"/>
      <c r="AS252" s="97"/>
      <c r="AU252" s="94"/>
      <c r="AV252" s="94"/>
      <c r="AW252" s="95"/>
      <c r="AX252" s="95"/>
      <c r="AY252" s="95"/>
      <c r="AZ252" s="96"/>
    </row>
    <row r="253" spans="38:52" thickTop="1" thickBot="1" x14ac:dyDescent="0.3">
      <c r="AL253" s="81">
        <v>249</v>
      </c>
      <c r="AM253" s="81"/>
      <c r="AN253" s="79"/>
      <c r="AO253" s="80"/>
      <c r="AP253" s="79"/>
      <c r="AQ253" s="79"/>
      <c r="AR253" s="80"/>
      <c r="AS253" s="97"/>
      <c r="AU253" s="94"/>
      <c r="AV253" s="94"/>
      <c r="AW253" s="95"/>
      <c r="AX253" s="95"/>
      <c r="AY253" s="95"/>
      <c r="AZ253" s="96"/>
    </row>
    <row r="254" spans="38:52" thickTop="1" thickBot="1" x14ac:dyDescent="0.3">
      <c r="AL254" s="81">
        <v>250</v>
      </c>
      <c r="AM254" s="81"/>
      <c r="AN254" s="79"/>
      <c r="AO254" s="80"/>
      <c r="AP254" s="79"/>
      <c r="AQ254" s="79"/>
      <c r="AR254" s="80"/>
      <c r="AS254" s="97"/>
      <c r="AU254" s="94"/>
      <c r="AV254" s="94"/>
      <c r="AW254" s="95"/>
      <c r="AX254" s="95"/>
      <c r="AY254" s="95"/>
      <c r="AZ254" s="96"/>
    </row>
    <row r="255" spans="38:52" thickTop="1" thickBot="1" x14ac:dyDescent="0.3">
      <c r="AL255" s="81">
        <v>251</v>
      </c>
      <c r="AM255" s="81"/>
      <c r="AN255" s="79"/>
      <c r="AO255" s="80"/>
      <c r="AP255" s="79"/>
      <c r="AQ255" s="79"/>
      <c r="AR255" s="80"/>
      <c r="AS255" s="97"/>
      <c r="AU255" s="94"/>
      <c r="AV255" s="94"/>
      <c r="AW255" s="95"/>
      <c r="AX255" s="95"/>
      <c r="AY255" s="95"/>
      <c r="AZ255" s="96"/>
    </row>
    <row r="256" spans="38:52" thickTop="1" thickBot="1" x14ac:dyDescent="0.3">
      <c r="AL256" s="81">
        <v>252</v>
      </c>
      <c r="AM256" s="81"/>
      <c r="AN256" s="79"/>
      <c r="AO256" s="80"/>
      <c r="AP256" s="79"/>
      <c r="AQ256" s="79"/>
      <c r="AR256" s="80"/>
      <c r="AS256" s="97"/>
      <c r="AU256" s="94"/>
      <c r="AV256" s="94"/>
      <c r="AW256" s="95"/>
      <c r="AX256" s="95"/>
      <c r="AY256" s="95"/>
      <c r="AZ256" s="96"/>
    </row>
    <row r="257" spans="38:52" thickTop="1" thickBot="1" x14ac:dyDescent="0.3">
      <c r="AL257" s="81">
        <v>253</v>
      </c>
      <c r="AM257" s="81"/>
      <c r="AN257" s="79"/>
      <c r="AO257" s="80"/>
      <c r="AP257" s="79"/>
      <c r="AQ257" s="79"/>
      <c r="AR257" s="80"/>
      <c r="AS257" s="97"/>
      <c r="AU257" s="94"/>
      <c r="AV257" s="94"/>
      <c r="AW257" s="95"/>
      <c r="AX257" s="95"/>
      <c r="AY257" s="95"/>
      <c r="AZ257" s="96"/>
    </row>
    <row r="258" spans="38:52" thickTop="1" thickBot="1" x14ac:dyDescent="0.3">
      <c r="AL258" s="81">
        <v>254</v>
      </c>
      <c r="AM258" s="81"/>
      <c r="AN258" s="79"/>
      <c r="AO258" s="80"/>
      <c r="AP258" s="79"/>
      <c r="AQ258" s="79"/>
      <c r="AR258" s="80"/>
      <c r="AS258" s="97"/>
      <c r="AU258" s="94"/>
      <c r="AV258" s="94"/>
      <c r="AW258" s="95"/>
      <c r="AX258" s="95"/>
      <c r="AY258" s="95"/>
      <c r="AZ258" s="96"/>
    </row>
    <row r="259" spans="38:52" thickTop="1" thickBot="1" x14ac:dyDescent="0.3">
      <c r="AL259" s="81">
        <v>255</v>
      </c>
      <c r="AM259" s="81"/>
      <c r="AN259" s="79"/>
      <c r="AO259" s="80"/>
      <c r="AP259" s="79"/>
      <c r="AQ259" s="79"/>
      <c r="AR259" s="80"/>
      <c r="AS259" s="97"/>
      <c r="AU259" s="94"/>
      <c r="AV259" s="94"/>
      <c r="AW259" s="95"/>
      <c r="AX259" s="95"/>
      <c r="AY259" s="95"/>
      <c r="AZ259" s="96"/>
    </row>
    <row r="260" spans="38:52" thickTop="1" thickBot="1" x14ac:dyDescent="0.3">
      <c r="AL260" s="81">
        <v>256</v>
      </c>
      <c r="AM260" s="81"/>
      <c r="AN260" s="79"/>
      <c r="AO260" s="80"/>
      <c r="AP260" s="79"/>
      <c r="AQ260" s="79"/>
      <c r="AR260" s="80"/>
      <c r="AS260" s="97"/>
      <c r="AU260" s="94"/>
      <c r="AV260" s="94"/>
      <c r="AW260" s="95"/>
      <c r="AX260" s="95"/>
      <c r="AY260" s="95"/>
      <c r="AZ260" s="96"/>
    </row>
    <row r="261" spans="38:52" thickTop="1" thickBot="1" x14ac:dyDescent="0.3">
      <c r="AL261" s="81">
        <v>257</v>
      </c>
      <c r="AM261" s="81"/>
      <c r="AN261" s="79"/>
      <c r="AO261" s="80"/>
      <c r="AP261" s="79"/>
      <c r="AQ261" s="79"/>
      <c r="AR261" s="80"/>
      <c r="AS261" s="97"/>
      <c r="AU261" s="94"/>
      <c r="AV261" s="94"/>
      <c r="AW261" s="95"/>
      <c r="AX261" s="95"/>
      <c r="AY261" s="95"/>
      <c r="AZ261" s="96"/>
    </row>
    <row r="262" spans="38:52" thickTop="1" thickBot="1" x14ac:dyDescent="0.3">
      <c r="AL262" s="81">
        <v>258</v>
      </c>
      <c r="AM262" s="81"/>
      <c r="AN262" s="79"/>
      <c r="AO262" s="80"/>
      <c r="AP262" s="79"/>
      <c r="AQ262" s="79"/>
      <c r="AR262" s="80"/>
      <c r="AS262" s="97"/>
      <c r="AU262" s="94"/>
      <c r="AV262" s="94"/>
      <c r="AW262" s="95"/>
      <c r="AX262" s="95"/>
      <c r="AY262" s="95"/>
      <c r="AZ262" s="96"/>
    </row>
    <row r="263" spans="38:52" thickTop="1" thickBot="1" x14ac:dyDescent="0.3">
      <c r="AL263" s="81">
        <v>259</v>
      </c>
      <c r="AM263" s="81"/>
      <c r="AN263" s="79"/>
      <c r="AO263" s="80"/>
      <c r="AP263" s="79"/>
      <c r="AQ263" s="79"/>
      <c r="AR263" s="80"/>
      <c r="AS263" s="97"/>
      <c r="AU263" s="94"/>
      <c r="AV263" s="94"/>
      <c r="AW263" s="95"/>
      <c r="AX263" s="95"/>
      <c r="AY263" s="95"/>
      <c r="AZ263" s="96"/>
    </row>
    <row r="264" spans="38:52" thickTop="1" thickBot="1" x14ac:dyDescent="0.3">
      <c r="AL264" s="81"/>
      <c r="AM264" s="81"/>
      <c r="AN264" s="79"/>
      <c r="AO264" s="80"/>
      <c r="AP264" s="79"/>
      <c r="AQ264" s="79"/>
      <c r="AR264" s="80"/>
      <c r="AU264" s="94"/>
      <c r="AV264" s="94"/>
      <c r="AW264" s="95"/>
      <c r="AX264" s="95"/>
      <c r="AY264" s="95"/>
      <c r="AZ264" s="96"/>
    </row>
    <row r="265" spans="38:52" thickTop="1" thickBot="1" x14ac:dyDescent="0.3">
      <c r="AL265" s="81"/>
      <c r="AM265" s="81"/>
      <c r="AN265" s="79"/>
      <c r="AO265" s="80"/>
      <c r="AP265" s="79"/>
      <c r="AQ265" s="79"/>
      <c r="AR265" s="80"/>
      <c r="AU265" s="94"/>
      <c r="AV265" s="94"/>
      <c r="AW265" s="95"/>
      <c r="AX265" s="95"/>
      <c r="AY265" s="95"/>
      <c r="AZ265" s="96"/>
    </row>
    <row r="266" spans="38:52" thickTop="1" thickBot="1" x14ac:dyDescent="0.3">
      <c r="AL266" s="81"/>
      <c r="AM266" s="81"/>
      <c r="AN266" s="79"/>
      <c r="AO266" s="80"/>
      <c r="AP266" s="79"/>
      <c r="AQ266" s="79"/>
      <c r="AR266" s="80"/>
      <c r="AU266" s="94"/>
      <c r="AV266" s="94"/>
      <c r="AW266" s="95"/>
      <c r="AX266" s="95"/>
      <c r="AY266" s="95"/>
      <c r="AZ266" s="96"/>
    </row>
    <row r="267" spans="38:52" thickTop="1" thickBot="1" x14ac:dyDescent="0.3">
      <c r="AL267" s="81"/>
      <c r="AM267" s="81"/>
      <c r="AN267" s="79"/>
      <c r="AO267" s="80"/>
      <c r="AP267" s="79"/>
      <c r="AQ267" s="79"/>
      <c r="AR267" s="80"/>
    </row>
  </sheetData>
  <autoFilter ref="AV4:AZ4" xr:uid="{C1839C2F-AFF4-4255-8A8B-7F24AA5FC74A}">
    <filterColumn colId="0" showButton="0"/>
    <sortState xmlns:xlrd2="http://schemas.microsoft.com/office/spreadsheetml/2017/richdata2" ref="AV5:AZ138">
      <sortCondition descending="1" ref="AY4"/>
    </sortState>
  </autoFilter>
  <sortState xmlns:xlrd2="http://schemas.microsoft.com/office/spreadsheetml/2017/richdata2" ref="Y5:AB21">
    <sortCondition descending="1" ref="Z5:Z21"/>
  </sortState>
  <mergeCells count="13">
    <mergeCell ref="O27:R27"/>
    <mergeCell ref="AL3:AS3"/>
    <mergeCell ref="AU3:AZ3"/>
    <mergeCell ref="AM4:AN4"/>
    <mergeCell ref="AV4:AW4"/>
    <mergeCell ref="O11:R11"/>
    <mergeCell ref="O19:R19"/>
    <mergeCell ref="AF3:AJ3"/>
    <mergeCell ref="A3:E3"/>
    <mergeCell ref="H3:L3"/>
    <mergeCell ref="O3:R3"/>
    <mergeCell ref="T3:W3"/>
    <mergeCell ref="Y3:AA3"/>
  </mergeCells>
  <conditionalFormatting sqref="U5:U14">
    <cfRule type="dataBar" priority="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{385D6B2C-E2EC-4A0F-95EA-79C7E2FB6B1F}</x14:id>
        </ext>
      </extLst>
    </cfRule>
  </conditionalFormatting>
  <conditionalFormatting sqref="V5:W14">
    <cfRule type="dataBar" priority="4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{C3675105-BDAA-4BEF-95A7-19EA873F08AF}</x14:id>
        </ext>
      </extLst>
    </cfRule>
  </conditionalFormatting>
  <conditionalFormatting sqref="AG34">
    <cfRule type="dataBar" priority="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{1B2571A9-6040-4C13-98DA-F5B4A93FB708}</x14:id>
        </ext>
      </extLst>
    </cfRule>
  </conditionalFormatting>
  <conditionalFormatting sqref="AH28:AH33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{4908BCDE-9B0B-4349-AF96-3BDEDAF7DA0F}</x14:id>
        </ext>
      </extLst>
    </cfRule>
  </conditionalFormatting>
  <conditionalFormatting sqref="AG28:AG33">
    <cfRule type="dataBar" priority="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{468A32E4-87D2-4BB5-A8CE-E107153B3856}</x14:id>
        </ext>
      </extLst>
    </cfRule>
  </conditionalFormatting>
  <conditionalFormatting sqref="AH34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{5602162A-DEB4-402E-B2A4-390B0CBA7114}</x14:id>
        </ext>
      </extLst>
    </cfRule>
  </conditionalFormatting>
  <conditionalFormatting sqref="AQ157:AQ267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{AEAE41B9-0187-4542-89EC-BFBF7E480D4C}</x14:id>
        </ext>
      </extLst>
    </cfRule>
  </conditionalFormatting>
  <conditionalFormatting sqref="AP157:AP263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{DE02D8A1-E1B9-429E-9702-755C3054B08F}</x14:id>
        </ext>
      </extLst>
    </cfRule>
  </conditionalFormatting>
  <conditionalFormatting sqref="AY142:AY26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{3AB3B323-37D5-48F3-931F-E3C96143D88E}</x14:id>
        </ext>
      </extLst>
    </cfRule>
  </conditionalFormatting>
  <conditionalFormatting sqref="AX142:AX26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{925B6DCD-ECBB-43DB-A2DB-502AA75270F2}</x14:id>
        </ext>
      </extLst>
    </cfRule>
  </conditionalFormatting>
  <conditionalFormatting sqref="L35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{874A0BE6-D880-43D5-8624-F6030AD75293}</x14:id>
        </ext>
      </extLst>
    </cfRule>
  </conditionalFormatting>
  <conditionalFormatting sqref="K35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{3FE65DE9-451F-416A-B469-2008B12BD178}</x14:id>
        </ext>
      </extLst>
    </cfRule>
  </conditionalFormatting>
  <conditionalFormatting sqref="J35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{D82DA678-01DF-4F26-A780-6BFD7A7B4268}</x14:id>
        </ext>
      </extLst>
    </cfRule>
  </conditionalFormatting>
  <conditionalFormatting sqref="Q5:Q9">
    <cfRule type="dataBar" priority="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{B6C40080-E5CB-4626-B95A-0DDDF2107607}</x14:id>
        </ext>
      </extLst>
    </cfRule>
  </conditionalFormatting>
  <conditionalFormatting sqref="Q21:Q25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{8E5DFCBA-BDEF-4F28-AF86-511C683287C0}</x14:id>
        </ext>
      </extLst>
    </cfRule>
  </conditionalFormatting>
  <conditionalFormatting sqref="Q13:Q17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{58DA7372-0B20-4CAC-BF31-C54A778A892B}</x14:id>
        </ext>
      </extLst>
    </cfRule>
  </conditionalFormatting>
  <conditionalFormatting sqref="Q29:Q33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{00C3545A-2351-4719-A0A4-6DB9A3DEFB1A}</x14:id>
        </ext>
      </extLst>
    </cfRule>
  </conditionalFormatting>
  <conditionalFormatting sqref="Z22:Z34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{E7D025B0-6EDF-4BE6-8FB7-563CD8C64885}</x14:id>
        </ext>
      </extLst>
    </cfRule>
  </conditionalFormatting>
  <conditionalFormatting sqref="Z5:Z21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{34ED148B-B3CC-49D3-909E-57F9DB9B62E7}</x14:id>
        </ext>
      </extLst>
    </cfRule>
  </conditionalFormatting>
  <conditionalFormatting sqref="AH5:AH27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{DBBFAEFC-AA1E-4165-A5DC-5DED9497A195}</x14:id>
        </ext>
      </extLst>
    </cfRule>
  </conditionalFormatting>
  <conditionalFormatting sqref="AG5:AG27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{B3C18AB8-8B9C-4512-8D27-5333F0AF47FF}</x14:id>
        </ext>
      </extLst>
    </cfRule>
  </conditionalFormatting>
  <conditionalFormatting sqref="AQ5:AQ15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{E0101C6D-9ADB-4A1A-AB85-7E52E551A673}</x14:id>
        </ext>
      </extLst>
    </cfRule>
  </conditionalFormatting>
  <conditionalFormatting sqref="AP5:AP15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{96E16C12-E02A-4F98-BA25-14527C969A36}</x14:id>
        </ext>
      </extLst>
    </cfRule>
  </conditionalFormatting>
  <conditionalFormatting sqref="AY5:AY141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{7F40EA1C-FCB9-4EE0-9A5D-4AE1F25F4722}</x14:id>
        </ext>
      </extLst>
    </cfRule>
  </conditionalFormatting>
  <conditionalFormatting sqref="AX5:AX141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{69734AD0-4F3F-4C69-ABB2-254104CC4A3E}</x14:id>
        </ext>
      </extLst>
    </cfRule>
  </conditionalFormatting>
  <conditionalFormatting sqref="L5:L34">
    <cfRule type="colorScale" priority="8">
      <colorScale>
        <cfvo type="min"/>
        <cfvo type="max"/>
        <color rgb="FFFCFCFF"/>
        <color rgb="FFF8696B"/>
      </colorScale>
    </cfRule>
  </conditionalFormatting>
  <conditionalFormatting sqref="J5:J34">
    <cfRule type="colorScale" priority="6">
      <colorScale>
        <cfvo type="min"/>
        <cfvo type="max"/>
        <color rgb="FFFCFCFF"/>
        <color rgb="FFF8696B"/>
      </colorScale>
    </cfRule>
  </conditionalFormatting>
  <conditionalFormatting sqref="K6:K34">
    <cfRule type="colorScale" priority="10">
      <colorScale>
        <cfvo type="min"/>
        <cfvo type="max"/>
        <color rgb="FFF8696B"/>
        <color rgb="FFFCFCFF"/>
      </colorScale>
    </cfRule>
  </conditionalFormatting>
  <conditionalFormatting sqref="K5">
    <cfRule type="colorScale" priority="9">
      <colorScale>
        <cfvo type="min"/>
        <cfvo type="max"/>
        <color rgb="FFFCFCFF"/>
        <color rgb="FFF8696B"/>
      </colorScale>
    </cfRule>
  </conditionalFormatting>
  <conditionalFormatting sqref="K5:K34">
    <cfRule type="colorScale" priority="7">
      <colorScale>
        <cfvo type="min"/>
        <cfvo type="max"/>
        <color rgb="FFFCFCFF"/>
        <color rgb="FFF8696B"/>
      </colorScale>
    </cfRule>
  </conditionalFormatting>
  <conditionalFormatting sqref="E5:E35">
    <cfRule type="colorScale" priority="3">
      <colorScale>
        <cfvo type="min"/>
        <cfvo type="max"/>
        <color rgb="FFFCFCFF"/>
        <color rgb="FFF8696B"/>
      </colorScale>
    </cfRule>
  </conditionalFormatting>
  <conditionalFormatting sqref="C5:C35">
    <cfRule type="colorScale" priority="1">
      <colorScale>
        <cfvo type="min"/>
        <cfvo type="max"/>
        <color rgb="FFFCFCFF"/>
        <color rgb="FFF8696B"/>
      </colorScale>
    </cfRule>
  </conditionalFormatting>
  <conditionalFormatting sqref="D6:D34">
    <cfRule type="colorScale" priority="5">
      <colorScale>
        <cfvo type="min"/>
        <cfvo type="max"/>
        <color rgb="FFF8696B"/>
        <color rgb="FFFCFCFF"/>
      </colorScale>
    </cfRule>
  </conditionalFormatting>
  <conditionalFormatting sqref="D35 D5">
    <cfRule type="colorScale" priority="4">
      <colorScale>
        <cfvo type="min"/>
        <cfvo type="max"/>
        <color rgb="FFFCFCFF"/>
        <color rgb="FFF8696B"/>
      </colorScale>
    </cfRule>
  </conditionalFormatting>
  <conditionalFormatting sqref="D5:D35">
    <cfRule type="colorScale" priority="2">
      <colorScale>
        <cfvo type="min"/>
        <cfvo type="max"/>
        <color rgb="FFFCFCFF"/>
        <color rgb="FFF8696B"/>
      </colorScale>
    </cfRule>
  </conditionalFormatting>
  <hyperlinks>
    <hyperlink ref="P5" r:id="rId1" xr:uid="{A27B7978-FEAB-4C4D-B8C3-0DFFD4743B88}"/>
    <hyperlink ref="P6" r:id="rId2" xr:uid="{3B0E4E0C-1CC8-4FC0-8B5E-2A4800275297}"/>
    <hyperlink ref="P15" r:id="rId3" xr:uid="{28E99578-3E19-430A-8012-F2292F1044F5}"/>
    <hyperlink ref="P24" r:id="rId4" xr:uid="{6E6029EF-B323-4988-A741-3E8E43705150}"/>
    <hyperlink ref="P22" r:id="rId5" xr:uid="{0A355F81-9048-417F-8C0E-C4B5DD3E5370}"/>
    <hyperlink ref="P9" r:id="rId6" xr:uid="{72DACB5C-F7C8-4EA2-AC8E-F986C81D9CC5}"/>
    <hyperlink ref="P8" r:id="rId7" xr:uid="{0A128D42-C2F6-4FB7-966F-31E10D1668B5}"/>
    <hyperlink ref="P7" r:id="rId8" xr:uid="{87B31E28-613C-4779-A8BE-6847A0AA43FF}"/>
    <hyperlink ref="P13" r:id="rId9" xr:uid="{47B8A52A-1486-46F4-9E26-C356C74D5BAB}"/>
    <hyperlink ref="P14" r:id="rId10" xr:uid="{8102385F-6292-48FD-B7DB-618EDD744F75}"/>
    <hyperlink ref="P16" r:id="rId11" xr:uid="{B69D5FE5-8787-43E9-98C1-184C98A3EA0C}"/>
    <hyperlink ref="P17" r:id="rId12" xr:uid="{3006FD08-30F1-44A1-A4F7-47ACF9F73CD6}"/>
    <hyperlink ref="P21" r:id="rId13" xr:uid="{4E422C11-41B1-47C8-A84C-5CB7D995F47C}"/>
    <hyperlink ref="P23" r:id="rId14" xr:uid="{7F0D3B03-8CED-4A91-A81E-C365A84D30B8}"/>
    <hyperlink ref="P25" r:id="rId15" xr:uid="{A0961D5F-1CE3-42F7-99A3-4BCE3813241E}"/>
    <hyperlink ref="P29" r:id="rId16" xr:uid="{DDADD938-FA9B-4887-AD2C-36FF9ADDD700}"/>
    <hyperlink ref="P30" r:id="rId17" xr:uid="{B37B338B-B2F4-4924-93B5-FBECD5D7F009}"/>
    <hyperlink ref="P31" r:id="rId18" xr:uid="{9B45EA07-2CEB-4481-A475-7E99083048D4}"/>
    <hyperlink ref="P33" r:id="rId19" xr:uid="{A7545741-3286-4F0B-9783-F87C07488718}"/>
    <hyperlink ref="P32" r:id="rId20" xr:uid="{3B91F80D-FD84-4F06-B6D8-61B2979B1F3A}"/>
  </hyperlinks>
  <pageMargins left="0.7" right="0.7" top="0.75" bottom="0.75" header="0.3" footer="0.3"/>
  <drawing r:id="rId2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5D6B2C-E2EC-4A0F-95EA-79C7E2FB6B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U5:U14</xm:sqref>
        </x14:conditionalFormatting>
        <x14:conditionalFormatting xmlns:xm="http://schemas.microsoft.com/office/excel/2006/main">
          <x14:cfRule type="dataBar" id="{C3675105-BDAA-4BEF-95A7-19EA873F08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V5:W14</xm:sqref>
        </x14:conditionalFormatting>
        <x14:conditionalFormatting xmlns:xm="http://schemas.microsoft.com/office/excel/2006/main">
          <x14:cfRule type="dataBar" id="{1B2571A9-6040-4C13-98DA-F5B4A93FB7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AG34</xm:sqref>
        </x14:conditionalFormatting>
        <x14:conditionalFormatting xmlns:xm="http://schemas.microsoft.com/office/excel/2006/main">
          <x14:cfRule type="dataBar" id="{4908BCDE-9B0B-4349-AF96-3BDEDAF7DA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AH28:AH33</xm:sqref>
        </x14:conditionalFormatting>
        <x14:conditionalFormatting xmlns:xm="http://schemas.microsoft.com/office/excel/2006/main">
          <x14:cfRule type="dataBar" id="{468A32E4-87D2-4BB5-A8CE-E107153B38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AG28:AG33</xm:sqref>
        </x14:conditionalFormatting>
        <x14:conditionalFormatting xmlns:xm="http://schemas.microsoft.com/office/excel/2006/main">
          <x14:cfRule type="dataBar" id="{5602162A-DEB4-402E-B2A4-390B0CBA71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AH34</xm:sqref>
        </x14:conditionalFormatting>
        <x14:conditionalFormatting xmlns:xm="http://schemas.microsoft.com/office/excel/2006/main">
          <x14:cfRule type="dataBar" id="{AEAE41B9-0187-4542-89EC-BFBF7E480D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AQ157:AQ267</xm:sqref>
        </x14:conditionalFormatting>
        <x14:conditionalFormatting xmlns:xm="http://schemas.microsoft.com/office/excel/2006/main">
          <x14:cfRule type="dataBar" id="{DE02D8A1-E1B9-429E-9702-755C3054B0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AP157:AP263</xm:sqref>
        </x14:conditionalFormatting>
        <x14:conditionalFormatting xmlns:xm="http://schemas.microsoft.com/office/excel/2006/main">
          <x14:cfRule type="dataBar" id="{3AB3B323-37D5-48F3-931F-E3C96143D8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AY142:AY266</xm:sqref>
        </x14:conditionalFormatting>
        <x14:conditionalFormatting xmlns:xm="http://schemas.microsoft.com/office/excel/2006/main">
          <x14:cfRule type="dataBar" id="{925B6DCD-ECBB-43DB-A2DB-502AA75270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AX142:AX266</xm:sqref>
        </x14:conditionalFormatting>
        <x14:conditionalFormatting xmlns:xm="http://schemas.microsoft.com/office/excel/2006/main">
          <x14:cfRule type="dataBar" id="{874A0BE6-D880-43D5-8624-F6030AD752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L35</xm:sqref>
        </x14:conditionalFormatting>
        <x14:conditionalFormatting xmlns:xm="http://schemas.microsoft.com/office/excel/2006/main">
          <x14:cfRule type="dataBar" id="{3FE65DE9-451F-416A-B469-2008B12BD1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</xm:sqref>
        </x14:conditionalFormatting>
        <x14:conditionalFormatting xmlns:xm="http://schemas.microsoft.com/office/excel/2006/main">
          <x14:cfRule type="dataBar" id="{D82DA678-01DF-4F26-A780-6BFD7A7B42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J35</xm:sqref>
        </x14:conditionalFormatting>
        <x14:conditionalFormatting xmlns:xm="http://schemas.microsoft.com/office/excel/2006/main">
          <x14:cfRule type="dataBar" id="{B6C40080-E5CB-4626-B95A-0DDDF21076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Q5:Q9</xm:sqref>
        </x14:conditionalFormatting>
        <x14:conditionalFormatting xmlns:xm="http://schemas.microsoft.com/office/excel/2006/main">
          <x14:cfRule type="dataBar" id="{8E5DFCBA-BDEF-4F28-AF86-511C683287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Q21:Q25</xm:sqref>
        </x14:conditionalFormatting>
        <x14:conditionalFormatting xmlns:xm="http://schemas.microsoft.com/office/excel/2006/main">
          <x14:cfRule type="dataBar" id="{58DA7372-0B20-4CAC-BF31-C54A778A89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Q13:Q17</xm:sqref>
        </x14:conditionalFormatting>
        <x14:conditionalFormatting xmlns:xm="http://schemas.microsoft.com/office/excel/2006/main">
          <x14:cfRule type="dataBar" id="{00C3545A-2351-4719-A0A4-6DB9A3DEFB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Q29:Q33</xm:sqref>
        </x14:conditionalFormatting>
        <x14:conditionalFormatting xmlns:xm="http://schemas.microsoft.com/office/excel/2006/main">
          <x14:cfRule type="dataBar" id="{E7D025B0-6EDF-4BE6-8FB7-563CD8C648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Z22:Z34</xm:sqref>
        </x14:conditionalFormatting>
        <x14:conditionalFormatting xmlns:xm="http://schemas.microsoft.com/office/excel/2006/main">
          <x14:cfRule type="dataBar" id="{34ED148B-B3CC-49D3-909E-57F9DB9B62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Z5:Z21</xm:sqref>
        </x14:conditionalFormatting>
        <x14:conditionalFormatting xmlns:xm="http://schemas.microsoft.com/office/excel/2006/main">
          <x14:cfRule type="dataBar" id="{DBBFAEFC-AA1E-4165-A5DC-5DED9497A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AH5:AH27</xm:sqref>
        </x14:conditionalFormatting>
        <x14:conditionalFormatting xmlns:xm="http://schemas.microsoft.com/office/excel/2006/main">
          <x14:cfRule type="dataBar" id="{B3C18AB8-8B9C-4512-8D27-5333F0AF47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AG5:AG27</xm:sqref>
        </x14:conditionalFormatting>
        <x14:conditionalFormatting xmlns:xm="http://schemas.microsoft.com/office/excel/2006/main">
          <x14:cfRule type="dataBar" id="{E0101C6D-9ADB-4A1A-AB85-7E52E551A6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AQ5:AQ156</xm:sqref>
        </x14:conditionalFormatting>
        <x14:conditionalFormatting xmlns:xm="http://schemas.microsoft.com/office/excel/2006/main">
          <x14:cfRule type="dataBar" id="{96E16C12-E02A-4F98-BA25-14527C969A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AP5:AP156</xm:sqref>
        </x14:conditionalFormatting>
        <x14:conditionalFormatting xmlns:xm="http://schemas.microsoft.com/office/excel/2006/main">
          <x14:cfRule type="dataBar" id="{7F40EA1C-FCB9-4EE0-9A5D-4AE1F25F47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AY5:AY141</xm:sqref>
        </x14:conditionalFormatting>
        <x14:conditionalFormatting xmlns:xm="http://schemas.microsoft.com/office/excel/2006/main">
          <x14:cfRule type="dataBar" id="{69734AD0-4F3F-4C69-ABB2-254104CC4A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AX5:AX141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0F568-7997-4455-AE3E-8D8D10E20B77}">
  <dimension ref="A1:BA327"/>
  <sheetViews>
    <sheetView workbookViewId="0">
      <selection activeCell="AF19" sqref="AF19"/>
    </sheetView>
  </sheetViews>
  <sheetFormatPr defaultRowHeight="20.25" thickTop="1" thickBottom="1" x14ac:dyDescent="0.3"/>
  <cols>
    <col min="1" max="1" width="20.85546875" style="6" customWidth="1"/>
    <col min="2" max="2" width="18.85546875" style="6" customWidth="1"/>
    <col min="3" max="3" width="16" style="6" customWidth="1"/>
    <col min="4" max="4" width="13.42578125" style="6" bestFit="1" customWidth="1"/>
    <col min="5" max="5" width="22.28515625" style="6" bestFit="1" customWidth="1"/>
    <col min="6" max="6" width="2.5703125" style="61" customWidth="1"/>
    <col min="7" max="7" width="2.5703125" style="23" customWidth="1"/>
    <col min="8" max="8" width="18.7109375" style="14" customWidth="1"/>
    <col min="9" max="9" width="20.140625" style="6" customWidth="1"/>
    <col min="10" max="10" width="16" style="6" bestFit="1" customWidth="1"/>
    <col min="11" max="11" width="13.42578125" style="6" bestFit="1" customWidth="1"/>
    <col min="12" max="12" width="22.28515625" style="6" bestFit="1" customWidth="1"/>
    <col min="13" max="13" width="3" style="7" customWidth="1"/>
    <col min="14" max="14" width="9.140625" style="6"/>
    <col min="15" max="15" width="36.85546875" style="17" customWidth="1"/>
    <col min="16" max="16" width="30.85546875" style="6" customWidth="1"/>
    <col min="17" max="17" width="21.85546875" style="16" customWidth="1"/>
    <col min="18" max="18" width="10.85546875" style="6" customWidth="1"/>
    <col min="19" max="19" width="9.140625" style="6"/>
    <col min="20" max="20" width="33.7109375" style="6" customWidth="1"/>
    <col min="21" max="21" width="15.140625" style="6" customWidth="1"/>
    <col min="22" max="22" width="10.7109375" style="6" bestFit="1" customWidth="1"/>
    <col min="23" max="23" width="10.7109375" style="6" customWidth="1"/>
    <col min="24" max="24" width="9.140625" style="6"/>
    <col min="25" max="25" width="62.140625" style="6" customWidth="1"/>
    <col min="26" max="26" width="24.42578125" style="6" customWidth="1"/>
    <col min="27" max="27" width="20.28515625" style="6" customWidth="1"/>
    <col min="28" max="28" width="14.28515625" style="6" customWidth="1"/>
    <col min="29" max="29" width="10.42578125" style="6" customWidth="1"/>
    <col min="30" max="30" width="12" style="6" customWidth="1"/>
    <col min="31" max="31" width="2.28515625" style="6" customWidth="1"/>
    <col min="32" max="32" width="29.85546875" style="6" customWidth="1"/>
    <col min="33" max="33" width="25.140625" style="6" customWidth="1"/>
    <col min="34" max="34" width="14" style="6" customWidth="1"/>
    <col min="35" max="35" width="23.140625" style="6" customWidth="1"/>
    <col min="36" max="36" width="16.85546875" style="6" customWidth="1"/>
    <col min="37" max="37" width="9.140625" style="6"/>
    <col min="38" max="38" width="10.7109375" style="6" customWidth="1"/>
    <col min="39" max="39" width="2.7109375" style="6" customWidth="1"/>
    <col min="40" max="41" width="20.7109375" style="6" customWidth="1"/>
    <col min="42" max="42" width="16" style="6" customWidth="1"/>
    <col min="43" max="44" width="20.7109375" style="6" customWidth="1"/>
    <col min="45" max="45" width="16" style="6" customWidth="1"/>
    <col min="46" max="46" width="9.140625" style="6"/>
    <col min="47" max="47" width="12" style="6" customWidth="1"/>
    <col min="48" max="48" width="2.28515625" style="6" customWidth="1"/>
    <col min="49" max="49" width="19.85546875" style="6" customWidth="1"/>
    <col min="50" max="50" width="17.28515625" style="6" customWidth="1"/>
    <col min="51" max="51" width="16.140625" style="6" customWidth="1"/>
    <col min="52" max="52" width="30.42578125" style="6" customWidth="1"/>
    <col min="54" max="16384" width="9.140625" style="6"/>
  </cols>
  <sheetData>
    <row r="1" spans="1:52" s="64" customFormat="1" x14ac:dyDescent="0.25">
      <c r="A1" s="64" t="s">
        <v>31</v>
      </c>
      <c r="B1" s="65"/>
      <c r="C1" s="123">
        <f>SUM(C5:C35)</f>
        <v>707</v>
      </c>
      <c r="D1" s="74">
        <f>AVERAGE(D5:D35)</f>
        <v>715.68935483870973</v>
      </c>
      <c r="E1" s="74">
        <f>SUM(E5:E35)</f>
        <v>524192</v>
      </c>
      <c r="F1" s="66"/>
      <c r="G1" s="66"/>
      <c r="H1" s="64" t="s">
        <v>31</v>
      </c>
      <c r="J1" s="123">
        <f>SUM(J5:J35)</f>
        <v>807</v>
      </c>
      <c r="K1" s="74">
        <f>AVERAGE(K5:K35)</f>
        <v>739.53433333333328</v>
      </c>
      <c r="L1" s="74">
        <f>SUM(L5:L35)</f>
        <v>602069</v>
      </c>
      <c r="Y1" s="64" t="s">
        <v>103</v>
      </c>
      <c r="Z1" s="64">
        <f>SUM(Z5:Z34)</f>
        <v>177</v>
      </c>
      <c r="AC1" s="64" t="s">
        <v>103</v>
      </c>
      <c r="AF1" s="64">
        <f>COUNTA(AF5:AF34)</f>
        <v>12</v>
      </c>
      <c r="AG1" s="64">
        <f>SUM(AG5:AG418)</f>
        <v>177</v>
      </c>
      <c r="AH1" s="75">
        <f>SUM(AH5:AH418)</f>
        <v>118106</v>
      </c>
      <c r="AL1" s="64" t="s">
        <v>103</v>
      </c>
      <c r="AO1" s="64">
        <f>COUNTA(AO5:AO327)</f>
        <v>323</v>
      </c>
      <c r="AP1" s="64">
        <f>SUM(AP5:AP267)</f>
        <v>307</v>
      </c>
      <c r="AQ1" s="74">
        <f>SUM(AQ5:AQ267)</f>
        <v>252451</v>
      </c>
      <c r="AU1" s="64" t="s">
        <v>103</v>
      </c>
      <c r="AW1" s="64">
        <f>COUNTA(AW5:AW266)</f>
        <v>245</v>
      </c>
      <c r="AX1" s="64">
        <f>SUM(AX5:AX266)</f>
        <v>257</v>
      </c>
      <c r="AY1" s="74">
        <f>SUM(AY5:AY266)</f>
        <v>203008</v>
      </c>
    </row>
    <row r="2" spans="1:52" s="67" customFormat="1" ht="11.25" customHeight="1" x14ac:dyDescent="0.25">
      <c r="B2" s="68"/>
      <c r="C2" s="68"/>
      <c r="D2" s="68"/>
      <c r="E2" s="68"/>
      <c r="F2" s="69"/>
      <c r="G2" s="69"/>
      <c r="J2" s="68"/>
      <c r="K2" s="68"/>
      <c r="L2" s="68"/>
    </row>
    <row r="3" spans="1:52" ht="24" customHeight="1" x14ac:dyDescent="0.25">
      <c r="A3" s="241" t="s">
        <v>381</v>
      </c>
      <c r="B3" s="242"/>
      <c r="C3" s="242"/>
      <c r="D3" s="242"/>
      <c r="E3" s="243"/>
      <c r="F3" s="62"/>
      <c r="G3" s="63"/>
      <c r="H3" s="241" t="s">
        <v>380</v>
      </c>
      <c r="I3" s="242"/>
      <c r="J3" s="242"/>
      <c r="K3" s="242"/>
      <c r="L3" s="243"/>
      <c r="N3" s="59"/>
      <c r="O3" s="235" t="s">
        <v>44</v>
      </c>
      <c r="P3" s="236"/>
      <c r="Q3" s="236"/>
      <c r="R3" s="237"/>
      <c r="S3" s="59"/>
      <c r="T3" s="238" t="s">
        <v>80</v>
      </c>
      <c r="U3" s="239"/>
      <c r="V3" s="239"/>
      <c r="W3" s="240"/>
      <c r="X3" s="59"/>
      <c r="Y3" s="256" t="s">
        <v>67</v>
      </c>
      <c r="Z3" s="257"/>
      <c r="AA3" s="258"/>
      <c r="AC3" s="58"/>
      <c r="AD3" s="46"/>
      <c r="AE3" s="46"/>
      <c r="AF3" s="254" t="s">
        <v>667</v>
      </c>
      <c r="AG3" s="254"/>
      <c r="AH3" s="254"/>
      <c r="AI3" s="254"/>
      <c r="AJ3" s="255"/>
      <c r="AL3" s="249" t="s">
        <v>665</v>
      </c>
      <c r="AM3" s="250"/>
      <c r="AN3" s="250"/>
      <c r="AO3" s="250"/>
      <c r="AP3" s="250"/>
      <c r="AQ3" s="250"/>
      <c r="AR3" s="250"/>
      <c r="AS3" s="251"/>
      <c r="AU3" s="246" t="s">
        <v>666</v>
      </c>
      <c r="AV3" s="247"/>
      <c r="AW3" s="247"/>
      <c r="AX3" s="247"/>
      <c r="AY3" s="247"/>
      <c r="AZ3" s="248"/>
    </row>
    <row r="4" spans="1:52" ht="31.5" customHeight="1" x14ac:dyDescent="0.25">
      <c r="A4" s="76" t="s">
        <v>60</v>
      </c>
      <c r="B4" s="76" t="s">
        <v>59</v>
      </c>
      <c r="C4" s="76" t="s">
        <v>0</v>
      </c>
      <c r="D4" s="76" t="s">
        <v>1</v>
      </c>
      <c r="E4" s="77" t="s">
        <v>2</v>
      </c>
      <c r="F4" s="60"/>
      <c r="G4" s="22"/>
      <c r="H4" s="76" t="s">
        <v>61</v>
      </c>
      <c r="I4" s="77" t="s">
        <v>59</v>
      </c>
      <c r="J4" s="77" t="s">
        <v>0</v>
      </c>
      <c r="K4" s="77" t="s">
        <v>1</v>
      </c>
      <c r="L4" s="77" t="s">
        <v>2</v>
      </c>
      <c r="O4" s="129" t="s">
        <v>32</v>
      </c>
      <c r="P4" s="129" t="s">
        <v>33</v>
      </c>
      <c r="Q4" s="129" t="s">
        <v>34</v>
      </c>
      <c r="R4" s="129" t="s">
        <v>95</v>
      </c>
      <c r="T4" s="39" t="s">
        <v>68</v>
      </c>
      <c r="U4" s="39" t="s">
        <v>79</v>
      </c>
      <c r="V4" s="39" t="s">
        <v>2</v>
      </c>
      <c r="W4" s="39" t="s">
        <v>95</v>
      </c>
      <c r="Y4" s="30" t="s">
        <v>68</v>
      </c>
      <c r="Z4" s="30" t="s">
        <v>79</v>
      </c>
      <c r="AA4" s="30" t="s">
        <v>95</v>
      </c>
      <c r="AC4" s="41"/>
      <c r="AD4" s="45" t="s">
        <v>107</v>
      </c>
      <c r="AE4" s="56"/>
      <c r="AF4" s="48" t="s">
        <v>105</v>
      </c>
      <c r="AG4" s="49" t="s">
        <v>10</v>
      </c>
      <c r="AH4" s="47" t="s">
        <v>2</v>
      </c>
      <c r="AI4" s="49" t="s">
        <v>106</v>
      </c>
      <c r="AJ4" s="49" t="s">
        <v>108</v>
      </c>
      <c r="AL4" s="78" t="s">
        <v>107</v>
      </c>
      <c r="AM4" s="252" t="s">
        <v>120</v>
      </c>
      <c r="AN4" s="253"/>
      <c r="AO4" s="73" t="s">
        <v>117</v>
      </c>
      <c r="AP4" s="73" t="s">
        <v>118</v>
      </c>
      <c r="AQ4" s="73" t="s">
        <v>119</v>
      </c>
      <c r="AR4" s="73" t="s">
        <v>106</v>
      </c>
      <c r="AS4" s="73" t="s">
        <v>668</v>
      </c>
      <c r="AU4" s="92" t="s">
        <v>107</v>
      </c>
      <c r="AV4" s="244" t="s">
        <v>120</v>
      </c>
      <c r="AW4" s="245"/>
      <c r="AX4" s="93" t="s">
        <v>118</v>
      </c>
      <c r="AY4" s="93" t="s">
        <v>119</v>
      </c>
      <c r="AZ4" s="93" t="s">
        <v>106</v>
      </c>
    </row>
    <row r="5" spans="1:52" ht="18.75" x14ac:dyDescent="0.25">
      <c r="A5" s="57">
        <v>44105</v>
      </c>
      <c r="B5" s="19">
        <v>44105</v>
      </c>
      <c r="C5" s="175">
        <v>18</v>
      </c>
      <c r="D5" s="176">
        <v>623.66999999999996</v>
      </c>
      <c r="E5" s="175">
        <v>11226</v>
      </c>
      <c r="F5" s="60"/>
      <c r="G5" s="22"/>
      <c r="H5" s="173">
        <v>44136</v>
      </c>
      <c r="I5" s="19">
        <v>44136</v>
      </c>
      <c r="J5" s="175">
        <v>21</v>
      </c>
      <c r="K5" s="176">
        <v>693.14</v>
      </c>
      <c r="L5" s="175">
        <v>14556</v>
      </c>
      <c r="O5" s="126" t="s">
        <v>35</v>
      </c>
      <c r="P5" s="127" t="s">
        <v>1025</v>
      </c>
      <c r="Q5" s="128">
        <v>1197</v>
      </c>
      <c r="R5" s="125"/>
      <c r="T5" s="31"/>
      <c r="U5" s="32"/>
      <c r="V5" s="33"/>
      <c r="W5" s="33"/>
      <c r="Y5" s="28" t="s">
        <v>1039</v>
      </c>
      <c r="Z5" s="29">
        <v>2</v>
      </c>
      <c r="AA5" s="40">
        <v>44160</v>
      </c>
      <c r="AB5" s="41" t="s">
        <v>99</v>
      </c>
      <c r="AC5" s="41"/>
      <c r="AD5" s="44">
        <v>1</v>
      </c>
      <c r="AE5" s="44"/>
      <c r="AF5" s="44" t="s">
        <v>1061</v>
      </c>
      <c r="AG5" s="44">
        <v>21</v>
      </c>
      <c r="AH5" s="44">
        <v>12806</v>
      </c>
      <c r="AI5" s="43">
        <v>44145</v>
      </c>
      <c r="AJ5" s="54">
        <v>44145</v>
      </c>
      <c r="AL5" s="81">
        <v>1</v>
      </c>
      <c r="AM5" s="81"/>
      <c r="AN5" s="79" t="s">
        <v>1147</v>
      </c>
      <c r="AO5" s="80">
        <v>44144</v>
      </c>
      <c r="AP5" s="79">
        <v>2</v>
      </c>
      <c r="AQ5" s="79">
        <v>3308</v>
      </c>
      <c r="AR5" s="80">
        <v>44153</v>
      </c>
      <c r="AS5" s="97">
        <v>44153</v>
      </c>
      <c r="AU5" s="94">
        <v>1</v>
      </c>
      <c r="AV5" s="94"/>
      <c r="AW5" s="154" t="s">
        <v>1455</v>
      </c>
      <c r="AX5" s="154">
        <v>3</v>
      </c>
      <c r="AY5" s="154">
        <v>4692</v>
      </c>
      <c r="AZ5" s="155">
        <v>44129</v>
      </c>
    </row>
    <row r="6" spans="1:52" ht="18.75" x14ac:dyDescent="0.25">
      <c r="A6" s="174">
        <v>44106</v>
      </c>
      <c r="B6" s="19">
        <v>44106</v>
      </c>
      <c r="C6" s="175">
        <v>12</v>
      </c>
      <c r="D6" s="176">
        <v>840</v>
      </c>
      <c r="E6" s="175">
        <v>10080</v>
      </c>
      <c r="F6" s="60"/>
      <c r="G6" s="22"/>
      <c r="H6" s="57">
        <v>44137</v>
      </c>
      <c r="I6" s="19">
        <v>44137</v>
      </c>
      <c r="J6" s="175">
        <v>24</v>
      </c>
      <c r="K6" s="176">
        <v>677.67</v>
      </c>
      <c r="L6" s="175">
        <v>16264</v>
      </c>
      <c r="O6" s="126" t="s">
        <v>35</v>
      </c>
      <c r="P6" s="127" t="s">
        <v>1026</v>
      </c>
      <c r="Q6" s="128">
        <v>1065</v>
      </c>
      <c r="R6" s="27"/>
      <c r="T6" s="34"/>
      <c r="U6" s="35"/>
      <c r="V6" s="36"/>
      <c r="W6" s="36"/>
      <c r="Y6" s="28" t="s">
        <v>1040</v>
      </c>
      <c r="Z6" s="29">
        <v>3</v>
      </c>
      <c r="AA6" s="29" t="s">
        <v>30</v>
      </c>
      <c r="AB6" s="41" t="s">
        <v>100</v>
      </c>
      <c r="AC6" s="41"/>
      <c r="AD6" s="44">
        <v>2</v>
      </c>
      <c r="AE6" s="44"/>
      <c r="AF6" s="44" t="s">
        <v>1062</v>
      </c>
      <c r="AG6" s="44">
        <v>22</v>
      </c>
      <c r="AH6" s="44">
        <v>12722</v>
      </c>
      <c r="AI6" s="43">
        <v>44164</v>
      </c>
      <c r="AJ6" s="54">
        <v>44164</v>
      </c>
      <c r="AL6" s="81">
        <v>2</v>
      </c>
      <c r="AM6" s="81"/>
      <c r="AN6" s="79" t="s">
        <v>1182</v>
      </c>
      <c r="AO6" s="80">
        <v>44148</v>
      </c>
      <c r="AP6" s="79">
        <v>3</v>
      </c>
      <c r="AQ6" s="79">
        <v>3024</v>
      </c>
      <c r="AR6" s="80">
        <v>44163</v>
      </c>
      <c r="AS6" s="97">
        <v>44163</v>
      </c>
      <c r="AU6" s="94">
        <v>2</v>
      </c>
      <c r="AV6" s="94"/>
      <c r="AW6" s="154" t="s">
        <v>1550</v>
      </c>
      <c r="AX6" s="154">
        <v>1</v>
      </c>
      <c r="AY6" s="154">
        <v>2878</v>
      </c>
      <c r="AZ6" s="155">
        <v>44121</v>
      </c>
    </row>
    <row r="7" spans="1:52" ht="18.75" x14ac:dyDescent="0.25">
      <c r="A7" s="173">
        <v>44107</v>
      </c>
      <c r="B7" s="19">
        <v>44107</v>
      </c>
      <c r="C7" s="175">
        <v>21</v>
      </c>
      <c r="D7" s="176">
        <v>984.9</v>
      </c>
      <c r="E7" s="175">
        <v>20683</v>
      </c>
      <c r="F7" s="60"/>
      <c r="G7" s="22"/>
      <c r="H7" s="57">
        <v>44138</v>
      </c>
      <c r="I7" s="19">
        <v>44138</v>
      </c>
      <c r="J7" s="175">
        <v>18</v>
      </c>
      <c r="K7" s="176">
        <v>754.94</v>
      </c>
      <c r="L7" s="175">
        <v>13589</v>
      </c>
      <c r="O7" s="126" t="s">
        <v>1030</v>
      </c>
      <c r="P7" s="127" t="s">
        <v>1027</v>
      </c>
      <c r="Q7" s="128">
        <v>1024</v>
      </c>
      <c r="R7" s="27"/>
      <c r="T7" s="31"/>
      <c r="U7" s="32"/>
      <c r="V7" s="33"/>
      <c r="W7" s="33"/>
      <c r="Y7" s="28" t="s">
        <v>1041</v>
      </c>
      <c r="Z7" s="29">
        <v>13</v>
      </c>
      <c r="AA7" s="40" t="s">
        <v>1054</v>
      </c>
      <c r="AB7" s="41" t="s">
        <v>101</v>
      </c>
      <c r="AD7" s="44">
        <v>3</v>
      </c>
      <c r="AE7" s="44"/>
      <c r="AF7" s="44" t="s">
        <v>1063</v>
      </c>
      <c r="AG7" s="44">
        <v>15</v>
      </c>
      <c r="AH7" s="44">
        <v>12249</v>
      </c>
      <c r="AI7" s="43">
        <v>44157</v>
      </c>
      <c r="AJ7" s="54">
        <v>44157</v>
      </c>
      <c r="AL7" s="81">
        <v>3</v>
      </c>
      <c r="AM7" s="81"/>
      <c r="AN7" s="79" t="s">
        <v>1104</v>
      </c>
      <c r="AO7" s="80">
        <v>44140</v>
      </c>
      <c r="AP7" s="79">
        <v>2</v>
      </c>
      <c r="AQ7" s="79">
        <v>2654</v>
      </c>
      <c r="AR7" s="80">
        <v>44153</v>
      </c>
      <c r="AS7" s="97">
        <v>44153</v>
      </c>
      <c r="AU7" s="94">
        <v>3</v>
      </c>
      <c r="AV7" s="94"/>
      <c r="AW7" s="154" t="s">
        <v>1462</v>
      </c>
      <c r="AX7" s="154">
        <v>2</v>
      </c>
      <c r="AY7" s="154">
        <v>2633</v>
      </c>
      <c r="AZ7" s="155">
        <v>44128</v>
      </c>
    </row>
    <row r="8" spans="1:52" ht="18.75" x14ac:dyDescent="0.25">
      <c r="A8" s="173">
        <v>44108</v>
      </c>
      <c r="B8" s="19">
        <v>44108</v>
      </c>
      <c r="C8" s="175">
        <v>13</v>
      </c>
      <c r="D8" s="176">
        <v>631.91999999999996</v>
      </c>
      <c r="E8" s="175">
        <v>8215</v>
      </c>
      <c r="F8" s="60"/>
      <c r="G8" s="22"/>
      <c r="H8" s="57">
        <v>44139</v>
      </c>
      <c r="I8" s="19">
        <v>44139</v>
      </c>
      <c r="J8" s="175">
        <v>23</v>
      </c>
      <c r="K8" s="176">
        <v>705.74</v>
      </c>
      <c r="L8" s="175">
        <v>16232</v>
      </c>
      <c r="O8" s="126" t="s">
        <v>1031</v>
      </c>
      <c r="P8" s="127" t="s">
        <v>1028</v>
      </c>
      <c r="Q8" s="128">
        <v>1005</v>
      </c>
      <c r="R8" s="27"/>
      <c r="T8" s="34"/>
      <c r="U8" s="35"/>
      <c r="V8" s="36"/>
      <c r="W8" s="36"/>
      <c r="Y8" s="28" t="s">
        <v>1042</v>
      </c>
      <c r="Z8" s="29">
        <v>13</v>
      </c>
      <c r="AA8" s="29" t="s">
        <v>1054</v>
      </c>
      <c r="AB8" s="41" t="s">
        <v>102</v>
      </c>
      <c r="AD8" s="44">
        <v>4</v>
      </c>
      <c r="AE8" s="44"/>
      <c r="AF8" s="44" t="s">
        <v>1064</v>
      </c>
      <c r="AG8" s="44">
        <v>13</v>
      </c>
      <c r="AH8" s="44">
        <v>11276</v>
      </c>
      <c r="AI8" s="43">
        <v>44164</v>
      </c>
      <c r="AJ8" s="54">
        <v>44164</v>
      </c>
      <c r="AL8" s="81">
        <v>4</v>
      </c>
      <c r="AM8" s="81"/>
      <c r="AN8" s="79" t="s">
        <v>1270</v>
      </c>
      <c r="AO8" s="80">
        <v>44156</v>
      </c>
      <c r="AP8" s="79">
        <v>1</v>
      </c>
      <c r="AQ8" s="79">
        <v>2448</v>
      </c>
      <c r="AR8" s="80">
        <v>44156</v>
      </c>
      <c r="AS8" s="97">
        <v>44156</v>
      </c>
      <c r="AU8" s="94">
        <v>4</v>
      </c>
      <c r="AV8" s="94"/>
      <c r="AW8" s="154" t="s">
        <v>1456</v>
      </c>
      <c r="AX8" s="154">
        <v>2</v>
      </c>
      <c r="AY8" s="154">
        <v>2600</v>
      </c>
      <c r="AZ8" s="155">
        <v>44129</v>
      </c>
    </row>
    <row r="9" spans="1:52" ht="18.75" x14ac:dyDescent="0.25">
      <c r="A9" s="57">
        <v>44109</v>
      </c>
      <c r="B9" s="19">
        <v>44109</v>
      </c>
      <c r="C9" s="175">
        <v>20</v>
      </c>
      <c r="D9" s="176">
        <v>638.6</v>
      </c>
      <c r="E9" s="175">
        <v>12772</v>
      </c>
      <c r="F9" s="60"/>
      <c r="G9" s="22"/>
      <c r="H9" s="57">
        <v>44140</v>
      </c>
      <c r="I9" s="19">
        <v>44140</v>
      </c>
      <c r="J9" s="175">
        <v>20</v>
      </c>
      <c r="K9" s="176">
        <v>774.85</v>
      </c>
      <c r="L9" s="175">
        <v>15497</v>
      </c>
      <c r="O9" s="126" t="s">
        <v>1032</v>
      </c>
      <c r="P9" s="127" t="s">
        <v>1029</v>
      </c>
      <c r="Q9" s="128">
        <v>1000</v>
      </c>
      <c r="R9" s="27"/>
      <c r="T9" s="31"/>
      <c r="U9" s="32"/>
      <c r="V9" s="33"/>
      <c r="W9" s="33"/>
      <c r="Y9" s="28" t="s">
        <v>689</v>
      </c>
      <c r="Z9" s="29">
        <v>8</v>
      </c>
      <c r="AA9" s="29" t="s">
        <v>30</v>
      </c>
      <c r="AD9" s="44">
        <v>5</v>
      </c>
      <c r="AE9" s="44"/>
      <c r="AF9" s="44" t="s">
        <v>1065</v>
      </c>
      <c r="AG9" s="44">
        <v>19</v>
      </c>
      <c r="AH9" s="44">
        <v>11259</v>
      </c>
      <c r="AI9" s="43">
        <v>44154</v>
      </c>
      <c r="AJ9" s="54">
        <v>44154</v>
      </c>
      <c r="AL9" s="81">
        <v>5</v>
      </c>
      <c r="AM9" s="81"/>
      <c r="AN9" s="79" t="s">
        <v>1251</v>
      </c>
      <c r="AO9" s="80">
        <v>44154</v>
      </c>
      <c r="AP9" s="79">
        <v>2</v>
      </c>
      <c r="AQ9" s="79">
        <v>2407</v>
      </c>
      <c r="AR9" s="80">
        <v>44160</v>
      </c>
      <c r="AS9" s="97">
        <v>44160</v>
      </c>
      <c r="AU9" s="94">
        <v>5</v>
      </c>
      <c r="AV9" s="94"/>
      <c r="AW9" s="154" t="s">
        <v>1590</v>
      </c>
      <c r="AX9" s="154">
        <v>1</v>
      </c>
      <c r="AY9" s="154">
        <v>2292</v>
      </c>
      <c r="AZ9" s="155">
        <v>44115</v>
      </c>
    </row>
    <row r="10" spans="1:52" ht="18.75" x14ac:dyDescent="0.25">
      <c r="A10" s="57">
        <v>44110</v>
      </c>
      <c r="B10" s="19">
        <v>44110</v>
      </c>
      <c r="C10" s="175">
        <v>4</v>
      </c>
      <c r="D10" s="176">
        <v>642.5</v>
      </c>
      <c r="E10" s="175">
        <v>2570</v>
      </c>
      <c r="F10" s="60"/>
      <c r="G10" s="22"/>
      <c r="H10" s="174">
        <v>44141</v>
      </c>
      <c r="I10" s="19">
        <v>44141</v>
      </c>
      <c r="J10" s="175">
        <v>27</v>
      </c>
      <c r="K10" s="176">
        <v>644.89</v>
      </c>
      <c r="L10" s="175">
        <v>17412</v>
      </c>
      <c r="O10" s="37"/>
      <c r="P10" s="38"/>
      <c r="Q10" s="24"/>
      <c r="T10" s="34"/>
      <c r="U10" s="35"/>
      <c r="V10" s="36"/>
      <c r="W10" s="36"/>
      <c r="Y10" s="28" t="s">
        <v>1043</v>
      </c>
      <c r="Z10" s="29">
        <v>2</v>
      </c>
      <c r="AA10" s="40">
        <v>44146</v>
      </c>
      <c r="AD10" s="44">
        <v>6</v>
      </c>
      <c r="AE10" s="44"/>
      <c r="AF10" s="44" t="s">
        <v>1066</v>
      </c>
      <c r="AG10" s="44">
        <v>15</v>
      </c>
      <c r="AH10" s="44">
        <v>9403</v>
      </c>
      <c r="AI10" s="43">
        <v>44153</v>
      </c>
      <c r="AJ10" s="54">
        <v>44153</v>
      </c>
      <c r="AL10" s="81">
        <v>6</v>
      </c>
      <c r="AM10" s="81"/>
      <c r="AN10" s="79" t="s">
        <v>1081</v>
      </c>
      <c r="AO10" s="80">
        <v>44137</v>
      </c>
      <c r="AP10" s="79">
        <v>2</v>
      </c>
      <c r="AQ10" s="79">
        <v>2307</v>
      </c>
      <c r="AR10" s="80">
        <v>44158</v>
      </c>
      <c r="AS10" s="97">
        <v>44158</v>
      </c>
      <c r="AU10" s="94">
        <v>6</v>
      </c>
      <c r="AV10" s="94"/>
      <c r="AW10" s="154" t="s">
        <v>1405</v>
      </c>
      <c r="AX10" s="154">
        <v>1</v>
      </c>
      <c r="AY10" s="154">
        <v>2117</v>
      </c>
      <c r="AZ10" s="155">
        <v>44135</v>
      </c>
    </row>
    <row r="11" spans="1:52" x14ac:dyDescent="0.25">
      <c r="A11" s="57">
        <v>44111</v>
      </c>
      <c r="B11" s="19">
        <v>44111</v>
      </c>
      <c r="C11" s="175">
        <v>0</v>
      </c>
      <c r="D11" s="176">
        <v>0</v>
      </c>
      <c r="E11" s="175">
        <v>0</v>
      </c>
      <c r="F11" s="60"/>
      <c r="G11" s="22"/>
      <c r="H11" s="173">
        <v>44142</v>
      </c>
      <c r="I11" s="19">
        <v>44142</v>
      </c>
      <c r="J11" s="175">
        <v>32</v>
      </c>
      <c r="K11" s="176">
        <v>672.88</v>
      </c>
      <c r="L11" s="175">
        <v>21532</v>
      </c>
      <c r="N11" s="59"/>
      <c r="O11" s="235" t="s">
        <v>50</v>
      </c>
      <c r="P11" s="236"/>
      <c r="Q11" s="236"/>
      <c r="R11" s="237"/>
      <c r="T11" s="31"/>
      <c r="U11" s="32"/>
      <c r="V11" s="33"/>
      <c r="W11" s="33"/>
      <c r="Y11" s="28" t="s">
        <v>1044</v>
      </c>
      <c r="Z11" s="29">
        <v>17</v>
      </c>
      <c r="AA11" s="40" t="s">
        <v>1055</v>
      </c>
      <c r="AD11" s="44">
        <v>7</v>
      </c>
      <c r="AE11" s="44"/>
      <c r="AF11" s="44" t="s">
        <v>392</v>
      </c>
      <c r="AG11" s="44">
        <v>12</v>
      </c>
      <c r="AH11" s="44">
        <v>9378</v>
      </c>
      <c r="AI11" s="43">
        <v>44155</v>
      </c>
      <c r="AJ11" s="54">
        <v>44155</v>
      </c>
      <c r="AL11" s="81">
        <v>7</v>
      </c>
      <c r="AM11" s="81"/>
      <c r="AN11" s="79" t="s">
        <v>1190</v>
      </c>
      <c r="AO11" s="80">
        <v>44148</v>
      </c>
      <c r="AP11" s="79">
        <v>2</v>
      </c>
      <c r="AQ11" s="79">
        <v>2244</v>
      </c>
      <c r="AR11" s="80">
        <v>44153</v>
      </c>
      <c r="AS11" s="97">
        <v>44153</v>
      </c>
      <c r="AU11" s="94">
        <v>7</v>
      </c>
      <c r="AV11" s="94"/>
      <c r="AW11" s="154" t="s">
        <v>1598</v>
      </c>
      <c r="AX11" s="154">
        <v>1</v>
      </c>
      <c r="AY11" s="154">
        <v>1984</v>
      </c>
      <c r="AZ11" s="155">
        <v>44114</v>
      </c>
    </row>
    <row r="12" spans="1:52" ht="18.75" x14ac:dyDescent="0.25">
      <c r="A12" s="57">
        <v>44112</v>
      </c>
      <c r="B12" s="19">
        <v>44112</v>
      </c>
      <c r="C12" s="175">
        <v>9</v>
      </c>
      <c r="D12" s="176">
        <v>717.67</v>
      </c>
      <c r="E12" s="175">
        <v>6459</v>
      </c>
      <c r="F12" s="60"/>
      <c r="G12" s="22"/>
      <c r="H12" s="173">
        <v>44143</v>
      </c>
      <c r="I12" s="19">
        <v>44143</v>
      </c>
      <c r="J12" s="175">
        <v>21</v>
      </c>
      <c r="K12" s="176">
        <v>766.1</v>
      </c>
      <c r="L12" s="175">
        <v>16088</v>
      </c>
      <c r="O12" s="129" t="s">
        <v>32</v>
      </c>
      <c r="P12" s="129" t="s">
        <v>33</v>
      </c>
      <c r="Q12" s="129" t="s">
        <v>49</v>
      </c>
      <c r="R12" s="129" t="s">
        <v>95</v>
      </c>
      <c r="T12" s="34"/>
      <c r="U12" s="35"/>
      <c r="V12" s="36"/>
      <c r="W12" s="36"/>
      <c r="Y12" s="28" t="s">
        <v>85</v>
      </c>
      <c r="Z12" s="29">
        <v>2</v>
      </c>
      <c r="AA12" s="29" t="s">
        <v>1056</v>
      </c>
      <c r="AD12" s="44">
        <v>8</v>
      </c>
      <c r="AE12" s="44"/>
      <c r="AF12" s="44" t="s">
        <v>1067</v>
      </c>
      <c r="AG12" s="44">
        <v>14</v>
      </c>
      <c r="AH12" s="44">
        <v>9130</v>
      </c>
      <c r="AI12" s="43">
        <v>44160</v>
      </c>
      <c r="AJ12" s="54">
        <v>44160</v>
      </c>
      <c r="AL12" s="81">
        <v>8</v>
      </c>
      <c r="AM12" s="81"/>
      <c r="AN12" s="79" t="s">
        <v>1146</v>
      </c>
      <c r="AO12" s="80">
        <v>44144</v>
      </c>
      <c r="AP12" s="79">
        <v>3</v>
      </c>
      <c r="AQ12" s="79">
        <v>2140</v>
      </c>
      <c r="AR12" s="80">
        <v>44163</v>
      </c>
      <c r="AS12" s="97">
        <v>44163</v>
      </c>
      <c r="AU12" s="94">
        <v>8</v>
      </c>
      <c r="AV12" s="94"/>
      <c r="AW12" s="154" t="s">
        <v>1413</v>
      </c>
      <c r="AX12" s="154">
        <v>1</v>
      </c>
      <c r="AY12" s="154">
        <v>1924</v>
      </c>
      <c r="AZ12" s="155">
        <v>44134</v>
      </c>
    </row>
    <row r="13" spans="1:52" ht="18.75" x14ac:dyDescent="0.25">
      <c r="A13" s="174">
        <v>44113</v>
      </c>
      <c r="B13" s="19">
        <v>44113</v>
      </c>
      <c r="C13" s="175">
        <v>25</v>
      </c>
      <c r="D13" s="176">
        <v>875</v>
      </c>
      <c r="E13" s="175">
        <v>21875</v>
      </c>
      <c r="F13" s="60"/>
      <c r="G13" s="22"/>
      <c r="H13" s="57">
        <v>44144</v>
      </c>
      <c r="I13" s="19">
        <v>44144</v>
      </c>
      <c r="J13" s="175">
        <v>22</v>
      </c>
      <c r="K13" s="176">
        <v>748.09</v>
      </c>
      <c r="L13" s="175">
        <v>16458</v>
      </c>
      <c r="O13" s="126" t="s">
        <v>35</v>
      </c>
      <c r="P13" s="127" t="s">
        <v>1025</v>
      </c>
      <c r="Q13" s="128">
        <v>2359</v>
      </c>
      <c r="R13" s="125"/>
      <c r="T13" s="31"/>
      <c r="U13" s="32"/>
      <c r="V13" s="33"/>
      <c r="W13" s="33"/>
      <c r="Y13" s="28" t="s">
        <v>1045</v>
      </c>
      <c r="Z13" s="29">
        <v>2</v>
      </c>
      <c r="AA13" s="29" t="s">
        <v>1056</v>
      </c>
      <c r="AD13" s="44">
        <v>9</v>
      </c>
      <c r="AE13" s="44"/>
      <c r="AF13" s="44" t="s">
        <v>1068</v>
      </c>
      <c r="AG13" s="44">
        <v>12</v>
      </c>
      <c r="AH13" s="44">
        <v>8544</v>
      </c>
      <c r="AI13" s="43">
        <v>44147</v>
      </c>
      <c r="AJ13" s="54">
        <v>44147</v>
      </c>
      <c r="AL13" s="81">
        <v>9</v>
      </c>
      <c r="AM13" s="81"/>
      <c r="AN13" s="79" t="s">
        <v>1110</v>
      </c>
      <c r="AO13" s="80">
        <v>44140</v>
      </c>
      <c r="AP13" s="79">
        <v>1</v>
      </c>
      <c r="AQ13" s="79">
        <v>2036</v>
      </c>
      <c r="AR13" s="80">
        <v>44140</v>
      </c>
      <c r="AS13" s="97">
        <v>44140</v>
      </c>
      <c r="AU13" s="94">
        <v>9</v>
      </c>
      <c r="AV13" s="94"/>
      <c r="AW13" s="154" t="s">
        <v>1502</v>
      </c>
      <c r="AX13" s="154">
        <v>2</v>
      </c>
      <c r="AY13" s="154">
        <v>1717</v>
      </c>
      <c r="AZ13" s="155">
        <v>44125</v>
      </c>
    </row>
    <row r="14" spans="1:52" ht="18.75" x14ac:dyDescent="0.25">
      <c r="A14" s="173">
        <v>44114</v>
      </c>
      <c r="B14" s="19">
        <v>44114</v>
      </c>
      <c r="C14" s="175">
        <v>22</v>
      </c>
      <c r="D14" s="176">
        <v>777.95</v>
      </c>
      <c r="E14" s="175">
        <v>17115</v>
      </c>
      <c r="F14" s="60"/>
      <c r="G14" s="22"/>
      <c r="H14" s="57">
        <v>44145</v>
      </c>
      <c r="I14" s="19">
        <v>44145</v>
      </c>
      <c r="J14" s="175">
        <v>28</v>
      </c>
      <c r="K14" s="176">
        <v>642.75</v>
      </c>
      <c r="L14" s="175">
        <v>17997</v>
      </c>
      <c r="O14" s="126" t="s">
        <v>35</v>
      </c>
      <c r="P14" s="127" t="s">
        <v>1026</v>
      </c>
      <c r="Q14" s="128">
        <v>2106</v>
      </c>
      <c r="R14" s="27"/>
      <c r="T14" s="34"/>
      <c r="U14" s="35"/>
      <c r="V14" s="36"/>
      <c r="W14" s="36"/>
      <c r="Y14" s="28" t="s">
        <v>86</v>
      </c>
      <c r="Z14" s="29">
        <v>4</v>
      </c>
      <c r="AA14" s="29" t="s">
        <v>1056</v>
      </c>
      <c r="AD14" s="44">
        <v>10</v>
      </c>
      <c r="AE14" s="44"/>
      <c r="AF14" s="44" t="s">
        <v>1069</v>
      </c>
      <c r="AG14" s="44">
        <v>12</v>
      </c>
      <c r="AH14" s="44">
        <v>8343</v>
      </c>
      <c r="AI14" s="43">
        <v>44162</v>
      </c>
      <c r="AJ14" s="54">
        <v>44162</v>
      </c>
      <c r="AL14" s="81">
        <v>10</v>
      </c>
      <c r="AM14" s="81"/>
      <c r="AN14" s="79" t="s">
        <v>1163</v>
      </c>
      <c r="AO14" s="80">
        <v>44146</v>
      </c>
      <c r="AP14" s="79">
        <v>3</v>
      </c>
      <c r="AQ14" s="79">
        <v>2023</v>
      </c>
      <c r="AR14" s="80">
        <v>44160</v>
      </c>
      <c r="AS14" s="97">
        <v>44160</v>
      </c>
      <c r="AU14" s="94">
        <v>10</v>
      </c>
      <c r="AV14" s="94"/>
      <c r="AW14" s="154" t="s">
        <v>1433</v>
      </c>
      <c r="AX14" s="154">
        <v>1</v>
      </c>
      <c r="AY14" s="154">
        <v>1697</v>
      </c>
      <c r="AZ14" s="155">
        <v>44132</v>
      </c>
    </row>
    <row r="15" spans="1:52" ht="18.75" x14ac:dyDescent="0.25">
      <c r="A15" s="173">
        <v>44115</v>
      </c>
      <c r="B15" s="19">
        <v>44115</v>
      </c>
      <c r="C15" s="175">
        <v>21</v>
      </c>
      <c r="D15" s="176">
        <v>795</v>
      </c>
      <c r="E15" s="175">
        <v>16695</v>
      </c>
      <c r="F15" s="60"/>
      <c r="G15" s="22"/>
      <c r="H15" s="57">
        <v>44146</v>
      </c>
      <c r="I15" s="19">
        <v>44146</v>
      </c>
      <c r="J15" s="175">
        <v>27</v>
      </c>
      <c r="K15" s="176">
        <v>722.07</v>
      </c>
      <c r="L15" s="175">
        <v>19496</v>
      </c>
      <c r="O15" s="126" t="s">
        <v>1032</v>
      </c>
      <c r="P15" s="127" t="s">
        <v>1029</v>
      </c>
      <c r="Q15" s="128">
        <v>445</v>
      </c>
      <c r="R15" s="27"/>
      <c r="Y15" s="28" t="s">
        <v>87</v>
      </c>
      <c r="Z15" s="29">
        <v>5</v>
      </c>
      <c r="AA15" s="29" t="s">
        <v>30</v>
      </c>
      <c r="AD15" s="44">
        <v>11</v>
      </c>
      <c r="AE15" s="44"/>
      <c r="AF15" s="44" t="s">
        <v>1070</v>
      </c>
      <c r="AG15" s="44">
        <v>11</v>
      </c>
      <c r="AH15" s="44">
        <v>7275</v>
      </c>
      <c r="AI15" s="43">
        <v>44161</v>
      </c>
      <c r="AJ15" s="54">
        <v>44161</v>
      </c>
      <c r="AL15" s="81">
        <v>11</v>
      </c>
      <c r="AM15" s="81"/>
      <c r="AN15" s="79" t="s">
        <v>1185</v>
      </c>
      <c r="AO15" s="80">
        <v>44148</v>
      </c>
      <c r="AP15" s="79">
        <v>2</v>
      </c>
      <c r="AQ15" s="79">
        <v>2003</v>
      </c>
      <c r="AR15" s="80">
        <v>44148</v>
      </c>
      <c r="AS15" s="97">
        <v>44148</v>
      </c>
      <c r="AU15" s="94">
        <v>11</v>
      </c>
      <c r="AV15" s="94"/>
      <c r="AW15" s="154" t="s">
        <v>1582</v>
      </c>
      <c r="AX15" s="154">
        <v>1</v>
      </c>
      <c r="AY15" s="154">
        <v>1624</v>
      </c>
      <c r="AZ15" s="155">
        <v>44117</v>
      </c>
    </row>
    <row r="16" spans="1:52" ht="18.75" x14ac:dyDescent="0.25">
      <c r="A16" s="57">
        <v>44116</v>
      </c>
      <c r="B16" s="19">
        <v>44116</v>
      </c>
      <c r="C16" s="175">
        <v>9</v>
      </c>
      <c r="D16" s="176">
        <v>806</v>
      </c>
      <c r="E16" s="175">
        <v>7254</v>
      </c>
      <c r="F16" s="60"/>
      <c r="G16" s="22"/>
      <c r="H16" s="57">
        <v>44147</v>
      </c>
      <c r="I16" s="19">
        <v>44147</v>
      </c>
      <c r="J16" s="175">
        <v>20</v>
      </c>
      <c r="K16" s="176">
        <v>759.6</v>
      </c>
      <c r="L16" s="175">
        <v>15192</v>
      </c>
      <c r="O16" s="126" t="s">
        <v>1030</v>
      </c>
      <c r="P16" s="127" t="s">
        <v>1027</v>
      </c>
      <c r="Q16" s="128">
        <v>371</v>
      </c>
      <c r="R16" s="27"/>
      <c r="Y16" s="28" t="s">
        <v>1046</v>
      </c>
      <c r="Z16" s="29">
        <v>1</v>
      </c>
      <c r="AA16" s="29" t="s">
        <v>97</v>
      </c>
      <c r="AD16" s="44">
        <v>12</v>
      </c>
      <c r="AE16" s="44"/>
      <c r="AF16" s="44" t="s">
        <v>1071</v>
      </c>
      <c r="AG16" s="44">
        <v>11</v>
      </c>
      <c r="AH16" s="44">
        <v>5721</v>
      </c>
      <c r="AI16" s="43">
        <v>44159</v>
      </c>
      <c r="AJ16" s="54">
        <v>44159</v>
      </c>
      <c r="AL16" s="81">
        <v>12</v>
      </c>
      <c r="AM16" s="81"/>
      <c r="AN16" s="79" t="s">
        <v>1210</v>
      </c>
      <c r="AO16" s="80">
        <v>44150</v>
      </c>
      <c r="AP16" s="79">
        <v>2</v>
      </c>
      <c r="AQ16" s="79">
        <v>1925</v>
      </c>
      <c r="AR16" s="80">
        <v>44158</v>
      </c>
      <c r="AS16" s="97">
        <v>44158</v>
      </c>
      <c r="AU16" s="94">
        <v>12</v>
      </c>
      <c r="AV16" s="94"/>
      <c r="AW16" s="154" t="s">
        <v>1587</v>
      </c>
      <c r="AX16" s="154">
        <v>1</v>
      </c>
      <c r="AY16" s="154">
        <v>1605</v>
      </c>
      <c r="AZ16" s="155">
        <v>44116</v>
      </c>
    </row>
    <row r="17" spans="1:52" ht="18.75" x14ac:dyDescent="0.25">
      <c r="A17" s="57">
        <v>44117</v>
      </c>
      <c r="B17" s="19">
        <v>44117</v>
      </c>
      <c r="C17" s="175">
        <v>19</v>
      </c>
      <c r="D17" s="176">
        <v>788</v>
      </c>
      <c r="E17" s="175">
        <v>14972</v>
      </c>
      <c r="F17" s="60"/>
      <c r="G17" s="22"/>
      <c r="H17" s="174">
        <v>44148</v>
      </c>
      <c r="I17" s="19">
        <v>44148</v>
      </c>
      <c r="J17" s="175">
        <v>41</v>
      </c>
      <c r="K17" s="176">
        <v>865.34</v>
      </c>
      <c r="L17" s="175">
        <v>35479</v>
      </c>
      <c r="O17" s="126" t="s">
        <v>1033</v>
      </c>
      <c r="P17" s="127" t="s">
        <v>1034</v>
      </c>
      <c r="Q17" s="128">
        <v>276</v>
      </c>
      <c r="R17" s="27"/>
      <c r="Y17" s="28" t="s">
        <v>1047</v>
      </c>
      <c r="Z17" s="29">
        <v>14</v>
      </c>
      <c r="AA17" s="29" t="s">
        <v>97</v>
      </c>
      <c r="AD17" s="44">
        <v>13</v>
      </c>
      <c r="AE17" s="44"/>
      <c r="AF17" s="44"/>
      <c r="AG17" s="44"/>
      <c r="AH17" s="44"/>
      <c r="AI17" s="43"/>
      <c r="AJ17" s="54"/>
      <c r="AL17" s="81">
        <v>13</v>
      </c>
      <c r="AM17" s="81"/>
      <c r="AN17" s="79" t="s">
        <v>1089</v>
      </c>
      <c r="AO17" s="80">
        <v>44138</v>
      </c>
      <c r="AP17" s="79">
        <v>2</v>
      </c>
      <c r="AQ17" s="79">
        <v>1906</v>
      </c>
      <c r="AR17" s="80">
        <v>44150</v>
      </c>
      <c r="AS17" s="97">
        <v>44150</v>
      </c>
      <c r="AU17" s="94">
        <v>13</v>
      </c>
      <c r="AV17" s="94"/>
      <c r="AW17" s="154" t="s">
        <v>1583</v>
      </c>
      <c r="AX17" s="154">
        <v>1</v>
      </c>
      <c r="AY17" s="154">
        <v>1548</v>
      </c>
      <c r="AZ17" s="155">
        <v>44117</v>
      </c>
    </row>
    <row r="18" spans="1:52" ht="18.75" x14ac:dyDescent="0.25">
      <c r="A18" s="57">
        <v>44118</v>
      </c>
      <c r="B18" s="19">
        <v>44118</v>
      </c>
      <c r="C18" s="175">
        <v>30</v>
      </c>
      <c r="D18" s="176">
        <v>606.47</v>
      </c>
      <c r="E18" s="175">
        <v>18194</v>
      </c>
      <c r="F18" s="60"/>
      <c r="G18" s="22"/>
      <c r="H18" s="173">
        <v>44149</v>
      </c>
      <c r="I18" s="19">
        <v>44149</v>
      </c>
      <c r="J18" s="175">
        <v>32</v>
      </c>
      <c r="K18" s="176">
        <v>955.88</v>
      </c>
      <c r="L18" s="175">
        <v>30588</v>
      </c>
      <c r="O18" s="37"/>
      <c r="P18" s="38"/>
      <c r="Q18" s="24"/>
      <c r="R18" s="15"/>
      <c r="S18" s="15"/>
      <c r="T18" s="15"/>
      <c r="U18" s="15"/>
      <c r="Y18" s="28" t="s">
        <v>1048</v>
      </c>
      <c r="Z18" s="29">
        <v>2</v>
      </c>
      <c r="AA18" s="29" t="s">
        <v>97</v>
      </c>
      <c r="AD18" s="44">
        <v>14</v>
      </c>
      <c r="AE18" s="44"/>
      <c r="AF18" s="44"/>
      <c r="AG18" s="44"/>
      <c r="AH18" s="44"/>
      <c r="AI18" s="43"/>
      <c r="AJ18" s="54"/>
      <c r="AL18" s="81">
        <v>14</v>
      </c>
      <c r="AM18" s="151"/>
      <c r="AN18" s="79" t="s">
        <v>1362</v>
      </c>
      <c r="AO18" s="80">
        <v>44163</v>
      </c>
      <c r="AP18" s="79">
        <v>1</v>
      </c>
      <c r="AQ18" s="79">
        <v>1868</v>
      </c>
      <c r="AR18" s="80">
        <v>44163</v>
      </c>
      <c r="AS18" s="97">
        <v>44163</v>
      </c>
      <c r="AU18" s="94">
        <v>14</v>
      </c>
      <c r="AV18" s="94"/>
      <c r="AW18" s="154" t="s">
        <v>1444</v>
      </c>
      <c r="AX18" s="154">
        <v>1</v>
      </c>
      <c r="AY18" s="154">
        <v>1547</v>
      </c>
      <c r="AZ18" s="155">
        <v>44131</v>
      </c>
    </row>
    <row r="19" spans="1:52" x14ac:dyDescent="0.25">
      <c r="A19" s="57">
        <v>44119</v>
      </c>
      <c r="B19" s="19">
        <v>44119</v>
      </c>
      <c r="C19" s="175">
        <v>18</v>
      </c>
      <c r="D19" s="176">
        <v>689.5</v>
      </c>
      <c r="E19" s="175">
        <v>12411</v>
      </c>
      <c r="F19" s="60"/>
      <c r="G19" s="22"/>
      <c r="H19" s="173">
        <v>44150</v>
      </c>
      <c r="I19" s="19">
        <v>44150</v>
      </c>
      <c r="J19" s="175">
        <v>26</v>
      </c>
      <c r="K19" s="176">
        <v>786.12</v>
      </c>
      <c r="L19" s="175">
        <v>20439</v>
      </c>
      <c r="O19" s="235" t="s">
        <v>52</v>
      </c>
      <c r="P19" s="236"/>
      <c r="Q19" s="236"/>
      <c r="R19" s="237"/>
      <c r="S19" s="15"/>
      <c r="T19" s="15"/>
      <c r="U19" s="15"/>
      <c r="Y19" s="28" t="s">
        <v>1049</v>
      </c>
      <c r="Z19" s="29">
        <v>4</v>
      </c>
      <c r="AA19" s="29" t="s">
        <v>1057</v>
      </c>
      <c r="AD19" s="44">
        <v>15</v>
      </c>
      <c r="AE19" s="44"/>
      <c r="AF19" s="44"/>
      <c r="AG19" s="44"/>
      <c r="AH19" s="44"/>
      <c r="AI19" s="43"/>
      <c r="AJ19" s="54"/>
      <c r="AL19" s="81">
        <v>15</v>
      </c>
      <c r="AM19" s="81"/>
      <c r="AN19" s="79" t="s">
        <v>1203</v>
      </c>
      <c r="AO19" s="80">
        <v>44149</v>
      </c>
      <c r="AP19" s="79">
        <v>1</v>
      </c>
      <c r="AQ19" s="79">
        <v>1849</v>
      </c>
      <c r="AR19" s="80">
        <v>44149</v>
      </c>
      <c r="AS19" s="97">
        <v>44149</v>
      </c>
      <c r="AU19" s="94">
        <v>15</v>
      </c>
      <c r="AV19" s="94"/>
      <c r="AW19" s="154" t="s">
        <v>1553</v>
      </c>
      <c r="AX19" s="154">
        <v>2</v>
      </c>
      <c r="AY19" s="154">
        <v>1534</v>
      </c>
      <c r="AZ19" s="155">
        <v>44120</v>
      </c>
    </row>
    <row r="20" spans="1:52" ht="18.75" x14ac:dyDescent="0.25">
      <c r="A20" s="174">
        <v>44120</v>
      </c>
      <c r="B20" s="19">
        <v>44120</v>
      </c>
      <c r="C20" s="175">
        <v>38</v>
      </c>
      <c r="D20" s="176">
        <v>806.58</v>
      </c>
      <c r="E20" s="175">
        <v>30650</v>
      </c>
      <c r="F20" s="60"/>
      <c r="G20" s="22"/>
      <c r="H20" s="57">
        <v>44151</v>
      </c>
      <c r="I20" s="19">
        <v>44151</v>
      </c>
      <c r="J20" s="175">
        <v>21</v>
      </c>
      <c r="K20" s="176">
        <v>630.04999999999995</v>
      </c>
      <c r="L20" s="175">
        <v>13231</v>
      </c>
      <c r="O20" s="129" t="s">
        <v>32</v>
      </c>
      <c r="P20" s="129" t="s">
        <v>33</v>
      </c>
      <c r="Q20" s="129" t="s">
        <v>51</v>
      </c>
      <c r="R20" s="129" t="s">
        <v>95</v>
      </c>
      <c r="S20" s="15"/>
      <c r="T20" s="15"/>
      <c r="U20" s="15"/>
      <c r="Y20" s="28" t="s">
        <v>697</v>
      </c>
      <c r="Z20" s="29">
        <v>4</v>
      </c>
      <c r="AA20" s="29" t="s">
        <v>1058</v>
      </c>
      <c r="AD20" s="44">
        <v>16</v>
      </c>
      <c r="AE20" s="44"/>
      <c r="AF20" s="44"/>
      <c r="AG20" s="44"/>
      <c r="AH20" s="44"/>
      <c r="AI20" s="43"/>
      <c r="AJ20" s="54"/>
      <c r="AL20" s="81">
        <v>16</v>
      </c>
      <c r="AM20" s="151"/>
      <c r="AN20" s="79" t="s">
        <v>1335</v>
      </c>
      <c r="AO20" s="80">
        <v>44162</v>
      </c>
      <c r="AP20" s="79">
        <v>2</v>
      </c>
      <c r="AQ20" s="79">
        <v>1723</v>
      </c>
      <c r="AR20" s="80">
        <v>44163</v>
      </c>
      <c r="AS20" s="97">
        <v>44163</v>
      </c>
      <c r="AU20" s="94">
        <v>16</v>
      </c>
      <c r="AV20" s="94"/>
      <c r="AW20" s="154" t="s">
        <v>1423</v>
      </c>
      <c r="AX20" s="154">
        <v>1</v>
      </c>
      <c r="AY20" s="154">
        <v>1488</v>
      </c>
      <c r="AZ20" s="155">
        <v>44133</v>
      </c>
    </row>
    <row r="21" spans="1:52" ht="18.75" x14ac:dyDescent="0.25">
      <c r="A21" s="173">
        <v>44121</v>
      </c>
      <c r="B21" s="19">
        <v>44121</v>
      </c>
      <c r="C21" s="175">
        <v>30</v>
      </c>
      <c r="D21" s="176">
        <v>880.47</v>
      </c>
      <c r="E21" s="175">
        <v>26414</v>
      </c>
      <c r="F21" s="60"/>
      <c r="G21" s="22"/>
      <c r="H21" s="57">
        <v>44152</v>
      </c>
      <c r="I21" s="19">
        <v>44152</v>
      </c>
      <c r="J21" s="175">
        <v>19</v>
      </c>
      <c r="K21" s="176">
        <v>695.26</v>
      </c>
      <c r="L21" s="175">
        <v>13210</v>
      </c>
      <c r="O21" s="126" t="s">
        <v>35</v>
      </c>
      <c r="P21" s="127" t="s">
        <v>1025</v>
      </c>
      <c r="Q21" s="128">
        <v>167</v>
      </c>
      <c r="R21" s="125"/>
      <c r="S21" s="15"/>
      <c r="T21" s="15"/>
      <c r="U21" s="15"/>
      <c r="Y21" s="28" t="s">
        <v>1050</v>
      </c>
      <c r="Z21" s="29">
        <v>3</v>
      </c>
      <c r="AA21" s="29" t="s">
        <v>1056</v>
      </c>
      <c r="AD21" s="44">
        <v>17</v>
      </c>
      <c r="AE21" s="44"/>
      <c r="AF21" s="44"/>
      <c r="AG21" s="44"/>
      <c r="AH21" s="44"/>
      <c r="AI21" s="43"/>
      <c r="AJ21" s="54"/>
      <c r="AL21" s="81">
        <v>17</v>
      </c>
      <c r="AM21" s="81"/>
      <c r="AN21" s="79" t="s">
        <v>1228</v>
      </c>
      <c r="AO21" s="80">
        <v>44151</v>
      </c>
      <c r="AP21" s="79">
        <v>3</v>
      </c>
      <c r="AQ21" s="79">
        <v>1717</v>
      </c>
      <c r="AR21" s="80">
        <v>44158</v>
      </c>
      <c r="AS21" s="97">
        <v>44158</v>
      </c>
      <c r="AU21" s="94">
        <v>17</v>
      </c>
      <c r="AV21" s="94"/>
      <c r="AW21" s="154" t="s">
        <v>1607</v>
      </c>
      <c r="AX21" s="154">
        <v>1</v>
      </c>
      <c r="AY21" s="154">
        <v>1459</v>
      </c>
      <c r="AZ21" s="155">
        <v>44113</v>
      </c>
    </row>
    <row r="22" spans="1:52" ht="18.75" x14ac:dyDescent="0.25">
      <c r="A22" s="173">
        <v>44122</v>
      </c>
      <c r="B22" s="19">
        <v>44122</v>
      </c>
      <c r="C22" s="175">
        <v>30</v>
      </c>
      <c r="D22" s="176">
        <v>637.20000000000005</v>
      </c>
      <c r="E22" s="175">
        <v>19116</v>
      </c>
      <c r="F22" s="60"/>
      <c r="G22" s="22"/>
      <c r="H22" s="57">
        <v>44153</v>
      </c>
      <c r="I22" s="19">
        <v>44153</v>
      </c>
      <c r="J22" s="175">
        <v>23</v>
      </c>
      <c r="K22" s="176">
        <v>801.39</v>
      </c>
      <c r="L22" s="175">
        <v>18432</v>
      </c>
      <c r="O22" s="126" t="s">
        <v>35</v>
      </c>
      <c r="P22" s="127" t="s">
        <v>1026</v>
      </c>
      <c r="Q22" s="128">
        <v>116</v>
      </c>
      <c r="R22" s="27"/>
      <c r="S22" s="15"/>
      <c r="T22" s="15"/>
      <c r="U22" s="15"/>
      <c r="Y22" s="28" t="s">
        <v>1051</v>
      </c>
      <c r="Z22" s="29">
        <v>1</v>
      </c>
      <c r="AA22" s="29" t="s">
        <v>1059</v>
      </c>
      <c r="AD22" s="44">
        <v>18</v>
      </c>
      <c r="AE22" s="44"/>
      <c r="AF22" s="44"/>
      <c r="AG22" s="44"/>
      <c r="AH22" s="44"/>
      <c r="AI22" s="43"/>
      <c r="AJ22" s="54"/>
      <c r="AL22" s="81">
        <v>18</v>
      </c>
      <c r="AM22" s="81"/>
      <c r="AN22" s="79" t="s">
        <v>1145</v>
      </c>
      <c r="AO22" s="80">
        <v>44144</v>
      </c>
      <c r="AP22" s="79">
        <v>1</v>
      </c>
      <c r="AQ22" s="79">
        <v>1622</v>
      </c>
      <c r="AR22" s="80">
        <v>44144</v>
      </c>
      <c r="AS22" s="97">
        <v>44144</v>
      </c>
      <c r="AU22" s="94">
        <v>18</v>
      </c>
      <c r="AV22" s="94"/>
      <c r="AW22" s="154" t="s">
        <v>1498</v>
      </c>
      <c r="AX22" s="154">
        <v>1</v>
      </c>
      <c r="AY22" s="154">
        <v>1450</v>
      </c>
      <c r="AZ22" s="155">
        <v>44126</v>
      </c>
    </row>
    <row r="23" spans="1:52" ht="18.75" x14ac:dyDescent="0.25">
      <c r="A23" s="57">
        <v>44123</v>
      </c>
      <c r="B23" s="19">
        <v>44123</v>
      </c>
      <c r="C23" s="175">
        <v>28</v>
      </c>
      <c r="D23" s="176">
        <v>702.18</v>
      </c>
      <c r="E23" s="175">
        <v>19661</v>
      </c>
      <c r="F23" s="60"/>
      <c r="G23" s="22"/>
      <c r="H23" s="57">
        <v>44154</v>
      </c>
      <c r="I23" s="19">
        <v>44154</v>
      </c>
      <c r="J23" s="175">
        <v>26</v>
      </c>
      <c r="K23" s="176">
        <v>663.88</v>
      </c>
      <c r="L23" s="175">
        <v>17261</v>
      </c>
      <c r="O23" s="126" t="s">
        <v>1030</v>
      </c>
      <c r="P23" s="127" t="s">
        <v>1027</v>
      </c>
      <c r="Q23" s="128">
        <v>16</v>
      </c>
      <c r="R23" s="27"/>
      <c r="Y23" s="28" t="s">
        <v>91</v>
      </c>
      <c r="Z23" s="29">
        <v>8</v>
      </c>
      <c r="AA23" s="29" t="s">
        <v>97</v>
      </c>
      <c r="AD23" s="44">
        <v>19</v>
      </c>
      <c r="AE23" s="44"/>
      <c r="AF23" s="44"/>
      <c r="AG23" s="44"/>
      <c r="AH23" s="44"/>
      <c r="AI23" s="43"/>
      <c r="AJ23" s="54"/>
      <c r="AL23" s="81">
        <v>19</v>
      </c>
      <c r="AM23" s="81"/>
      <c r="AN23" s="79" t="s">
        <v>1291</v>
      </c>
      <c r="AO23" s="80">
        <v>44157</v>
      </c>
      <c r="AP23" s="79">
        <v>1</v>
      </c>
      <c r="AQ23" s="79">
        <v>1588</v>
      </c>
      <c r="AR23" s="80">
        <v>44157</v>
      </c>
      <c r="AS23" s="97">
        <v>44157</v>
      </c>
      <c r="AU23" s="94">
        <v>19</v>
      </c>
      <c r="AV23" s="94"/>
      <c r="AW23" s="154" t="s">
        <v>1584</v>
      </c>
      <c r="AX23" s="154">
        <v>1</v>
      </c>
      <c r="AY23" s="154">
        <v>1450</v>
      </c>
      <c r="AZ23" s="155">
        <v>44117</v>
      </c>
    </row>
    <row r="24" spans="1:52" ht="18.75" x14ac:dyDescent="0.25">
      <c r="A24" s="57">
        <v>44124</v>
      </c>
      <c r="B24" s="19">
        <v>44124</v>
      </c>
      <c r="C24" s="175">
        <v>18</v>
      </c>
      <c r="D24" s="176">
        <v>606.44000000000005</v>
      </c>
      <c r="E24" s="175">
        <v>10916</v>
      </c>
      <c r="F24" s="60"/>
      <c r="G24" s="22"/>
      <c r="H24" s="174">
        <v>44155</v>
      </c>
      <c r="I24" s="19">
        <v>44155</v>
      </c>
      <c r="J24" s="175">
        <v>35</v>
      </c>
      <c r="K24" s="176">
        <v>828.91</v>
      </c>
      <c r="L24" s="175">
        <v>29012</v>
      </c>
      <c r="O24" s="126" t="s">
        <v>1035</v>
      </c>
      <c r="P24" s="127" t="s">
        <v>1036</v>
      </c>
      <c r="Q24" s="128">
        <v>15</v>
      </c>
      <c r="R24" s="27"/>
      <c r="Y24" s="28" t="s">
        <v>92</v>
      </c>
      <c r="Z24" s="29">
        <v>16</v>
      </c>
      <c r="AA24" s="29" t="s">
        <v>97</v>
      </c>
      <c r="AD24" s="44">
        <v>20</v>
      </c>
      <c r="AE24" s="44"/>
      <c r="AF24" s="44"/>
      <c r="AG24" s="44"/>
      <c r="AH24" s="44"/>
      <c r="AI24" s="43"/>
      <c r="AJ24" s="54"/>
      <c r="AL24" s="81">
        <v>20</v>
      </c>
      <c r="AM24" s="81"/>
      <c r="AN24" s="79" t="s">
        <v>1137</v>
      </c>
      <c r="AO24" s="80">
        <v>44143</v>
      </c>
      <c r="AP24" s="79">
        <v>1</v>
      </c>
      <c r="AQ24" s="79">
        <v>1537</v>
      </c>
      <c r="AR24" s="80">
        <v>44143</v>
      </c>
      <c r="AS24" s="97">
        <v>44143</v>
      </c>
      <c r="AU24" s="94">
        <v>20</v>
      </c>
      <c r="AV24" s="94"/>
      <c r="AW24" s="154" t="s">
        <v>1480</v>
      </c>
      <c r="AX24" s="154">
        <v>1</v>
      </c>
      <c r="AY24" s="154">
        <v>1414</v>
      </c>
      <c r="AZ24" s="155">
        <v>44127</v>
      </c>
    </row>
    <row r="25" spans="1:52" ht="18.75" x14ac:dyDescent="0.25">
      <c r="A25" s="57">
        <v>44125</v>
      </c>
      <c r="B25" s="19">
        <v>44125</v>
      </c>
      <c r="C25" s="175">
        <v>33</v>
      </c>
      <c r="D25" s="176">
        <v>566.48</v>
      </c>
      <c r="E25" s="175">
        <v>18694</v>
      </c>
      <c r="F25" s="60"/>
      <c r="G25" s="22"/>
      <c r="H25" s="173">
        <v>44156</v>
      </c>
      <c r="I25" s="19">
        <v>44156</v>
      </c>
      <c r="J25" s="175">
        <v>37</v>
      </c>
      <c r="K25" s="176">
        <v>803.59</v>
      </c>
      <c r="L25" s="175">
        <v>29733</v>
      </c>
      <c r="O25" s="126" t="s">
        <v>1033</v>
      </c>
      <c r="P25" s="127" t="s">
        <v>1037</v>
      </c>
      <c r="Q25" s="128">
        <v>14</v>
      </c>
      <c r="R25" s="27"/>
      <c r="Y25" s="28" t="s">
        <v>1052</v>
      </c>
      <c r="Z25" s="29">
        <v>2</v>
      </c>
      <c r="AA25" s="29" t="s">
        <v>1056</v>
      </c>
      <c r="AD25" s="44">
        <v>21</v>
      </c>
      <c r="AE25" s="44"/>
      <c r="AF25" s="44"/>
      <c r="AG25" s="44"/>
      <c r="AH25" s="44"/>
      <c r="AI25" s="43"/>
      <c r="AJ25" s="54"/>
      <c r="AL25" s="81">
        <v>21</v>
      </c>
      <c r="AM25" s="81"/>
      <c r="AN25" s="79" t="s">
        <v>1102</v>
      </c>
      <c r="AO25" s="80">
        <v>44140</v>
      </c>
      <c r="AP25" s="79">
        <v>1</v>
      </c>
      <c r="AQ25" s="79">
        <v>1521</v>
      </c>
      <c r="AR25" s="80">
        <v>44140</v>
      </c>
      <c r="AS25" s="97">
        <v>44140</v>
      </c>
      <c r="AU25" s="94">
        <v>21</v>
      </c>
      <c r="AV25" s="94"/>
      <c r="AW25" s="154" t="s">
        <v>1536</v>
      </c>
      <c r="AX25" s="154">
        <v>1</v>
      </c>
      <c r="AY25" s="154">
        <v>1407</v>
      </c>
      <c r="AZ25" s="155">
        <v>44122</v>
      </c>
    </row>
    <row r="26" spans="1:52" ht="18.75" x14ac:dyDescent="0.25">
      <c r="A26" s="57">
        <v>44126</v>
      </c>
      <c r="B26" s="19">
        <v>44126</v>
      </c>
      <c r="C26" s="175">
        <v>33</v>
      </c>
      <c r="D26" s="176">
        <v>719.27</v>
      </c>
      <c r="E26" s="175">
        <v>23736</v>
      </c>
      <c r="F26" s="60"/>
      <c r="G26" s="22"/>
      <c r="H26" s="173">
        <v>44157</v>
      </c>
      <c r="I26" s="19">
        <v>44157</v>
      </c>
      <c r="J26" s="175">
        <v>26</v>
      </c>
      <c r="K26" s="176">
        <v>811.31</v>
      </c>
      <c r="L26" s="175">
        <v>21094</v>
      </c>
      <c r="O26" s="37"/>
      <c r="P26" s="38"/>
      <c r="Q26" s="24"/>
      <c r="Y26" s="28" t="s">
        <v>700</v>
      </c>
      <c r="Z26" s="29">
        <v>34</v>
      </c>
      <c r="AA26" s="29" t="s">
        <v>97</v>
      </c>
      <c r="AD26" s="44">
        <v>22</v>
      </c>
      <c r="AE26" s="44"/>
      <c r="AF26" s="44"/>
      <c r="AG26" s="44"/>
      <c r="AH26" s="44"/>
      <c r="AI26" s="43"/>
      <c r="AJ26" s="54"/>
      <c r="AL26" s="81">
        <v>22</v>
      </c>
      <c r="AM26" s="81"/>
      <c r="AN26" s="79" t="s">
        <v>1184</v>
      </c>
      <c r="AO26" s="80">
        <v>44148</v>
      </c>
      <c r="AP26" s="79">
        <v>1</v>
      </c>
      <c r="AQ26" s="79">
        <v>1495</v>
      </c>
      <c r="AR26" s="80">
        <v>44148</v>
      </c>
      <c r="AS26" s="97">
        <v>44148</v>
      </c>
      <c r="AU26" s="94">
        <v>22</v>
      </c>
      <c r="AV26" s="94"/>
      <c r="AW26" s="154" t="s">
        <v>1620</v>
      </c>
      <c r="AX26" s="154">
        <v>1</v>
      </c>
      <c r="AY26" s="154">
        <v>1398</v>
      </c>
      <c r="AZ26" s="155">
        <v>44108</v>
      </c>
    </row>
    <row r="27" spans="1:52" x14ac:dyDescent="0.25">
      <c r="A27" s="174">
        <v>44127</v>
      </c>
      <c r="B27" s="19">
        <v>44127</v>
      </c>
      <c r="C27" s="175">
        <v>36</v>
      </c>
      <c r="D27" s="176">
        <v>723.19</v>
      </c>
      <c r="E27" s="175">
        <v>26035</v>
      </c>
      <c r="F27" s="60"/>
      <c r="G27" s="22"/>
      <c r="H27" s="57">
        <v>44158</v>
      </c>
      <c r="I27" s="19">
        <v>44158</v>
      </c>
      <c r="J27" s="175">
        <v>18</v>
      </c>
      <c r="K27" s="176">
        <v>764.33</v>
      </c>
      <c r="L27" s="175">
        <v>13758</v>
      </c>
      <c r="O27" s="235" t="s">
        <v>53</v>
      </c>
      <c r="P27" s="236"/>
      <c r="Q27" s="236"/>
      <c r="R27" s="237"/>
      <c r="Y27" s="28" t="s">
        <v>94</v>
      </c>
      <c r="Z27" s="29">
        <v>3</v>
      </c>
      <c r="AA27" s="29" t="s">
        <v>1060</v>
      </c>
      <c r="AD27" s="44">
        <v>23</v>
      </c>
      <c r="AE27" s="44"/>
      <c r="AF27" s="44"/>
      <c r="AG27" s="44"/>
      <c r="AH27" s="44"/>
      <c r="AI27" s="43"/>
      <c r="AJ27" s="54"/>
      <c r="AL27" s="81">
        <v>23</v>
      </c>
      <c r="AM27" s="81"/>
      <c r="AN27" s="79" t="s">
        <v>1072</v>
      </c>
      <c r="AO27" s="80">
        <v>44136</v>
      </c>
      <c r="AP27" s="79">
        <v>2</v>
      </c>
      <c r="AQ27" s="79">
        <v>1476</v>
      </c>
      <c r="AR27" s="80">
        <v>44155</v>
      </c>
      <c r="AS27" s="97">
        <v>44155</v>
      </c>
      <c r="AU27" s="94">
        <v>23</v>
      </c>
      <c r="AV27" s="94"/>
      <c r="AW27" s="154" t="s">
        <v>1471</v>
      </c>
      <c r="AX27" s="154">
        <v>1</v>
      </c>
      <c r="AY27" s="154">
        <v>1394</v>
      </c>
      <c r="AZ27" s="155">
        <v>44128</v>
      </c>
    </row>
    <row r="28" spans="1:52" ht="18.75" x14ac:dyDescent="0.25">
      <c r="A28" s="173">
        <v>44128</v>
      </c>
      <c r="B28" s="19">
        <v>44128</v>
      </c>
      <c r="C28" s="175">
        <v>33</v>
      </c>
      <c r="D28" s="176">
        <v>941.64</v>
      </c>
      <c r="E28" s="175">
        <v>31074</v>
      </c>
      <c r="F28" s="60"/>
      <c r="G28" s="22"/>
      <c r="H28" s="57">
        <v>44159</v>
      </c>
      <c r="I28" s="19">
        <v>44159</v>
      </c>
      <c r="J28" s="175">
        <v>24</v>
      </c>
      <c r="K28" s="176">
        <v>650.54</v>
      </c>
      <c r="L28" s="175">
        <v>15613</v>
      </c>
      <c r="O28" s="129" t="s">
        <v>32</v>
      </c>
      <c r="P28" s="129" t="s">
        <v>33</v>
      </c>
      <c r="Q28" s="129" t="s">
        <v>54</v>
      </c>
      <c r="R28" s="129" t="s">
        <v>95</v>
      </c>
      <c r="S28" s="15"/>
      <c r="T28" s="15"/>
      <c r="U28" s="15"/>
      <c r="V28" s="15"/>
      <c r="W28" s="15"/>
      <c r="X28" s="15"/>
      <c r="Y28" s="28" t="s">
        <v>1053</v>
      </c>
      <c r="Z28" s="29">
        <v>14</v>
      </c>
      <c r="AA28" s="29" t="s">
        <v>1057</v>
      </c>
      <c r="AD28" s="44">
        <v>24</v>
      </c>
      <c r="AE28" s="44"/>
      <c r="AF28" s="44"/>
      <c r="AG28" s="44"/>
      <c r="AH28" s="44"/>
      <c r="AI28" s="43"/>
      <c r="AJ28" s="54"/>
      <c r="AL28" s="81">
        <v>24</v>
      </c>
      <c r="AM28" s="151"/>
      <c r="AN28" s="79" t="s">
        <v>1377</v>
      </c>
      <c r="AO28" s="80">
        <v>44164</v>
      </c>
      <c r="AP28" s="79">
        <v>1</v>
      </c>
      <c r="AQ28" s="79">
        <v>1474</v>
      </c>
      <c r="AR28" s="80">
        <v>44164</v>
      </c>
      <c r="AS28" s="97">
        <v>44164</v>
      </c>
      <c r="AU28" s="94">
        <v>24</v>
      </c>
      <c r="AV28" s="94"/>
      <c r="AW28" s="154" t="s">
        <v>1442</v>
      </c>
      <c r="AX28" s="154">
        <v>1</v>
      </c>
      <c r="AY28" s="154">
        <v>1391</v>
      </c>
      <c r="AZ28" s="155">
        <v>44131</v>
      </c>
    </row>
    <row r="29" spans="1:52" ht="18.75" x14ac:dyDescent="0.25">
      <c r="A29" s="173">
        <v>44129</v>
      </c>
      <c r="B29" s="19">
        <v>44129</v>
      </c>
      <c r="C29" s="175">
        <v>20</v>
      </c>
      <c r="D29" s="176">
        <v>763.15</v>
      </c>
      <c r="E29" s="175">
        <v>15263</v>
      </c>
      <c r="F29" s="60"/>
      <c r="G29" s="22"/>
      <c r="H29" s="57">
        <v>44160</v>
      </c>
      <c r="I29" s="19">
        <v>44160</v>
      </c>
      <c r="J29" s="175">
        <v>23</v>
      </c>
      <c r="K29" s="176">
        <v>687.09</v>
      </c>
      <c r="L29" s="175">
        <v>15803</v>
      </c>
      <c r="O29" s="126" t="s">
        <v>35</v>
      </c>
      <c r="P29" s="127" t="s">
        <v>1025</v>
      </c>
      <c r="Q29" s="128">
        <v>25</v>
      </c>
      <c r="R29" s="125"/>
      <c r="S29" s="15"/>
      <c r="T29" s="15"/>
      <c r="U29" s="15"/>
      <c r="V29" s="15"/>
      <c r="W29" s="15"/>
      <c r="X29" s="15"/>
      <c r="Y29" s="28"/>
      <c r="Z29" s="29"/>
      <c r="AA29" s="29"/>
      <c r="AD29" s="44">
        <v>25</v>
      </c>
      <c r="AE29" s="44"/>
      <c r="AF29" s="44"/>
      <c r="AG29" s="44"/>
      <c r="AH29" s="44"/>
      <c r="AI29" s="43"/>
      <c r="AJ29" s="54"/>
      <c r="AL29" s="81">
        <v>25</v>
      </c>
      <c r="AM29" s="81"/>
      <c r="AN29" s="79" t="s">
        <v>1248</v>
      </c>
      <c r="AO29" s="80">
        <v>44154</v>
      </c>
      <c r="AP29" s="79">
        <v>1</v>
      </c>
      <c r="AQ29" s="79">
        <v>1459</v>
      </c>
      <c r="AR29" s="80">
        <v>44154</v>
      </c>
      <c r="AS29" s="97">
        <v>44154</v>
      </c>
      <c r="AU29" s="94">
        <v>25</v>
      </c>
      <c r="AV29" s="94"/>
      <c r="AW29" s="154" t="s">
        <v>1399</v>
      </c>
      <c r="AX29" s="154">
        <v>1</v>
      </c>
      <c r="AY29" s="154">
        <v>1348</v>
      </c>
      <c r="AZ29" s="155">
        <v>44135</v>
      </c>
    </row>
    <row r="30" spans="1:52" ht="18.75" x14ac:dyDescent="0.25">
      <c r="A30" s="57">
        <v>44130</v>
      </c>
      <c r="B30" s="19">
        <v>44130</v>
      </c>
      <c r="C30" s="175">
        <v>25</v>
      </c>
      <c r="D30" s="176">
        <v>679.12</v>
      </c>
      <c r="E30" s="175">
        <v>16978</v>
      </c>
      <c r="F30" s="60"/>
      <c r="G30" s="22"/>
      <c r="H30" s="57">
        <v>44161</v>
      </c>
      <c r="I30" s="19">
        <v>44161</v>
      </c>
      <c r="J30" s="175">
        <v>21</v>
      </c>
      <c r="K30" s="176">
        <v>679.81</v>
      </c>
      <c r="L30" s="175">
        <v>14276</v>
      </c>
      <c r="O30" s="126" t="s">
        <v>35</v>
      </c>
      <c r="P30" s="127" t="s">
        <v>1026</v>
      </c>
      <c r="Q30" s="128">
        <v>25</v>
      </c>
      <c r="R30" s="27"/>
      <c r="S30" s="15"/>
      <c r="T30" s="15"/>
      <c r="U30" s="15"/>
      <c r="V30" s="15"/>
      <c r="W30" s="15"/>
      <c r="X30" s="15"/>
      <c r="Y30" s="28"/>
      <c r="Z30" s="29"/>
      <c r="AA30" s="29"/>
      <c r="AD30" s="44">
        <v>26</v>
      </c>
      <c r="AE30" s="44"/>
      <c r="AF30" s="44"/>
      <c r="AG30" s="44"/>
      <c r="AH30" s="44"/>
      <c r="AI30" s="43"/>
      <c r="AJ30" s="54"/>
      <c r="AL30" s="81">
        <v>26</v>
      </c>
      <c r="AM30" s="151"/>
      <c r="AN30" s="79" t="s">
        <v>1343</v>
      </c>
      <c r="AO30" s="80">
        <v>44162</v>
      </c>
      <c r="AP30" s="79">
        <v>1</v>
      </c>
      <c r="AQ30" s="79">
        <v>1459</v>
      </c>
      <c r="AR30" s="80">
        <v>44162</v>
      </c>
      <c r="AS30" s="97">
        <v>44162</v>
      </c>
      <c r="AU30" s="94">
        <v>26</v>
      </c>
      <c r="AV30" s="94"/>
      <c r="AW30" s="154" t="s">
        <v>1527</v>
      </c>
      <c r="AX30" s="154">
        <v>1</v>
      </c>
      <c r="AY30" s="154">
        <v>1348</v>
      </c>
      <c r="AZ30" s="155">
        <v>44123</v>
      </c>
    </row>
    <row r="31" spans="1:52" ht="18.75" x14ac:dyDescent="0.25">
      <c r="A31" s="57">
        <v>44131</v>
      </c>
      <c r="B31" s="19">
        <v>44131</v>
      </c>
      <c r="C31" s="175">
        <v>24</v>
      </c>
      <c r="D31" s="176">
        <v>742.38</v>
      </c>
      <c r="E31" s="175">
        <v>17817</v>
      </c>
      <c r="F31" s="60"/>
      <c r="G31" s="22"/>
      <c r="H31" s="174">
        <v>44162</v>
      </c>
      <c r="I31" s="19">
        <v>44162</v>
      </c>
      <c r="J31" s="175">
        <v>44</v>
      </c>
      <c r="K31" s="176">
        <v>771.05</v>
      </c>
      <c r="L31" s="175">
        <v>33926</v>
      </c>
      <c r="O31" s="126" t="s">
        <v>1031</v>
      </c>
      <c r="P31" s="127" t="s">
        <v>1028</v>
      </c>
      <c r="Q31" s="128">
        <v>11</v>
      </c>
      <c r="R31" s="27"/>
      <c r="S31" s="15"/>
      <c r="T31" s="15"/>
      <c r="U31" s="15"/>
      <c r="V31" s="15"/>
      <c r="W31" s="15"/>
      <c r="X31" s="15"/>
      <c r="Y31" s="28"/>
      <c r="Z31" s="29"/>
      <c r="AA31" s="29"/>
      <c r="AD31" s="44">
        <v>27</v>
      </c>
      <c r="AE31" s="44"/>
      <c r="AF31" s="44"/>
      <c r="AG31" s="44"/>
      <c r="AH31" s="44"/>
      <c r="AI31" s="43"/>
      <c r="AJ31" s="54"/>
      <c r="AL31" s="81">
        <v>27</v>
      </c>
      <c r="AM31" s="81"/>
      <c r="AN31" s="79" t="s">
        <v>1169</v>
      </c>
      <c r="AO31" s="80">
        <v>44147</v>
      </c>
      <c r="AP31" s="79">
        <v>1</v>
      </c>
      <c r="AQ31" s="79">
        <v>1450</v>
      </c>
      <c r="AR31" s="80">
        <v>44147</v>
      </c>
      <c r="AS31" s="97">
        <v>44147</v>
      </c>
      <c r="AU31" s="94">
        <v>27</v>
      </c>
      <c r="AV31" s="94"/>
      <c r="AW31" s="154" t="s">
        <v>1458</v>
      </c>
      <c r="AX31" s="154">
        <v>1</v>
      </c>
      <c r="AY31" s="154">
        <v>1319</v>
      </c>
      <c r="AZ31" s="155">
        <v>44129</v>
      </c>
    </row>
    <row r="32" spans="1:52" ht="18.75" x14ac:dyDescent="0.25">
      <c r="A32" s="57">
        <v>44132</v>
      </c>
      <c r="B32" s="19">
        <v>44132</v>
      </c>
      <c r="C32" s="175">
        <v>15</v>
      </c>
      <c r="D32" s="176">
        <v>833.13</v>
      </c>
      <c r="E32" s="175">
        <v>12497</v>
      </c>
      <c r="F32" s="60"/>
      <c r="G32" s="22"/>
      <c r="H32" s="173">
        <v>44163</v>
      </c>
      <c r="I32" s="19">
        <v>44163</v>
      </c>
      <c r="J32" s="175">
        <v>46</v>
      </c>
      <c r="K32" s="176">
        <v>705.63</v>
      </c>
      <c r="L32" s="175">
        <v>32459</v>
      </c>
      <c r="O32" s="126" t="s">
        <v>55</v>
      </c>
      <c r="P32" s="127" t="s">
        <v>1038</v>
      </c>
      <c r="Q32" s="128">
        <v>10</v>
      </c>
      <c r="R32" s="27"/>
      <c r="S32" s="15"/>
      <c r="T32" s="15"/>
      <c r="U32" s="15"/>
      <c r="V32" s="15"/>
      <c r="W32" s="15"/>
      <c r="X32" s="15"/>
      <c r="Y32" s="28"/>
      <c r="Z32" s="29"/>
      <c r="AA32" s="29"/>
      <c r="AD32" s="44">
        <v>28</v>
      </c>
      <c r="AE32" s="44"/>
      <c r="AF32" s="44"/>
      <c r="AG32" s="44"/>
      <c r="AH32" s="44"/>
      <c r="AI32" s="43"/>
      <c r="AJ32" s="54"/>
      <c r="AL32" s="81">
        <v>28</v>
      </c>
      <c r="AM32" s="151"/>
      <c r="AN32" s="79" t="s">
        <v>1373</v>
      </c>
      <c r="AO32" s="80">
        <v>44164</v>
      </c>
      <c r="AP32" s="79">
        <v>1</v>
      </c>
      <c r="AQ32" s="79">
        <v>1439</v>
      </c>
      <c r="AR32" s="80">
        <v>44164</v>
      </c>
      <c r="AS32" s="97">
        <v>44164</v>
      </c>
      <c r="AU32" s="94">
        <v>28</v>
      </c>
      <c r="AV32" s="94"/>
      <c r="AW32" s="154" t="s">
        <v>1505</v>
      </c>
      <c r="AX32" s="154">
        <v>1</v>
      </c>
      <c r="AY32" s="154">
        <v>1268</v>
      </c>
      <c r="AZ32" s="155">
        <v>44125</v>
      </c>
    </row>
    <row r="33" spans="1:52" ht="18.75" x14ac:dyDescent="0.25">
      <c r="A33" s="57">
        <v>44133</v>
      </c>
      <c r="B33" s="19">
        <v>44133</v>
      </c>
      <c r="C33" s="175">
        <v>24</v>
      </c>
      <c r="D33" s="176">
        <v>692.75</v>
      </c>
      <c r="E33" s="175">
        <v>16626</v>
      </c>
      <c r="F33" s="60"/>
      <c r="G33" s="22"/>
      <c r="H33" s="173">
        <v>44164</v>
      </c>
      <c r="I33" s="19">
        <v>44164</v>
      </c>
      <c r="J33" s="175">
        <v>45</v>
      </c>
      <c r="K33" s="176">
        <v>769.6</v>
      </c>
      <c r="L33" s="175">
        <v>34632</v>
      </c>
      <c r="O33" s="126" t="s">
        <v>1032</v>
      </c>
      <c r="P33" s="127" t="s">
        <v>1029</v>
      </c>
      <c r="Q33" s="128">
        <v>7</v>
      </c>
      <c r="R33" s="27"/>
      <c r="Y33" s="28"/>
      <c r="Z33" s="29"/>
      <c r="AA33" s="29"/>
      <c r="AD33" s="44">
        <v>29</v>
      </c>
      <c r="AE33" s="51"/>
      <c r="AF33" s="44"/>
      <c r="AG33" s="44"/>
      <c r="AH33" s="44"/>
      <c r="AI33" s="43"/>
      <c r="AJ33" s="54"/>
      <c r="AL33" s="81">
        <v>29</v>
      </c>
      <c r="AM33" s="81"/>
      <c r="AN33" s="79" t="s">
        <v>1230</v>
      </c>
      <c r="AO33" s="80">
        <v>44152</v>
      </c>
      <c r="AP33" s="79">
        <v>1</v>
      </c>
      <c r="AQ33" s="79">
        <v>1417</v>
      </c>
      <c r="AR33" s="80">
        <v>44152</v>
      </c>
      <c r="AS33" s="97">
        <v>44152</v>
      </c>
      <c r="AU33" s="94">
        <v>29</v>
      </c>
      <c r="AV33" s="94"/>
      <c r="AW33" s="154" t="s">
        <v>1563</v>
      </c>
      <c r="AX33" s="154">
        <v>1</v>
      </c>
      <c r="AY33" s="154">
        <v>1248</v>
      </c>
      <c r="AZ33" s="155">
        <v>44120</v>
      </c>
    </row>
    <row r="34" spans="1:52" ht="18.75" x14ac:dyDescent="0.25">
      <c r="A34" s="174">
        <v>44134</v>
      </c>
      <c r="B34" s="19">
        <v>44134</v>
      </c>
      <c r="C34" s="175">
        <v>40</v>
      </c>
      <c r="D34" s="176">
        <v>660.85</v>
      </c>
      <c r="E34" s="175">
        <v>26434</v>
      </c>
      <c r="F34" s="60"/>
      <c r="G34" s="22"/>
      <c r="H34" s="57">
        <v>44165</v>
      </c>
      <c r="I34" s="19">
        <v>44165</v>
      </c>
      <c r="J34" s="175">
        <v>17</v>
      </c>
      <c r="K34" s="176">
        <v>753.53</v>
      </c>
      <c r="L34" s="175">
        <v>12810</v>
      </c>
      <c r="Y34" s="28"/>
      <c r="Z34" s="29"/>
      <c r="AA34" s="29"/>
      <c r="AD34" s="44">
        <v>30</v>
      </c>
      <c r="AE34" s="72"/>
      <c r="AF34" s="50"/>
      <c r="AG34" s="52"/>
      <c r="AH34" s="44"/>
      <c r="AI34" s="53"/>
      <c r="AJ34" s="55"/>
      <c r="AL34" s="81">
        <v>30</v>
      </c>
      <c r="AM34" s="151"/>
      <c r="AN34" s="79" t="s">
        <v>1346</v>
      </c>
      <c r="AO34" s="80">
        <v>44162</v>
      </c>
      <c r="AP34" s="79">
        <v>2</v>
      </c>
      <c r="AQ34" s="79">
        <v>1416</v>
      </c>
      <c r="AR34" s="80">
        <v>44163</v>
      </c>
      <c r="AS34" s="97">
        <v>44163</v>
      </c>
      <c r="AU34" s="94">
        <v>30</v>
      </c>
      <c r="AV34" s="94"/>
      <c r="AW34" s="154" t="s">
        <v>1465</v>
      </c>
      <c r="AX34" s="154">
        <v>1</v>
      </c>
      <c r="AY34" s="154">
        <v>1229</v>
      </c>
      <c r="AZ34" s="155">
        <v>44128</v>
      </c>
    </row>
    <row r="35" spans="1:52" ht="19.5" thickBot="1" x14ac:dyDescent="0.3">
      <c r="A35" s="173">
        <v>44135</v>
      </c>
      <c r="B35" s="19">
        <v>44135</v>
      </c>
      <c r="C35" s="175">
        <v>39</v>
      </c>
      <c r="D35" s="176">
        <v>814.36</v>
      </c>
      <c r="E35" s="175">
        <v>31760</v>
      </c>
      <c r="F35" s="70"/>
      <c r="G35" s="71"/>
      <c r="H35" s="57">
        <v>44135</v>
      </c>
      <c r="I35" s="19"/>
      <c r="J35" s="20"/>
      <c r="K35" s="21"/>
      <c r="L35" s="18"/>
      <c r="M35" s="8"/>
      <c r="N35" s="8"/>
      <c r="AL35" s="81">
        <v>31</v>
      </c>
      <c r="AM35" s="81"/>
      <c r="AN35" s="79" t="s">
        <v>1128</v>
      </c>
      <c r="AO35" s="80">
        <v>44142</v>
      </c>
      <c r="AP35" s="79">
        <v>2</v>
      </c>
      <c r="AQ35" s="79">
        <v>1405</v>
      </c>
      <c r="AR35" s="80">
        <v>44155</v>
      </c>
      <c r="AS35" s="97">
        <v>44155</v>
      </c>
      <c r="AU35" s="94">
        <v>31</v>
      </c>
      <c r="AV35" s="94"/>
      <c r="AW35" s="154" t="s">
        <v>1454</v>
      </c>
      <c r="AX35" s="154">
        <v>2</v>
      </c>
      <c r="AY35" s="154">
        <v>1211</v>
      </c>
      <c r="AZ35" s="155">
        <v>44129</v>
      </c>
    </row>
    <row r="36" spans="1:52" ht="19.5" thickTop="1" x14ac:dyDescent="0.25">
      <c r="E36" s="8"/>
      <c r="F36" s="60"/>
      <c r="G36" s="22"/>
      <c r="H36" s="9"/>
      <c r="I36" s="8"/>
      <c r="J36" s="8"/>
      <c r="K36" s="8"/>
      <c r="L36" s="8"/>
      <c r="M36" s="8"/>
      <c r="N36" s="8"/>
      <c r="AL36" s="81">
        <v>32</v>
      </c>
      <c r="AM36" s="81"/>
      <c r="AN36" s="79" t="s">
        <v>1305</v>
      </c>
      <c r="AO36" s="80">
        <v>44159</v>
      </c>
      <c r="AP36" s="79">
        <v>1</v>
      </c>
      <c r="AQ36" s="79">
        <v>1398</v>
      </c>
      <c r="AR36" s="80">
        <v>44159</v>
      </c>
      <c r="AS36" s="97">
        <v>44159</v>
      </c>
      <c r="AU36" s="94">
        <v>32</v>
      </c>
      <c r="AV36" s="94"/>
      <c r="AW36" s="154" t="s">
        <v>1489</v>
      </c>
      <c r="AX36" s="154">
        <v>1</v>
      </c>
      <c r="AY36" s="154">
        <v>1198</v>
      </c>
      <c r="AZ36" s="155">
        <v>44127</v>
      </c>
    </row>
    <row r="37" spans="1:52" ht="18.75" x14ac:dyDescent="0.25">
      <c r="E37" s="8"/>
      <c r="F37" s="60"/>
      <c r="G37" s="22"/>
      <c r="H37" s="10"/>
      <c r="I37" s="8"/>
      <c r="J37" s="8"/>
      <c r="K37" s="8"/>
      <c r="L37" s="8"/>
      <c r="M37" s="8"/>
      <c r="N37" s="8"/>
      <c r="AL37" s="81">
        <v>33</v>
      </c>
      <c r="AM37" s="81"/>
      <c r="AN37" s="79" t="s">
        <v>1117</v>
      </c>
      <c r="AO37" s="80">
        <v>44141</v>
      </c>
      <c r="AP37" s="79">
        <v>2</v>
      </c>
      <c r="AQ37" s="79">
        <v>1387</v>
      </c>
      <c r="AR37" s="80">
        <v>44153</v>
      </c>
      <c r="AS37" s="97">
        <v>44153</v>
      </c>
      <c r="AU37" s="94">
        <v>33</v>
      </c>
      <c r="AV37" s="94"/>
      <c r="AW37" s="154" t="s">
        <v>1464</v>
      </c>
      <c r="AX37" s="154">
        <v>1</v>
      </c>
      <c r="AY37" s="154">
        <v>1168</v>
      </c>
      <c r="AZ37" s="155">
        <v>44128</v>
      </c>
    </row>
    <row r="38" spans="1:52" ht="18.75" x14ac:dyDescent="0.25">
      <c r="E38" s="8"/>
      <c r="F38" s="60"/>
      <c r="G38" s="22"/>
      <c r="H38" s="9"/>
      <c r="I38" s="8"/>
      <c r="J38" s="8"/>
      <c r="K38" s="8"/>
      <c r="L38" s="8"/>
      <c r="M38" s="8"/>
      <c r="N38" s="8"/>
      <c r="AL38" s="81">
        <v>34</v>
      </c>
      <c r="AM38" s="81"/>
      <c r="AN38" s="79" t="s">
        <v>1238</v>
      </c>
      <c r="AO38" s="80">
        <v>44153</v>
      </c>
      <c r="AP38" s="79">
        <v>1</v>
      </c>
      <c r="AQ38" s="79">
        <v>1382</v>
      </c>
      <c r="AR38" s="80">
        <v>44153</v>
      </c>
      <c r="AS38" s="97">
        <v>44153</v>
      </c>
      <c r="AU38" s="94">
        <v>34</v>
      </c>
      <c r="AV38" s="94"/>
      <c r="AW38" s="154" t="s">
        <v>1542</v>
      </c>
      <c r="AX38" s="154">
        <v>1</v>
      </c>
      <c r="AY38" s="154">
        <v>1158</v>
      </c>
      <c r="AZ38" s="155">
        <v>44121</v>
      </c>
    </row>
    <row r="39" spans="1:52" ht="18.75" x14ac:dyDescent="0.25">
      <c r="E39" s="8"/>
      <c r="F39" s="60"/>
      <c r="G39" s="22"/>
      <c r="H39" s="11"/>
      <c r="I39" s="8"/>
      <c r="J39" s="8"/>
      <c r="K39" s="8"/>
      <c r="L39" s="8"/>
      <c r="M39" s="8"/>
      <c r="N39" s="8"/>
      <c r="AL39" s="81">
        <v>35</v>
      </c>
      <c r="AM39" s="81"/>
      <c r="AN39" s="79" t="s">
        <v>1246</v>
      </c>
      <c r="AO39" s="80">
        <v>44154</v>
      </c>
      <c r="AP39" s="79">
        <v>1</v>
      </c>
      <c r="AQ39" s="79">
        <v>1378</v>
      </c>
      <c r="AR39" s="80">
        <v>44154</v>
      </c>
      <c r="AS39" s="97">
        <v>44154</v>
      </c>
      <c r="AU39" s="94">
        <v>35</v>
      </c>
      <c r="AV39" s="94"/>
      <c r="AW39" s="154" t="s">
        <v>1397</v>
      </c>
      <c r="AX39" s="154">
        <v>1</v>
      </c>
      <c r="AY39" s="154">
        <v>1157</v>
      </c>
      <c r="AZ39" s="155">
        <v>44135</v>
      </c>
    </row>
    <row r="40" spans="1:52" ht="18.75" x14ac:dyDescent="0.25">
      <c r="E40" s="8"/>
      <c r="F40" s="60"/>
      <c r="G40" s="22"/>
      <c r="H40" s="9"/>
      <c r="I40" s="8"/>
      <c r="J40" s="8"/>
      <c r="K40" s="8"/>
      <c r="L40" s="8"/>
      <c r="M40" s="8"/>
      <c r="N40" s="8"/>
      <c r="AL40" s="81">
        <v>36</v>
      </c>
      <c r="AM40" s="81"/>
      <c r="AN40" s="79" t="s">
        <v>1167</v>
      </c>
      <c r="AO40" s="80">
        <v>44146</v>
      </c>
      <c r="AP40" s="79">
        <v>2</v>
      </c>
      <c r="AQ40" s="79">
        <v>1356</v>
      </c>
      <c r="AR40" s="80">
        <v>44156</v>
      </c>
      <c r="AS40" s="97">
        <v>44156</v>
      </c>
      <c r="AU40" s="94">
        <v>36</v>
      </c>
      <c r="AV40" s="94"/>
      <c r="AW40" s="154" t="s">
        <v>1421</v>
      </c>
      <c r="AX40" s="154">
        <v>1</v>
      </c>
      <c r="AY40" s="154">
        <v>1155</v>
      </c>
      <c r="AZ40" s="155">
        <v>44133</v>
      </c>
    </row>
    <row r="41" spans="1:52" ht="18.75" x14ac:dyDescent="0.25">
      <c r="E41" s="8"/>
      <c r="F41" s="60"/>
      <c r="G41" s="22"/>
      <c r="H41" s="11"/>
      <c r="I41" s="8"/>
      <c r="J41" s="8"/>
      <c r="K41" s="8"/>
      <c r="L41" s="8"/>
      <c r="M41" s="8"/>
      <c r="N41" s="8"/>
      <c r="AL41" s="81">
        <v>37</v>
      </c>
      <c r="AM41" s="151"/>
      <c r="AN41" s="79" t="s">
        <v>1358</v>
      </c>
      <c r="AO41" s="80">
        <v>44163</v>
      </c>
      <c r="AP41" s="79">
        <v>1</v>
      </c>
      <c r="AQ41" s="79">
        <v>1355</v>
      </c>
      <c r="AR41" s="80">
        <v>44163</v>
      </c>
      <c r="AS41" s="97">
        <v>44163</v>
      </c>
      <c r="AU41" s="94">
        <v>37</v>
      </c>
      <c r="AV41" s="94"/>
      <c r="AW41" s="154" t="s">
        <v>1436</v>
      </c>
      <c r="AX41" s="154">
        <v>2</v>
      </c>
      <c r="AY41" s="154">
        <v>1126</v>
      </c>
      <c r="AZ41" s="155">
        <v>44131</v>
      </c>
    </row>
    <row r="42" spans="1:52" ht="18.75" x14ac:dyDescent="0.25">
      <c r="E42" s="8"/>
      <c r="F42" s="60"/>
      <c r="G42" s="22"/>
      <c r="H42" s="12"/>
      <c r="I42" s="13"/>
      <c r="J42" s="8"/>
      <c r="K42" s="8"/>
      <c r="L42" s="8"/>
      <c r="M42" s="8"/>
      <c r="N42" s="8"/>
      <c r="AL42" s="81">
        <v>38</v>
      </c>
      <c r="AM42" s="81"/>
      <c r="AN42" s="79" t="s">
        <v>1192</v>
      </c>
      <c r="AO42" s="80">
        <v>44149</v>
      </c>
      <c r="AP42" s="79">
        <v>3</v>
      </c>
      <c r="AQ42" s="79">
        <v>1329</v>
      </c>
      <c r="AR42" s="80">
        <v>44163</v>
      </c>
      <c r="AS42" s="97">
        <v>44163</v>
      </c>
      <c r="AU42" s="94">
        <v>38</v>
      </c>
      <c r="AV42" s="94"/>
      <c r="AW42" s="154" t="s">
        <v>1604</v>
      </c>
      <c r="AX42" s="154">
        <v>1</v>
      </c>
      <c r="AY42" s="154">
        <v>1118</v>
      </c>
      <c r="AZ42" s="155">
        <v>44113</v>
      </c>
    </row>
    <row r="43" spans="1:52" ht="18.75" x14ac:dyDescent="0.25">
      <c r="E43" s="8"/>
      <c r="F43" s="60"/>
      <c r="G43" s="22"/>
      <c r="I43" s="8"/>
      <c r="J43" s="8"/>
      <c r="K43" s="8"/>
      <c r="L43" s="8"/>
      <c r="M43" s="8"/>
      <c r="N43" s="8"/>
      <c r="AL43" s="81">
        <v>39</v>
      </c>
      <c r="AM43" s="81"/>
      <c r="AN43" s="79" t="s">
        <v>1285</v>
      </c>
      <c r="AO43" s="80">
        <v>44157</v>
      </c>
      <c r="AP43" s="79">
        <v>1</v>
      </c>
      <c r="AQ43" s="79">
        <v>1319</v>
      </c>
      <c r="AR43" s="80">
        <v>44157</v>
      </c>
      <c r="AS43" s="97">
        <v>44157</v>
      </c>
      <c r="AU43" s="94">
        <v>39</v>
      </c>
      <c r="AV43" s="94"/>
      <c r="AW43" s="154" t="s">
        <v>1558</v>
      </c>
      <c r="AX43" s="154">
        <v>1</v>
      </c>
      <c r="AY43" s="154">
        <v>1117</v>
      </c>
      <c r="AZ43" s="155">
        <v>44120</v>
      </c>
    </row>
    <row r="44" spans="1:52" ht="18.75" x14ac:dyDescent="0.25">
      <c r="E44" s="8"/>
      <c r="F44" s="60"/>
      <c r="G44" s="22"/>
      <c r="I44" s="8"/>
      <c r="J44" s="8"/>
      <c r="K44" s="8"/>
      <c r="L44" s="8"/>
      <c r="M44" s="8"/>
      <c r="N44" s="8"/>
      <c r="AL44" s="81">
        <v>40</v>
      </c>
      <c r="AM44" s="81"/>
      <c r="AN44" s="79" t="s">
        <v>1119</v>
      </c>
      <c r="AO44" s="80">
        <v>44141</v>
      </c>
      <c r="AP44" s="79">
        <v>1</v>
      </c>
      <c r="AQ44" s="79">
        <v>1317</v>
      </c>
      <c r="AR44" s="80">
        <v>44141</v>
      </c>
      <c r="AS44" s="97">
        <v>44141</v>
      </c>
      <c r="AU44" s="94">
        <v>40</v>
      </c>
      <c r="AV44" s="94"/>
      <c r="AW44" s="154" t="s">
        <v>1467</v>
      </c>
      <c r="AX44" s="154">
        <v>1</v>
      </c>
      <c r="AY44" s="154">
        <v>1099</v>
      </c>
      <c r="AZ44" s="155">
        <v>44128</v>
      </c>
    </row>
    <row r="45" spans="1:52" ht="18.75" x14ac:dyDescent="0.25">
      <c r="E45" s="8"/>
      <c r="F45" s="60"/>
      <c r="G45" s="22"/>
      <c r="I45" s="8"/>
      <c r="J45" s="8"/>
      <c r="K45" s="8"/>
      <c r="L45" s="8"/>
      <c r="M45" s="8"/>
      <c r="N45" s="8"/>
      <c r="AL45" s="81">
        <v>41</v>
      </c>
      <c r="AM45" s="81"/>
      <c r="AN45" s="79" t="s">
        <v>1331</v>
      </c>
      <c r="AO45" s="80">
        <v>44161</v>
      </c>
      <c r="AP45" s="79">
        <v>2</v>
      </c>
      <c r="AQ45" s="79">
        <v>1317</v>
      </c>
      <c r="AR45" s="80">
        <v>44163</v>
      </c>
      <c r="AS45" s="97">
        <v>44163</v>
      </c>
      <c r="AU45" s="94">
        <v>41</v>
      </c>
      <c r="AV45" s="94"/>
      <c r="AW45" s="154" t="s">
        <v>1565</v>
      </c>
      <c r="AX45" s="154">
        <v>1</v>
      </c>
      <c r="AY45" s="154">
        <v>1099</v>
      </c>
      <c r="AZ45" s="155">
        <v>44120</v>
      </c>
    </row>
    <row r="46" spans="1:52" ht="18.75" x14ac:dyDescent="0.25">
      <c r="E46" s="8"/>
      <c r="F46" s="60"/>
      <c r="G46" s="22"/>
      <c r="I46" s="8"/>
      <c r="J46" s="8"/>
      <c r="K46" s="8"/>
      <c r="L46" s="8"/>
      <c r="M46" s="8"/>
      <c r="N46" s="8"/>
      <c r="AL46" s="81">
        <v>42</v>
      </c>
      <c r="AM46" s="151"/>
      <c r="AN46" s="79" t="s">
        <v>1383</v>
      </c>
      <c r="AO46" s="80">
        <v>44164</v>
      </c>
      <c r="AP46" s="79">
        <v>1</v>
      </c>
      <c r="AQ46" s="79">
        <v>1311</v>
      </c>
      <c r="AR46" s="80">
        <v>44164</v>
      </c>
      <c r="AS46" s="97">
        <v>44164</v>
      </c>
      <c r="AU46" s="94">
        <v>42</v>
      </c>
      <c r="AV46" s="94"/>
      <c r="AW46" s="154" t="s">
        <v>1589</v>
      </c>
      <c r="AX46" s="154">
        <v>1</v>
      </c>
      <c r="AY46" s="154">
        <v>1099</v>
      </c>
      <c r="AZ46" s="155">
        <v>44116</v>
      </c>
    </row>
    <row r="47" spans="1:52" ht="18.75" x14ac:dyDescent="0.25">
      <c r="E47" s="8"/>
      <c r="F47" s="60"/>
      <c r="G47" s="22"/>
      <c r="I47" s="8"/>
      <c r="J47" s="8"/>
      <c r="K47" s="8"/>
      <c r="L47" s="8"/>
      <c r="M47" s="8"/>
      <c r="N47" s="8"/>
      <c r="AL47" s="81">
        <v>43</v>
      </c>
      <c r="AM47" s="81"/>
      <c r="AN47" s="79" t="s">
        <v>1092</v>
      </c>
      <c r="AO47" s="80">
        <v>44138</v>
      </c>
      <c r="AP47" s="79">
        <v>2</v>
      </c>
      <c r="AQ47" s="79">
        <v>1298</v>
      </c>
      <c r="AR47" s="80">
        <v>44156</v>
      </c>
      <c r="AS47" s="97">
        <v>44156</v>
      </c>
      <c r="AU47" s="94">
        <v>43</v>
      </c>
      <c r="AV47" s="94"/>
      <c r="AW47" s="154" t="s">
        <v>1593</v>
      </c>
      <c r="AX47" s="154">
        <v>1</v>
      </c>
      <c r="AY47" s="154">
        <v>1099</v>
      </c>
      <c r="AZ47" s="155">
        <v>44115</v>
      </c>
    </row>
    <row r="48" spans="1:52" ht="18.75" x14ac:dyDescent="0.25">
      <c r="E48" s="8"/>
      <c r="F48" s="60"/>
      <c r="G48" s="22"/>
      <c r="I48" s="8"/>
      <c r="J48" s="8"/>
      <c r="K48" s="8"/>
      <c r="L48" s="8"/>
      <c r="M48" s="8"/>
      <c r="N48" s="8"/>
      <c r="AL48" s="81">
        <v>44</v>
      </c>
      <c r="AM48" s="81"/>
      <c r="AN48" s="79" t="s">
        <v>1174</v>
      </c>
      <c r="AO48" s="80">
        <v>44148</v>
      </c>
      <c r="AP48" s="79">
        <v>2</v>
      </c>
      <c r="AQ48" s="79">
        <v>1295</v>
      </c>
      <c r="AR48" s="80">
        <v>44155</v>
      </c>
      <c r="AS48" s="97">
        <v>44155</v>
      </c>
      <c r="AU48" s="94">
        <v>44</v>
      </c>
      <c r="AV48" s="94"/>
      <c r="AW48" s="154" t="s">
        <v>1608</v>
      </c>
      <c r="AX48" s="154">
        <v>1</v>
      </c>
      <c r="AY48" s="154">
        <v>1099</v>
      </c>
      <c r="AZ48" s="155">
        <v>44112</v>
      </c>
    </row>
    <row r="49" spans="5:52" ht="18.75" x14ac:dyDescent="0.25">
      <c r="E49" s="8"/>
      <c r="F49" s="60"/>
      <c r="G49" s="22"/>
      <c r="I49" s="8"/>
      <c r="J49" s="8"/>
      <c r="K49" s="8"/>
      <c r="L49" s="8"/>
      <c r="M49" s="8"/>
      <c r="N49" s="8"/>
      <c r="AL49" s="81">
        <v>45</v>
      </c>
      <c r="AM49" s="81"/>
      <c r="AN49" s="79" t="s">
        <v>1241</v>
      </c>
      <c r="AO49" s="80">
        <v>44153</v>
      </c>
      <c r="AP49" s="79">
        <v>1</v>
      </c>
      <c r="AQ49" s="79">
        <v>1279</v>
      </c>
      <c r="AR49" s="80">
        <v>44153</v>
      </c>
      <c r="AS49" s="97">
        <v>44153</v>
      </c>
      <c r="AU49" s="94">
        <v>45</v>
      </c>
      <c r="AV49" s="94"/>
      <c r="AW49" s="154" t="s">
        <v>1627</v>
      </c>
      <c r="AX49" s="154">
        <v>1</v>
      </c>
      <c r="AY49" s="154">
        <v>1099</v>
      </c>
      <c r="AZ49" s="155">
        <v>44107</v>
      </c>
    </row>
    <row r="50" spans="5:52" ht="18.75" x14ac:dyDescent="0.25">
      <c r="E50" s="8"/>
      <c r="F50" s="60"/>
      <c r="G50" s="22"/>
      <c r="I50" s="8"/>
      <c r="J50" s="8"/>
      <c r="K50" s="8"/>
      <c r="L50" s="8"/>
      <c r="M50" s="8"/>
      <c r="N50" s="8"/>
      <c r="AL50" s="81">
        <v>46</v>
      </c>
      <c r="AM50" s="81"/>
      <c r="AN50" s="79" t="s">
        <v>1150</v>
      </c>
      <c r="AO50" s="80">
        <v>44144</v>
      </c>
      <c r="AP50" s="79">
        <v>1</v>
      </c>
      <c r="AQ50" s="79">
        <v>1266</v>
      </c>
      <c r="AR50" s="80">
        <v>44144</v>
      </c>
      <c r="AS50" s="97">
        <v>44144</v>
      </c>
      <c r="AU50" s="94">
        <v>46</v>
      </c>
      <c r="AV50" s="94"/>
      <c r="AW50" s="154" t="s">
        <v>1639</v>
      </c>
      <c r="AX50" s="154">
        <v>1</v>
      </c>
      <c r="AY50" s="154">
        <v>1099</v>
      </c>
      <c r="AZ50" s="155">
        <v>44105</v>
      </c>
    </row>
    <row r="51" spans="5:52" ht="18.75" x14ac:dyDescent="0.25">
      <c r="E51" s="8"/>
      <c r="F51" s="60"/>
      <c r="G51" s="22"/>
      <c r="I51" s="8"/>
      <c r="J51" s="8"/>
      <c r="K51" s="8"/>
      <c r="L51" s="8"/>
      <c r="M51" s="8"/>
      <c r="N51" s="8"/>
      <c r="AL51" s="81">
        <v>47</v>
      </c>
      <c r="AM51" s="81"/>
      <c r="AN51" s="79" t="s">
        <v>1151</v>
      </c>
      <c r="AO51" s="80">
        <v>44145</v>
      </c>
      <c r="AP51" s="79">
        <v>1</v>
      </c>
      <c r="AQ51" s="79">
        <v>1266</v>
      </c>
      <c r="AR51" s="80">
        <v>44145</v>
      </c>
      <c r="AS51" s="97">
        <v>44145</v>
      </c>
      <c r="AU51" s="94">
        <v>47</v>
      </c>
      <c r="AV51" s="94"/>
      <c r="AW51" s="154" t="s">
        <v>1395</v>
      </c>
      <c r="AX51" s="154">
        <v>2</v>
      </c>
      <c r="AY51" s="154">
        <v>1098</v>
      </c>
      <c r="AZ51" s="155">
        <v>44135</v>
      </c>
    </row>
    <row r="52" spans="5:52" ht="18.75" x14ac:dyDescent="0.25">
      <c r="E52" s="8"/>
      <c r="F52" s="60"/>
      <c r="G52" s="22"/>
      <c r="I52" s="8"/>
      <c r="J52" s="8"/>
      <c r="K52" s="8"/>
      <c r="L52" s="8"/>
      <c r="M52" s="8"/>
      <c r="N52" s="8"/>
      <c r="AL52" s="81">
        <v>48</v>
      </c>
      <c r="AM52" s="151"/>
      <c r="AN52" s="79" t="s">
        <v>1385</v>
      </c>
      <c r="AO52" s="80">
        <v>44164</v>
      </c>
      <c r="AP52" s="79">
        <v>1</v>
      </c>
      <c r="AQ52" s="79">
        <v>1256</v>
      </c>
      <c r="AR52" s="80">
        <v>44164</v>
      </c>
      <c r="AS52" s="97">
        <v>44164</v>
      </c>
      <c r="AU52" s="94">
        <v>48</v>
      </c>
      <c r="AV52" s="94"/>
      <c r="AW52" s="154" t="s">
        <v>1605</v>
      </c>
      <c r="AX52" s="154">
        <v>1</v>
      </c>
      <c r="AY52" s="154">
        <v>1089</v>
      </c>
      <c r="AZ52" s="155">
        <v>44113</v>
      </c>
    </row>
    <row r="53" spans="5:52" ht="18.75" x14ac:dyDescent="0.25">
      <c r="E53" s="8"/>
      <c r="F53" s="60"/>
      <c r="G53" s="22"/>
      <c r="I53" s="8"/>
      <c r="J53" s="8"/>
      <c r="K53" s="8"/>
      <c r="L53" s="8"/>
      <c r="M53" s="8"/>
      <c r="N53" s="8"/>
      <c r="AL53" s="81">
        <v>49</v>
      </c>
      <c r="AM53" s="81"/>
      <c r="AN53" s="79" t="s">
        <v>1105</v>
      </c>
      <c r="AO53" s="80">
        <v>44140</v>
      </c>
      <c r="AP53" s="79">
        <v>1</v>
      </c>
      <c r="AQ53" s="79">
        <v>1254</v>
      </c>
      <c r="AR53" s="80">
        <v>44140</v>
      </c>
      <c r="AS53" s="97">
        <v>44140</v>
      </c>
      <c r="AU53" s="94">
        <v>49</v>
      </c>
      <c r="AV53" s="94"/>
      <c r="AW53" s="154" t="s">
        <v>1543</v>
      </c>
      <c r="AX53" s="154">
        <v>1</v>
      </c>
      <c r="AY53" s="154">
        <v>1087</v>
      </c>
      <c r="AZ53" s="155">
        <v>44121</v>
      </c>
    </row>
    <row r="54" spans="5:52" ht="18.75" x14ac:dyDescent="0.25">
      <c r="E54" s="8"/>
      <c r="F54" s="60"/>
      <c r="G54" s="22"/>
      <c r="I54" s="8"/>
      <c r="J54" s="8"/>
      <c r="K54" s="8"/>
      <c r="L54" s="8"/>
      <c r="M54" s="8"/>
      <c r="N54" s="8"/>
      <c r="AL54" s="81">
        <v>50</v>
      </c>
      <c r="AM54" s="81"/>
      <c r="AN54" s="79" t="s">
        <v>1166</v>
      </c>
      <c r="AO54" s="80">
        <v>44146</v>
      </c>
      <c r="AP54" s="79">
        <v>1</v>
      </c>
      <c r="AQ54" s="79">
        <v>1248</v>
      </c>
      <c r="AR54" s="80">
        <v>44146</v>
      </c>
      <c r="AS54" s="97">
        <v>44146</v>
      </c>
      <c r="AU54" s="94">
        <v>50</v>
      </c>
      <c r="AV54" s="94"/>
      <c r="AW54" s="154" t="s">
        <v>1592</v>
      </c>
      <c r="AX54" s="154">
        <v>1</v>
      </c>
      <c r="AY54" s="154">
        <v>1087</v>
      </c>
      <c r="AZ54" s="155">
        <v>44115</v>
      </c>
    </row>
    <row r="55" spans="5:52" ht="18.75" x14ac:dyDescent="0.25">
      <c r="E55" s="8"/>
      <c r="F55" s="60"/>
      <c r="G55" s="22"/>
      <c r="I55" s="8"/>
      <c r="J55" s="8"/>
      <c r="K55" s="8"/>
      <c r="L55" s="8"/>
      <c r="M55" s="8"/>
      <c r="N55" s="8"/>
      <c r="AL55" s="81">
        <v>51</v>
      </c>
      <c r="AM55" s="81"/>
      <c r="AN55" s="79" t="s">
        <v>1131</v>
      </c>
      <c r="AO55" s="80">
        <v>44142</v>
      </c>
      <c r="AP55" s="79">
        <v>1</v>
      </c>
      <c r="AQ55" s="79">
        <v>1235</v>
      </c>
      <c r="AR55" s="80">
        <v>44142</v>
      </c>
      <c r="AS55" s="97">
        <v>44142</v>
      </c>
      <c r="AU55" s="94">
        <v>51</v>
      </c>
      <c r="AV55" s="94"/>
      <c r="AW55" s="154" t="s">
        <v>1599</v>
      </c>
      <c r="AX55" s="154">
        <v>1</v>
      </c>
      <c r="AY55" s="154">
        <v>1037</v>
      </c>
      <c r="AZ55" s="155">
        <v>44114</v>
      </c>
    </row>
    <row r="56" spans="5:52" ht="18.75" x14ac:dyDescent="0.25">
      <c r="E56" s="8"/>
      <c r="F56" s="60"/>
      <c r="G56" s="22"/>
      <c r="I56" s="8"/>
      <c r="J56" s="8"/>
      <c r="K56" s="8"/>
      <c r="L56" s="8"/>
      <c r="M56" s="8"/>
      <c r="N56" s="8"/>
      <c r="AL56" s="81">
        <v>52</v>
      </c>
      <c r="AM56" s="81"/>
      <c r="AN56" s="79" t="s">
        <v>1135</v>
      </c>
      <c r="AO56" s="80">
        <v>44143</v>
      </c>
      <c r="AP56" s="79">
        <v>1</v>
      </c>
      <c r="AQ56" s="79">
        <v>1230</v>
      </c>
      <c r="AR56" s="80">
        <v>44143</v>
      </c>
      <c r="AS56" s="97">
        <v>44143</v>
      </c>
      <c r="AU56" s="94">
        <v>52</v>
      </c>
      <c r="AV56" s="94"/>
      <c r="AW56" s="154" t="s">
        <v>1571</v>
      </c>
      <c r="AX56" s="154">
        <v>1</v>
      </c>
      <c r="AY56" s="154">
        <v>1028</v>
      </c>
      <c r="AZ56" s="155">
        <v>44118</v>
      </c>
    </row>
    <row r="57" spans="5:52" ht="18.75" x14ac:dyDescent="0.25">
      <c r="E57" s="8"/>
      <c r="F57" s="60"/>
      <c r="G57" s="22"/>
      <c r="I57" s="8"/>
      <c r="J57" s="8"/>
      <c r="K57" s="8"/>
      <c r="L57" s="8"/>
      <c r="M57" s="8"/>
      <c r="N57" s="8"/>
      <c r="AL57" s="81">
        <v>53</v>
      </c>
      <c r="AM57" s="81"/>
      <c r="AN57" s="79" t="s">
        <v>1281</v>
      </c>
      <c r="AO57" s="80">
        <v>44156</v>
      </c>
      <c r="AP57" s="79">
        <v>1</v>
      </c>
      <c r="AQ57" s="79">
        <v>1225</v>
      </c>
      <c r="AR57" s="80">
        <v>44156</v>
      </c>
      <c r="AS57" s="97">
        <v>44156</v>
      </c>
      <c r="AU57" s="94">
        <v>53</v>
      </c>
      <c r="AV57" s="94"/>
      <c r="AW57" s="154" t="s">
        <v>1585</v>
      </c>
      <c r="AX57" s="154">
        <v>1</v>
      </c>
      <c r="AY57" s="154">
        <v>1025</v>
      </c>
      <c r="AZ57" s="155">
        <v>44117</v>
      </c>
    </row>
    <row r="58" spans="5:52" ht="18.75" x14ac:dyDescent="0.25">
      <c r="E58" s="8"/>
      <c r="F58" s="60"/>
      <c r="G58" s="22"/>
      <c r="I58" s="8"/>
      <c r="J58" s="8"/>
      <c r="K58" s="8"/>
      <c r="L58" s="8"/>
      <c r="M58" s="8"/>
      <c r="N58" s="8"/>
      <c r="AL58" s="81">
        <v>54</v>
      </c>
      <c r="AM58" s="81"/>
      <c r="AN58" s="79" t="s">
        <v>1231</v>
      </c>
      <c r="AO58" s="80">
        <v>44152</v>
      </c>
      <c r="AP58" s="79">
        <v>1</v>
      </c>
      <c r="AQ58" s="79">
        <v>1218</v>
      </c>
      <c r="AR58" s="80">
        <v>44152</v>
      </c>
      <c r="AS58" s="97">
        <v>44152</v>
      </c>
      <c r="AU58" s="94">
        <v>54</v>
      </c>
      <c r="AV58" s="94"/>
      <c r="AW58" s="154" t="s">
        <v>1554</v>
      </c>
      <c r="AX58" s="154">
        <v>1</v>
      </c>
      <c r="AY58" s="154">
        <v>1019</v>
      </c>
      <c r="AZ58" s="155">
        <v>44120</v>
      </c>
    </row>
    <row r="59" spans="5:52" ht="18.75" x14ac:dyDescent="0.25">
      <c r="E59" s="8"/>
      <c r="F59" s="60"/>
      <c r="G59" s="22"/>
      <c r="I59" s="8"/>
      <c r="J59" s="8"/>
      <c r="K59" s="8"/>
      <c r="L59" s="8"/>
      <c r="M59" s="8"/>
      <c r="N59" s="8"/>
      <c r="AL59" s="81">
        <v>55</v>
      </c>
      <c r="AM59" s="81"/>
      <c r="AN59" s="79" t="s">
        <v>1242</v>
      </c>
      <c r="AO59" s="80">
        <v>44153</v>
      </c>
      <c r="AP59" s="79">
        <v>1</v>
      </c>
      <c r="AQ59" s="79">
        <v>1216</v>
      </c>
      <c r="AR59" s="80">
        <v>44153</v>
      </c>
      <c r="AS59" s="97">
        <v>44153</v>
      </c>
      <c r="AU59" s="94">
        <v>55</v>
      </c>
      <c r="AV59" s="94"/>
      <c r="AW59" s="154" t="s">
        <v>1595</v>
      </c>
      <c r="AX59" s="154">
        <v>1</v>
      </c>
      <c r="AY59" s="154">
        <v>1018</v>
      </c>
      <c r="AZ59" s="155">
        <v>44115</v>
      </c>
    </row>
    <row r="60" spans="5:52" ht="18.75" x14ac:dyDescent="0.25">
      <c r="E60" s="8"/>
      <c r="F60" s="60"/>
      <c r="G60" s="22"/>
      <c r="I60" s="8"/>
      <c r="J60" s="8"/>
      <c r="K60" s="8"/>
      <c r="L60" s="8"/>
      <c r="M60" s="8"/>
      <c r="N60" s="8"/>
      <c r="AL60" s="81">
        <v>56</v>
      </c>
      <c r="AM60" s="81"/>
      <c r="AN60" s="79" t="s">
        <v>1296</v>
      </c>
      <c r="AO60" s="80">
        <v>44157</v>
      </c>
      <c r="AP60" s="79">
        <v>1</v>
      </c>
      <c r="AQ60" s="79">
        <v>1215</v>
      </c>
      <c r="AR60" s="80">
        <v>44157</v>
      </c>
      <c r="AS60" s="97">
        <v>44157</v>
      </c>
      <c r="AU60" s="94">
        <v>56</v>
      </c>
      <c r="AV60" s="94"/>
      <c r="AW60" s="154" t="s">
        <v>1486</v>
      </c>
      <c r="AX60" s="154">
        <v>1</v>
      </c>
      <c r="AY60" s="154">
        <v>1009</v>
      </c>
      <c r="AZ60" s="155">
        <v>44127</v>
      </c>
    </row>
    <row r="61" spans="5:52" ht="18.75" x14ac:dyDescent="0.25">
      <c r="E61" s="8"/>
      <c r="F61" s="60"/>
      <c r="G61" s="22"/>
      <c r="I61" s="8"/>
      <c r="J61" s="8"/>
      <c r="K61" s="8"/>
      <c r="L61" s="8"/>
      <c r="M61" s="8"/>
      <c r="N61" s="8"/>
      <c r="AL61" s="81">
        <v>57</v>
      </c>
      <c r="AM61" s="81"/>
      <c r="AN61" s="79" t="s">
        <v>1297</v>
      </c>
      <c r="AO61" s="80">
        <v>44158</v>
      </c>
      <c r="AP61" s="79">
        <v>1</v>
      </c>
      <c r="AQ61" s="79">
        <v>1206</v>
      </c>
      <c r="AR61" s="80">
        <v>44158</v>
      </c>
      <c r="AS61" s="97">
        <v>44158</v>
      </c>
      <c r="AU61" s="94">
        <v>57</v>
      </c>
      <c r="AV61" s="94"/>
      <c r="AW61" s="154" t="s">
        <v>1519</v>
      </c>
      <c r="AX61" s="154">
        <v>1</v>
      </c>
      <c r="AY61" s="154">
        <v>1007</v>
      </c>
      <c r="AZ61" s="155">
        <v>44124</v>
      </c>
    </row>
    <row r="62" spans="5:52" ht="18.75" x14ac:dyDescent="0.25">
      <c r="E62" s="8"/>
      <c r="F62" s="60"/>
      <c r="G62" s="22"/>
      <c r="I62" s="8"/>
      <c r="J62" s="8"/>
      <c r="K62" s="8"/>
      <c r="L62" s="8"/>
      <c r="M62" s="8"/>
      <c r="N62" s="8"/>
      <c r="AL62" s="81">
        <v>58</v>
      </c>
      <c r="AM62" s="81"/>
      <c r="AN62" s="79" t="s">
        <v>1095</v>
      </c>
      <c r="AO62" s="80">
        <v>44139</v>
      </c>
      <c r="AP62" s="79">
        <v>1</v>
      </c>
      <c r="AQ62" s="79">
        <v>1198</v>
      </c>
      <c r="AR62" s="80">
        <v>44139</v>
      </c>
      <c r="AS62" s="97">
        <v>44139</v>
      </c>
      <c r="AU62" s="94">
        <v>58</v>
      </c>
      <c r="AV62" s="94"/>
      <c r="AW62" s="154" t="s">
        <v>1632</v>
      </c>
      <c r="AX62" s="154">
        <v>1</v>
      </c>
      <c r="AY62" s="154">
        <v>1007</v>
      </c>
      <c r="AZ62" s="155">
        <v>44106</v>
      </c>
    </row>
    <row r="63" spans="5:52" ht="18.75" x14ac:dyDescent="0.25">
      <c r="E63" s="8"/>
      <c r="F63" s="60"/>
      <c r="G63" s="22"/>
      <c r="I63" s="8"/>
      <c r="J63" s="8"/>
      <c r="K63" s="8"/>
      <c r="L63" s="8"/>
      <c r="M63" s="8"/>
      <c r="N63" s="8"/>
      <c r="AL63" s="81">
        <v>59</v>
      </c>
      <c r="AM63" s="81"/>
      <c r="AN63" s="79" t="s">
        <v>1173</v>
      </c>
      <c r="AO63" s="80">
        <v>44147</v>
      </c>
      <c r="AP63" s="79">
        <v>2</v>
      </c>
      <c r="AQ63" s="79">
        <v>1197</v>
      </c>
      <c r="AR63" s="80">
        <v>44163</v>
      </c>
      <c r="AS63" s="97">
        <v>44163</v>
      </c>
      <c r="AU63" s="94">
        <v>59</v>
      </c>
      <c r="AV63" s="94"/>
      <c r="AW63" s="154" t="s">
        <v>1588</v>
      </c>
      <c r="AX63" s="154">
        <v>1</v>
      </c>
      <c r="AY63" s="154">
        <v>998</v>
      </c>
      <c r="AZ63" s="155">
        <v>44116</v>
      </c>
    </row>
    <row r="64" spans="5:52" ht="18.75" x14ac:dyDescent="0.25">
      <c r="E64" s="8"/>
      <c r="F64" s="60"/>
      <c r="G64" s="22"/>
      <c r="I64" s="8"/>
      <c r="J64" s="8"/>
      <c r="K64" s="8"/>
      <c r="L64" s="8"/>
      <c r="M64" s="8"/>
      <c r="N64" s="8"/>
      <c r="AL64" s="81">
        <v>60</v>
      </c>
      <c r="AM64" s="81"/>
      <c r="AN64" s="79" t="s">
        <v>1289</v>
      </c>
      <c r="AO64" s="80">
        <v>44157</v>
      </c>
      <c r="AP64" s="79">
        <v>3</v>
      </c>
      <c r="AQ64" s="79">
        <v>1195</v>
      </c>
      <c r="AR64" s="80">
        <v>44163</v>
      </c>
      <c r="AS64" s="97">
        <v>44163</v>
      </c>
      <c r="AU64" s="94">
        <v>60</v>
      </c>
      <c r="AV64" s="94"/>
      <c r="AW64" s="154" t="s">
        <v>1603</v>
      </c>
      <c r="AX64" s="154">
        <v>1</v>
      </c>
      <c r="AY64" s="154">
        <v>997</v>
      </c>
      <c r="AZ64" s="155">
        <v>44113</v>
      </c>
    </row>
    <row r="65" spans="5:52" ht="18.75" x14ac:dyDescent="0.25">
      <c r="E65" s="8"/>
      <c r="F65" s="60"/>
      <c r="G65" s="22"/>
      <c r="I65" s="8"/>
      <c r="J65" s="8"/>
      <c r="K65" s="8"/>
      <c r="L65" s="8"/>
      <c r="M65" s="8"/>
      <c r="N65" s="8"/>
      <c r="AL65" s="81">
        <v>61</v>
      </c>
      <c r="AM65" s="81"/>
      <c r="AN65" s="79" t="s">
        <v>1179</v>
      </c>
      <c r="AO65" s="80">
        <v>44148</v>
      </c>
      <c r="AP65" s="79">
        <v>1</v>
      </c>
      <c r="AQ65" s="79">
        <v>1187</v>
      </c>
      <c r="AR65" s="80">
        <v>44148</v>
      </c>
      <c r="AS65" s="97">
        <v>44148</v>
      </c>
      <c r="AU65" s="94">
        <v>61</v>
      </c>
      <c r="AV65" s="94"/>
      <c r="AW65" s="154" t="s">
        <v>1400</v>
      </c>
      <c r="AX65" s="154">
        <v>1</v>
      </c>
      <c r="AY65" s="154">
        <v>989</v>
      </c>
      <c r="AZ65" s="155">
        <v>44135</v>
      </c>
    </row>
    <row r="66" spans="5:52" ht="18.75" x14ac:dyDescent="0.25">
      <c r="E66" s="8"/>
      <c r="F66" s="60"/>
      <c r="G66" s="22"/>
      <c r="I66" s="8"/>
      <c r="J66" s="8"/>
      <c r="K66" s="8"/>
      <c r="L66" s="8"/>
      <c r="M66" s="8"/>
      <c r="N66" s="8"/>
      <c r="AL66" s="81">
        <v>62</v>
      </c>
      <c r="AM66" s="151"/>
      <c r="AN66" s="79" t="s">
        <v>1394</v>
      </c>
      <c r="AO66" s="80">
        <v>44165</v>
      </c>
      <c r="AP66" s="79">
        <v>1</v>
      </c>
      <c r="AQ66" s="79">
        <v>1178</v>
      </c>
      <c r="AR66" s="80">
        <v>44165</v>
      </c>
      <c r="AS66" s="97">
        <v>44165</v>
      </c>
      <c r="AU66" s="94">
        <v>62</v>
      </c>
      <c r="AV66" s="94"/>
      <c r="AW66" s="154" t="s">
        <v>1503</v>
      </c>
      <c r="AX66" s="154">
        <v>1</v>
      </c>
      <c r="AY66" s="154">
        <v>974</v>
      </c>
      <c r="AZ66" s="155">
        <v>44125</v>
      </c>
    </row>
    <row r="67" spans="5:52" ht="18.75" x14ac:dyDescent="0.25">
      <c r="E67" s="8"/>
      <c r="F67" s="60"/>
      <c r="G67" s="22"/>
      <c r="I67" s="8"/>
      <c r="J67" s="8"/>
      <c r="K67" s="8"/>
      <c r="L67" s="8"/>
      <c r="M67" s="8"/>
      <c r="N67" s="8"/>
      <c r="AL67" s="81">
        <v>63</v>
      </c>
      <c r="AM67" s="81"/>
      <c r="AN67" s="79" t="s">
        <v>1161</v>
      </c>
      <c r="AO67" s="80">
        <v>44145</v>
      </c>
      <c r="AP67" s="79">
        <v>1</v>
      </c>
      <c r="AQ67" s="79">
        <v>1169</v>
      </c>
      <c r="AR67" s="80">
        <v>44145</v>
      </c>
      <c r="AS67" s="97">
        <v>44145</v>
      </c>
      <c r="AU67" s="94">
        <v>63</v>
      </c>
      <c r="AV67" s="94"/>
      <c r="AW67" s="154" t="s">
        <v>1449</v>
      </c>
      <c r="AX67" s="154">
        <v>1</v>
      </c>
      <c r="AY67" s="154">
        <v>960</v>
      </c>
      <c r="AZ67" s="155">
        <v>44130</v>
      </c>
    </row>
    <row r="68" spans="5:52" ht="18.75" x14ac:dyDescent="0.25">
      <c r="E68" s="8"/>
      <c r="F68" s="60"/>
      <c r="G68" s="22"/>
      <c r="I68" s="8"/>
      <c r="J68" s="8"/>
      <c r="K68" s="8"/>
      <c r="L68" s="8"/>
      <c r="M68" s="8"/>
      <c r="N68" s="8"/>
      <c r="AL68" s="81">
        <v>64</v>
      </c>
      <c r="AM68" s="151"/>
      <c r="AN68" s="79" t="s">
        <v>1352</v>
      </c>
      <c r="AO68" s="80">
        <v>44163</v>
      </c>
      <c r="AP68" s="79">
        <v>2</v>
      </c>
      <c r="AQ68" s="79">
        <v>1168</v>
      </c>
      <c r="AR68" s="80">
        <v>44165</v>
      </c>
      <c r="AS68" s="97">
        <v>44165</v>
      </c>
      <c r="AU68" s="94">
        <v>64</v>
      </c>
      <c r="AV68" s="94"/>
      <c r="AW68" s="154" t="s">
        <v>1473</v>
      </c>
      <c r="AX68" s="154">
        <v>2</v>
      </c>
      <c r="AY68" s="154">
        <v>957</v>
      </c>
      <c r="AZ68" s="155">
        <v>44127</v>
      </c>
    </row>
    <row r="69" spans="5:52" ht="18.75" x14ac:dyDescent="0.25">
      <c r="E69" s="8"/>
      <c r="F69" s="60"/>
      <c r="G69" s="22"/>
      <c r="I69" s="8"/>
      <c r="J69" s="8"/>
      <c r="K69" s="8"/>
      <c r="L69" s="8"/>
      <c r="M69" s="8"/>
      <c r="N69" s="8"/>
      <c r="AL69" s="81">
        <v>65</v>
      </c>
      <c r="AM69" s="81"/>
      <c r="AN69" s="79" t="s">
        <v>1103</v>
      </c>
      <c r="AO69" s="80">
        <v>44140</v>
      </c>
      <c r="AP69" s="79">
        <v>1</v>
      </c>
      <c r="AQ69" s="79">
        <v>1148</v>
      </c>
      <c r="AR69" s="80">
        <v>44140</v>
      </c>
      <c r="AS69" s="97">
        <v>44140</v>
      </c>
      <c r="AU69" s="94">
        <v>65</v>
      </c>
      <c r="AV69" s="94"/>
      <c r="AW69" s="154" t="s">
        <v>1515</v>
      </c>
      <c r="AX69" s="154">
        <v>1</v>
      </c>
      <c r="AY69" s="154">
        <v>957</v>
      </c>
      <c r="AZ69" s="155">
        <v>44125</v>
      </c>
    </row>
    <row r="70" spans="5:52" ht="18.75" x14ac:dyDescent="0.25">
      <c r="E70" s="8"/>
      <c r="F70" s="60"/>
      <c r="G70" s="22"/>
      <c r="I70" s="8"/>
      <c r="J70" s="8"/>
      <c r="K70" s="8"/>
      <c r="L70" s="8"/>
      <c r="M70" s="8"/>
      <c r="N70" s="8"/>
      <c r="AL70" s="81">
        <v>66</v>
      </c>
      <c r="AM70" s="81"/>
      <c r="AN70" s="79" t="s">
        <v>1073</v>
      </c>
      <c r="AO70" s="80">
        <v>44136</v>
      </c>
      <c r="AP70" s="79">
        <v>2</v>
      </c>
      <c r="AQ70" s="79">
        <v>1146</v>
      </c>
      <c r="AR70" s="80">
        <v>44153</v>
      </c>
      <c r="AS70" s="97">
        <v>44153</v>
      </c>
      <c r="AU70" s="94">
        <v>66</v>
      </c>
      <c r="AV70" s="94"/>
      <c r="AW70" s="154" t="s">
        <v>1528</v>
      </c>
      <c r="AX70" s="154">
        <v>1</v>
      </c>
      <c r="AY70" s="154">
        <v>957</v>
      </c>
      <c r="AZ70" s="155">
        <v>44123</v>
      </c>
    </row>
    <row r="71" spans="5:52" ht="19.5" thickBot="1" x14ac:dyDescent="0.3">
      <c r="AL71" s="81">
        <v>67</v>
      </c>
      <c r="AM71" s="81"/>
      <c r="AN71" s="79" t="s">
        <v>1298</v>
      </c>
      <c r="AO71" s="80">
        <v>44158</v>
      </c>
      <c r="AP71" s="79">
        <v>1</v>
      </c>
      <c r="AQ71" s="79">
        <v>1136</v>
      </c>
      <c r="AR71" s="80">
        <v>44158</v>
      </c>
      <c r="AS71" s="97">
        <v>44158</v>
      </c>
      <c r="AU71" s="94">
        <v>67</v>
      </c>
      <c r="AV71" s="94"/>
      <c r="AW71" s="154" t="s">
        <v>1470</v>
      </c>
      <c r="AX71" s="154">
        <v>1</v>
      </c>
      <c r="AY71" s="154">
        <v>948</v>
      </c>
      <c r="AZ71" s="155">
        <v>44128</v>
      </c>
    </row>
    <row r="72" spans="5:52" thickTop="1" thickBot="1" x14ac:dyDescent="0.3">
      <c r="AL72" s="81">
        <v>68</v>
      </c>
      <c r="AM72" s="81"/>
      <c r="AN72" s="79" t="s">
        <v>1108</v>
      </c>
      <c r="AO72" s="80">
        <v>44140</v>
      </c>
      <c r="AP72" s="79">
        <v>2</v>
      </c>
      <c r="AQ72" s="79">
        <v>1118</v>
      </c>
      <c r="AR72" s="80">
        <v>44141</v>
      </c>
      <c r="AS72" s="97">
        <v>44141</v>
      </c>
      <c r="AU72" s="94">
        <v>68</v>
      </c>
      <c r="AV72" s="94"/>
      <c r="AW72" s="154" t="s">
        <v>1472</v>
      </c>
      <c r="AX72" s="154">
        <v>1</v>
      </c>
      <c r="AY72" s="154">
        <v>948</v>
      </c>
      <c r="AZ72" s="155">
        <v>44128</v>
      </c>
    </row>
    <row r="73" spans="5:52" thickTop="1" thickBot="1" x14ac:dyDescent="0.3">
      <c r="AL73" s="81">
        <v>69</v>
      </c>
      <c r="AM73" s="81"/>
      <c r="AN73" s="79" t="s">
        <v>1164</v>
      </c>
      <c r="AO73" s="80">
        <v>44146</v>
      </c>
      <c r="AP73" s="79">
        <v>1</v>
      </c>
      <c r="AQ73" s="79">
        <v>1105</v>
      </c>
      <c r="AR73" s="80">
        <v>44146</v>
      </c>
      <c r="AS73" s="97">
        <v>44146</v>
      </c>
      <c r="AU73" s="94">
        <v>69</v>
      </c>
      <c r="AV73" s="94"/>
      <c r="AW73" s="154" t="s">
        <v>1618</v>
      </c>
      <c r="AX73" s="154">
        <v>1</v>
      </c>
      <c r="AY73" s="154">
        <v>948</v>
      </c>
      <c r="AZ73" s="155">
        <v>44108</v>
      </c>
    </row>
    <row r="74" spans="5:52" thickTop="1" thickBot="1" x14ac:dyDescent="0.3">
      <c r="AL74" s="81">
        <v>70</v>
      </c>
      <c r="AM74" s="81"/>
      <c r="AN74" s="79" t="s">
        <v>1074</v>
      </c>
      <c r="AO74" s="80">
        <v>44136</v>
      </c>
      <c r="AP74" s="79">
        <v>1</v>
      </c>
      <c r="AQ74" s="79">
        <v>1099</v>
      </c>
      <c r="AR74" s="80">
        <v>44136</v>
      </c>
      <c r="AS74" s="97">
        <v>44136</v>
      </c>
      <c r="AU74" s="94">
        <v>70</v>
      </c>
      <c r="AV74" s="94"/>
      <c r="AW74" s="154" t="s">
        <v>1469</v>
      </c>
      <c r="AX74" s="154">
        <v>1</v>
      </c>
      <c r="AY74" s="154">
        <v>947</v>
      </c>
      <c r="AZ74" s="155">
        <v>44128</v>
      </c>
    </row>
    <row r="75" spans="5:52" thickTop="1" thickBot="1" x14ac:dyDescent="0.3">
      <c r="AL75" s="81">
        <v>71</v>
      </c>
      <c r="AM75" s="81"/>
      <c r="AN75" s="79" t="s">
        <v>1075</v>
      </c>
      <c r="AO75" s="80">
        <v>44136</v>
      </c>
      <c r="AP75" s="79">
        <v>1</v>
      </c>
      <c r="AQ75" s="79">
        <v>1099</v>
      </c>
      <c r="AR75" s="80">
        <v>44136</v>
      </c>
      <c r="AS75" s="97">
        <v>44136</v>
      </c>
      <c r="AU75" s="94">
        <v>71</v>
      </c>
      <c r="AV75" s="94"/>
      <c r="AW75" s="154" t="s">
        <v>1461</v>
      </c>
      <c r="AX75" s="154">
        <v>1</v>
      </c>
      <c r="AY75" s="154">
        <v>938</v>
      </c>
      <c r="AZ75" s="155">
        <v>44129</v>
      </c>
    </row>
    <row r="76" spans="5:52" thickTop="1" thickBot="1" x14ac:dyDescent="0.3">
      <c r="AL76" s="81">
        <v>72</v>
      </c>
      <c r="AM76" s="81"/>
      <c r="AN76" s="79" t="s">
        <v>1097</v>
      </c>
      <c r="AO76" s="80">
        <v>44139</v>
      </c>
      <c r="AP76" s="79">
        <v>1</v>
      </c>
      <c r="AQ76" s="79">
        <v>1099</v>
      </c>
      <c r="AR76" s="80">
        <v>44139</v>
      </c>
      <c r="AS76" s="97">
        <v>44139</v>
      </c>
      <c r="AU76" s="94">
        <v>72</v>
      </c>
      <c r="AV76" s="94"/>
      <c r="AW76" s="154" t="s">
        <v>1638</v>
      </c>
      <c r="AX76" s="154">
        <v>1</v>
      </c>
      <c r="AY76" s="154">
        <v>937</v>
      </c>
      <c r="AZ76" s="155">
        <v>44105</v>
      </c>
    </row>
    <row r="77" spans="5:52" thickTop="1" thickBot="1" x14ac:dyDescent="0.3">
      <c r="AL77" s="81">
        <v>73</v>
      </c>
      <c r="AM77" s="81"/>
      <c r="AN77" s="79" t="s">
        <v>1111</v>
      </c>
      <c r="AO77" s="80">
        <v>44141</v>
      </c>
      <c r="AP77" s="79">
        <v>1</v>
      </c>
      <c r="AQ77" s="79">
        <v>1099</v>
      </c>
      <c r="AR77" s="80">
        <v>44141</v>
      </c>
      <c r="AS77" s="97">
        <v>44141</v>
      </c>
      <c r="AU77" s="94">
        <v>73</v>
      </c>
      <c r="AV77" s="94"/>
      <c r="AW77" s="154" t="s">
        <v>1532</v>
      </c>
      <c r="AX77" s="154">
        <v>1</v>
      </c>
      <c r="AY77" s="154">
        <v>934</v>
      </c>
      <c r="AZ77" s="155">
        <v>44122</v>
      </c>
    </row>
    <row r="78" spans="5:52" thickTop="1" thickBot="1" x14ac:dyDescent="0.3">
      <c r="AL78" s="81">
        <v>74</v>
      </c>
      <c r="AM78" s="81"/>
      <c r="AN78" s="79" t="s">
        <v>1143</v>
      </c>
      <c r="AO78" s="80">
        <v>44143</v>
      </c>
      <c r="AP78" s="79">
        <v>1</v>
      </c>
      <c r="AQ78" s="79">
        <v>1099</v>
      </c>
      <c r="AR78" s="80">
        <v>44143</v>
      </c>
      <c r="AS78" s="97">
        <v>44143</v>
      </c>
      <c r="AU78" s="94">
        <v>74</v>
      </c>
      <c r="AV78" s="94"/>
      <c r="AW78" s="154" t="s">
        <v>1501</v>
      </c>
      <c r="AX78" s="154">
        <v>1</v>
      </c>
      <c r="AY78" s="154">
        <v>917</v>
      </c>
      <c r="AZ78" s="155">
        <v>44126</v>
      </c>
    </row>
    <row r="79" spans="5:52" thickTop="1" thickBot="1" x14ac:dyDescent="0.3">
      <c r="AL79" s="81">
        <v>75</v>
      </c>
      <c r="AM79" s="81"/>
      <c r="AN79" s="79" t="s">
        <v>1202</v>
      </c>
      <c r="AO79" s="80">
        <v>44149</v>
      </c>
      <c r="AP79" s="79">
        <v>1</v>
      </c>
      <c r="AQ79" s="79">
        <v>1099</v>
      </c>
      <c r="AR79" s="80">
        <v>44149</v>
      </c>
      <c r="AS79" s="97">
        <v>44149</v>
      </c>
      <c r="AU79" s="94">
        <v>75</v>
      </c>
      <c r="AV79" s="94"/>
      <c r="AW79" s="154" t="s">
        <v>1559</v>
      </c>
      <c r="AX79" s="154">
        <v>1</v>
      </c>
      <c r="AY79" s="154">
        <v>917</v>
      </c>
      <c r="AZ79" s="155">
        <v>44120</v>
      </c>
    </row>
    <row r="80" spans="5:52" thickTop="1" thickBot="1" x14ac:dyDescent="0.3">
      <c r="AL80" s="81">
        <v>76</v>
      </c>
      <c r="AM80" s="81"/>
      <c r="AN80" s="79" t="s">
        <v>1209</v>
      </c>
      <c r="AO80" s="80">
        <v>44150</v>
      </c>
      <c r="AP80" s="79">
        <v>1</v>
      </c>
      <c r="AQ80" s="79">
        <v>1099</v>
      </c>
      <c r="AR80" s="80">
        <v>44150</v>
      </c>
      <c r="AS80" s="97">
        <v>44150</v>
      </c>
      <c r="AU80" s="94">
        <v>76</v>
      </c>
      <c r="AV80" s="94"/>
      <c r="AW80" s="154" t="s">
        <v>1569</v>
      </c>
      <c r="AX80" s="154">
        <v>1</v>
      </c>
      <c r="AY80" s="154">
        <v>909</v>
      </c>
      <c r="AZ80" s="155">
        <v>44119</v>
      </c>
    </row>
    <row r="81" spans="38:52" thickTop="1" thickBot="1" x14ac:dyDescent="0.3">
      <c r="AL81" s="81">
        <v>77</v>
      </c>
      <c r="AM81" s="81"/>
      <c r="AN81" s="79" t="s">
        <v>1211</v>
      </c>
      <c r="AO81" s="80">
        <v>44150</v>
      </c>
      <c r="AP81" s="79">
        <v>1</v>
      </c>
      <c r="AQ81" s="79">
        <v>1099</v>
      </c>
      <c r="AR81" s="80">
        <v>44150</v>
      </c>
      <c r="AS81" s="97">
        <v>44150</v>
      </c>
      <c r="AU81" s="94">
        <v>77</v>
      </c>
      <c r="AV81" s="94"/>
      <c r="AW81" s="154" t="s">
        <v>1451</v>
      </c>
      <c r="AX81" s="154">
        <v>1</v>
      </c>
      <c r="AY81" s="154">
        <v>908</v>
      </c>
      <c r="AZ81" s="155">
        <v>44130</v>
      </c>
    </row>
    <row r="82" spans="38:52" thickTop="1" thickBot="1" x14ac:dyDescent="0.3">
      <c r="AL82" s="81">
        <v>78</v>
      </c>
      <c r="AM82" s="81"/>
      <c r="AN82" s="79" t="s">
        <v>1288</v>
      </c>
      <c r="AO82" s="80">
        <v>44157</v>
      </c>
      <c r="AP82" s="79">
        <v>1</v>
      </c>
      <c r="AQ82" s="79">
        <v>1099</v>
      </c>
      <c r="AR82" s="80">
        <v>44157</v>
      </c>
      <c r="AS82" s="97">
        <v>44157</v>
      </c>
      <c r="AU82" s="94">
        <v>78</v>
      </c>
      <c r="AV82" s="94"/>
      <c r="AW82" s="154" t="s">
        <v>1407</v>
      </c>
      <c r="AX82" s="154">
        <v>2</v>
      </c>
      <c r="AY82" s="154">
        <v>898</v>
      </c>
      <c r="AZ82" s="155">
        <v>44134</v>
      </c>
    </row>
    <row r="83" spans="38:52" thickTop="1" thickBot="1" x14ac:dyDescent="0.3">
      <c r="AL83" s="81">
        <v>79</v>
      </c>
      <c r="AM83" s="81"/>
      <c r="AN83" s="79" t="s">
        <v>1293</v>
      </c>
      <c r="AO83" s="80">
        <v>44157</v>
      </c>
      <c r="AP83" s="79">
        <v>1</v>
      </c>
      <c r="AQ83" s="79">
        <v>1099</v>
      </c>
      <c r="AR83" s="80">
        <v>44157</v>
      </c>
      <c r="AS83" s="97">
        <v>44157</v>
      </c>
      <c r="AU83" s="94">
        <v>79</v>
      </c>
      <c r="AV83" s="94"/>
      <c r="AW83" s="154" t="s">
        <v>1623</v>
      </c>
      <c r="AX83" s="154">
        <v>1</v>
      </c>
      <c r="AY83" s="154">
        <v>898</v>
      </c>
      <c r="AZ83" s="155">
        <v>44108</v>
      </c>
    </row>
    <row r="84" spans="38:52" thickTop="1" thickBot="1" x14ac:dyDescent="0.3">
      <c r="AL84" s="81">
        <v>80</v>
      </c>
      <c r="AM84" s="81"/>
      <c r="AN84" s="79" t="s">
        <v>1294</v>
      </c>
      <c r="AO84" s="80">
        <v>44157</v>
      </c>
      <c r="AP84" s="79">
        <v>1</v>
      </c>
      <c r="AQ84" s="79">
        <v>1099</v>
      </c>
      <c r="AR84" s="80">
        <v>44157</v>
      </c>
      <c r="AS84" s="97">
        <v>44157</v>
      </c>
      <c r="AU84" s="94">
        <v>80</v>
      </c>
      <c r="AV84" s="94"/>
      <c r="AW84" s="154" t="s">
        <v>1530</v>
      </c>
      <c r="AX84" s="154">
        <v>1</v>
      </c>
      <c r="AY84" s="154">
        <v>889</v>
      </c>
      <c r="AZ84" s="155">
        <v>44123</v>
      </c>
    </row>
    <row r="85" spans="38:52" thickTop="1" thickBot="1" x14ac:dyDescent="0.3">
      <c r="AL85" s="81">
        <v>81</v>
      </c>
      <c r="AM85" s="81"/>
      <c r="AN85" s="79" t="s">
        <v>1327</v>
      </c>
      <c r="AO85" s="80">
        <v>44161</v>
      </c>
      <c r="AP85" s="79">
        <v>1</v>
      </c>
      <c r="AQ85" s="79">
        <v>1099</v>
      </c>
      <c r="AR85" s="80">
        <v>44162</v>
      </c>
      <c r="AS85" s="97">
        <v>44162</v>
      </c>
      <c r="AU85" s="94">
        <v>81</v>
      </c>
      <c r="AV85" s="94"/>
      <c r="AW85" s="154" t="s">
        <v>1541</v>
      </c>
      <c r="AX85" s="154">
        <v>1</v>
      </c>
      <c r="AY85" s="154">
        <v>889</v>
      </c>
      <c r="AZ85" s="155">
        <v>44121</v>
      </c>
    </row>
    <row r="86" spans="38:52" thickTop="1" thickBot="1" x14ac:dyDescent="0.3">
      <c r="AL86" s="81">
        <v>82</v>
      </c>
      <c r="AM86" s="81"/>
      <c r="AN86" s="79" t="s">
        <v>1330</v>
      </c>
      <c r="AO86" s="80">
        <v>44161</v>
      </c>
      <c r="AP86" s="79">
        <v>1</v>
      </c>
      <c r="AQ86" s="79">
        <v>1099</v>
      </c>
      <c r="AR86" s="80">
        <v>44161</v>
      </c>
      <c r="AS86" s="97">
        <v>44161</v>
      </c>
      <c r="AU86" s="94">
        <v>82</v>
      </c>
      <c r="AV86" s="94"/>
      <c r="AW86" s="154" t="s">
        <v>1535</v>
      </c>
      <c r="AX86" s="154">
        <v>1</v>
      </c>
      <c r="AY86" s="154">
        <v>877</v>
      </c>
      <c r="AZ86" s="155">
        <v>44122</v>
      </c>
    </row>
    <row r="87" spans="38:52" thickTop="1" thickBot="1" x14ac:dyDescent="0.3">
      <c r="AL87" s="81">
        <v>83</v>
      </c>
      <c r="AM87" s="151"/>
      <c r="AN87" s="79" t="s">
        <v>1340</v>
      </c>
      <c r="AO87" s="80">
        <v>44162</v>
      </c>
      <c r="AP87" s="79">
        <v>1</v>
      </c>
      <c r="AQ87" s="79">
        <v>1099</v>
      </c>
      <c r="AR87" s="80">
        <v>44162</v>
      </c>
      <c r="AS87" s="97">
        <v>44162</v>
      </c>
      <c r="AU87" s="94">
        <v>83</v>
      </c>
      <c r="AV87" s="94"/>
      <c r="AW87" s="154" t="s">
        <v>1427</v>
      </c>
      <c r="AX87" s="154">
        <v>1</v>
      </c>
      <c r="AY87" s="154">
        <v>869</v>
      </c>
      <c r="AZ87" s="155">
        <v>44133</v>
      </c>
    </row>
    <row r="88" spans="38:52" thickTop="1" thickBot="1" x14ac:dyDescent="0.3">
      <c r="AL88" s="81">
        <v>84</v>
      </c>
      <c r="AM88" s="151"/>
      <c r="AN88" s="79" t="s">
        <v>1356</v>
      </c>
      <c r="AO88" s="80">
        <v>44163</v>
      </c>
      <c r="AP88" s="79">
        <v>1</v>
      </c>
      <c r="AQ88" s="79">
        <v>1099</v>
      </c>
      <c r="AR88" s="80">
        <v>44163</v>
      </c>
      <c r="AS88" s="97">
        <v>44163</v>
      </c>
      <c r="AU88" s="94">
        <v>84</v>
      </c>
      <c r="AV88" s="94"/>
      <c r="AW88" s="154" t="s">
        <v>1555</v>
      </c>
      <c r="AX88" s="154">
        <v>1</v>
      </c>
      <c r="AY88" s="154">
        <v>869</v>
      </c>
      <c r="AZ88" s="155">
        <v>44120</v>
      </c>
    </row>
    <row r="89" spans="38:52" thickTop="1" thickBot="1" x14ac:dyDescent="0.3">
      <c r="AL89" s="81">
        <v>85</v>
      </c>
      <c r="AM89" s="151"/>
      <c r="AN89" s="79" t="s">
        <v>1370</v>
      </c>
      <c r="AO89" s="80">
        <v>44164</v>
      </c>
      <c r="AP89" s="79">
        <v>1</v>
      </c>
      <c r="AQ89" s="79">
        <v>1099</v>
      </c>
      <c r="AR89" s="80">
        <v>44164</v>
      </c>
      <c r="AS89" s="97">
        <v>44164</v>
      </c>
      <c r="AU89" s="94">
        <v>85</v>
      </c>
      <c r="AV89" s="94"/>
      <c r="AW89" s="154" t="s">
        <v>1625</v>
      </c>
      <c r="AX89" s="154">
        <v>1</v>
      </c>
      <c r="AY89" s="154">
        <v>869</v>
      </c>
      <c r="AZ89" s="155">
        <v>44107</v>
      </c>
    </row>
    <row r="90" spans="38:52" thickTop="1" thickBot="1" x14ac:dyDescent="0.3">
      <c r="AL90" s="81">
        <v>86</v>
      </c>
      <c r="AM90" s="81"/>
      <c r="AN90" s="79" t="s">
        <v>1240</v>
      </c>
      <c r="AO90" s="80">
        <v>44153</v>
      </c>
      <c r="AP90" s="79">
        <v>2</v>
      </c>
      <c r="AQ90" s="79">
        <v>1098</v>
      </c>
      <c r="AR90" s="80">
        <v>44161</v>
      </c>
      <c r="AS90" s="97">
        <v>44161</v>
      </c>
      <c r="AU90" s="94">
        <v>86</v>
      </c>
      <c r="AV90" s="94"/>
      <c r="AW90" s="154" t="s">
        <v>1485</v>
      </c>
      <c r="AX90" s="154">
        <v>1</v>
      </c>
      <c r="AY90" s="154">
        <v>868</v>
      </c>
      <c r="AZ90" s="155">
        <v>44127</v>
      </c>
    </row>
    <row r="91" spans="38:52" thickTop="1" thickBot="1" x14ac:dyDescent="0.3">
      <c r="AL91" s="81">
        <v>87</v>
      </c>
      <c r="AM91" s="81"/>
      <c r="AN91" s="79" t="s">
        <v>1176</v>
      </c>
      <c r="AO91" s="80">
        <v>44148</v>
      </c>
      <c r="AP91" s="79">
        <v>1</v>
      </c>
      <c r="AQ91" s="79">
        <v>1097</v>
      </c>
      <c r="AR91" s="80">
        <v>44148</v>
      </c>
      <c r="AS91" s="97">
        <v>44148</v>
      </c>
      <c r="AU91" s="94">
        <v>87</v>
      </c>
      <c r="AV91" s="94"/>
      <c r="AW91" s="154" t="s">
        <v>1463</v>
      </c>
      <c r="AX91" s="154">
        <v>1</v>
      </c>
      <c r="AY91" s="154">
        <v>857</v>
      </c>
      <c r="AZ91" s="155">
        <v>44128</v>
      </c>
    </row>
    <row r="92" spans="38:52" thickTop="1" thickBot="1" x14ac:dyDescent="0.3">
      <c r="AL92" s="81">
        <v>88</v>
      </c>
      <c r="AM92" s="81"/>
      <c r="AN92" s="79" t="s">
        <v>1275</v>
      </c>
      <c r="AO92" s="80">
        <v>44156</v>
      </c>
      <c r="AP92" s="79">
        <v>2</v>
      </c>
      <c r="AQ92" s="79">
        <v>1096</v>
      </c>
      <c r="AR92" s="80">
        <v>44159</v>
      </c>
      <c r="AS92" s="97">
        <v>44159</v>
      </c>
      <c r="AU92" s="94">
        <v>88</v>
      </c>
      <c r="AV92" s="94"/>
      <c r="AW92" s="154" t="s">
        <v>1404</v>
      </c>
      <c r="AX92" s="154">
        <v>1</v>
      </c>
      <c r="AY92" s="154">
        <v>848</v>
      </c>
      <c r="AZ92" s="155">
        <v>44135</v>
      </c>
    </row>
    <row r="93" spans="38:52" thickTop="1" thickBot="1" x14ac:dyDescent="0.3">
      <c r="AL93" s="81">
        <v>89</v>
      </c>
      <c r="AM93" s="81"/>
      <c r="AN93" s="79" t="s">
        <v>1196</v>
      </c>
      <c r="AO93" s="80">
        <v>44149</v>
      </c>
      <c r="AP93" s="79">
        <v>1</v>
      </c>
      <c r="AQ93" s="79">
        <v>1095</v>
      </c>
      <c r="AR93" s="80">
        <v>44149</v>
      </c>
      <c r="AS93" s="97">
        <v>44149</v>
      </c>
      <c r="AU93" s="94">
        <v>89</v>
      </c>
      <c r="AV93" s="94"/>
      <c r="AW93" s="154" t="s">
        <v>1488</v>
      </c>
      <c r="AX93" s="154">
        <v>1</v>
      </c>
      <c r="AY93" s="154">
        <v>848</v>
      </c>
      <c r="AZ93" s="155">
        <v>44127</v>
      </c>
    </row>
    <row r="94" spans="38:52" thickTop="1" thickBot="1" x14ac:dyDescent="0.3">
      <c r="AL94" s="81">
        <v>90</v>
      </c>
      <c r="AM94" s="81"/>
      <c r="AN94" s="79" t="s">
        <v>1226</v>
      </c>
      <c r="AO94" s="80">
        <v>44151</v>
      </c>
      <c r="AP94" s="79">
        <v>1</v>
      </c>
      <c r="AQ94" s="79">
        <v>1094</v>
      </c>
      <c r="AR94" s="80">
        <v>44151</v>
      </c>
      <c r="AS94" s="97">
        <v>44151</v>
      </c>
      <c r="AU94" s="94">
        <v>90</v>
      </c>
      <c r="AV94" s="94"/>
      <c r="AW94" s="154" t="s">
        <v>1538</v>
      </c>
      <c r="AX94" s="154">
        <v>1</v>
      </c>
      <c r="AY94" s="154">
        <v>848</v>
      </c>
      <c r="AZ94" s="155">
        <v>44121</v>
      </c>
    </row>
    <row r="95" spans="38:52" thickTop="1" thickBot="1" x14ac:dyDescent="0.3">
      <c r="AL95" s="81">
        <v>91</v>
      </c>
      <c r="AM95" s="81"/>
      <c r="AN95" s="79" t="s">
        <v>1319</v>
      </c>
      <c r="AO95" s="80">
        <v>44160</v>
      </c>
      <c r="AP95" s="79">
        <v>2</v>
      </c>
      <c r="AQ95" s="79">
        <v>1069</v>
      </c>
      <c r="AR95" s="80">
        <v>44165</v>
      </c>
      <c r="AS95" s="97">
        <v>44165</v>
      </c>
      <c r="AU95" s="94">
        <v>91</v>
      </c>
      <c r="AV95" s="94"/>
      <c r="AW95" s="154" t="s">
        <v>1523</v>
      </c>
      <c r="AX95" s="154">
        <v>1</v>
      </c>
      <c r="AY95" s="154">
        <v>840</v>
      </c>
      <c r="AZ95" s="155">
        <v>44123</v>
      </c>
    </row>
    <row r="96" spans="38:52" thickTop="1" thickBot="1" x14ac:dyDescent="0.3">
      <c r="AL96" s="81">
        <v>92</v>
      </c>
      <c r="AM96" s="81"/>
      <c r="AN96" s="79" t="s">
        <v>1170</v>
      </c>
      <c r="AO96" s="80">
        <v>44147</v>
      </c>
      <c r="AP96" s="79">
        <v>1</v>
      </c>
      <c r="AQ96" s="79">
        <v>1048</v>
      </c>
      <c r="AR96" s="80">
        <v>44147</v>
      </c>
      <c r="AS96" s="97">
        <v>44147</v>
      </c>
      <c r="AU96" s="94">
        <v>92</v>
      </c>
      <c r="AV96" s="94"/>
      <c r="AW96" s="154" t="s">
        <v>1575</v>
      </c>
      <c r="AX96" s="154">
        <v>2</v>
      </c>
      <c r="AY96" s="154">
        <v>836</v>
      </c>
      <c r="AZ96" s="155">
        <v>44118</v>
      </c>
    </row>
    <row r="97" spans="38:52" thickTop="1" thickBot="1" x14ac:dyDescent="0.3">
      <c r="AL97" s="81">
        <v>93</v>
      </c>
      <c r="AM97" s="81"/>
      <c r="AN97" s="79" t="s">
        <v>1260</v>
      </c>
      <c r="AO97" s="80">
        <v>44155</v>
      </c>
      <c r="AP97" s="79">
        <v>1</v>
      </c>
      <c r="AQ97" s="79">
        <v>1048</v>
      </c>
      <c r="AR97" s="80">
        <v>44155</v>
      </c>
      <c r="AS97" s="97">
        <v>44155</v>
      </c>
      <c r="AU97" s="94">
        <v>93</v>
      </c>
      <c r="AV97" s="94"/>
      <c r="AW97" s="154" t="s">
        <v>1548</v>
      </c>
      <c r="AX97" s="154">
        <v>1</v>
      </c>
      <c r="AY97" s="154">
        <v>834</v>
      </c>
      <c r="AZ97" s="155">
        <v>44121</v>
      </c>
    </row>
    <row r="98" spans="38:52" thickTop="1" thickBot="1" x14ac:dyDescent="0.3">
      <c r="AL98" s="81">
        <v>94</v>
      </c>
      <c r="AM98" s="81"/>
      <c r="AN98" s="79" t="s">
        <v>1076</v>
      </c>
      <c r="AO98" s="80">
        <v>44136</v>
      </c>
      <c r="AP98" s="79">
        <v>1</v>
      </c>
      <c r="AQ98" s="79">
        <v>1009</v>
      </c>
      <c r="AR98" s="80">
        <v>44136</v>
      </c>
      <c r="AS98" s="97">
        <v>44136</v>
      </c>
      <c r="AU98" s="94">
        <v>94</v>
      </c>
      <c r="AV98" s="94"/>
      <c r="AW98" s="154" t="s">
        <v>1414</v>
      </c>
      <c r="AX98" s="154">
        <v>1</v>
      </c>
      <c r="AY98" s="154">
        <v>828</v>
      </c>
      <c r="AZ98" s="155">
        <v>44134</v>
      </c>
    </row>
    <row r="99" spans="38:52" thickTop="1" thickBot="1" x14ac:dyDescent="0.3">
      <c r="AL99" s="81">
        <v>95</v>
      </c>
      <c r="AM99" s="81"/>
      <c r="AN99" s="79" t="s">
        <v>1221</v>
      </c>
      <c r="AO99" s="80">
        <v>44151</v>
      </c>
      <c r="AP99" s="79">
        <v>1</v>
      </c>
      <c r="AQ99" s="79">
        <v>999</v>
      </c>
      <c r="AR99" s="80">
        <v>44151</v>
      </c>
      <c r="AS99" s="97">
        <v>44151</v>
      </c>
      <c r="AU99" s="94">
        <v>95</v>
      </c>
      <c r="AV99" s="94"/>
      <c r="AW99" s="154" t="s">
        <v>1570</v>
      </c>
      <c r="AX99" s="154">
        <v>1</v>
      </c>
      <c r="AY99" s="154">
        <v>828</v>
      </c>
      <c r="AZ99" s="155">
        <v>44119</v>
      </c>
    </row>
    <row r="100" spans="38:52" thickTop="1" thickBot="1" x14ac:dyDescent="0.3">
      <c r="AL100" s="81">
        <v>96</v>
      </c>
      <c r="AM100" s="81"/>
      <c r="AN100" s="79" t="s">
        <v>1295</v>
      </c>
      <c r="AO100" s="80">
        <v>44157</v>
      </c>
      <c r="AP100" s="79">
        <v>1</v>
      </c>
      <c r="AQ100" s="79">
        <v>999</v>
      </c>
      <c r="AR100" s="80">
        <v>44157</v>
      </c>
      <c r="AS100" s="97">
        <v>44157</v>
      </c>
      <c r="AU100" s="94">
        <v>96</v>
      </c>
      <c r="AV100" s="94"/>
      <c r="AW100" s="154" t="s">
        <v>1526</v>
      </c>
      <c r="AX100" s="154">
        <v>1</v>
      </c>
      <c r="AY100" s="154">
        <v>822</v>
      </c>
      <c r="AZ100" s="155">
        <v>44123</v>
      </c>
    </row>
    <row r="101" spans="38:52" thickTop="1" thickBot="1" x14ac:dyDescent="0.3">
      <c r="AL101" s="81">
        <v>97</v>
      </c>
      <c r="AM101" s="81"/>
      <c r="AN101" s="79" t="s">
        <v>1134</v>
      </c>
      <c r="AO101" s="80">
        <v>44143</v>
      </c>
      <c r="AP101" s="79">
        <v>1</v>
      </c>
      <c r="AQ101" s="79">
        <v>998</v>
      </c>
      <c r="AR101" s="80">
        <v>44143</v>
      </c>
      <c r="AS101" s="97">
        <v>44143</v>
      </c>
      <c r="AU101" s="94">
        <v>97</v>
      </c>
      <c r="AV101" s="94"/>
      <c r="AW101" s="154" t="s">
        <v>1406</v>
      </c>
      <c r="AX101" s="154">
        <v>1</v>
      </c>
      <c r="AY101" s="154">
        <v>808</v>
      </c>
      <c r="AZ101" s="155">
        <v>44135</v>
      </c>
    </row>
    <row r="102" spans="38:52" thickTop="1" thickBot="1" x14ac:dyDescent="0.3">
      <c r="AL102" s="81">
        <v>98</v>
      </c>
      <c r="AM102" s="151"/>
      <c r="AN102" s="79" t="s">
        <v>1339</v>
      </c>
      <c r="AO102" s="80">
        <v>44162</v>
      </c>
      <c r="AP102" s="79">
        <v>1</v>
      </c>
      <c r="AQ102" s="79">
        <v>998</v>
      </c>
      <c r="AR102" s="80">
        <v>44162</v>
      </c>
      <c r="AS102" s="97">
        <v>44162</v>
      </c>
      <c r="AU102" s="94">
        <v>98</v>
      </c>
      <c r="AV102" s="94"/>
      <c r="AW102" s="154" t="s">
        <v>1409</v>
      </c>
      <c r="AX102" s="154">
        <v>1</v>
      </c>
      <c r="AY102" s="154">
        <v>807</v>
      </c>
      <c r="AZ102" s="155">
        <v>44134</v>
      </c>
    </row>
    <row r="103" spans="38:52" thickTop="1" thickBot="1" x14ac:dyDescent="0.3">
      <c r="AL103" s="81">
        <v>99</v>
      </c>
      <c r="AM103" s="81"/>
      <c r="AN103" s="79" t="s">
        <v>1197</v>
      </c>
      <c r="AO103" s="80">
        <v>44149</v>
      </c>
      <c r="AP103" s="79">
        <v>2</v>
      </c>
      <c r="AQ103" s="79">
        <v>996</v>
      </c>
      <c r="AR103" s="80">
        <v>44152</v>
      </c>
      <c r="AS103" s="97">
        <v>44152</v>
      </c>
      <c r="AU103" s="94">
        <v>99</v>
      </c>
      <c r="AV103" s="94"/>
      <c r="AW103" s="154" t="s">
        <v>1450</v>
      </c>
      <c r="AX103" s="154">
        <v>1</v>
      </c>
      <c r="AY103" s="154">
        <v>798</v>
      </c>
      <c r="AZ103" s="155">
        <v>44130</v>
      </c>
    </row>
    <row r="104" spans="38:52" thickTop="1" thickBot="1" x14ac:dyDescent="0.3">
      <c r="AL104" s="81">
        <v>100</v>
      </c>
      <c r="AM104" s="81"/>
      <c r="AN104" s="79" t="s">
        <v>1278</v>
      </c>
      <c r="AO104" s="80">
        <v>44156</v>
      </c>
      <c r="AP104" s="79">
        <v>1</v>
      </c>
      <c r="AQ104" s="79">
        <v>986</v>
      </c>
      <c r="AR104" s="80">
        <v>44156</v>
      </c>
      <c r="AS104" s="97">
        <v>44156</v>
      </c>
      <c r="AU104" s="94">
        <v>100</v>
      </c>
      <c r="AV104" s="94"/>
      <c r="AW104" s="154" t="s">
        <v>1497</v>
      </c>
      <c r="AX104" s="154">
        <v>1</v>
      </c>
      <c r="AY104" s="154">
        <v>798</v>
      </c>
      <c r="AZ104" s="155">
        <v>44126</v>
      </c>
    </row>
    <row r="105" spans="38:52" thickTop="1" thickBot="1" x14ac:dyDescent="0.3">
      <c r="AL105" s="81">
        <v>101</v>
      </c>
      <c r="AM105" s="81"/>
      <c r="AN105" s="79" t="s">
        <v>1321</v>
      </c>
      <c r="AO105" s="80">
        <v>44160</v>
      </c>
      <c r="AP105" s="79">
        <v>1</v>
      </c>
      <c r="AQ105" s="79">
        <v>978</v>
      </c>
      <c r="AR105" s="80">
        <v>44160</v>
      </c>
      <c r="AS105" s="97">
        <v>44160</v>
      </c>
      <c r="AU105" s="94">
        <v>101</v>
      </c>
      <c r="AV105" s="94"/>
      <c r="AW105" s="154" t="s">
        <v>1564</v>
      </c>
      <c r="AX105" s="154">
        <v>1</v>
      </c>
      <c r="AY105" s="154">
        <v>797</v>
      </c>
      <c r="AZ105" s="155">
        <v>44120</v>
      </c>
    </row>
    <row r="106" spans="38:52" thickTop="1" thickBot="1" x14ac:dyDescent="0.3">
      <c r="AL106" s="81">
        <v>102</v>
      </c>
      <c r="AM106" s="81"/>
      <c r="AN106" s="79" t="s">
        <v>1087</v>
      </c>
      <c r="AO106" s="80">
        <v>44138</v>
      </c>
      <c r="AP106" s="79">
        <v>1</v>
      </c>
      <c r="AQ106" s="79">
        <v>959</v>
      </c>
      <c r="AR106" s="80">
        <v>44138</v>
      </c>
      <c r="AS106" s="97">
        <v>44138</v>
      </c>
      <c r="AU106" s="94">
        <v>102</v>
      </c>
      <c r="AV106" s="94"/>
      <c r="AW106" s="154" t="s">
        <v>1622</v>
      </c>
      <c r="AX106" s="154">
        <v>1</v>
      </c>
      <c r="AY106" s="154">
        <v>797</v>
      </c>
      <c r="AZ106" s="155">
        <v>44108</v>
      </c>
    </row>
    <row r="107" spans="38:52" thickTop="1" thickBot="1" x14ac:dyDescent="0.3">
      <c r="AL107" s="81">
        <v>103</v>
      </c>
      <c r="AM107" s="151"/>
      <c r="AN107" s="79" t="s">
        <v>1365</v>
      </c>
      <c r="AO107" s="80">
        <v>44163</v>
      </c>
      <c r="AP107" s="79">
        <v>1</v>
      </c>
      <c r="AQ107" s="79">
        <v>957</v>
      </c>
      <c r="AR107" s="80">
        <v>44163</v>
      </c>
      <c r="AS107" s="97">
        <v>44163</v>
      </c>
      <c r="AU107" s="94">
        <v>103</v>
      </c>
      <c r="AV107" s="94"/>
      <c r="AW107" s="154" t="s">
        <v>1483</v>
      </c>
      <c r="AX107" s="154">
        <v>1</v>
      </c>
      <c r="AY107" s="154">
        <v>795</v>
      </c>
      <c r="AZ107" s="155">
        <v>44127</v>
      </c>
    </row>
    <row r="108" spans="38:52" thickTop="1" thickBot="1" x14ac:dyDescent="0.3">
      <c r="AL108" s="81">
        <v>104</v>
      </c>
      <c r="AM108" s="81"/>
      <c r="AN108" s="79" t="s">
        <v>1229</v>
      </c>
      <c r="AO108" s="80">
        <v>44152</v>
      </c>
      <c r="AP108" s="79">
        <v>1</v>
      </c>
      <c r="AQ108" s="79">
        <v>950</v>
      </c>
      <c r="AR108" s="80">
        <v>44152</v>
      </c>
      <c r="AS108" s="97">
        <v>44152</v>
      </c>
      <c r="AU108" s="94">
        <v>104</v>
      </c>
      <c r="AV108" s="94"/>
      <c r="AW108" s="154" t="s">
        <v>1612</v>
      </c>
      <c r="AX108" s="154">
        <v>1</v>
      </c>
      <c r="AY108" s="154">
        <v>778</v>
      </c>
      <c r="AZ108" s="155">
        <v>44109</v>
      </c>
    </row>
    <row r="109" spans="38:52" thickTop="1" thickBot="1" x14ac:dyDescent="0.3">
      <c r="AL109" s="81">
        <v>105</v>
      </c>
      <c r="AM109" s="81"/>
      <c r="AN109" s="79" t="s">
        <v>1158</v>
      </c>
      <c r="AO109" s="80">
        <v>44145</v>
      </c>
      <c r="AP109" s="79">
        <v>1</v>
      </c>
      <c r="AQ109" s="79">
        <v>949</v>
      </c>
      <c r="AR109" s="80">
        <v>44145</v>
      </c>
      <c r="AS109" s="97">
        <v>44145</v>
      </c>
      <c r="AU109" s="94">
        <v>105</v>
      </c>
      <c r="AV109" s="94"/>
      <c r="AW109" s="154" t="s">
        <v>1425</v>
      </c>
      <c r="AX109" s="154">
        <v>1</v>
      </c>
      <c r="AY109" s="154">
        <v>777</v>
      </c>
      <c r="AZ109" s="155">
        <v>44133</v>
      </c>
    </row>
    <row r="110" spans="38:52" thickTop="1" thickBot="1" x14ac:dyDescent="0.3">
      <c r="AL110" s="81">
        <v>106</v>
      </c>
      <c r="AM110" s="81"/>
      <c r="AN110" s="79" t="s">
        <v>1125</v>
      </c>
      <c r="AO110" s="80">
        <v>44142</v>
      </c>
      <c r="AP110" s="79">
        <v>1</v>
      </c>
      <c r="AQ110" s="79">
        <v>941</v>
      </c>
      <c r="AR110" s="80">
        <v>44142</v>
      </c>
      <c r="AS110" s="97">
        <v>44142</v>
      </c>
      <c r="AU110" s="94">
        <v>106</v>
      </c>
      <c r="AV110" s="94"/>
      <c r="AW110" s="154" t="s">
        <v>1446</v>
      </c>
      <c r="AX110" s="154">
        <v>2</v>
      </c>
      <c r="AY110" s="154">
        <v>767</v>
      </c>
      <c r="AZ110" s="155">
        <v>44130</v>
      </c>
    </row>
    <row r="111" spans="38:52" thickTop="1" thickBot="1" x14ac:dyDescent="0.3">
      <c r="AL111" s="81">
        <v>107</v>
      </c>
      <c r="AM111" s="81"/>
      <c r="AN111" s="79" t="s">
        <v>1269</v>
      </c>
      <c r="AO111" s="80">
        <v>44155</v>
      </c>
      <c r="AP111" s="79">
        <v>1</v>
      </c>
      <c r="AQ111" s="79">
        <v>939</v>
      </c>
      <c r="AR111" s="80">
        <v>44155</v>
      </c>
      <c r="AS111" s="97">
        <v>44155</v>
      </c>
      <c r="AU111" s="94">
        <v>107</v>
      </c>
      <c r="AV111" s="94"/>
      <c r="AW111" s="154" t="s">
        <v>1482</v>
      </c>
      <c r="AX111" s="154">
        <v>1</v>
      </c>
      <c r="AY111" s="154">
        <v>767</v>
      </c>
      <c r="AZ111" s="155">
        <v>44127</v>
      </c>
    </row>
    <row r="112" spans="38:52" thickTop="1" thickBot="1" x14ac:dyDescent="0.3">
      <c r="AL112" s="81">
        <v>108</v>
      </c>
      <c r="AM112" s="151"/>
      <c r="AN112" s="79" t="s">
        <v>1369</v>
      </c>
      <c r="AO112" s="80">
        <v>44164</v>
      </c>
      <c r="AP112" s="79">
        <v>1</v>
      </c>
      <c r="AQ112" s="79">
        <v>935</v>
      </c>
      <c r="AR112" s="80">
        <v>44164</v>
      </c>
      <c r="AS112" s="97">
        <v>44164</v>
      </c>
      <c r="AU112" s="94">
        <v>108</v>
      </c>
      <c r="AV112" s="94"/>
      <c r="AW112" s="154" t="s">
        <v>1428</v>
      </c>
      <c r="AX112" s="154">
        <v>1</v>
      </c>
      <c r="AY112" s="154">
        <v>749</v>
      </c>
      <c r="AZ112" s="155">
        <v>44133</v>
      </c>
    </row>
    <row r="113" spans="38:52" thickTop="1" thickBot="1" x14ac:dyDescent="0.3">
      <c r="AL113" s="81">
        <v>109</v>
      </c>
      <c r="AM113" s="81"/>
      <c r="AN113" s="79" t="s">
        <v>1140</v>
      </c>
      <c r="AO113" s="80">
        <v>44143</v>
      </c>
      <c r="AP113" s="79">
        <v>1</v>
      </c>
      <c r="AQ113" s="79">
        <v>925</v>
      </c>
      <c r="AR113" s="80">
        <v>44143</v>
      </c>
      <c r="AS113" s="97">
        <v>44143</v>
      </c>
      <c r="AU113" s="94">
        <v>109</v>
      </c>
      <c r="AV113" s="94"/>
      <c r="AW113" s="154" t="s">
        <v>1445</v>
      </c>
      <c r="AX113" s="154">
        <v>1</v>
      </c>
      <c r="AY113" s="154">
        <v>749</v>
      </c>
      <c r="AZ113" s="155">
        <v>44131</v>
      </c>
    </row>
    <row r="114" spans="38:52" thickTop="1" thickBot="1" x14ac:dyDescent="0.3">
      <c r="AL114" s="81">
        <v>110</v>
      </c>
      <c r="AM114" s="81"/>
      <c r="AN114" s="79" t="s">
        <v>1175</v>
      </c>
      <c r="AO114" s="80">
        <v>44148</v>
      </c>
      <c r="AP114" s="79">
        <v>1</v>
      </c>
      <c r="AQ114" s="79">
        <v>919</v>
      </c>
      <c r="AR114" s="80">
        <v>44148</v>
      </c>
      <c r="AS114" s="97">
        <v>44148</v>
      </c>
      <c r="AU114" s="94">
        <v>110</v>
      </c>
      <c r="AV114" s="94"/>
      <c r="AW114" s="154" t="s">
        <v>1510</v>
      </c>
      <c r="AX114" s="154">
        <v>1</v>
      </c>
      <c r="AY114" s="154">
        <v>749</v>
      </c>
      <c r="AZ114" s="155">
        <v>44125</v>
      </c>
    </row>
    <row r="115" spans="38:52" thickTop="1" thickBot="1" x14ac:dyDescent="0.3">
      <c r="AL115" s="81">
        <v>111</v>
      </c>
      <c r="AM115" s="151"/>
      <c r="AN115" s="79" t="s">
        <v>1374</v>
      </c>
      <c r="AO115" s="80">
        <v>44164</v>
      </c>
      <c r="AP115" s="79">
        <v>1</v>
      </c>
      <c r="AQ115" s="79">
        <v>919</v>
      </c>
      <c r="AR115" s="80">
        <v>44164</v>
      </c>
      <c r="AS115" s="97">
        <v>44164</v>
      </c>
      <c r="AU115" s="94">
        <v>111</v>
      </c>
      <c r="AV115" s="94"/>
      <c r="AW115" s="154" t="s">
        <v>1540</v>
      </c>
      <c r="AX115" s="154">
        <v>1</v>
      </c>
      <c r="AY115" s="154">
        <v>749</v>
      </c>
      <c r="AZ115" s="155">
        <v>44121</v>
      </c>
    </row>
    <row r="116" spans="38:52" thickTop="1" thickBot="1" x14ac:dyDescent="0.3">
      <c r="AL116" s="81">
        <v>112</v>
      </c>
      <c r="AM116" s="81"/>
      <c r="AN116" s="79" t="s">
        <v>1332</v>
      </c>
      <c r="AO116" s="80">
        <v>44161</v>
      </c>
      <c r="AP116" s="79">
        <v>1</v>
      </c>
      <c r="AQ116" s="79">
        <v>918</v>
      </c>
      <c r="AR116" s="80">
        <v>44161</v>
      </c>
      <c r="AS116" s="97">
        <v>44161</v>
      </c>
      <c r="AU116" s="94">
        <v>112</v>
      </c>
      <c r="AV116" s="94"/>
      <c r="AW116" s="154" t="s">
        <v>1546</v>
      </c>
      <c r="AX116" s="154">
        <v>1</v>
      </c>
      <c r="AY116" s="154">
        <v>749</v>
      </c>
      <c r="AZ116" s="155">
        <v>44121</v>
      </c>
    </row>
    <row r="117" spans="38:52" thickTop="1" thickBot="1" x14ac:dyDescent="0.3">
      <c r="AL117" s="81">
        <v>113</v>
      </c>
      <c r="AM117" s="81"/>
      <c r="AN117" s="79" t="s">
        <v>1195</v>
      </c>
      <c r="AO117" s="80">
        <v>44149</v>
      </c>
      <c r="AP117" s="79">
        <v>1</v>
      </c>
      <c r="AQ117" s="79">
        <v>909</v>
      </c>
      <c r="AR117" s="80">
        <v>44149</v>
      </c>
      <c r="AS117" s="97">
        <v>44149</v>
      </c>
      <c r="AU117" s="94">
        <v>113</v>
      </c>
      <c r="AV117" s="94"/>
      <c r="AW117" s="154" t="s">
        <v>1586</v>
      </c>
      <c r="AX117" s="154">
        <v>1</v>
      </c>
      <c r="AY117" s="154">
        <v>749</v>
      </c>
      <c r="AZ117" s="155">
        <v>44117</v>
      </c>
    </row>
    <row r="118" spans="38:52" thickTop="1" thickBot="1" x14ac:dyDescent="0.3">
      <c r="AL118" s="81">
        <v>114</v>
      </c>
      <c r="AM118" s="81"/>
      <c r="AN118" s="79" t="s">
        <v>1236</v>
      </c>
      <c r="AO118" s="80">
        <v>44152</v>
      </c>
      <c r="AP118" s="79">
        <v>1</v>
      </c>
      <c r="AQ118" s="79">
        <v>909</v>
      </c>
      <c r="AR118" s="80">
        <v>44152</v>
      </c>
      <c r="AS118" s="97">
        <v>44152</v>
      </c>
      <c r="AU118" s="94">
        <v>114</v>
      </c>
      <c r="AV118" s="94"/>
      <c r="AW118" s="154" t="s">
        <v>1602</v>
      </c>
      <c r="AX118" s="154">
        <v>1</v>
      </c>
      <c r="AY118" s="154">
        <v>749</v>
      </c>
      <c r="AZ118" s="155">
        <v>44113</v>
      </c>
    </row>
    <row r="119" spans="38:52" thickTop="1" thickBot="1" x14ac:dyDescent="0.3">
      <c r="AL119" s="81">
        <v>115</v>
      </c>
      <c r="AM119" s="81"/>
      <c r="AN119" s="79" t="s">
        <v>1181</v>
      </c>
      <c r="AO119" s="80">
        <v>44148</v>
      </c>
      <c r="AP119" s="79">
        <v>1</v>
      </c>
      <c r="AQ119" s="79">
        <v>905</v>
      </c>
      <c r="AR119" s="80">
        <v>44148</v>
      </c>
      <c r="AS119" s="97">
        <v>44148</v>
      </c>
      <c r="AU119" s="94">
        <v>115</v>
      </c>
      <c r="AV119" s="94"/>
      <c r="AW119" s="154" t="s">
        <v>1629</v>
      </c>
      <c r="AX119" s="154">
        <v>1</v>
      </c>
      <c r="AY119" s="154">
        <v>749</v>
      </c>
      <c r="AZ119" s="155">
        <v>44107</v>
      </c>
    </row>
    <row r="120" spans="38:52" thickTop="1" thickBot="1" x14ac:dyDescent="0.3">
      <c r="AL120" s="81">
        <v>116</v>
      </c>
      <c r="AM120" s="81"/>
      <c r="AN120" s="79" t="s">
        <v>1222</v>
      </c>
      <c r="AO120" s="80">
        <v>44151</v>
      </c>
      <c r="AP120" s="79">
        <v>1</v>
      </c>
      <c r="AQ120" s="79">
        <v>900</v>
      </c>
      <c r="AR120" s="80">
        <v>44151</v>
      </c>
      <c r="AS120" s="97">
        <v>44151</v>
      </c>
      <c r="AU120" s="94">
        <v>116</v>
      </c>
      <c r="AV120" s="94"/>
      <c r="AW120" s="154" t="s">
        <v>1631</v>
      </c>
      <c r="AX120" s="154">
        <v>1</v>
      </c>
      <c r="AY120" s="154">
        <v>749</v>
      </c>
      <c r="AZ120" s="155">
        <v>44107</v>
      </c>
    </row>
    <row r="121" spans="38:52" thickTop="1" thickBot="1" x14ac:dyDescent="0.3">
      <c r="AL121" s="81">
        <v>117</v>
      </c>
      <c r="AM121" s="81"/>
      <c r="AN121" s="79" t="s">
        <v>1091</v>
      </c>
      <c r="AO121" s="80">
        <v>44138</v>
      </c>
      <c r="AP121" s="79">
        <v>1</v>
      </c>
      <c r="AQ121" s="79">
        <v>898</v>
      </c>
      <c r="AR121" s="80">
        <v>44138</v>
      </c>
      <c r="AS121" s="97">
        <v>44138</v>
      </c>
      <c r="AU121" s="94">
        <v>117</v>
      </c>
      <c r="AV121" s="94"/>
      <c r="AW121" s="154" t="s">
        <v>1525</v>
      </c>
      <c r="AX121" s="154">
        <v>1</v>
      </c>
      <c r="AY121" s="154">
        <v>747</v>
      </c>
      <c r="AZ121" s="155">
        <v>44123</v>
      </c>
    </row>
    <row r="122" spans="38:52" thickTop="1" thickBot="1" x14ac:dyDescent="0.3">
      <c r="AL122" s="81">
        <v>118</v>
      </c>
      <c r="AM122" s="81"/>
      <c r="AN122" s="79" t="s">
        <v>1186</v>
      </c>
      <c r="AO122" s="80">
        <v>44148</v>
      </c>
      <c r="AP122" s="79">
        <v>1</v>
      </c>
      <c r="AQ122" s="79">
        <v>898</v>
      </c>
      <c r="AR122" s="80">
        <v>44148</v>
      </c>
      <c r="AS122" s="97">
        <v>44148</v>
      </c>
      <c r="AU122" s="94">
        <v>118</v>
      </c>
      <c r="AV122" s="94"/>
      <c r="AW122" s="154" t="s">
        <v>1617</v>
      </c>
      <c r="AX122" s="154">
        <v>1</v>
      </c>
      <c r="AY122" s="154">
        <v>747</v>
      </c>
      <c r="AZ122" s="155">
        <v>44109</v>
      </c>
    </row>
    <row r="123" spans="38:52" thickTop="1" thickBot="1" x14ac:dyDescent="0.3">
      <c r="AL123" s="81">
        <v>119</v>
      </c>
      <c r="AM123" s="81"/>
      <c r="AN123" s="79" t="s">
        <v>1311</v>
      </c>
      <c r="AO123" s="80">
        <v>44159</v>
      </c>
      <c r="AP123" s="79">
        <v>2</v>
      </c>
      <c r="AQ123" s="79">
        <v>898</v>
      </c>
      <c r="AR123" s="80">
        <v>44159</v>
      </c>
      <c r="AS123" s="97">
        <v>44159</v>
      </c>
      <c r="AU123" s="94">
        <v>119</v>
      </c>
      <c r="AV123" s="94"/>
      <c r="AW123" s="154" t="s">
        <v>1610</v>
      </c>
      <c r="AX123" s="154">
        <v>1</v>
      </c>
      <c r="AY123" s="154">
        <v>737</v>
      </c>
      <c r="AZ123" s="155">
        <v>44109</v>
      </c>
    </row>
    <row r="124" spans="38:52" thickTop="1" thickBot="1" x14ac:dyDescent="0.3">
      <c r="AL124" s="81">
        <v>120</v>
      </c>
      <c r="AM124" s="81"/>
      <c r="AN124" s="79" t="s">
        <v>1142</v>
      </c>
      <c r="AO124" s="80">
        <v>44143</v>
      </c>
      <c r="AP124" s="79">
        <v>1</v>
      </c>
      <c r="AQ124" s="79">
        <v>896</v>
      </c>
      <c r="AR124" s="80">
        <v>44143</v>
      </c>
      <c r="AS124" s="97">
        <v>44143</v>
      </c>
      <c r="AU124" s="94">
        <v>120</v>
      </c>
      <c r="AV124" s="94"/>
      <c r="AW124" s="154" t="s">
        <v>1504</v>
      </c>
      <c r="AX124" s="154">
        <v>1</v>
      </c>
      <c r="AY124" s="154">
        <v>729</v>
      </c>
      <c r="AZ124" s="155">
        <v>44125</v>
      </c>
    </row>
    <row r="125" spans="38:52" thickTop="1" thickBot="1" x14ac:dyDescent="0.3">
      <c r="AL125" s="81">
        <v>121</v>
      </c>
      <c r="AM125" s="81"/>
      <c r="AN125" s="79" t="s">
        <v>1078</v>
      </c>
      <c r="AO125" s="80">
        <v>44137</v>
      </c>
      <c r="AP125" s="79">
        <v>1</v>
      </c>
      <c r="AQ125" s="79">
        <v>889</v>
      </c>
      <c r="AR125" s="80">
        <v>44137</v>
      </c>
      <c r="AS125" s="97">
        <v>44137</v>
      </c>
      <c r="AU125" s="94">
        <v>121</v>
      </c>
      <c r="AV125" s="94"/>
      <c r="AW125" s="154" t="s">
        <v>1613</v>
      </c>
      <c r="AX125" s="154">
        <v>1</v>
      </c>
      <c r="AY125" s="154">
        <v>717</v>
      </c>
      <c r="AZ125" s="155">
        <v>44109</v>
      </c>
    </row>
    <row r="126" spans="38:52" thickTop="1" thickBot="1" x14ac:dyDescent="0.3">
      <c r="AL126" s="81">
        <v>122</v>
      </c>
      <c r="AM126" s="151"/>
      <c r="AN126" s="79" t="s">
        <v>1351</v>
      </c>
      <c r="AO126" s="80">
        <v>44163</v>
      </c>
      <c r="AP126" s="79">
        <v>1</v>
      </c>
      <c r="AQ126" s="79">
        <v>885</v>
      </c>
      <c r="AR126" s="80">
        <v>44163</v>
      </c>
      <c r="AS126" s="97">
        <v>44163</v>
      </c>
      <c r="AU126" s="94">
        <v>122</v>
      </c>
      <c r="AV126" s="94"/>
      <c r="AW126" s="154" t="s">
        <v>1418</v>
      </c>
      <c r="AX126" s="154">
        <v>1</v>
      </c>
      <c r="AY126" s="154">
        <v>709</v>
      </c>
      <c r="AZ126" s="155">
        <v>44134</v>
      </c>
    </row>
    <row r="127" spans="38:52" thickTop="1" thickBot="1" x14ac:dyDescent="0.3">
      <c r="AL127" s="81">
        <v>123</v>
      </c>
      <c r="AM127" s="151"/>
      <c r="AN127" s="79" t="s">
        <v>1366</v>
      </c>
      <c r="AO127" s="80">
        <v>44163</v>
      </c>
      <c r="AP127" s="79">
        <v>1</v>
      </c>
      <c r="AQ127" s="79">
        <v>879</v>
      </c>
      <c r="AR127" s="80">
        <v>44163</v>
      </c>
      <c r="AS127" s="97">
        <v>44163</v>
      </c>
      <c r="AU127" s="94">
        <v>123</v>
      </c>
      <c r="AV127" s="94"/>
      <c r="AW127" s="154" t="s">
        <v>1432</v>
      </c>
      <c r="AX127" s="154">
        <v>1</v>
      </c>
      <c r="AY127" s="154">
        <v>708</v>
      </c>
      <c r="AZ127" s="155">
        <v>44132</v>
      </c>
    </row>
    <row r="128" spans="38:52" thickTop="1" thickBot="1" x14ac:dyDescent="0.3">
      <c r="AL128" s="81">
        <v>124</v>
      </c>
      <c r="AM128" s="81"/>
      <c r="AN128" s="79" t="s">
        <v>1096</v>
      </c>
      <c r="AO128" s="80">
        <v>44139</v>
      </c>
      <c r="AP128" s="79">
        <v>1</v>
      </c>
      <c r="AQ128" s="79">
        <v>869</v>
      </c>
      <c r="AR128" s="80">
        <v>44139</v>
      </c>
      <c r="AS128" s="97">
        <v>44139</v>
      </c>
      <c r="AU128" s="94">
        <v>124</v>
      </c>
      <c r="AV128" s="94"/>
      <c r="AW128" s="154" t="s">
        <v>1628</v>
      </c>
      <c r="AX128" s="154">
        <v>1</v>
      </c>
      <c r="AY128" s="154">
        <v>708</v>
      </c>
      <c r="AZ128" s="155">
        <v>44107</v>
      </c>
    </row>
    <row r="129" spans="38:52" thickTop="1" thickBot="1" x14ac:dyDescent="0.3">
      <c r="AL129" s="81">
        <v>125</v>
      </c>
      <c r="AM129" s="81"/>
      <c r="AN129" s="79" t="s">
        <v>1249</v>
      </c>
      <c r="AO129" s="80">
        <v>44154</v>
      </c>
      <c r="AP129" s="79">
        <v>1</v>
      </c>
      <c r="AQ129" s="79">
        <v>848</v>
      </c>
      <c r="AR129" s="80">
        <v>44154</v>
      </c>
      <c r="AS129" s="97">
        <v>44154</v>
      </c>
      <c r="AU129" s="94">
        <v>125</v>
      </c>
      <c r="AV129" s="94"/>
      <c r="AW129" s="154" t="s">
        <v>1422</v>
      </c>
      <c r="AX129" s="154">
        <v>1</v>
      </c>
      <c r="AY129" s="154">
        <v>699</v>
      </c>
      <c r="AZ129" s="155">
        <v>44133</v>
      </c>
    </row>
    <row r="130" spans="38:52" thickTop="1" thickBot="1" x14ac:dyDescent="0.3">
      <c r="AL130" s="81">
        <v>126</v>
      </c>
      <c r="AM130" s="151"/>
      <c r="AN130" s="79" t="s">
        <v>1361</v>
      </c>
      <c r="AO130" s="80">
        <v>44163</v>
      </c>
      <c r="AP130" s="79">
        <v>1</v>
      </c>
      <c r="AQ130" s="79">
        <v>838</v>
      </c>
      <c r="AR130" s="80">
        <v>44163</v>
      </c>
      <c r="AS130" s="97">
        <v>44163</v>
      </c>
      <c r="AU130" s="94">
        <v>126</v>
      </c>
      <c r="AV130" s="94"/>
      <c r="AW130" s="154" t="s">
        <v>1452</v>
      </c>
      <c r="AX130" s="154">
        <v>1</v>
      </c>
      <c r="AY130" s="154">
        <v>699</v>
      </c>
      <c r="AZ130" s="155">
        <v>44130</v>
      </c>
    </row>
    <row r="131" spans="38:52" thickTop="1" thickBot="1" x14ac:dyDescent="0.3">
      <c r="AL131" s="81">
        <v>127</v>
      </c>
      <c r="AM131" s="81"/>
      <c r="AN131" s="79" t="s">
        <v>1129</v>
      </c>
      <c r="AO131" s="80">
        <v>44142</v>
      </c>
      <c r="AP131" s="79">
        <v>2</v>
      </c>
      <c r="AQ131" s="79">
        <v>836</v>
      </c>
      <c r="AR131" s="80">
        <v>44145</v>
      </c>
      <c r="AS131" s="97">
        <v>44145</v>
      </c>
      <c r="AU131" s="94">
        <v>127</v>
      </c>
      <c r="AV131" s="94"/>
      <c r="AW131" s="154" t="s">
        <v>1491</v>
      </c>
      <c r="AX131" s="154">
        <v>1</v>
      </c>
      <c r="AY131" s="154">
        <v>699</v>
      </c>
      <c r="AZ131" s="155">
        <v>44126</v>
      </c>
    </row>
    <row r="132" spans="38:52" thickTop="1" thickBot="1" x14ac:dyDescent="0.3">
      <c r="AL132" s="81">
        <v>128</v>
      </c>
      <c r="AM132" s="81"/>
      <c r="AN132" s="79" t="s">
        <v>1323</v>
      </c>
      <c r="AO132" s="80">
        <v>44160</v>
      </c>
      <c r="AP132" s="79">
        <v>1</v>
      </c>
      <c r="AQ132" s="79">
        <v>829</v>
      </c>
      <c r="AR132" s="80">
        <v>44160</v>
      </c>
      <c r="AS132" s="97">
        <v>44160</v>
      </c>
      <c r="AU132" s="94">
        <v>128</v>
      </c>
      <c r="AV132" s="94"/>
      <c r="AW132" s="154" t="s">
        <v>1521</v>
      </c>
      <c r="AX132" s="154">
        <v>1</v>
      </c>
      <c r="AY132" s="154">
        <v>699</v>
      </c>
      <c r="AZ132" s="155">
        <v>44124</v>
      </c>
    </row>
    <row r="133" spans="38:52" thickTop="1" thickBot="1" x14ac:dyDescent="0.3">
      <c r="AL133" s="81">
        <v>129</v>
      </c>
      <c r="AM133" s="81"/>
      <c r="AN133" s="79" t="s">
        <v>1262</v>
      </c>
      <c r="AO133" s="80">
        <v>44155</v>
      </c>
      <c r="AP133" s="79">
        <v>1</v>
      </c>
      <c r="AQ133" s="79">
        <v>828</v>
      </c>
      <c r="AR133" s="80">
        <v>44155</v>
      </c>
      <c r="AS133" s="97">
        <v>44155</v>
      </c>
      <c r="AU133" s="94">
        <v>129</v>
      </c>
      <c r="AV133" s="94"/>
      <c r="AW133" s="154" t="s">
        <v>1560</v>
      </c>
      <c r="AX133" s="154">
        <v>1</v>
      </c>
      <c r="AY133" s="154">
        <v>699</v>
      </c>
      <c r="AZ133" s="155">
        <v>44120</v>
      </c>
    </row>
    <row r="134" spans="38:52" thickTop="1" thickBot="1" x14ac:dyDescent="0.3">
      <c r="AL134" s="81">
        <v>130</v>
      </c>
      <c r="AM134" s="81"/>
      <c r="AN134" s="79" t="s">
        <v>1120</v>
      </c>
      <c r="AO134" s="80">
        <v>44141</v>
      </c>
      <c r="AP134" s="79">
        <v>1</v>
      </c>
      <c r="AQ134" s="79">
        <v>817</v>
      </c>
      <c r="AR134" s="80">
        <v>44141</v>
      </c>
      <c r="AS134" s="97">
        <v>44141</v>
      </c>
      <c r="AU134" s="94">
        <v>130</v>
      </c>
      <c r="AV134" s="94"/>
      <c r="AW134" s="154" t="s">
        <v>1573</v>
      </c>
      <c r="AX134" s="154">
        <v>1</v>
      </c>
      <c r="AY134" s="154">
        <v>699</v>
      </c>
      <c r="AZ134" s="155">
        <v>44118</v>
      </c>
    </row>
    <row r="135" spans="38:52" thickTop="1" thickBot="1" x14ac:dyDescent="0.3">
      <c r="AL135" s="81">
        <v>131</v>
      </c>
      <c r="AM135" s="81"/>
      <c r="AN135" s="79" t="s">
        <v>1215</v>
      </c>
      <c r="AO135" s="80">
        <v>44150</v>
      </c>
      <c r="AP135" s="79">
        <v>1</v>
      </c>
      <c r="AQ135" s="79">
        <v>815</v>
      </c>
      <c r="AR135" s="80">
        <v>44150</v>
      </c>
      <c r="AS135" s="97">
        <v>44150</v>
      </c>
      <c r="AU135" s="94">
        <v>131</v>
      </c>
      <c r="AV135" s="94"/>
      <c r="AW135" s="154" t="s">
        <v>1626</v>
      </c>
      <c r="AX135" s="154">
        <v>1</v>
      </c>
      <c r="AY135" s="154">
        <v>699</v>
      </c>
      <c r="AZ135" s="155">
        <v>44107</v>
      </c>
    </row>
    <row r="136" spans="38:52" thickTop="1" thickBot="1" x14ac:dyDescent="0.3">
      <c r="AL136" s="81">
        <v>132</v>
      </c>
      <c r="AM136" s="81"/>
      <c r="AN136" s="79" t="s">
        <v>1310</v>
      </c>
      <c r="AO136" s="80">
        <v>44159</v>
      </c>
      <c r="AP136" s="79">
        <v>1</v>
      </c>
      <c r="AQ136" s="79">
        <v>807</v>
      </c>
      <c r="AR136" s="80">
        <v>44159</v>
      </c>
      <c r="AS136" s="97">
        <v>44159</v>
      </c>
      <c r="AU136" s="94">
        <v>132</v>
      </c>
      <c r="AV136" s="94"/>
      <c r="AW136" s="154" t="s">
        <v>1634</v>
      </c>
      <c r="AX136" s="154">
        <v>1</v>
      </c>
      <c r="AY136" s="154">
        <v>699</v>
      </c>
      <c r="AZ136" s="155">
        <v>44105</v>
      </c>
    </row>
    <row r="137" spans="38:52" thickTop="1" thickBot="1" x14ac:dyDescent="0.3">
      <c r="AL137" s="81">
        <v>133</v>
      </c>
      <c r="AM137" s="81"/>
      <c r="AN137" s="79" t="s">
        <v>1180</v>
      </c>
      <c r="AO137" s="80">
        <v>44148</v>
      </c>
      <c r="AP137" s="79">
        <v>1</v>
      </c>
      <c r="AQ137" s="79">
        <v>798</v>
      </c>
      <c r="AR137" s="80">
        <v>44148</v>
      </c>
      <c r="AS137" s="97">
        <v>44148</v>
      </c>
      <c r="AU137" s="94">
        <v>133</v>
      </c>
      <c r="AV137" s="94"/>
      <c r="AW137" s="154" t="s">
        <v>1562</v>
      </c>
      <c r="AX137" s="154">
        <v>1</v>
      </c>
      <c r="AY137" s="154">
        <v>698</v>
      </c>
      <c r="AZ137" s="155">
        <v>44120</v>
      </c>
    </row>
    <row r="138" spans="38:52" thickTop="1" thickBot="1" x14ac:dyDescent="0.3">
      <c r="AL138" s="81">
        <v>134</v>
      </c>
      <c r="AM138" s="81"/>
      <c r="AN138" s="79" t="s">
        <v>1223</v>
      </c>
      <c r="AO138" s="80">
        <v>44151</v>
      </c>
      <c r="AP138" s="79">
        <v>1</v>
      </c>
      <c r="AQ138" s="79">
        <v>798</v>
      </c>
      <c r="AR138" s="80">
        <v>44151</v>
      </c>
      <c r="AS138" s="97">
        <v>44151</v>
      </c>
      <c r="AU138" s="94">
        <v>134</v>
      </c>
      <c r="AV138" s="94"/>
      <c r="AW138" s="154" t="s">
        <v>1460</v>
      </c>
      <c r="AX138" s="154">
        <v>1</v>
      </c>
      <c r="AY138" s="154">
        <v>680</v>
      </c>
      <c r="AZ138" s="155">
        <v>44129</v>
      </c>
    </row>
    <row r="139" spans="38:52" thickTop="1" thickBot="1" x14ac:dyDescent="0.3">
      <c r="AL139" s="81">
        <v>135</v>
      </c>
      <c r="AM139" s="81"/>
      <c r="AN139" s="79" t="s">
        <v>1279</v>
      </c>
      <c r="AO139" s="80">
        <v>44156</v>
      </c>
      <c r="AP139" s="79">
        <v>1</v>
      </c>
      <c r="AQ139" s="79">
        <v>798</v>
      </c>
      <c r="AR139" s="80">
        <v>44156</v>
      </c>
      <c r="AS139" s="97">
        <v>44156</v>
      </c>
      <c r="AU139" s="94">
        <v>135</v>
      </c>
      <c r="AV139" s="94"/>
      <c r="AW139" s="154" t="s">
        <v>1513</v>
      </c>
      <c r="AX139" s="154">
        <v>1</v>
      </c>
      <c r="AY139" s="154">
        <v>680</v>
      </c>
      <c r="AZ139" s="155">
        <v>44125</v>
      </c>
    </row>
    <row r="140" spans="38:52" thickTop="1" thickBot="1" x14ac:dyDescent="0.3">
      <c r="AL140" s="81">
        <v>136</v>
      </c>
      <c r="AM140" s="151"/>
      <c r="AN140" s="79" t="s">
        <v>1381</v>
      </c>
      <c r="AO140" s="80">
        <v>44164</v>
      </c>
      <c r="AP140" s="79">
        <v>1</v>
      </c>
      <c r="AQ140" s="79">
        <v>798</v>
      </c>
      <c r="AR140" s="80">
        <v>44164</v>
      </c>
      <c r="AS140" s="97">
        <v>44164</v>
      </c>
      <c r="AU140" s="94">
        <v>136</v>
      </c>
      <c r="AV140" s="94"/>
      <c r="AW140" s="154" t="s">
        <v>1614</v>
      </c>
      <c r="AX140" s="154">
        <v>1</v>
      </c>
      <c r="AY140" s="154">
        <v>680</v>
      </c>
      <c r="AZ140" s="155">
        <v>44109</v>
      </c>
    </row>
    <row r="141" spans="38:52" thickTop="1" thickBot="1" x14ac:dyDescent="0.3">
      <c r="AL141" s="81">
        <v>137</v>
      </c>
      <c r="AM141" s="81"/>
      <c r="AN141" s="79" t="s">
        <v>1313</v>
      </c>
      <c r="AO141" s="80">
        <v>44159</v>
      </c>
      <c r="AP141" s="79">
        <v>1</v>
      </c>
      <c r="AQ141" s="79">
        <v>796</v>
      </c>
      <c r="AR141" s="80">
        <v>44159</v>
      </c>
      <c r="AS141" s="97">
        <v>44159</v>
      </c>
      <c r="AU141" s="94">
        <v>137</v>
      </c>
      <c r="AV141" s="94"/>
      <c r="AW141" s="154" t="s">
        <v>1448</v>
      </c>
      <c r="AX141" s="154">
        <v>1</v>
      </c>
      <c r="AY141" s="154">
        <v>676</v>
      </c>
      <c r="AZ141" s="155">
        <v>44130</v>
      </c>
    </row>
    <row r="142" spans="38:52" thickTop="1" thickBot="1" x14ac:dyDescent="0.3">
      <c r="AL142" s="81">
        <v>138</v>
      </c>
      <c r="AM142" s="151"/>
      <c r="AN142" s="79" t="s">
        <v>1338</v>
      </c>
      <c r="AO142" s="80">
        <v>44162</v>
      </c>
      <c r="AP142" s="79">
        <v>1</v>
      </c>
      <c r="AQ142" s="79">
        <v>778</v>
      </c>
      <c r="AR142" s="80">
        <v>44162</v>
      </c>
      <c r="AS142" s="97">
        <v>44162</v>
      </c>
      <c r="AU142" s="94">
        <v>138</v>
      </c>
      <c r="AV142" s="94"/>
      <c r="AW142" s="154" t="s">
        <v>1443</v>
      </c>
      <c r="AX142" s="154">
        <v>1</v>
      </c>
      <c r="AY142" s="154">
        <v>667</v>
      </c>
      <c r="AZ142" s="155">
        <v>44131</v>
      </c>
    </row>
    <row r="143" spans="38:52" thickTop="1" thickBot="1" x14ac:dyDescent="0.3">
      <c r="AL143" s="81">
        <v>139</v>
      </c>
      <c r="AM143" s="81"/>
      <c r="AN143" s="79" t="s">
        <v>1171</v>
      </c>
      <c r="AO143" s="80">
        <v>44147</v>
      </c>
      <c r="AP143" s="79">
        <v>2</v>
      </c>
      <c r="AQ143" s="79">
        <v>769</v>
      </c>
      <c r="AR143" s="80">
        <v>44150</v>
      </c>
      <c r="AS143" s="97">
        <v>44150</v>
      </c>
      <c r="AU143" s="94">
        <v>139</v>
      </c>
      <c r="AV143" s="94"/>
      <c r="AW143" s="154" t="s">
        <v>1410</v>
      </c>
      <c r="AX143" s="154">
        <v>1</v>
      </c>
      <c r="AY143" s="154">
        <v>660</v>
      </c>
      <c r="AZ143" s="155">
        <v>44134</v>
      </c>
    </row>
    <row r="144" spans="38:52" thickTop="1" thickBot="1" x14ac:dyDescent="0.3">
      <c r="AL144" s="81">
        <v>140</v>
      </c>
      <c r="AM144" s="81"/>
      <c r="AN144" s="79" t="s">
        <v>1172</v>
      </c>
      <c r="AO144" s="80">
        <v>44147</v>
      </c>
      <c r="AP144" s="79">
        <v>1</v>
      </c>
      <c r="AQ144" s="79">
        <v>769</v>
      </c>
      <c r="AR144" s="80">
        <v>44147</v>
      </c>
      <c r="AS144" s="97">
        <v>44147</v>
      </c>
      <c r="AU144" s="94">
        <v>140</v>
      </c>
      <c r="AV144" s="94"/>
      <c r="AW144" s="154" t="s">
        <v>1512</v>
      </c>
      <c r="AX144" s="154">
        <v>1</v>
      </c>
      <c r="AY144" s="154">
        <v>649</v>
      </c>
      <c r="AZ144" s="155">
        <v>44125</v>
      </c>
    </row>
    <row r="145" spans="38:52" thickTop="1" thickBot="1" x14ac:dyDescent="0.3">
      <c r="AL145" s="81">
        <v>141</v>
      </c>
      <c r="AM145" s="81"/>
      <c r="AN145" s="79" t="s">
        <v>1115</v>
      </c>
      <c r="AO145" s="80">
        <v>44141</v>
      </c>
      <c r="AP145" s="79">
        <v>1</v>
      </c>
      <c r="AQ145" s="79">
        <v>749</v>
      </c>
      <c r="AR145" s="80">
        <v>44141</v>
      </c>
      <c r="AS145" s="97">
        <v>44141</v>
      </c>
      <c r="AU145" s="94">
        <v>141</v>
      </c>
      <c r="AV145" s="94"/>
      <c r="AW145" s="154" t="s">
        <v>1547</v>
      </c>
      <c r="AX145" s="154">
        <v>1</v>
      </c>
      <c r="AY145" s="154">
        <v>649</v>
      </c>
      <c r="AZ145" s="155">
        <v>44121</v>
      </c>
    </row>
    <row r="146" spans="38:52" thickTop="1" thickBot="1" x14ac:dyDescent="0.3">
      <c r="AL146" s="81">
        <v>142</v>
      </c>
      <c r="AM146" s="81"/>
      <c r="AN146" s="79" t="s">
        <v>1127</v>
      </c>
      <c r="AO146" s="80">
        <v>44142</v>
      </c>
      <c r="AP146" s="79">
        <v>1</v>
      </c>
      <c r="AQ146" s="79">
        <v>749</v>
      </c>
      <c r="AR146" s="80">
        <v>44142</v>
      </c>
      <c r="AS146" s="97">
        <v>44142</v>
      </c>
      <c r="AU146" s="94">
        <v>142</v>
      </c>
      <c r="AV146" s="94"/>
      <c r="AW146" s="154" t="s">
        <v>1597</v>
      </c>
      <c r="AX146" s="154">
        <v>1</v>
      </c>
      <c r="AY146" s="154">
        <v>649</v>
      </c>
      <c r="AZ146" s="155">
        <v>44114</v>
      </c>
    </row>
    <row r="147" spans="38:52" thickTop="1" thickBot="1" x14ac:dyDescent="0.3">
      <c r="AL147" s="81">
        <v>143</v>
      </c>
      <c r="AM147" s="81"/>
      <c r="AN147" s="79" t="s">
        <v>1317</v>
      </c>
      <c r="AO147" s="80">
        <v>44160</v>
      </c>
      <c r="AP147" s="79">
        <v>1</v>
      </c>
      <c r="AQ147" s="79">
        <v>749</v>
      </c>
      <c r="AR147" s="80">
        <v>44160</v>
      </c>
      <c r="AS147" s="97">
        <v>44160</v>
      </c>
      <c r="AU147" s="94">
        <v>143</v>
      </c>
      <c r="AV147" s="94"/>
      <c r="AW147" s="154" t="s">
        <v>1401</v>
      </c>
      <c r="AX147" s="154">
        <v>1</v>
      </c>
      <c r="AY147" s="154">
        <v>648</v>
      </c>
      <c r="AZ147" s="155">
        <v>44135</v>
      </c>
    </row>
    <row r="148" spans="38:52" thickTop="1" thickBot="1" x14ac:dyDescent="0.3">
      <c r="AL148" s="81">
        <v>144</v>
      </c>
      <c r="AM148" s="81"/>
      <c r="AN148" s="79" t="s">
        <v>1320</v>
      </c>
      <c r="AO148" s="80">
        <v>44160</v>
      </c>
      <c r="AP148" s="79">
        <v>1</v>
      </c>
      <c r="AQ148" s="79">
        <v>749</v>
      </c>
      <c r="AR148" s="80">
        <v>44160</v>
      </c>
      <c r="AS148" s="97">
        <v>44160</v>
      </c>
      <c r="AU148" s="94">
        <v>144</v>
      </c>
      <c r="AV148" s="94"/>
      <c r="AW148" s="154" t="s">
        <v>1511</v>
      </c>
      <c r="AX148" s="154">
        <v>1</v>
      </c>
      <c r="AY148" s="154">
        <v>647</v>
      </c>
      <c r="AZ148" s="155">
        <v>44125</v>
      </c>
    </row>
    <row r="149" spans="38:52" thickTop="1" thickBot="1" x14ac:dyDescent="0.3">
      <c r="AL149" s="81">
        <v>145</v>
      </c>
      <c r="AM149" s="151"/>
      <c r="AN149" s="79" t="s">
        <v>1359</v>
      </c>
      <c r="AO149" s="80">
        <v>44163</v>
      </c>
      <c r="AP149" s="79">
        <v>1</v>
      </c>
      <c r="AQ149" s="79">
        <v>749</v>
      </c>
      <c r="AR149" s="80">
        <v>44163</v>
      </c>
      <c r="AS149" s="97">
        <v>44163</v>
      </c>
      <c r="AU149" s="94">
        <v>145</v>
      </c>
      <c r="AV149" s="94"/>
      <c r="AW149" s="154" t="s">
        <v>1568</v>
      </c>
      <c r="AX149" s="154">
        <v>1</v>
      </c>
      <c r="AY149" s="154">
        <v>647</v>
      </c>
      <c r="AZ149" s="155">
        <v>44119</v>
      </c>
    </row>
    <row r="150" spans="38:52" thickTop="1" thickBot="1" x14ac:dyDescent="0.3">
      <c r="AL150" s="81">
        <v>146</v>
      </c>
      <c r="AM150" s="81"/>
      <c r="AN150" s="79" t="s">
        <v>1093</v>
      </c>
      <c r="AO150" s="80">
        <v>44139</v>
      </c>
      <c r="AP150" s="79">
        <v>1</v>
      </c>
      <c r="AQ150" s="79">
        <v>748</v>
      </c>
      <c r="AR150" s="80">
        <v>44139</v>
      </c>
      <c r="AS150" s="97">
        <v>44139</v>
      </c>
      <c r="AU150" s="94">
        <v>146</v>
      </c>
      <c r="AV150" s="94"/>
      <c r="AW150" s="154" t="s">
        <v>1468</v>
      </c>
      <c r="AX150" s="154">
        <v>1</v>
      </c>
      <c r="AY150" s="154">
        <v>638</v>
      </c>
      <c r="AZ150" s="155">
        <v>44128</v>
      </c>
    </row>
    <row r="151" spans="38:52" thickTop="1" thickBot="1" x14ac:dyDescent="0.3">
      <c r="AL151" s="81">
        <v>147</v>
      </c>
      <c r="AM151" s="81"/>
      <c r="AN151" s="79" t="s">
        <v>1177</v>
      </c>
      <c r="AO151" s="80">
        <v>44148</v>
      </c>
      <c r="AP151" s="79">
        <v>1</v>
      </c>
      <c r="AQ151" s="79">
        <v>748</v>
      </c>
      <c r="AR151" s="80">
        <v>44148</v>
      </c>
      <c r="AS151" s="97">
        <v>44148</v>
      </c>
      <c r="AU151" s="94">
        <v>147</v>
      </c>
      <c r="AV151" s="94"/>
      <c r="AW151" s="154" t="s">
        <v>1478</v>
      </c>
      <c r="AX151" s="154">
        <v>1</v>
      </c>
      <c r="AY151" s="154">
        <v>636</v>
      </c>
      <c r="AZ151" s="155">
        <v>44127</v>
      </c>
    </row>
    <row r="152" spans="38:52" thickTop="1" thickBot="1" x14ac:dyDescent="0.3">
      <c r="AL152" s="81">
        <v>148</v>
      </c>
      <c r="AM152" s="81"/>
      <c r="AN152" s="79" t="s">
        <v>1259</v>
      </c>
      <c r="AO152" s="80">
        <v>44155</v>
      </c>
      <c r="AP152" s="79">
        <v>1</v>
      </c>
      <c r="AQ152" s="79">
        <v>748</v>
      </c>
      <c r="AR152" s="80">
        <v>44155</v>
      </c>
      <c r="AS152" s="97">
        <v>44155</v>
      </c>
      <c r="AU152" s="94">
        <v>148</v>
      </c>
      <c r="AV152" s="94"/>
      <c r="AW152" s="154" t="s">
        <v>1615</v>
      </c>
      <c r="AX152" s="154">
        <v>1</v>
      </c>
      <c r="AY152" s="154">
        <v>628</v>
      </c>
      <c r="AZ152" s="155">
        <v>44109</v>
      </c>
    </row>
    <row r="153" spans="38:52" thickTop="1" thickBot="1" x14ac:dyDescent="0.3">
      <c r="AL153" s="81">
        <v>149</v>
      </c>
      <c r="AM153" s="151"/>
      <c r="AN153" s="79" t="s">
        <v>1367</v>
      </c>
      <c r="AO153" s="80">
        <v>44163</v>
      </c>
      <c r="AP153" s="79">
        <v>1</v>
      </c>
      <c r="AQ153" s="79">
        <v>748</v>
      </c>
      <c r="AR153" s="80">
        <v>44163</v>
      </c>
      <c r="AS153" s="97">
        <v>44163</v>
      </c>
      <c r="AU153" s="94">
        <v>149</v>
      </c>
      <c r="AV153" s="94"/>
      <c r="AW153" s="154" t="s">
        <v>1520</v>
      </c>
      <c r="AX153" s="154">
        <v>1</v>
      </c>
      <c r="AY153" s="154">
        <v>618</v>
      </c>
      <c r="AZ153" s="155">
        <v>44124</v>
      </c>
    </row>
    <row r="154" spans="38:52" thickTop="1" thickBot="1" x14ac:dyDescent="0.3">
      <c r="AL154" s="81">
        <v>150</v>
      </c>
      <c r="AM154" s="81"/>
      <c r="AN154" s="79" t="s">
        <v>1257</v>
      </c>
      <c r="AO154" s="80">
        <v>44155</v>
      </c>
      <c r="AP154" s="79">
        <v>1</v>
      </c>
      <c r="AQ154" s="79">
        <v>746</v>
      </c>
      <c r="AR154" s="80">
        <v>44155</v>
      </c>
      <c r="AS154" s="97">
        <v>44155</v>
      </c>
      <c r="AU154" s="94">
        <v>150</v>
      </c>
      <c r="AV154" s="94"/>
      <c r="AW154" s="154" t="s">
        <v>1500</v>
      </c>
      <c r="AX154" s="154">
        <v>1</v>
      </c>
      <c r="AY154" s="154">
        <v>617</v>
      </c>
      <c r="AZ154" s="155">
        <v>44126</v>
      </c>
    </row>
    <row r="155" spans="38:52" thickTop="1" thickBot="1" x14ac:dyDescent="0.3">
      <c r="AL155" s="81">
        <v>151</v>
      </c>
      <c r="AM155" s="151"/>
      <c r="AN155" s="79" t="s">
        <v>1353</v>
      </c>
      <c r="AO155" s="80">
        <v>44163</v>
      </c>
      <c r="AP155" s="79">
        <v>1</v>
      </c>
      <c r="AQ155" s="79">
        <v>735</v>
      </c>
      <c r="AR155" s="80">
        <v>44163</v>
      </c>
      <c r="AS155" s="97">
        <v>44163</v>
      </c>
      <c r="AU155" s="94">
        <v>151</v>
      </c>
      <c r="AV155" s="94"/>
      <c r="AW155" s="154" t="s">
        <v>1494</v>
      </c>
      <c r="AX155" s="154">
        <v>1</v>
      </c>
      <c r="AY155" s="154">
        <v>609</v>
      </c>
      <c r="AZ155" s="155">
        <v>44126</v>
      </c>
    </row>
    <row r="156" spans="38:52" thickTop="1" thickBot="1" x14ac:dyDescent="0.3">
      <c r="AL156" s="81">
        <v>152</v>
      </c>
      <c r="AM156" s="81"/>
      <c r="AN156" s="79" t="s">
        <v>1274</v>
      </c>
      <c r="AO156" s="80">
        <v>44156</v>
      </c>
      <c r="AP156" s="79">
        <v>1</v>
      </c>
      <c r="AQ156" s="79">
        <v>728</v>
      </c>
      <c r="AR156" s="80">
        <v>44156</v>
      </c>
      <c r="AS156" s="97">
        <v>44156</v>
      </c>
      <c r="AU156" s="94">
        <v>152</v>
      </c>
      <c r="AV156" s="94"/>
      <c r="AW156" s="154" t="s">
        <v>1475</v>
      </c>
      <c r="AX156" s="154">
        <v>1</v>
      </c>
      <c r="AY156" s="154">
        <v>607</v>
      </c>
      <c r="AZ156" s="155">
        <v>44127</v>
      </c>
    </row>
    <row r="157" spans="38:52" thickTop="1" thickBot="1" x14ac:dyDescent="0.3">
      <c r="AL157" s="81">
        <v>153</v>
      </c>
      <c r="AM157" s="81"/>
      <c r="AN157" s="79" t="s">
        <v>1243</v>
      </c>
      <c r="AO157" s="80">
        <v>44153</v>
      </c>
      <c r="AP157" s="79">
        <v>1</v>
      </c>
      <c r="AQ157" s="79">
        <v>727</v>
      </c>
      <c r="AR157" s="80">
        <v>44153</v>
      </c>
      <c r="AS157" s="97">
        <v>44153</v>
      </c>
      <c r="AU157" s="94">
        <v>153</v>
      </c>
      <c r="AV157" s="94"/>
      <c r="AW157" s="154" t="s">
        <v>1430</v>
      </c>
      <c r="AX157" s="154">
        <v>1</v>
      </c>
      <c r="AY157" s="154">
        <v>599</v>
      </c>
      <c r="AZ157" s="155">
        <v>44133</v>
      </c>
    </row>
    <row r="158" spans="38:52" thickTop="1" thickBot="1" x14ac:dyDescent="0.3">
      <c r="AL158" s="81">
        <v>154</v>
      </c>
      <c r="AM158" s="151"/>
      <c r="AN158" s="79" t="s">
        <v>1357</v>
      </c>
      <c r="AO158" s="80">
        <v>44163</v>
      </c>
      <c r="AP158" s="79">
        <v>1</v>
      </c>
      <c r="AQ158" s="79">
        <v>727</v>
      </c>
      <c r="AR158" s="80">
        <v>44163</v>
      </c>
      <c r="AS158" s="97">
        <v>44163</v>
      </c>
      <c r="AU158" s="94">
        <v>154</v>
      </c>
      <c r="AV158" s="94"/>
      <c r="AW158" s="154" t="s">
        <v>1476</v>
      </c>
      <c r="AX158" s="154">
        <v>1</v>
      </c>
      <c r="AY158" s="154">
        <v>599</v>
      </c>
      <c r="AZ158" s="155">
        <v>44127</v>
      </c>
    </row>
    <row r="159" spans="38:52" thickTop="1" thickBot="1" x14ac:dyDescent="0.3">
      <c r="AL159" s="81">
        <v>155</v>
      </c>
      <c r="AM159" s="151"/>
      <c r="AN159" s="79" t="s">
        <v>1386</v>
      </c>
      <c r="AO159" s="80">
        <v>44164</v>
      </c>
      <c r="AP159" s="79">
        <v>1</v>
      </c>
      <c r="AQ159" s="79">
        <v>720</v>
      </c>
      <c r="AR159" s="80">
        <v>44164</v>
      </c>
      <c r="AS159" s="97">
        <v>44164</v>
      </c>
      <c r="AU159" s="94">
        <v>155</v>
      </c>
      <c r="AV159" s="94"/>
      <c r="AW159" s="154" t="s">
        <v>1499</v>
      </c>
      <c r="AX159" s="154">
        <v>1</v>
      </c>
      <c r="AY159" s="154">
        <v>599</v>
      </c>
      <c r="AZ159" s="155">
        <v>44126</v>
      </c>
    </row>
    <row r="160" spans="38:52" thickTop="1" thickBot="1" x14ac:dyDescent="0.3">
      <c r="AL160" s="81">
        <v>156</v>
      </c>
      <c r="AM160" s="81"/>
      <c r="AN160" s="79" t="s">
        <v>1244</v>
      </c>
      <c r="AO160" s="80">
        <v>44153</v>
      </c>
      <c r="AP160" s="79">
        <v>1</v>
      </c>
      <c r="AQ160" s="79">
        <v>718</v>
      </c>
      <c r="AR160" s="80">
        <v>44153</v>
      </c>
      <c r="AS160" s="97">
        <v>44153</v>
      </c>
      <c r="AU160" s="94">
        <v>156</v>
      </c>
      <c r="AV160" s="94"/>
      <c r="AW160" s="154" t="s">
        <v>1509</v>
      </c>
      <c r="AX160" s="154">
        <v>1</v>
      </c>
      <c r="AY160" s="154">
        <v>599</v>
      </c>
      <c r="AZ160" s="155">
        <v>44125</v>
      </c>
    </row>
    <row r="161" spans="38:52" thickTop="1" thickBot="1" x14ac:dyDescent="0.3">
      <c r="AL161" s="81">
        <v>157</v>
      </c>
      <c r="AM161" s="81"/>
      <c r="AN161" s="79" t="s">
        <v>1114</v>
      </c>
      <c r="AO161" s="80">
        <v>44141</v>
      </c>
      <c r="AP161" s="79">
        <v>1</v>
      </c>
      <c r="AQ161" s="79">
        <v>709</v>
      </c>
      <c r="AR161" s="80">
        <v>44141</v>
      </c>
      <c r="AS161" s="97">
        <v>44141</v>
      </c>
      <c r="AU161" s="94">
        <v>157</v>
      </c>
      <c r="AV161" s="94"/>
      <c r="AW161" s="154" t="s">
        <v>1517</v>
      </c>
      <c r="AX161" s="154">
        <v>1</v>
      </c>
      <c r="AY161" s="154">
        <v>599</v>
      </c>
      <c r="AZ161" s="155">
        <v>44124</v>
      </c>
    </row>
    <row r="162" spans="38:52" thickTop="1" thickBot="1" x14ac:dyDescent="0.3">
      <c r="AL162" s="81">
        <v>158</v>
      </c>
      <c r="AM162" s="81"/>
      <c r="AN162" s="79" t="s">
        <v>1290</v>
      </c>
      <c r="AO162" s="80">
        <v>44157</v>
      </c>
      <c r="AP162" s="79">
        <v>1</v>
      </c>
      <c r="AQ162" s="79">
        <v>709</v>
      </c>
      <c r="AR162" s="80">
        <v>44157</v>
      </c>
      <c r="AS162" s="97">
        <v>44157</v>
      </c>
      <c r="AU162" s="94">
        <v>158</v>
      </c>
      <c r="AV162" s="94"/>
      <c r="AW162" s="154" t="s">
        <v>1544</v>
      </c>
      <c r="AX162" s="154">
        <v>1</v>
      </c>
      <c r="AY162" s="154">
        <v>599</v>
      </c>
      <c r="AZ162" s="155">
        <v>44121</v>
      </c>
    </row>
    <row r="163" spans="38:52" thickTop="1" thickBot="1" x14ac:dyDescent="0.3">
      <c r="AL163" s="81">
        <v>159</v>
      </c>
      <c r="AM163" s="81"/>
      <c r="AN163" s="79" t="s">
        <v>1144</v>
      </c>
      <c r="AO163" s="80">
        <v>44143</v>
      </c>
      <c r="AP163" s="79">
        <v>1</v>
      </c>
      <c r="AQ163" s="79">
        <v>700</v>
      </c>
      <c r="AR163" s="80">
        <v>44143</v>
      </c>
      <c r="AS163" s="97">
        <v>44143</v>
      </c>
      <c r="AU163" s="94">
        <v>159</v>
      </c>
      <c r="AV163" s="94"/>
      <c r="AW163" s="154" t="s">
        <v>1549</v>
      </c>
      <c r="AX163" s="154">
        <v>1</v>
      </c>
      <c r="AY163" s="154">
        <v>599</v>
      </c>
      <c r="AZ163" s="155">
        <v>44121</v>
      </c>
    </row>
    <row r="164" spans="38:52" thickTop="1" thickBot="1" x14ac:dyDescent="0.3">
      <c r="AL164" s="81">
        <v>160</v>
      </c>
      <c r="AM164" s="81"/>
      <c r="AN164" s="79" t="s">
        <v>1154</v>
      </c>
      <c r="AO164" s="80">
        <v>44145</v>
      </c>
      <c r="AP164" s="79">
        <v>1</v>
      </c>
      <c r="AQ164" s="79">
        <v>700</v>
      </c>
      <c r="AR164" s="80">
        <v>44145</v>
      </c>
      <c r="AS164" s="97">
        <v>44145</v>
      </c>
      <c r="AU164" s="94">
        <v>160</v>
      </c>
      <c r="AV164" s="94"/>
      <c r="AW164" s="154" t="s">
        <v>1557</v>
      </c>
      <c r="AX164" s="154">
        <v>1</v>
      </c>
      <c r="AY164" s="154">
        <v>599</v>
      </c>
      <c r="AZ164" s="155">
        <v>44120</v>
      </c>
    </row>
    <row r="165" spans="38:52" thickTop="1" thickBot="1" x14ac:dyDescent="0.3">
      <c r="AL165" s="81">
        <v>161</v>
      </c>
      <c r="AM165" s="81"/>
      <c r="AN165" s="79" t="s">
        <v>1328</v>
      </c>
      <c r="AO165" s="80">
        <v>44161</v>
      </c>
      <c r="AP165" s="79">
        <v>1</v>
      </c>
      <c r="AQ165" s="79">
        <v>700</v>
      </c>
      <c r="AR165" s="80">
        <v>44161</v>
      </c>
      <c r="AS165" s="97">
        <v>44161</v>
      </c>
      <c r="AU165" s="94">
        <v>161</v>
      </c>
      <c r="AV165" s="94"/>
      <c r="AW165" s="154" t="s">
        <v>1577</v>
      </c>
      <c r="AX165" s="154">
        <v>1</v>
      </c>
      <c r="AY165" s="154">
        <v>599</v>
      </c>
      <c r="AZ165" s="155">
        <v>44118</v>
      </c>
    </row>
    <row r="166" spans="38:52" thickTop="1" thickBot="1" x14ac:dyDescent="0.3">
      <c r="AL166" s="81">
        <v>162</v>
      </c>
      <c r="AM166" s="151"/>
      <c r="AN166" s="79" t="s">
        <v>1363</v>
      </c>
      <c r="AO166" s="80">
        <v>44163</v>
      </c>
      <c r="AP166" s="79">
        <v>1</v>
      </c>
      <c r="AQ166" s="79">
        <v>700</v>
      </c>
      <c r="AR166" s="80">
        <v>44163</v>
      </c>
      <c r="AS166" s="97">
        <v>44163</v>
      </c>
      <c r="AU166" s="94">
        <v>162</v>
      </c>
      <c r="AV166" s="94"/>
      <c r="AW166" s="154" t="s">
        <v>1579</v>
      </c>
      <c r="AX166" s="154">
        <v>1</v>
      </c>
      <c r="AY166" s="154">
        <v>599</v>
      </c>
      <c r="AZ166" s="155">
        <v>44118</v>
      </c>
    </row>
    <row r="167" spans="38:52" thickTop="1" thickBot="1" x14ac:dyDescent="0.3">
      <c r="AL167" s="81">
        <v>163</v>
      </c>
      <c r="AM167" s="81"/>
      <c r="AN167" s="79" t="s">
        <v>1085</v>
      </c>
      <c r="AO167" s="80">
        <v>44137</v>
      </c>
      <c r="AP167" s="79">
        <v>1</v>
      </c>
      <c r="AQ167" s="79">
        <v>699</v>
      </c>
      <c r="AR167" s="80">
        <v>44137</v>
      </c>
      <c r="AS167" s="97">
        <v>44137</v>
      </c>
      <c r="AU167" s="94">
        <v>163</v>
      </c>
      <c r="AV167" s="94"/>
      <c r="AW167" s="154" t="s">
        <v>1580</v>
      </c>
      <c r="AX167" s="154">
        <v>1</v>
      </c>
      <c r="AY167" s="154">
        <v>599</v>
      </c>
      <c r="AZ167" s="155">
        <v>44118</v>
      </c>
    </row>
    <row r="168" spans="38:52" thickTop="1" thickBot="1" x14ac:dyDescent="0.3">
      <c r="AL168" s="81">
        <v>164</v>
      </c>
      <c r="AM168" s="81"/>
      <c r="AN168" s="79" t="s">
        <v>1098</v>
      </c>
      <c r="AO168" s="80">
        <v>44139</v>
      </c>
      <c r="AP168" s="79">
        <v>1</v>
      </c>
      <c r="AQ168" s="79">
        <v>699</v>
      </c>
      <c r="AR168" s="80">
        <v>44139</v>
      </c>
      <c r="AS168" s="97">
        <v>44139</v>
      </c>
      <c r="AU168" s="94">
        <v>164</v>
      </c>
      <c r="AV168" s="94"/>
      <c r="AW168" s="154" t="s">
        <v>1581</v>
      </c>
      <c r="AX168" s="154">
        <v>1</v>
      </c>
      <c r="AY168" s="154">
        <v>599</v>
      </c>
      <c r="AZ168" s="155">
        <v>44117</v>
      </c>
    </row>
    <row r="169" spans="38:52" thickTop="1" thickBot="1" x14ac:dyDescent="0.3">
      <c r="AL169" s="81">
        <v>165</v>
      </c>
      <c r="AM169" s="81"/>
      <c r="AN169" s="79" t="s">
        <v>1100</v>
      </c>
      <c r="AO169" s="80">
        <v>44139</v>
      </c>
      <c r="AP169" s="79">
        <v>1</v>
      </c>
      <c r="AQ169" s="79">
        <v>699</v>
      </c>
      <c r="AR169" s="80">
        <v>44139</v>
      </c>
      <c r="AS169" s="97">
        <v>44139</v>
      </c>
      <c r="AU169" s="94">
        <v>165</v>
      </c>
      <c r="AV169" s="94"/>
      <c r="AW169" s="154" t="s">
        <v>1596</v>
      </c>
      <c r="AX169" s="154">
        <v>1</v>
      </c>
      <c r="AY169" s="154">
        <v>599</v>
      </c>
      <c r="AZ169" s="155">
        <v>44114</v>
      </c>
    </row>
    <row r="170" spans="38:52" thickTop="1" thickBot="1" x14ac:dyDescent="0.3">
      <c r="AL170" s="81">
        <v>166</v>
      </c>
      <c r="AM170" s="81"/>
      <c r="AN170" s="79" t="s">
        <v>1130</v>
      </c>
      <c r="AO170" s="80">
        <v>44142</v>
      </c>
      <c r="AP170" s="79">
        <v>1</v>
      </c>
      <c r="AQ170" s="79">
        <v>699</v>
      </c>
      <c r="AR170" s="80">
        <v>44142</v>
      </c>
      <c r="AS170" s="97">
        <v>44142</v>
      </c>
      <c r="AU170" s="94">
        <v>166</v>
      </c>
      <c r="AV170" s="94"/>
      <c r="AW170" s="154" t="s">
        <v>1611</v>
      </c>
      <c r="AX170" s="154">
        <v>1</v>
      </c>
      <c r="AY170" s="154">
        <v>599</v>
      </c>
      <c r="AZ170" s="155">
        <v>44109</v>
      </c>
    </row>
    <row r="171" spans="38:52" thickTop="1" thickBot="1" x14ac:dyDescent="0.3">
      <c r="AL171" s="81">
        <v>167</v>
      </c>
      <c r="AM171" s="81"/>
      <c r="AN171" s="79" t="s">
        <v>1136</v>
      </c>
      <c r="AO171" s="80">
        <v>44143</v>
      </c>
      <c r="AP171" s="79">
        <v>1</v>
      </c>
      <c r="AQ171" s="79">
        <v>699</v>
      </c>
      <c r="AR171" s="80">
        <v>44143</v>
      </c>
      <c r="AS171" s="97">
        <v>44143</v>
      </c>
      <c r="AU171" s="94">
        <v>167</v>
      </c>
      <c r="AV171" s="94"/>
      <c r="AW171" s="154" t="s">
        <v>1537</v>
      </c>
      <c r="AX171" s="154">
        <v>1</v>
      </c>
      <c r="AY171" s="154">
        <v>597</v>
      </c>
      <c r="AZ171" s="155">
        <v>44122</v>
      </c>
    </row>
    <row r="172" spans="38:52" thickTop="1" thickBot="1" x14ac:dyDescent="0.3">
      <c r="AL172" s="81">
        <v>168</v>
      </c>
      <c r="AM172" s="81"/>
      <c r="AN172" s="79" t="s">
        <v>1254</v>
      </c>
      <c r="AO172" s="80">
        <v>44154</v>
      </c>
      <c r="AP172" s="79">
        <v>1</v>
      </c>
      <c r="AQ172" s="79">
        <v>699</v>
      </c>
      <c r="AR172" s="80">
        <v>44154</v>
      </c>
      <c r="AS172" s="97">
        <v>44154</v>
      </c>
      <c r="AU172" s="94">
        <v>168</v>
      </c>
      <c r="AV172" s="94"/>
      <c r="AW172" s="154" t="s">
        <v>1609</v>
      </c>
      <c r="AX172" s="154">
        <v>1</v>
      </c>
      <c r="AY172" s="154">
        <v>597</v>
      </c>
      <c r="AZ172" s="155">
        <v>44110</v>
      </c>
    </row>
    <row r="173" spans="38:52" thickTop="1" thickBot="1" x14ac:dyDescent="0.3">
      <c r="AL173" s="81">
        <v>169</v>
      </c>
      <c r="AM173" s="81"/>
      <c r="AN173" s="79" t="s">
        <v>1268</v>
      </c>
      <c r="AO173" s="80">
        <v>44155</v>
      </c>
      <c r="AP173" s="79">
        <v>1</v>
      </c>
      <c r="AQ173" s="79">
        <v>699</v>
      </c>
      <c r="AR173" s="80">
        <v>44155</v>
      </c>
      <c r="AS173" s="97">
        <v>44155</v>
      </c>
      <c r="AU173" s="94">
        <v>169</v>
      </c>
      <c r="AV173" s="94"/>
      <c r="AW173" s="154" t="s">
        <v>1572</v>
      </c>
      <c r="AX173" s="154">
        <v>1</v>
      </c>
      <c r="AY173" s="154">
        <v>594</v>
      </c>
      <c r="AZ173" s="155">
        <v>44118</v>
      </c>
    </row>
    <row r="174" spans="38:52" thickTop="1" thickBot="1" x14ac:dyDescent="0.3">
      <c r="AL174" s="81">
        <v>170</v>
      </c>
      <c r="AM174" s="81"/>
      <c r="AN174" s="79" t="s">
        <v>1280</v>
      </c>
      <c r="AO174" s="80">
        <v>44156</v>
      </c>
      <c r="AP174" s="79">
        <v>1</v>
      </c>
      <c r="AQ174" s="79">
        <v>699</v>
      </c>
      <c r="AR174" s="80">
        <v>44156</v>
      </c>
      <c r="AS174" s="97">
        <v>44156</v>
      </c>
      <c r="AU174" s="94">
        <v>170</v>
      </c>
      <c r="AV174" s="94"/>
      <c r="AW174" s="154" t="s">
        <v>1447</v>
      </c>
      <c r="AX174" s="154">
        <v>1</v>
      </c>
      <c r="AY174" s="154">
        <v>589</v>
      </c>
      <c r="AZ174" s="155">
        <v>44130</v>
      </c>
    </row>
    <row r="175" spans="38:52" thickTop="1" thickBot="1" x14ac:dyDescent="0.3">
      <c r="AL175" s="81">
        <v>171</v>
      </c>
      <c r="AM175" s="81"/>
      <c r="AN175" s="79" t="s">
        <v>1284</v>
      </c>
      <c r="AO175" s="80">
        <v>44157</v>
      </c>
      <c r="AP175" s="79">
        <v>1</v>
      </c>
      <c r="AQ175" s="79">
        <v>699</v>
      </c>
      <c r="AR175" s="80">
        <v>44157</v>
      </c>
      <c r="AS175" s="97">
        <v>44157</v>
      </c>
      <c r="AU175" s="94">
        <v>171</v>
      </c>
      <c r="AV175" s="94"/>
      <c r="AW175" s="154" t="s">
        <v>1518</v>
      </c>
      <c r="AX175" s="154">
        <v>1</v>
      </c>
      <c r="AY175" s="154">
        <v>589</v>
      </c>
      <c r="AZ175" s="155">
        <v>44124</v>
      </c>
    </row>
    <row r="176" spans="38:52" thickTop="1" thickBot="1" x14ac:dyDescent="0.3">
      <c r="AL176" s="81">
        <v>172</v>
      </c>
      <c r="AM176" s="81"/>
      <c r="AN176" s="79" t="s">
        <v>1292</v>
      </c>
      <c r="AO176" s="80">
        <v>44157</v>
      </c>
      <c r="AP176" s="79">
        <v>1</v>
      </c>
      <c r="AQ176" s="79">
        <v>699</v>
      </c>
      <c r="AR176" s="80">
        <v>44157</v>
      </c>
      <c r="AS176" s="97">
        <v>44157</v>
      </c>
      <c r="AU176" s="94">
        <v>172</v>
      </c>
      <c r="AV176" s="94"/>
      <c r="AW176" s="154" t="s">
        <v>1396</v>
      </c>
      <c r="AX176" s="154">
        <v>1</v>
      </c>
      <c r="AY176" s="154">
        <v>587</v>
      </c>
      <c r="AZ176" s="155">
        <v>44135</v>
      </c>
    </row>
    <row r="177" spans="38:52" thickTop="1" thickBot="1" x14ac:dyDescent="0.3">
      <c r="AL177" s="81">
        <v>173</v>
      </c>
      <c r="AM177" s="81"/>
      <c r="AN177" s="79" t="s">
        <v>1307</v>
      </c>
      <c r="AO177" s="80">
        <v>44159</v>
      </c>
      <c r="AP177" s="79">
        <v>1</v>
      </c>
      <c r="AQ177" s="79">
        <v>699</v>
      </c>
      <c r="AR177" s="80">
        <v>44159</v>
      </c>
      <c r="AS177" s="97">
        <v>44159</v>
      </c>
      <c r="AU177" s="94">
        <v>173</v>
      </c>
      <c r="AV177" s="94"/>
      <c r="AW177" s="154" t="s">
        <v>1566</v>
      </c>
      <c r="AX177" s="154">
        <v>1</v>
      </c>
      <c r="AY177" s="154">
        <v>585</v>
      </c>
      <c r="AZ177" s="155">
        <v>44120</v>
      </c>
    </row>
    <row r="178" spans="38:52" thickTop="1" thickBot="1" x14ac:dyDescent="0.3">
      <c r="AL178" s="81">
        <v>174</v>
      </c>
      <c r="AM178" s="81"/>
      <c r="AN178" s="79" t="s">
        <v>1316</v>
      </c>
      <c r="AO178" s="80">
        <v>44160</v>
      </c>
      <c r="AP178" s="79">
        <v>1</v>
      </c>
      <c r="AQ178" s="79">
        <v>699</v>
      </c>
      <c r="AR178" s="80">
        <v>44160</v>
      </c>
      <c r="AS178" s="97">
        <v>44160</v>
      </c>
      <c r="AU178" s="94">
        <v>174</v>
      </c>
      <c r="AV178" s="94"/>
      <c r="AW178" s="154" t="s">
        <v>1507</v>
      </c>
      <c r="AX178" s="154">
        <v>1</v>
      </c>
      <c r="AY178" s="154">
        <v>577</v>
      </c>
      <c r="AZ178" s="155">
        <v>44125</v>
      </c>
    </row>
    <row r="179" spans="38:52" thickTop="1" thickBot="1" x14ac:dyDescent="0.3">
      <c r="AL179" s="81">
        <v>175</v>
      </c>
      <c r="AM179" s="81"/>
      <c r="AN179" s="79" t="s">
        <v>1329</v>
      </c>
      <c r="AO179" s="80">
        <v>44161</v>
      </c>
      <c r="AP179" s="79">
        <v>1</v>
      </c>
      <c r="AQ179" s="79">
        <v>699</v>
      </c>
      <c r="AR179" s="80">
        <v>44161</v>
      </c>
      <c r="AS179" s="97">
        <v>44161</v>
      </c>
      <c r="AU179" s="94">
        <v>175</v>
      </c>
      <c r="AV179" s="94"/>
      <c r="AW179" s="154" t="s">
        <v>1567</v>
      </c>
      <c r="AX179" s="154">
        <v>1</v>
      </c>
      <c r="AY179" s="154">
        <v>577</v>
      </c>
      <c r="AZ179" s="155">
        <v>44120</v>
      </c>
    </row>
    <row r="180" spans="38:52" thickTop="1" thickBot="1" x14ac:dyDescent="0.3">
      <c r="AL180" s="81">
        <v>176</v>
      </c>
      <c r="AM180" s="81"/>
      <c r="AN180" s="79" t="s">
        <v>1333</v>
      </c>
      <c r="AO180" s="80">
        <v>44161</v>
      </c>
      <c r="AP180" s="79">
        <v>1</v>
      </c>
      <c r="AQ180" s="79">
        <v>699</v>
      </c>
      <c r="AR180" s="80">
        <v>44161</v>
      </c>
      <c r="AS180" s="97">
        <v>44161</v>
      </c>
      <c r="AU180" s="94">
        <v>176</v>
      </c>
      <c r="AV180" s="94"/>
      <c r="AW180" s="154" t="s">
        <v>1578</v>
      </c>
      <c r="AX180" s="154">
        <v>1</v>
      </c>
      <c r="AY180" s="154">
        <v>577</v>
      </c>
      <c r="AZ180" s="155">
        <v>44118</v>
      </c>
    </row>
    <row r="181" spans="38:52" thickTop="1" thickBot="1" x14ac:dyDescent="0.3">
      <c r="AL181" s="81">
        <v>177</v>
      </c>
      <c r="AM181" s="151"/>
      <c r="AN181" s="79" t="s">
        <v>1345</v>
      </c>
      <c r="AO181" s="80">
        <v>44162</v>
      </c>
      <c r="AP181" s="79">
        <v>1</v>
      </c>
      <c r="AQ181" s="79">
        <v>699</v>
      </c>
      <c r="AR181" s="80">
        <v>44162</v>
      </c>
      <c r="AS181" s="97">
        <v>44162</v>
      </c>
      <c r="AU181" s="94">
        <v>177</v>
      </c>
      <c r="AV181" s="94"/>
      <c r="AW181" s="154" t="s">
        <v>1514</v>
      </c>
      <c r="AX181" s="154">
        <v>1</v>
      </c>
      <c r="AY181" s="154">
        <v>567</v>
      </c>
      <c r="AZ181" s="155">
        <v>44125</v>
      </c>
    </row>
    <row r="182" spans="38:52" thickTop="1" thickBot="1" x14ac:dyDescent="0.3">
      <c r="AL182" s="81">
        <v>178</v>
      </c>
      <c r="AM182" s="151"/>
      <c r="AN182" s="79" t="s">
        <v>1350</v>
      </c>
      <c r="AO182" s="80">
        <v>44163</v>
      </c>
      <c r="AP182" s="79">
        <v>1</v>
      </c>
      <c r="AQ182" s="79">
        <v>699</v>
      </c>
      <c r="AR182" s="80">
        <v>44163</v>
      </c>
      <c r="AS182" s="97">
        <v>44163</v>
      </c>
      <c r="AU182" s="94">
        <v>178</v>
      </c>
      <c r="AV182" s="94"/>
      <c r="AW182" s="154" t="s">
        <v>1539</v>
      </c>
      <c r="AX182" s="154">
        <v>1</v>
      </c>
      <c r="AY182" s="154">
        <v>559</v>
      </c>
      <c r="AZ182" s="155">
        <v>44121</v>
      </c>
    </row>
    <row r="183" spans="38:52" thickTop="1" thickBot="1" x14ac:dyDescent="0.3">
      <c r="AL183" s="81">
        <v>179</v>
      </c>
      <c r="AM183" s="151"/>
      <c r="AN183" s="79" t="s">
        <v>1375</v>
      </c>
      <c r="AO183" s="80">
        <v>44164</v>
      </c>
      <c r="AP183" s="79">
        <v>1</v>
      </c>
      <c r="AQ183" s="79">
        <v>699</v>
      </c>
      <c r="AR183" s="80">
        <v>44164</v>
      </c>
      <c r="AS183" s="97">
        <v>44164</v>
      </c>
      <c r="AU183" s="94">
        <v>179</v>
      </c>
      <c r="AV183" s="94"/>
      <c r="AW183" s="154" t="s">
        <v>1551</v>
      </c>
      <c r="AX183" s="154">
        <v>1</v>
      </c>
      <c r="AY183" s="154">
        <v>559</v>
      </c>
      <c r="AZ183" s="155">
        <v>44121</v>
      </c>
    </row>
    <row r="184" spans="38:52" thickTop="1" thickBot="1" x14ac:dyDescent="0.3">
      <c r="AL184" s="81">
        <v>180</v>
      </c>
      <c r="AM184" s="151"/>
      <c r="AN184" s="79" t="s">
        <v>1384</v>
      </c>
      <c r="AO184" s="80">
        <v>44164</v>
      </c>
      <c r="AP184" s="79">
        <v>1</v>
      </c>
      <c r="AQ184" s="79">
        <v>699</v>
      </c>
      <c r="AR184" s="80">
        <v>44164</v>
      </c>
      <c r="AS184" s="97">
        <v>44164</v>
      </c>
      <c r="AU184" s="94">
        <v>180</v>
      </c>
      <c r="AV184" s="94"/>
      <c r="AW184" s="154" t="s">
        <v>1633</v>
      </c>
      <c r="AX184" s="154">
        <v>1</v>
      </c>
      <c r="AY184" s="154">
        <v>559</v>
      </c>
      <c r="AZ184" s="155">
        <v>44106</v>
      </c>
    </row>
    <row r="185" spans="38:52" thickTop="1" thickBot="1" x14ac:dyDescent="0.3">
      <c r="AL185" s="81">
        <v>181</v>
      </c>
      <c r="AM185" s="151"/>
      <c r="AN185" s="79" t="s">
        <v>1390</v>
      </c>
      <c r="AO185" s="80">
        <v>44165</v>
      </c>
      <c r="AP185" s="79">
        <v>1</v>
      </c>
      <c r="AQ185" s="79">
        <v>699</v>
      </c>
      <c r="AR185" s="80">
        <v>44165</v>
      </c>
      <c r="AS185" s="97">
        <v>44165</v>
      </c>
      <c r="AU185" s="94">
        <v>181</v>
      </c>
      <c r="AV185" s="94"/>
      <c r="AW185" s="154" t="s">
        <v>1492</v>
      </c>
      <c r="AX185" s="154">
        <v>1</v>
      </c>
      <c r="AY185" s="154">
        <v>558</v>
      </c>
      <c r="AZ185" s="155">
        <v>44126</v>
      </c>
    </row>
    <row r="186" spans="38:52" thickTop="1" thickBot="1" x14ac:dyDescent="0.3">
      <c r="AL186" s="81">
        <v>182</v>
      </c>
      <c r="AM186" s="81"/>
      <c r="AN186" s="79" t="s">
        <v>1149</v>
      </c>
      <c r="AO186" s="80">
        <v>44144</v>
      </c>
      <c r="AP186" s="79">
        <v>1</v>
      </c>
      <c r="AQ186" s="79">
        <v>698</v>
      </c>
      <c r="AR186" s="80">
        <v>44144</v>
      </c>
      <c r="AS186" s="97">
        <v>44144</v>
      </c>
      <c r="AU186" s="94">
        <v>182</v>
      </c>
      <c r="AV186" s="94"/>
      <c r="AW186" s="154" t="s">
        <v>1495</v>
      </c>
      <c r="AX186" s="154">
        <v>1</v>
      </c>
      <c r="AY186" s="154">
        <v>551</v>
      </c>
      <c r="AZ186" s="155">
        <v>44126</v>
      </c>
    </row>
    <row r="187" spans="38:52" thickTop="1" thickBot="1" x14ac:dyDescent="0.3">
      <c r="AL187" s="81">
        <v>183</v>
      </c>
      <c r="AM187" s="81"/>
      <c r="AN187" s="79" t="s">
        <v>1235</v>
      </c>
      <c r="AO187" s="80">
        <v>44152</v>
      </c>
      <c r="AP187" s="79">
        <v>1</v>
      </c>
      <c r="AQ187" s="79">
        <v>698</v>
      </c>
      <c r="AR187" s="80">
        <v>44152</v>
      </c>
      <c r="AS187" s="97">
        <v>44152</v>
      </c>
      <c r="AU187" s="94">
        <v>183</v>
      </c>
      <c r="AV187" s="94"/>
      <c r="AW187" s="154" t="s">
        <v>1398</v>
      </c>
      <c r="AX187" s="154">
        <v>1</v>
      </c>
      <c r="AY187" s="154">
        <v>549</v>
      </c>
      <c r="AZ187" s="155">
        <v>44135</v>
      </c>
    </row>
    <row r="188" spans="38:52" thickTop="1" thickBot="1" x14ac:dyDescent="0.3">
      <c r="AL188" s="81">
        <v>184</v>
      </c>
      <c r="AM188" s="81"/>
      <c r="AN188" s="79" t="s">
        <v>1286</v>
      </c>
      <c r="AO188" s="80">
        <v>44157</v>
      </c>
      <c r="AP188" s="79">
        <v>1</v>
      </c>
      <c r="AQ188" s="79">
        <v>698</v>
      </c>
      <c r="AR188" s="80">
        <v>44157</v>
      </c>
      <c r="AS188" s="97">
        <v>44157</v>
      </c>
      <c r="AU188" s="94">
        <v>184</v>
      </c>
      <c r="AV188" s="94"/>
      <c r="AW188" s="154" t="s">
        <v>1411</v>
      </c>
      <c r="AX188" s="154">
        <v>1</v>
      </c>
      <c r="AY188" s="154">
        <v>549</v>
      </c>
      <c r="AZ188" s="155">
        <v>44134</v>
      </c>
    </row>
    <row r="189" spans="38:52" thickTop="1" thickBot="1" x14ac:dyDescent="0.3">
      <c r="AL189" s="81">
        <v>185</v>
      </c>
      <c r="AM189" s="81"/>
      <c r="AN189" s="79" t="s">
        <v>1122</v>
      </c>
      <c r="AO189" s="80">
        <v>44141</v>
      </c>
      <c r="AP189" s="79">
        <v>1</v>
      </c>
      <c r="AQ189" s="79">
        <v>686</v>
      </c>
      <c r="AR189" s="80">
        <v>44141</v>
      </c>
      <c r="AS189" s="97">
        <v>44141</v>
      </c>
      <c r="AU189" s="94">
        <v>185</v>
      </c>
      <c r="AV189" s="94"/>
      <c r="AW189" s="154" t="s">
        <v>1412</v>
      </c>
      <c r="AX189" s="154">
        <v>1</v>
      </c>
      <c r="AY189" s="154">
        <v>549</v>
      </c>
      <c r="AZ189" s="155">
        <v>44134</v>
      </c>
    </row>
    <row r="190" spans="38:52" thickTop="1" thickBot="1" x14ac:dyDescent="0.3">
      <c r="AL190" s="81">
        <v>186</v>
      </c>
      <c r="AM190" s="81"/>
      <c r="AN190" s="79" t="s">
        <v>1084</v>
      </c>
      <c r="AO190" s="80">
        <v>44137</v>
      </c>
      <c r="AP190" s="79">
        <v>1</v>
      </c>
      <c r="AQ190" s="79">
        <v>680</v>
      </c>
      <c r="AR190" s="80">
        <v>44137</v>
      </c>
      <c r="AS190" s="97">
        <v>44137</v>
      </c>
      <c r="AU190" s="94">
        <v>186</v>
      </c>
      <c r="AV190" s="94"/>
      <c r="AW190" s="154" t="s">
        <v>1415</v>
      </c>
      <c r="AX190" s="154">
        <v>1</v>
      </c>
      <c r="AY190" s="154">
        <v>549</v>
      </c>
      <c r="AZ190" s="155">
        <v>44134</v>
      </c>
    </row>
    <row r="191" spans="38:52" thickTop="1" thickBot="1" x14ac:dyDescent="0.3">
      <c r="AL191" s="81">
        <v>187</v>
      </c>
      <c r="AM191" s="81"/>
      <c r="AN191" s="79" t="s">
        <v>1133</v>
      </c>
      <c r="AO191" s="80">
        <v>44142</v>
      </c>
      <c r="AP191" s="79">
        <v>1</v>
      </c>
      <c r="AQ191" s="79">
        <v>680</v>
      </c>
      <c r="AR191" s="80">
        <v>44142</v>
      </c>
      <c r="AS191" s="97">
        <v>44142</v>
      </c>
      <c r="AU191" s="94">
        <v>187</v>
      </c>
      <c r="AV191" s="94"/>
      <c r="AW191" s="154" t="s">
        <v>1417</v>
      </c>
      <c r="AX191" s="154">
        <v>1</v>
      </c>
      <c r="AY191" s="154">
        <v>549</v>
      </c>
      <c r="AZ191" s="155">
        <v>44134</v>
      </c>
    </row>
    <row r="192" spans="38:52" thickTop="1" thickBot="1" x14ac:dyDescent="0.3">
      <c r="AL192" s="81">
        <v>188</v>
      </c>
      <c r="AM192" s="81"/>
      <c r="AN192" s="79" t="s">
        <v>1314</v>
      </c>
      <c r="AO192" s="80">
        <v>44159</v>
      </c>
      <c r="AP192" s="79">
        <v>1</v>
      </c>
      <c r="AQ192" s="79">
        <v>680</v>
      </c>
      <c r="AR192" s="80">
        <v>44159</v>
      </c>
      <c r="AS192" s="97">
        <v>44159</v>
      </c>
      <c r="AU192" s="94">
        <v>188</v>
      </c>
      <c r="AV192" s="94"/>
      <c r="AW192" s="154" t="s">
        <v>1431</v>
      </c>
      <c r="AX192" s="154">
        <v>1</v>
      </c>
      <c r="AY192" s="154">
        <v>549</v>
      </c>
      <c r="AZ192" s="155">
        <v>44133</v>
      </c>
    </row>
    <row r="193" spans="38:52" thickTop="1" thickBot="1" x14ac:dyDescent="0.3">
      <c r="AL193" s="81">
        <v>189</v>
      </c>
      <c r="AM193" s="81"/>
      <c r="AN193" s="79" t="s">
        <v>1152</v>
      </c>
      <c r="AO193" s="80">
        <v>44145</v>
      </c>
      <c r="AP193" s="79">
        <v>1</v>
      </c>
      <c r="AQ193" s="79">
        <v>668</v>
      </c>
      <c r="AR193" s="80">
        <v>44145</v>
      </c>
      <c r="AS193" s="97">
        <v>44145</v>
      </c>
      <c r="AU193" s="94">
        <v>189</v>
      </c>
      <c r="AV193" s="94"/>
      <c r="AW193" s="154" t="s">
        <v>1440</v>
      </c>
      <c r="AX193" s="154">
        <v>1</v>
      </c>
      <c r="AY193" s="154">
        <v>549</v>
      </c>
      <c r="AZ193" s="155">
        <v>44131</v>
      </c>
    </row>
    <row r="194" spans="38:52" thickTop="1" thickBot="1" x14ac:dyDescent="0.3">
      <c r="AL194" s="81">
        <v>190</v>
      </c>
      <c r="AM194" s="81"/>
      <c r="AN194" s="79" t="s">
        <v>1193</v>
      </c>
      <c r="AO194" s="80">
        <v>44149</v>
      </c>
      <c r="AP194" s="79">
        <v>1</v>
      </c>
      <c r="AQ194" s="79">
        <v>668</v>
      </c>
      <c r="AR194" s="80">
        <v>44149</v>
      </c>
      <c r="AS194" s="97">
        <v>44149</v>
      </c>
      <c r="AU194" s="94">
        <v>190</v>
      </c>
      <c r="AV194" s="94"/>
      <c r="AW194" s="154" t="s">
        <v>1453</v>
      </c>
      <c r="AX194" s="154">
        <v>1</v>
      </c>
      <c r="AY194" s="154">
        <v>549</v>
      </c>
      <c r="AZ194" s="155">
        <v>44130</v>
      </c>
    </row>
    <row r="195" spans="38:52" thickTop="1" thickBot="1" x14ac:dyDescent="0.3">
      <c r="AL195" s="81">
        <v>191</v>
      </c>
      <c r="AM195" s="81"/>
      <c r="AN195" s="79" t="s">
        <v>1086</v>
      </c>
      <c r="AO195" s="80">
        <v>44138</v>
      </c>
      <c r="AP195" s="79">
        <v>1</v>
      </c>
      <c r="AQ195" s="79">
        <v>660</v>
      </c>
      <c r="AR195" s="80">
        <v>44138</v>
      </c>
      <c r="AS195" s="97">
        <v>44138</v>
      </c>
      <c r="AU195" s="94">
        <v>191</v>
      </c>
      <c r="AV195" s="94"/>
      <c r="AW195" s="154" t="s">
        <v>1459</v>
      </c>
      <c r="AX195" s="154">
        <v>1</v>
      </c>
      <c r="AY195" s="154">
        <v>549</v>
      </c>
      <c r="AZ195" s="155">
        <v>44129</v>
      </c>
    </row>
    <row r="196" spans="38:52" thickTop="1" thickBot="1" x14ac:dyDescent="0.3">
      <c r="AL196" s="81">
        <v>192</v>
      </c>
      <c r="AM196" s="81"/>
      <c r="AN196" s="79" t="s">
        <v>1101</v>
      </c>
      <c r="AO196" s="80">
        <v>44140</v>
      </c>
      <c r="AP196" s="79">
        <v>2</v>
      </c>
      <c r="AQ196" s="79">
        <v>660</v>
      </c>
      <c r="AR196" s="80">
        <v>44152</v>
      </c>
      <c r="AS196" s="97">
        <v>44152</v>
      </c>
      <c r="AU196" s="94">
        <v>192</v>
      </c>
      <c r="AV196" s="94"/>
      <c r="AW196" s="154" t="s">
        <v>1466</v>
      </c>
      <c r="AX196" s="154">
        <v>1</v>
      </c>
      <c r="AY196" s="154">
        <v>549</v>
      </c>
      <c r="AZ196" s="155">
        <v>44128</v>
      </c>
    </row>
    <row r="197" spans="38:52" thickTop="1" thickBot="1" x14ac:dyDescent="0.3">
      <c r="AL197" s="81">
        <v>193</v>
      </c>
      <c r="AM197" s="81"/>
      <c r="AN197" s="79" t="s">
        <v>1178</v>
      </c>
      <c r="AO197" s="80">
        <v>44148</v>
      </c>
      <c r="AP197" s="79">
        <v>1</v>
      </c>
      <c r="AQ197" s="79">
        <v>660</v>
      </c>
      <c r="AR197" s="80">
        <v>44148</v>
      </c>
      <c r="AS197" s="97">
        <v>44148</v>
      </c>
      <c r="AU197" s="94">
        <v>193</v>
      </c>
      <c r="AV197" s="94"/>
      <c r="AW197" s="154" t="s">
        <v>1484</v>
      </c>
      <c r="AX197" s="154">
        <v>1</v>
      </c>
      <c r="AY197" s="154">
        <v>549</v>
      </c>
      <c r="AZ197" s="155">
        <v>44127</v>
      </c>
    </row>
    <row r="198" spans="38:52" thickTop="1" thickBot="1" x14ac:dyDescent="0.3">
      <c r="AL198" s="81">
        <v>194</v>
      </c>
      <c r="AM198" s="81"/>
      <c r="AN198" s="79" t="s">
        <v>1206</v>
      </c>
      <c r="AO198" s="80">
        <v>44150</v>
      </c>
      <c r="AP198" s="79">
        <v>1</v>
      </c>
      <c r="AQ198" s="79">
        <v>658</v>
      </c>
      <c r="AR198" s="80">
        <v>44150</v>
      </c>
      <c r="AS198" s="97">
        <v>44150</v>
      </c>
      <c r="AU198" s="94">
        <v>194</v>
      </c>
      <c r="AV198" s="94"/>
      <c r="AW198" s="154" t="s">
        <v>1506</v>
      </c>
      <c r="AX198" s="154">
        <v>1</v>
      </c>
      <c r="AY198" s="154">
        <v>549</v>
      </c>
      <c r="AZ198" s="155">
        <v>44125</v>
      </c>
    </row>
    <row r="199" spans="38:52" thickTop="1" thickBot="1" x14ac:dyDescent="0.3">
      <c r="AL199" s="81">
        <v>195</v>
      </c>
      <c r="AM199" s="81"/>
      <c r="AN199" s="79" t="s">
        <v>1099</v>
      </c>
      <c r="AO199" s="80">
        <v>44139</v>
      </c>
      <c r="AP199" s="79">
        <v>1</v>
      </c>
      <c r="AQ199" s="79">
        <v>649</v>
      </c>
      <c r="AR199" s="80">
        <v>44139</v>
      </c>
      <c r="AS199" s="97">
        <v>44139</v>
      </c>
      <c r="AU199" s="94">
        <v>195</v>
      </c>
      <c r="AV199" s="94"/>
      <c r="AW199" s="154" t="s">
        <v>1508</v>
      </c>
      <c r="AX199" s="154">
        <v>1</v>
      </c>
      <c r="AY199" s="154">
        <v>549</v>
      </c>
      <c r="AZ199" s="155">
        <v>44125</v>
      </c>
    </row>
    <row r="200" spans="38:52" thickTop="1" thickBot="1" x14ac:dyDescent="0.3">
      <c r="AL200" s="81">
        <v>196</v>
      </c>
      <c r="AM200" s="81"/>
      <c r="AN200" s="79" t="s">
        <v>1132</v>
      </c>
      <c r="AO200" s="80">
        <v>44142</v>
      </c>
      <c r="AP200" s="79">
        <v>1</v>
      </c>
      <c r="AQ200" s="79">
        <v>649</v>
      </c>
      <c r="AR200" s="80">
        <v>44142</v>
      </c>
      <c r="AS200" s="97">
        <v>44142</v>
      </c>
      <c r="AU200" s="94">
        <v>196</v>
      </c>
      <c r="AV200" s="94"/>
      <c r="AW200" s="154" t="s">
        <v>1533</v>
      </c>
      <c r="AX200" s="154">
        <v>1</v>
      </c>
      <c r="AY200" s="154">
        <v>549</v>
      </c>
      <c r="AZ200" s="155">
        <v>44122</v>
      </c>
    </row>
    <row r="201" spans="38:52" thickTop="1" thickBot="1" x14ac:dyDescent="0.3">
      <c r="AL201" s="81">
        <v>197</v>
      </c>
      <c r="AM201" s="81"/>
      <c r="AN201" s="79" t="s">
        <v>1234</v>
      </c>
      <c r="AO201" s="80">
        <v>44152</v>
      </c>
      <c r="AP201" s="79">
        <v>1</v>
      </c>
      <c r="AQ201" s="79">
        <v>649</v>
      </c>
      <c r="AR201" s="80">
        <v>44152</v>
      </c>
      <c r="AS201" s="97">
        <v>44152</v>
      </c>
      <c r="AU201" s="94">
        <v>197</v>
      </c>
      <c r="AV201" s="94"/>
      <c r="AW201" s="154" t="s">
        <v>1545</v>
      </c>
      <c r="AX201" s="154">
        <v>1</v>
      </c>
      <c r="AY201" s="154">
        <v>549</v>
      </c>
      <c r="AZ201" s="155">
        <v>44121</v>
      </c>
    </row>
    <row r="202" spans="38:52" thickTop="1" thickBot="1" x14ac:dyDescent="0.3">
      <c r="AL202" s="81">
        <v>198</v>
      </c>
      <c r="AM202" s="81"/>
      <c r="AN202" s="79" t="s">
        <v>1273</v>
      </c>
      <c r="AO202" s="80">
        <v>44156</v>
      </c>
      <c r="AP202" s="79">
        <v>1</v>
      </c>
      <c r="AQ202" s="79">
        <v>649</v>
      </c>
      <c r="AR202" s="80">
        <v>44156</v>
      </c>
      <c r="AS202" s="97">
        <v>44156</v>
      </c>
      <c r="AU202" s="94">
        <v>198</v>
      </c>
      <c r="AV202" s="94"/>
      <c r="AW202" s="154" t="s">
        <v>1556</v>
      </c>
      <c r="AX202" s="154">
        <v>1</v>
      </c>
      <c r="AY202" s="154">
        <v>549</v>
      </c>
      <c r="AZ202" s="155">
        <v>44120</v>
      </c>
    </row>
    <row r="203" spans="38:52" thickTop="1" thickBot="1" x14ac:dyDescent="0.3">
      <c r="AL203" s="81">
        <v>199</v>
      </c>
      <c r="AM203" s="81"/>
      <c r="AN203" s="79" t="s">
        <v>1082</v>
      </c>
      <c r="AO203" s="80">
        <v>44137</v>
      </c>
      <c r="AP203" s="79">
        <v>1</v>
      </c>
      <c r="AQ203" s="79">
        <v>648</v>
      </c>
      <c r="AR203" s="80">
        <v>44137</v>
      </c>
      <c r="AS203" s="97">
        <v>44137</v>
      </c>
      <c r="AU203" s="94">
        <v>199</v>
      </c>
      <c r="AV203" s="94"/>
      <c r="AW203" s="154" t="s">
        <v>1591</v>
      </c>
      <c r="AX203" s="154">
        <v>1</v>
      </c>
      <c r="AY203" s="154">
        <v>549</v>
      </c>
      <c r="AZ203" s="155">
        <v>44115</v>
      </c>
    </row>
    <row r="204" spans="38:52" thickTop="1" thickBot="1" x14ac:dyDescent="0.3">
      <c r="AL204" s="81">
        <v>200</v>
      </c>
      <c r="AM204" s="81"/>
      <c r="AN204" s="79" t="s">
        <v>1207</v>
      </c>
      <c r="AO204" s="80">
        <v>44150</v>
      </c>
      <c r="AP204" s="79">
        <v>1</v>
      </c>
      <c r="AQ204" s="79">
        <v>640</v>
      </c>
      <c r="AR204" s="80">
        <v>44150</v>
      </c>
      <c r="AS204" s="97">
        <v>44150</v>
      </c>
      <c r="AU204" s="94">
        <v>200</v>
      </c>
      <c r="AV204" s="94"/>
      <c r="AW204" s="154" t="s">
        <v>1594</v>
      </c>
      <c r="AX204" s="154">
        <v>1</v>
      </c>
      <c r="AY204" s="154">
        <v>549</v>
      </c>
      <c r="AZ204" s="155">
        <v>44115</v>
      </c>
    </row>
    <row r="205" spans="38:52" thickTop="1" thickBot="1" x14ac:dyDescent="0.3">
      <c r="AL205" s="81">
        <v>201</v>
      </c>
      <c r="AM205" s="81"/>
      <c r="AN205" s="79" t="s">
        <v>1302</v>
      </c>
      <c r="AO205" s="80">
        <v>44159</v>
      </c>
      <c r="AP205" s="79">
        <v>1</v>
      </c>
      <c r="AQ205" s="79">
        <v>638</v>
      </c>
      <c r="AR205" s="80">
        <v>44159</v>
      </c>
      <c r="AS205" s="97">
        <v>44159</v>
      </c>
      <c r="AU205" s="94">
        <v>201</v>
      </c>
      <c r="AV205" s="94"/>
      <c r="AW205" s="154" t="s">
        <v>1601</v>
      </c>
      <c r="AX205" s="154">
        <v>1</v>
      </c>
      <c r="AY205" s="154">
        <v>549</v>
      </c>
      <c r="AZ205" s="155">
        <v>44113</v>
      </c>
    </row>
    <row r="206" spans="38:52" thickTop="1" thickBot="1" x14ac:dyDescent="0.3">
      <c r="AL206" s="81">
        <v>202</v>
      </c>
      <c r="AM206" s="81"/>
      <c r="AN206" s="79" t="s">
        <v>1309</v>
      </c>
      <c r="AO206" s="80">
        <v>44159</v>
      </c>
      <c r="AP206" s="79">
        <v>1</v>
      </c>
      <c r="AQ206" s="79">
        <v>637</v>
      </c>
      <c r="AR206" s="80">
        <v>44159</v>
      </c>
      <c r="AS206" s="97">
        <v>44159</v>
      </c>
      <c r="AU206" s="94">
        <v>202</v>
      </c>
      <c r="AV206" s="94"/>
      <c r="AW206" s="154" t="s">
        <v>1606</v>
      </c>
      <c r="AX206" s="154">
        <v>1</v>
      </c>
      <c r="AY206" s="154">
        <v>549</v>
      </c>
      <c r="AZ206" s="155">
        <v>44113</v>
      </c>
    </row>
    <row r="207" spans="38:52" thickTop="1" thickBot="1" x14ac:dyDescent="0.3">
      <c r="AL207" s="81">
        <v>203</v>
      </c>
      <c r="AM207" s="81"/>
      <c r="AN207" s="79" t="s">
        <v>1157</v>
      </c>
      <c r="AO207" s="80">
        <v>44145</v>
      </c>
      <c r="AP207" s="79">
        <v>1</v>
      </c>
      <c r="AQ207" s="79">
        <v>636</v>
      </c>
      <c r="AR207" s="80">
        <v>44145</v>
      </c>
      <c r="AS207" s="97">
        <v>44145</v>
      </c>
      <c r="AU207" s="94">
        <v>203</v>
      </c>
      <c r="AV207" s="94"/>
      <c r="AW207" s="154" t="s">
        <v>1616</v>
      </c>
      <c r="AX207" s="154">
        <v>1</v>
      </c>
      <c r="AY207" s="154">
        <v>549</v>
      </c>
      <c r="AZ207" s="155">
        <v>44109</v>
      </c>
    </row>
    <row r="208" spans="38:52" thickTop="1" thickBot="1" x14ac:dyDescent="0.3">
      <c r="AL208" s="81">
        <v>204</v>
      </c>
      <c r="AM208" s="81"/>
      <c r="AN208" s="79" t="s">
        <v>1325</v>
      </c>
      <c r="AO208" s="80">
        <v>44161</v>
      </c>
      <c r="AP208" s="79">
        <v>1</v>
      </c>
      <c r="AQ208" s="79">
        <v>636</v>
      </c>
      <c r="AR208" s="80">
        <v>44161</v>
      </c>
      <c r="AS208" s="97">
        <v>44161</v>
      </c>
      <c r="AU208" s="94">
        <v>204</v>
      </c>
      <c r="AV208" s="94"/>
      <c r="AW208" s="154" t="s">
        <v>1630</v>
      </c>
      <c r="AX208" s="154">
        <v>1</v>
      </c>
      <c r="AY208" s="154">
        <v>549</v>
      </c>
      <c r="AZ208" s="155">
        <v>44107</v>
      </c>
    </row>
    <row r="209" spans="38:52" thickTop="1" thickBot="1" x14ac:dyDescent="0.3">
      <c r="AL209" s="81">
        <v>205</v>
      </c>
      <c r="AM209" s="81"/>
      <c r="AN209" s="79" t="s">
        <v>1334</v>
      </c>
      <c r="AO209" s="80">
        <v>44162</v>
      </c>
      <c r="AP209" s="79">
        <v>1</v>
      </c>
      <c r="AQ209" s="79">
        <v>630</v>
      </c>
      <c r="AR209" s="80">
        <v>44162</v>
      </c>
      <c r="AS209" s="97">
        <v>44162</v>
      </c>
      <c r="AU209" s="94">
        <v>205</v>
      </c>
      <c r="AV209" s="94"/>
      <c r="AW209" s="154" t="s">
        <v>1635</v>
      </c>
      <c r="AX209" s="154">
        <v>1</v>
      </c>
      <c r="AY209" s="154">
        <v>549</v>
      </c>
      <c r="AZ209" s="155">
        <v>44105</v>
      </c>
    </row>
    <row r="210" spans="38:52" thickTop="1" thickBot="1" x14ac:dyDescent="0.3">
      <c r="AL210" s="81">
        <v>206</v>
      </c>
      <c r="AM210" s="81"/>
      <c r="AN210" s="79" t="s">
        <v>1141</v>
      </c>
      <c r="AO210" s="80">
        <v>44143</v>
      </c>
      <c r="AP210" s="79">
        <v>3</v>
      </c>
      <c r="AQ210" s="79">
        <v>622</v>
      </c>
      <c r="AR210" s="80">
        <v>44146</v>
      </c>
      <c r="AS210" s="97">
        <v>44146</v>
      </c>
      <c r="AU210" s="94">
        <v>206</v>
      </c>
      <c r="AV210" s="94"/>
      <c r="AW210" s="154" t="s">
        <v>1434</v>
      </c>
      <c r="AX210" s="154">
        <v>1</v>
      </c>
      <c r="AY210" s="154">
        <v>548</v>
      </c>
      <c r="AZ210" s="155">
        <v>44132</v>
      </c>
    </row>
    <row r="211" spans="38:52" thickTop="1" thickBot="1" x14ac:dyDescent="0.3">
      <c r="AL211" s="81">
        <v>207</v>
      </c>
      <c r="AM211" s="81"/>
      <c r="AN211" s="79" t="s">
        <v>1200</v>
      </c>
      <c r="AO211" s="80">
        <v>44149</v>
      </c>
      <c r="AP211" s="79">
        <v>1</v>
      </c>
      <c r="AQ211" s="79">
        <v>618</v>
      </c>
      <c r="AR211" s="80">
        <v>44149</v>
      </c>
      <c r="AS211" s="97">
        <v>44149</v>
      </c>
      <c r="AU211" s="94">
        <v>207</v>
      </c>
      <c r="AV211" s="94"/>
      <c r="AW211" s="154" t="s">
        <v>1435</v>
      </c>
      <c r="AX211" s="154">
        <v>1</v>
      </c>
      <c r="AY211" s="154">
        <v>548</v>
      </c>
      <c r="AZ211" s="155">
        <v>44132</v>
      </c>
    </row>
    <row r="212" spans="38:52" thickTop="1" thickBot="1" x14ac:dyDescent="0.3">
      <c r="AL212" s="81">
        <v>208</v>
      </c>
      <c r="AM212" s="151"/>
      <c r="AN212" s="79" t="s">
        <v>1378</v>
      </c>
      <c r="AO212" s="80">
        <v>44164</v>
      </c>
      <c r="AP212" s="79">
        <v>1</v>
      </c>
      <c r="AQ212" s="79">
        <v>609</v>
      </c>
      <c r="AR212" s="80">
        <v>44164</v>
      </c>
      <c r="AS212" s="97">
        <v>44164</v>
      </c>
      <c r="AU212" s="94">
        <v>208</v>
      </c>
      <c r="AV212" s="94"/>
      <c r="AW212" s="154" t="s">
        <v>1479</v>
      </c>
      <c r="AX212" s="154">
        <v>1</v>
      </c>
      <c r="AY212" s="154">
        <v>548</v>
      </c>
      <c r="AZ212" s="155">
        <v>44127</v>
      </c>
    </row>
    <row r="213" spans="38:52" thickTop="1" thickBot="1" x14ac:dyDescent="0.3">
      <c r="AL213" s="81">
        <v>209</v>
      </c>
      <c r="AM213" s="151"/>
      <c r="AN213" s="79" t="s">
        <v>1379</v>
      </c>
      <c r="AO213" s="80">
        <v>44164</v>
      </c>
      <c r="AP213" s="79">
        <v>1</v>
      </c>
      <c r="AQ213" s="79">
        <v>609</v>
      </c>
      <c r="AR213" s="80">
        <v>44164</v>
      </c>
      <c r="AS213" s="97">
        <v>44164</v>
      </c>
      <c r="AU213" s="94">
        <v>209</v>
      </c>
      <c r="AV213" s="94"/>
      <c r="AW213" s="154" t="s">
        <v>1493</v>
      </c>
      <c r="AX213" s="154">
        <v>1</v>
      </c>
      <c r="AY213" s="154">
        <v>548</v>
      </c>
      <c r="AZ213" s="155">
        <v>44126</v>
      </c>
    </row>
    <row r="214" spans="38:52" thickTop="1" thickBot="1" x14ac:dyDescent="0.3">
      <c r="AL214" s="81">
        <v>210</v>
      </c>
      <c r="AM214" s="81"/>
      <c r="AN214" s="79" t="s">
        <v>1106</v>
      </c>
      <c r="AO214" s="80">
        <v>44140</v>
      </c>
      <c r="AP214" s="79">
        <v>1</v>
      </c>
      <c r="AQ214" s="79">
        <v>607</v>
      </c>
      <c r="AR214" s="80">
        <v>44140</v>
      </c>
      <c r="AS214" s="97">
        <v>44140</v>
      </c>
      <c r="AU214" s="94">
        <v>210</v>
      </c>
      <c r="AV214" s="94"/>
      <c r="AW214" s="154" t="s">
        <v>1561</v>
      </c>
      <c r="AX214" s="154">
        <v>1</v>
      </c>
      <c r="AY214" s="154">
        <v>548</v>
      </c>
      <c r="AZ214" s="155">
        <v>44120</v>
      </c>
    </row>
    <row r="215" spans="38:52" thickTop="1" thickBot="1" x14ac:dyDescent="0.3">
      <c r="AL215" s="81">
        <v>211</v>
      </c>
      <c r="AM215" s="81"/>
      <c r="AN215" s="79" t="s">
        <v>1116</v>
      </c>
      <c r="AO215" s="80">
        <v>44141</v>
      </c>
      <c r="AP215" s="79">
        <v>1</v>
      </c>
      <c r="AQ215" s="79">
        <v>601</v>
      </c>
      <c r="AR215" s="80">
        <v>44142</v>
      </c>
      <c r="AS215" s="97">
        <v>44142</v>
      </c>
      <c r="AU215" s="94">
        <v>211</v>
      </c>
      <c r="AV215" s="94"/>
      <c r="AW215" s="154" t="s">
        <v>1552</v>
      </c>
      <c r="AX215" s="154">
        <v>1</v>
      </c>
      <c r="AY215" s="154">
        <v>547</v>
      </c>
      <c r="AZ215" s="155">
        <v>44121</v>
      </c>
    </row>
    <row r="216" spans="38:52" thickTop="1" thickBot="1" x14ac:dyDescent="0.3">
      <c r="AL216" s="81">
        <v>212</v>
      </c>
      <c r="AM216" s="81"/>
      <c r="AN216" s="79" t="s">
        <v>1080</v>
      </c>
      <c r="AO216" s="80">
        <v>44137</v>
      </c>
      <c r="AP216" s="79">
        <v>1</v>
      </c>
      <c r="AQ216" s="79">
        <v>599</v>
      </c>
      <c r="AR216" s="80">
        <v>44138</v>
      </c>
      <c r="AS216" s="97">
        <v>44138</v>
      </c>
      <c r="AU216" s="94">
        <v>212</v>
      </c>
      <c r="AV216" s="94"/>
      <c r="AW216" s="154" t="s">
        <v>1457</v>
      </c>
      <c r="AX216" s="154">
        <v>1</v>
      </c>
      <c r="AY216" s="154">
        <v>546</v>
      </c>
      <c r="AZ216" s="155">
        <v>44129</v>
      </c>
    </row>
    <row r="217" spans="38:52" thickTop="1" thickBot="1" x14ac:dyDescent="0.3">
      <c r="AL217" s="81">
        <v>213</v>
      </c>
      <c r="AM217" s="81"/>
      <c r="AN217" s="79" t="s">
        <v>1088</v>
      </c>
      <c r="AO217" s="80">
        <v>44138</v>
      </c>
      <c r="AP217" s="79">
        <v>1</v>
      </c>
      <c r="AQ217" s="79">
        <v>599</v>
      </c>
      <c r="AR217" s="80">
        <v>44138</v>
      </c>
      <c r="AS217" s="97">
        <v>44138</v>
      </c>
      <c r="AU217" s="94">
        <v>213</v>
      </c>
      <c r="AV217" s="94"/>
      <c r="AW217" s="154" t="s">
        <v>1487</v>
      </c>
      <c r="AX217" s="154">
        <v>1</v>
      </c>
      <c r="AY217" s="154">
        <v>539</v>
      </c>
      <c r="AZ217" s="155">
        <v>44127</v>
      </c>
    </row>
    <row r="218" spans="38:52" thickTop="1" thickBot="1" x14ac:dyDescent="0.3">
      <c r="AL218" s="81">
        <v>214</v>
      </c>
      <c r="AM218" s="81"/>
      <c r="AN218" s="79" t="s">
        <v>1090</v>
      </c>
      <c r="AO218" s="80">
        <v>44138</v>
      </c>
      <c r="AP218" s="79">
        <v>1</v>
      </c>
      <c r="AQ218" s="79">
        <v>599</v>
      </c>
      <c r="AR218" s="80">
        <v>44138</v>
      </c>
      <c r="AS218" s="97">
        <v>44138</v>
      </c>
      <c r="AU218" s="94">
        <v>214</v>
      </c>
      <c r="AV218" s="94"/>
      <c r="AW218" s="154" t="s">
        <v>1574</v>
      </c>
      <c r="AX218" s="154">
        <v>1</v>
      </c>
      <c r="AY218" s="154">
        <v>539</v>
      </c>
      <c r="AZ218" s="155">
        <v>44118</v>
      </c>
    </row>
    <row r="219" spans="38:52" thickTop="1" thickBot="1" x14ac:dyDescent="0.3">
      <c r="AL219" s="81">
        <v>215</v>
      </c>
      <c r="AM219" s="81"/>
      <c r="AN219" s="79" t="s">
        <v>1214</v>
      </c>
      <c r="AO219" s="80">
        <v>44150</v>
      </c>
      <c r="AP219" s="79">
        <v>1</v>
      </c>
      <c r="AQ219" s="79">
        <v>599</v>
      </c>
      <c r="AR219" s="80">
        <v>44150</v>
      </c>
      <c r="AS219" s="97">
        <v>44150</v>
      </c>
      <c r="AU219" s="94">
        <v>215</v>
      </c>
      <c r="AV219" s="94"/>
      <c r="AW219" s="154" t="s">
        <v>1481</v>
      </c>
      <c r="AX219" s="154">
        <v>1</v>
      </c>
      <c r="AY219" s="154">
        <v>528</v>
      </c>
      <c r="AZ219" s="155">
        <v>44127</v>
      </c>
    </row>
    <row r="220" spans="38:52" thickTop="1" thickBot="1" x14ac:dyDescent="0.3">
      <c r="AL220" s="81">
        <v>216</v>
      </c>
      <c r="AM220" s="81"/>
      <c r="AN220" s="79" t="s">
        <v>1252</v>
      </c>
      <c r="AO220" s="80">
        <v>44154</v>
      </c>
      <c r="AP220" s="79">
        <v>1</v>
      </c>
      <c r="AQ220" s="79">
        <v>599</v>
      </c>
      <c r="AR220" s="80">
        <v>44154</v>
      </c>
      <c r="AS220" s="97">
        <v>44154</v>
      </c>
      <c r="AU220" s="94">
        <v>216</v>
      </c>
      <c r="AV220" s="94"/>
      <c r="AW220" s="154" t="s">
        <v>1437</v>
      </c>
      <c r="AX220" s="154">
        <v>1</v>
      </c>
      <c r="AY220" s="154">
        <v>519</v>
      </c>
      <c r="AZ220" s="155">
        <v>44131</v>
      </c>
    </row>
    <row r="221" spans="38:52" thickTop="1" thickBot="1" x14ac:dyDescent="0.3">
      <c r="AL221" s="81">
        <v>217</v>
      </c>
      <c r="AM221" s="81"/>
      <c r="AN221" s="79" t="s">
        <v>1267</v>
      </c>
      <c r="AO221" s="80">
        <v>44155</v>
      </c>
      <c r="AP221" s="79">
        <v>1</v>
      </c>
      <c r="AQ221" s="79">
        <v>599</v>
      </c>
      <c r="AR221" s="80">
        <v>44155</v>
      </c>
      <c r="AS221" s="97">
        <v>44155</v>
      </c>
      <c r="AU221" s="94">
        <v>217</v>
      </c>
      <c r="AV221" s="94"/>
      <c r="AW221" s="154" t="s">
        <v>1416</v>
      </c>
      <c r="AX221" s="154">
        <v>1</v>
      </c>
      <c r="AY221" s="154">
        <v>518</v>
      </c>
      <c r="AZ221" s="155">
        <v>44134</v>
      </c>
    </row>
    <row r="222" spans="38:52" thickTop="1" thickBot="1" x14ac:dyDescent="0.3">
      <c r="AL222" s="81">
        <v>218</v>
      </c>
      <c r="AM222" s="81"/>
      <c r="AN222" s="79" t="s">
        <v>1277</v>
      </c>
      <c r="AO222" s="80">
        <v>44156</v>
      </c>
      <c r="AP222" s="79">
        <v>1</v>
      </c>
      <c r="AQ222" s="79">
        <v>599</v>
      </c>
      <c r="AR222" s="80">
        <v>44156</v>
      </c>
      <c r="AS222" s="97">
        <v>44156</v>
      </c>
      <c r="AU222" s="94">
        <v>218</v>
      </c>
      <c r="AV222" s="94"/>
      <c r="AW222" s="154" t="s">
        <v>1438</v>
      </c>
      <c r="AX222" s="154">
        <v>1</v>
      </c>
      <c r="AY222" s="154">
        <v>518</v>
      </c>
      <c r="AZ222" s="155">
        <v>44131</v>
      </c>
    </row>
    <row r="223" spans="38:52" thickTop="1" thickBot="1" x14ac:dyDescent="0.3">
      <c r="AL223" s="81">
        <v>219</v>
      </c>
      <c r="AM223" s="81"/>
      <c r="AN223" s="79" t="s">
        <v>1283</v>
      </c>
      <c r="AO223" s="80">
        <v>44157</v>
      </c>
      <c r="AP223" s="79">
        <v>1</v>
      </c>
      <c r="AQ223" s="79">
        <v>599</v>
      </c>
      <c r="AR223" s="80">
        <v>44157</v>
      </c>
      <c r="AS223" s="97">
        <v>44157</v>
      </c>
      <c r="AU223" s="94">
        <v>219</v>
      </c>
      <c r="AV223" s="94"/>
      <c r="AW223" s="154" t="s">
        <v>1408</v>
      </c>
      <c r="AX223" s="154">
        <v>1</v>
      </c>
      <c r="AY223" s="154">
        <v>509</v>
      </c>
      <c r="AZ223" s="155">
        <v>44134</v>
      </c>
    </row>
    <row r="224" spans="38:52" thickTop="1" thickBot="1" x14ac:dyDescent="0.3">
      <c r="AL224" s="81">
        <v>220</v>
      </c>
      <c r="AM224" s="151"/>
      <c r="AN224" s="79" t="s">
        <v>1337</v>
      </c>
      <c r="AO224" s="80">
        <v>44162</v>
      </c>
      <c r="AP224" s="79">
        <v>1</v>
      </c>
      <c r="AQ224" s="79">
        <v>599</v>
      </c>
      <c r="AR224" s="80">
        <v>44162</v>
      </c>
      <c r="AS224" s="97">
        <v>44162</v>
      </c>
      <c r="AU224" s="94">
        <v>220</v>
      </c>
      <c r="AV224" s="94"/>
      <c r="AW224" s="154" t="s">
        <v>1402</v>
      </c>
      <c r="AX224" s="154">
        <v>1</v>
      </c>
      <c r="AY224" s="154">
        <v>498</v>
      </c>
      <c r="AZ224" s="155">
        <v>44135</v>
      </c>
    </row>
    <row r="225" spans="38:52" thickTop="1" thickBot="1" x14ac:dyDescent="0.3">
      <c r="AL225" s="81">
        <v>221</v>
      </c>
      <c r="AM225" s="151"/>
      <c r="AN225" s="79" t="s">
        <v>1368</v>
      </c>
      <c r="AO225" s="80">
        <v>44163</v>
      </c>
      <c r="AP225" s="79">
        <v>1</v>
      </c>
      <c r="AQ225" s="79">
        <v>599</v>
      </c>
      <c r="AR225" s="80">
        <v>44163</v>
      </c>
      <c r="AS225" s="97">
        <v>44163</v>
      </c>
      <c r="AU225" s="94">
        <v>221</v>
      </c>
      <c r="AV225" s="94"/>
      <c r="AW225" s="154" t="s">
        <v>1531</v>
      </c>
      <c r="AX225" s="154">
        <v>1</v>
      </c>
      <c r="AY225" s="154">
        <v>488</v>
      </c>
      <c r="AZ225" s="155">
        <v>44123</v>
      </c>
    </row>
    <row r="226" spans="38:52" thickTop="1" thickBot="1" x14ac:dyDescent="0.3">
      <c r="AL226" s="81">
        <v>222</v>
      </c>
      <c r="AM226" s="81"/>
      <c r="AN226" s="79" t="s">
        <v>1287</v>
      </c>
      <c r="AO226" s="80">
        <v>44157</v>
      </c>
      <c r="AP226" s="79">
        <v>1</v>
      </c>
      <c r="AQ226" s="79">
        <v>598</v>
      </c>
      <c r="AR226" s="80">
        <v>44157</v>
      </c>
      <c r="AS226" s="97">
        <v>44157</v>
      </c>
      <c r="AU226" s="94">
        <v>222</v>
      </c>
      <c r="AV226" s="94"/>
      <c r="AW226" s="154" t="s">
        <v>1419</v>
      </c>
      <c r="AX226" s="154">
        <v>1</v>
      </c>
      <c r="AY226" s="154">
        <v>468</v>
      </c>
      <c r="AZ226" s="155">
        <v>44134</v>
      </c>
    </row>
    <row r="227" spans="38:52" thickTop="1" thickBot="1" x14ac:dyDescent="0.3">
      <c r="AL227" s="81">
        <v>223</v>
      </c>
      <c r="AM227" s="81"/>
      <c r="AN227" s="79" t="s">
        <v>1318</v>
      </c>
      <c r="AO227" s="80">
        <v>44160</v>
      </c>
      <c r="AP227" s="79">
        <v>1</v>
      </c>
      <c r="AQ227" s="79">
        <v>598</v>
      </c>
      <c r="AR227" s="80">
        <v>44160</v>
      </c>
      <c r="AS227" s="97">
        <v>44160</v>
      </c>
      <c r="AU227" s="94">
        <v>223</v>
      </c>
      <c r="AV227" s="94"/>
      <c r="AW227" s="154" t="s">
        <v>1403</v>
      </c>
      <c r="AX227" s="154">
        <v>1</v>
      </c>
      <c r="AY227" s="154">
        <v>447</v>
      </c>
      <c r="AZ227" s="155">
        <v>44135</v>
      </c>
    </row>
    <row r="228" spans="38:52" thickTop="1" thickBot="1" x14ac:dyDescent="0.3">
      <c r="AL228" s="81">
        <v>224</v>
      </c>
      <c r="AM228" s="151"/>
      <c r="AN228" s="79" t="s">
        <v>1342</v>
      </c>
      <c r="AO228" s="80">
        <v>44162</v>
      </c>
      <c r="AP228" s="79">
        <v>1</v>
      </c>
      <c r="AQ228" s="79">
        <v>598</v>
      </c>
      <c r="AR228" s="80">
        <v>44162</v>
      </c>
      <c r="AS228" s="97">
        <v>44162</v>
      </c>
      <c r="AU228" s="94">
        <v>224</v>
      </c>
      <c r="AV228" s="94"/>
      <c r="AW228" s="154" t="s">
        <v>1429</v>
      </c>
      <c r="AX228" s="154">
        <v>1</v>
      </c>
      <c r="AY228" s="154">
        <v>378</v>
      </c>
      <c r="AZ228" s="155">
        <v>44133</v>
      </c>
    </row>
    <row r="229" spans="38:52" thickTop="1" thickBot="1" x14ac:dyDescent="0.3">
      <c r="AL229" s="81">
        <v>225</v>
      </c>
      <c r="AM229" s="151"/>
      <c r="AN229" s="79" t="s">
        <v>1349</v>
      </c>
      <c r="AO229" s="80">
        <v>44163</v>
      </c>
      <c r="AP229" s="79">
        <v>1</v>
      </c>
      <c r="AQ229" s="79">
        <v>598</v>
      </c>
      <c r="AR229" s="80">
        <v>44163</v>
      </c>
      <c r="AS229" s="97">
        <v>44163</v>
      </c>
      <c r="AU229" s="94">
        <v>225</v>
      </c>
      <c r="AV229" s="94"/>
      <c r="AW229" s="154" t="s">
        <v>1420</v>
      </c>
      <c r="AX229" s="154">
        <v>1</v>
      </c>
      <c r="AY229" s="154">
        <v>360</v>
      </c>
      <c r="AZ229" s="155">
        <v>44134</v>
      </c>
    </row>
    <row r="230" spans="38:52" thickTop="1" thickBot="1" x14ac:dyDescent="0.3">
      <c r="AL230" s="81">
        <v>226</v>
      </c>
      <c r="AM230" s="151"/>
      <c r="AN230" s="79" t="s">
        <v>1364</v>
      </c>
      <c r="AO230" s="80">
        <v>44163</v>
      </c>
      <c r="AP230" s="79">
        <v>1</v>
      </c>
      <c r="AQ230" s="79">
        <v>598</v>
      </c>
      <c r="AR230" s="80">
        <v>44163</v>
      </c>
      <c r="AS230" s="97">
        <v>44163</v>
      </c>
      <c r="AU230" s="94">
        <v>226</v>
      </c>
      <c r="AV230" s="94"/>
      <c r="AW230" s="154" t="s">
        <v>1441</v>
      </c>
      <c r="AX230" s="154">
        <v>1</v>
      </c>
      <c r="AY230" s="154">
        <v>360</v>
      </c>
      <c r="AZ230" s="155">
        <v>44131</v>
      </c>
    </row>
    <row r="231" spans="38:52" thickTop="1" thickBot="1" x14ac:dyDescent="0.3">
      <c r="AL231" s="81">
        <v>227</v>
      </c>
      <c r="AM231" s="151"/>
      <c r="AN231" s="79" t="s">
        <v>1388</v>
      </c>
      <c r="AO231" s="80">
        <v>44164</v>
      </c>
      <c r="AP231" s="79">
        <v>1</v>
      </c>
      <c r="AQ231" s="79">
        <v>598</v>
      </c>
      <c r="AR231" s="80">
        <v>44164</v>
      </c>
      <c r="AS231" s="97">
        <v>44164</v>
      </c>
      <c r="AU231" s="94">
        <v>227</v>
      </c>
      <c r="AV231" s="94"/>
      <c r="AW231" s="154" t="s">
        <v>1522</v>
      </c>
      <c r="AX231" s="154">
        <v>1</v>
      </c>
      <c r="AY231" s="154">
        <v>360</v>
      </c>
      <c r="AZ231" s="155">
        <v>44123</v>
      </c>
    </row>
    <row r="232" spans="38:52" thickTop="1" thickBot="1" x14ac:dyDescent="0.3">
      <c r="AL232" s="81">
        <v>228</v>
      </c>
      <c r="AM232" s="81"/>
      <c r="AN232" s="79" t="s">
        <v>1153</v>
      </c>
      <c r="AO232" s="80">
        <v>44145</v>
      </c>
      <c r="AP232" s="79">
        <v>2</v>
      </c>
      <c r="AQ232" s="79">
        <v>597</v>
      </c>
      <c r="AR232" s="80">
        <v>44145</v>
      </c>
      <c r="AS232" s="97">
        <v>44145</v>
      </c>
      <c r="AU232" s="94">
        <v>228</v>
      </c>
      <c r="AV232" s="94"/>
      <c r="AW232" s="154" t="s">
        <v>1619</v>
      </c>
      <c r="AX232" s="154">
        <v>1</v>
      </c>
      <c r="AY232" s="154">
        <v>360</v>
      </c>
      <c r="AZ232" s="155">
        <v>44108</v>
      </c>
    </row>
    <row r="233" spans="38:52" thickTop="1" thickBot="1" x14ac:dyDescent="0.3">
      <c r="AL233" s="81">
        <v>229</v>
      </c>
      <c r="AM233" s="81"/>
      <c r="AN233" s="79" t="s">
        <v>1079</v>
      </c>
      <c r="AO233" s="80">
        <v>44137</v>
      </c>
      <c r="AP233" s="79">
        <v>1</v>
      </c>
      <c r="AQ233" s="79">
        <v>589</v>
      </c>
      <c r="AR233" s="80">
        <v>44137</v>
      </c>
      <c r="AS233" s="97">
        <v>44137</v>
      </c>
      <c r="AU233" s="94">
        <v>229</v>
      </c>
      <c r="AV233" s="94"/>
      <c r="AW233" s="154" t="s">
        <v>1621</v>
      </c>
      <c r="AX233" s="154">
        <v>1</v>
      </c>
      <c r="AY233" s="154">
        <v>349</v>
      </c>
      <c r="AZ233" s="155">
        <v>44108</v>
      </c>
    </row>
    <row r="234" spans="38:52" thickTop="1" thickBot="1" x14ac:dyDescent="0.3">
      <c r="AL234" s="81">
        <v>230</v>
      </c>
      <c r="AM234" s="81"/>
      <c r="AN234" s="79" t="s">
        <v>1224</v>
      </c>
      <c r="AO234" s="80">
        <v>44151</v>
      </c>
      <c r="AP234" s="79">
        <v>1</v>
      </c>
      <c r="AQ234" s="79">
        <v>589</v>
      </c>
      <c r="AR234" s="80">
        <v>44151</v>
      </c>
      <c r="AS234" s="97">
        <v>44151</v>
      </c>
      <c r="AU234" s="94">
        <v>230</v>
      </c>
      <c r="AV234" s="94"/>
      <c r="AW234" s="154" t="s">
        <v>1624</v>
      </c>
      <c r="AX234" s="154">
        <v>1</v>
      </c>
      <c r="AY234" s="154">
        <v>349</v>
      </c>
      <c r="AZ234" s="155">
        <v>44108</v>
      </c>
    </row>
    <row r="235" spans="38:52" thickTop="1" thickBot="1" x14ac:dyDescent="0.3">
      <c r="AL235" s="81">
        <v>231</v>
      </c>
      <c r="AM235" s="81"/>
      <c r="AN235" s="79" t="s">
        <v>1191</v>
      </c>
      <c r="AO235" s="80">
        <v>44148</v>
      </c>
      <c r="AP235" s="79">
        <v>1</v>
      </c>
      <c r="AQ235" s="79">
        <v>588</v>
      </c>
      <c r="AR235" s="80">
        <v>44148</v>
      </c>
      <c r="AS235" s="97">
        <v>44148</v>
      </c>
      <c r="AU235" s="94">
        <v>231</v>
      </c>
      <c r="AV235" s="94"/>
      <c r="AW235" s="154" t="s">
        <v>1424</v>
      </c>
      <c r="AX235" s="154">
        <v>1</v>
      </c>
      <c r="AY235" s="154">
        <v>340</v>
      </c>
      <c r="AZ235" s="155">
        <v>44133</v>
      </c>
    </row>
    <row r="236" spans="38:52" thickTop="1" thickBot="1" x14ac:dyDescent="0.3">
      <c r="AL236" s="81">
        <v>232</v>
      </c>
      <c r="AM236" s="81"/>
      <c r="AN236" s="79" t="s">
        <v>1219</v>
      </c>
      <c r="AO236" s="80">
        <v>44151</v>
      </c>
      <c r="AP236" s="79">
        <v>1</v>
      </c>
      <c r="AQ236" s="79">
        <v>578</v>
      </c>
      <c r="AR236" s="80">
        <v>44151</v>
      </c>
      <c r="AS236" s="97">
        <v>44151</v>
      </c>
      <c r="AU236" s="94">
        <v>232</v>
      </c>
      <c r="AV236" s="94"/>
      <c r="AW236" s="154" t="s">
        <v>1529</v>
      </c>
      <c r="AX236" s="154">
        <v>1</v>
      </c>
      <c r="AY236" s="154">
        <v>340</v>
      </c>
      <c r="AZ236" s="155">
        <v>44123</v>
      </c>
    </row>
    <row r="237" spans="38:52" thickTop="1" thickBot="1" x14ac:dyDescent="0.3">
      <c r="AL237" s="81">
        <v>233</v>
      </c>
      <c r="AM237" s="81"/>
      <c r="AN237" s="79" t="s">
        <v>1264</v>
      </c>
      <c r="AO237" s="80">
        <v>44155</v>
      </c>
      <c r="AP237" s="79">
        <v>1</v>
      </c>
      <c r="AQ237" s="79">
        <v>569</v>
      </c>
      <c r="AR237" s="80">
        <v>44155</v>
      </c>
      <c r="AS237" s="97">
        <v>44155</v>
      </c>
      <c r="AU237" s="94">
        <v>233</v>
      </c>
      <c r="AV237" s="94"/>
      <c r="AW237" s="154" t="s">
        <v>1534</v>
      </c>
      <c r="AX237" s="154">
        <v>1</v>
      </c>
      <c r="AY237" s="154">
        <v>300</v>
      </c>
      <c r="AZ237" s="155">
        <v>44122</v>
      </c>
    </row>
    <row r="238" spans="38:52" thickTop="1" thickBot="1" x14ac:dyDescent="0.3">
      <c r="AL238" s="81">
        <v>234</v>
      </c>
      <c r="AM238" s="151"/>
      <c r="AN238" s="79" t="s">
        <v>1372</v>
      </c>
      <c r="AO238" s="80">
        <v>44164</v>
      </c>
      <c r="AP238" s="79">
        <v>1</v>
      </c>
      <c r="AQ238" s="79">
        <v>569</v>
      </c>
      <c r="AR238" s="80">
        <v>44164</v>
      </c>
      <c r="AS238" s="97">
        <v>44164</v>
      </c>
      <c r="AU238" s="94">
        <v>234</v>
      </c>
      <c r="AV238" s="94"/>
      <c r="AW238" s="154" t="s">
        <v>1576</v>
      </c>
      <c r="AX238" s="154">
        <v>1</v>
      </c>
      <c r="AY238" s="154">
        <v>296</v>
      </c>
      <c r="AZ238" s="155">
        <v>44118</v>
      </c>
    </row>
    <row r="239" spans="38:52" thickTop="1" thickBot="1" x14ac:dyDescent="0.3">
      <c r="AL239" s="81">
        <v>235</v>
      </c>
      <c r="AM239" s="81"/>
      <c r="AN239" s="79" t="s">
        <v>1322</v>
      </c>
      <c r="AO239" s="80">
        <v>44160</v>
      </c>
      <c r="AP239" s="79">
        <v>1</v>
      </c>
      <c r="AQ239" s="79">
        <v>566</v>
      </c>
      <c r="AR239" s="80">
        <v>44160</v>
      </c>
      <c r="AS239" s="97">
        <v>44160</v>
      </c>
      <c r="AU239" s="94">
        <v>235</v>
      </c>
      <c r="AV239" s="94"/>
      <c r="AW239" s="154" t="s">
        <v>1524</v>
      </c>
      <c r="AX239" s="154">
        <v>1</v>
      </c>
      <c r="AY239" s="154">
        <v>269</v>
      </c>
      <c r="AZ239" s="155">
        <v>44123</v>
      </c>
    </row>
    <row r="240" spans="38:52" thickTop="1" thickBot="1" x14ac:dyDescent="0.3">
      <c r="AL240" s="81">
        <v>236</v>
      </c>
      <c r="AM240" s="81"/>
      <c r="AN240" s="79" t="s">
        <v>1162</v>
      </c>
      <c r="AO240" s="80">
        <v>44145</v>
      </c>
      <c r="AP240" s="79">
        <v>1</v>
      </c>
      <c r="AQ240" s="79">
        <v>559</v>
      </c>
      <c r="AR240" s="80">
        <v>44145</v>
      </c>
      <c r="AS240" s="97">
        <v>44145</v>
      </c>
      <c r="AU240" s="94">
        <v>236</v>
      </c>
      <c r="AV240" s="94"/>
      <c r="AW240" s="154" t="s">
        <v>1637</v>
      </c>
      <c r="AX240" s="154">
        <v>1</v>
      </c>
      <c r="AY240" s="154">
        <v>254</v>
      </c>
      <c r="AZ240" s="155">
        <v>44105</v>
      </c>
    </row>
    <row r="241" spans="38:52" thickTop="1" thickBot="1" x14ac:dyDescent="0.3">
      <c r="AL241" s="81">
        <v>237</v>
      </c>
      <c r="AM241" s="81"/>
      <c r="AN241" s="79" t="s">
        <v>1247</v>
      </c>
      <c r="AO241" s="80">
        <v>44154</v>
      </c>
      <c r="AP241" s="79">
        <v>1</v>
      </c>
      <c r="AQ241" s="79">
        <v>559</v>
      </c>
      <c r="AR241" s="80">
        <v>44154</v>
      </c>
      <c r="AS241" s="97">
        <v>44154</v>
      </c>
      <c r="AU241" s="94">
        <v>237</v>
      </c>
      <c r="AV241" s="94"/>
      <c r="AW241" s="154" t="s">
        <v>1439</v>
      </c>
      <c r="AX241" s="154">
        <v>1</v>
      </c>
      <c r="AY241" s="154">
        <v>249</v>
      </c>
      <c r="AZ241" s="155">
        <v>44131</v>
      </c>
    </row>
    <row r="242" spans="38:52" thickTop="1" thickBot="1" x14ac:dyDescent="0.3">
      <c r="AL242" s="81">
        <v>238</v>
      </c>
      <c r="AM242" s="81"/>
      <c r="AN242" s="79" t="s">
        <v>1263</v>
      </c>
      <c r="AO242" s="80">
        <v>44155</v>
      </c>
      <c r="AP242" s="79">
        <v>1</v>
      </c>
      <c r="AQ242" s="79">
        <v>551</v>
      </c>
      <c r="AR242" s="80">
        <v>44155</v>
      </c>
      <c r="AS242" s="97">
        <v>44155</v>
      </c>
      <c r="AU242" s="94">
        <v>238</v>
      </c>
      <c r="AV242" s="94"/>
      <c r="AW242" s="154" t="s">
        <v>1496</v>
      </c>
      <c r="AX242" s="154">
        <v>1</v>
      </c>
      <c r="AY242" s="154">
        <v>249</v>
      </c>
      <c r="AZ242" s="155">
        <v>44126</v>
      </c>
    </row>
    <row r="243" spans="38:52" thickTop="1" thickBot="1" x14ac:dyDescent="0.3">
      <c r="AL243" s="81">
        <v>239</v>
      </c>
      <c r="AM243" s="81"/>
      <c r="AN243" s="79" t="s">
        <v>1109</v>
      </c>
      <c r="AO243" s="80">
        <v>44140</v>
      </c>
      <c r="AP243" s="79">
        <v>1</v>
      </c>
      <c r="AQ243" s="79">
        <v>549</v>
      </c>
      <c r="AR243" s="80">
        <v>44140</v>
      </c>
      <c r="AS243" s="97">
        <v>44140</v>
      </c>
      <c r="AU243" s="94">
        <v>239</v>
      </c>
      <c r="AV243" s="94"/>
      <c r="AW243" s="154" t="s">
        <v>1477</v>
      </c>
      <c r="AX243" s="154">
        <v>1</v>
      </c>
      <c r="AY243" s="154">
        <v>203</v>
      </c>
      <c r="AZ243" s="155">
        <v>44127</v>
      </c>
    </row>
    <row r="244" spans="38:52" thickTop="1" thickBot="1" x14ac:dyDescent="0.3">
      <c r="AL244" s="81">
        <v>240</v>
      </c>
      <c r="AM244" s="81"/>
      <c r="AN244" s="79" t="s">
        <v>1118</v>
      </c>
      <c r="AO244" s="80">
        <v>44141</v>
      </c>
      <c r="AP244" s="79">
        <v>1</v>
      </c>
      <c r="AQ244" s="79">
        <v>549</v>
      </c>
      <c r="AR244" s="80">
        <v>44141</v>
      </c>
      <c r="AS244" s="97">
        <v>44141</v>
      </c>
      <c r="AU244" s="94">
        <v>240</v>
      </c>
      <c r="AV244" s="94"/>
      <c r="AW244" s="154" t="s">
        <v>1600</v>
      </c>
      <c r="AX244" s="154">
        <v>1</v>
      </c>
      <c r="AY244" s="154">
        <v>199</v>
      </c>
      <c r="AZ244" s="155">
        <v>44114</v>
      </c>
    </row>
    <row r="245" spans="38:52" thickTop="1" thickBot="1" x14ac:dyDescent="0.3">
      <c r="AL245" s="81">
        <v>241</v>
      </c>
      <c r="AM245" s="81"/>
      <c r="AN245" s="79" t="s">
        <v>1124</v>
      </c>
      <c r="AO245" s="80">
        <v>44141</v>
      </c>
      <c r="AP245" s="79">
        <v>1</v>
      </c>
      <c r="AQ245" s="79">
        <v>549</v>
      </c>
      <c r="AR245" s="80">
        <v>44141</v>
      </c>
      <c r="AS245" s="97">
        <v>44141</v>
      </c>
      <c r="AU245" s="94">
        <v>241</v>
      </c>
      <c r="AV245" s="94"/>
      <c r="AW245" s="154" t="s">
        <v>1426</v>
      </c>
      <c r="AX245" s="154">
        <v>1</v>
      </c>
      <c r="AY245" s="154">
        <v>129</v>
      </c>
      <c r="AZ245" s="155">
        <v>44133</v>
      </c>
    </row>
    <row r="246" spans="38:52" thickTop="1" thickBot="1" x14ac:dyDescent="0.3">
      <c r="AL246" s="81">
        <v>242</v>
      </c>
      <c r="AM246" s="81"/>
      <c r="AN246" s="79" t="s">
        <v>1138</v>
      </c>
      <c r="AO246" s="80">
        <v>44143</v>
      </c>
      <c r="AP246" s="79">
        <v>1</v>
      </c>
      <c r="AQ246" s="79">
        <v>549</v>
      </c>
      <c r="AR246" s="80">
        <v>44143</v>
      </c>
      <c r="AS246" s="97">
        <v>44143</v>
      </c>
      <c r="AU246" s="94">
        <v>242</v>
      </c>
      <c r="AV246" s="94"/>
      <c r="AW246" s="154" t="s">
        <v>1474</v>
      </c>
      <c r="AX246" s="154">
        <v>1</v>
      </c>
      <c r="AY246" s="154">
        <v>129</v>
      </c>
      <c r="AZ246" s="155">
        <v>44127</v>
      </c>
    </row>
    <row r="247" spans="38:52" thickTop="1" thickBot="1" x14ac:dyDescent="0.3">
      <c r="AL247" s="81">
        <v>243</v>
      </c>
      <c r="AM247" s="81"/>
      <c r="AN247" s="79" t="s">
        <v>1160</v>
      </c>
      <c r="AO247" s="80">
        <v>44145</v>
      </c>
      <c r="AP247" s="79">
        <v>1</v>
      </c>
      <c r="AQ247" s="79">
        <v>549</v>
      </c>
      <c r="AR247" s="80">
        <v>44145</v>
      </c>
      <c r="AS247" s="97">
        <v>44145</v>
      </c>
      <c r="AU247" s="94">
        <v>243</v>
      </c>
      <c r="AV247" s="94"/>
      <c r="AW247" s="154" t="s">
        <v>1636</v>
      </c>
      <c r="AX247" s="154">
        <v>1</v>
      </c>
      <c r="AY247" s="154">
        <v>119</v>
      </c>
      <c r="AZ247" s="155">
        <v>44105</v>
      </c>
    </row>
    <row r="248" spans="38:52" thickTop="1" thickBot="1" x14ac:dyDescent="0.3">
      <c r="AL248" s="81">
        <v>244</v>
      </c>
      <c r="AM248" s="81"/>
      <c r="AN248" s="79" t="s">
        <v>1189</v>
      </c>
      <c r="AO248" s="80">
        <v>44148</v>
      </c>
      <c r="AP248" s="79">
        <v>1</v>
      </c>
      <c r="AQ248" s="79">
        <v>549</v>
      </c>
      <c r="AR248" s="80">
        <v>44148</v>
      </c>
      <c r="AS248" s="97">
        <v>44148</v>
      </c>
      <c r="AU248" s="94">
        <v>244</v>
      </c>
      <c r="AV248" s="94"/>
      <c r="AW248" s="154" t="s">
        <v>1490</v>
      </c>
      <c r="AX248" s="154">
        <v>1</v>
      </c>
      <c r="AY248" s="154">
        <v>0</v>
      </c>
      <c r="AZ248" s="155">
        <v>44126</v>
      </c>
    </row>
    <row r="249" spans="38:52" thickTop="1" thickBot="1" x14ac:dyDescent="0.3">
      <c r="AL249" s="81">
        <v>245</v>
      </c>
      <c r="AM249" s="81"/>
      <c r="AN249" s="79" t="s">
        <v>1194</v>
      </c>
      <c r="AO249" s="80">
        <v>44149</v>
      </c>
      <c r="AP249" s="79">
        <v>1</v>
      </c>
      <c r="AQ249" s="79">
        <v>549</v>
      </c>
      <c r="AR249" s="80">
        <v>44149</v>
      </c>
      <c r="AS249" s="97">
        <v>44149</v>
      </c>
      <c r="AU249" s="94">
        <v>245</v>
      </c>
      <c r="AV249" s="94"/>
      <c r="AW249" s="154" t="s">
        <v>1516</v>
      </c>
      <c r="AX249" s="154">
        <v>0</v>
      </c>
      <c r="AY249" s="154">
        <v>0</v>
      </c>
      <c r="AZ249" s="155">
        <v>44125</v>
      </c>
    </row>
    <row r="250" spans="38:52" thickTop="1" thickBot="1" x14ac:dyDescent="0.3">
      <c r="AL250" s="81">
        <v>246</v>
      </c>
      <c r="AM250" s="81"/>
      <c r="AN250" s="79" t="s">
        <v>1198</v>
      </c>
      <c r="AO250" s="80">
        <v>44149</v>
      </c>
      <c r="AP250" s="79">
        <v>1</v>
      </c>
      <c r="AQ250" s="79">
        <v>549</v>
      </c>
      <c r="AR250" s="80">
        <v>44149</v>
      </c>
      <c r="AS250" s="97">
        <v>44149</v>
      </c>
      <c r="AU250" s="94">
        <v>246</v>
      </c>
      <c r="AV250" s="94"/>
      <c r="AW250" s="95"/>
      <c r="AX250" s="95"/>
      <c r="AY250" s="95"/>
      <c r="AZ250" s="96"/>
    </row>
    <row r="251" spans="38:52" thickTop="1" thickBot="1" x14ac:dyDescent="0.3">
      <c r="AL251" s="81">
        <v>247</v>
      </c>
      <c r="AM251" s="81"/>
      <c r="AN251" s="79" t="s">
        <v>1208</v>
      </c>
      <c r="AO251" s="80">
        <v>44150</v>
      </c>
      <c r="AP251" s="79">
        <v>1</v>
      </c>
      <c r="AQ251" s="79">
        <v>549</v>
      </c>
      <c r="AR251" s="80">
        <v>44150</v>
      </c>
      <c r="AS251" s="97">
        <v>44150</v>
      </c>
      <c r="AU251" s="94">
        <v>247</v>
      </c>
      <c r="AV251" s="94"/>
      <c r="AW251" s="95"/>
      <c r="AX251" s="95"/>
      <c r="AY251" s="95"/>
      <c r="AZ251" s="96"/>
    </row>
    <row r="252" spans="38:52" thickTop="1" thickBot="1" x14ac:dyDescent="0.3">
      <c r="AL252" s="81">
        <v>248</v>
      </c>
      <c r="AM252" s="81"/>
      <c r="AN252" s="79" t="s">
        <v>1212</v>
      </c>
      <c r="AO252" s="80">
        <v>44150</v>
      </c>
      <c r="AP252" s="79">
        <v>1</v>
      </c>
      <c r="AQ252" s="79">
        <v>549</v>
      </c>
      <c r="AR252" s="80">
        <v>44150</v>
      </c>
      <c r="AS252" s="97">
        <v>44150</v>
      </c>
      <c r="AU252" s="94">
        <v>248</v>
      </c>
      <c r="AV252" s="94"/>
      <c r="AW252" s="95"/>
      <c r="AX252" s="95"/>
      <c r="AY252" s="95"/>
      <c r="AZ252" s="96"/>
    </row>
    <row r="253" spans="38:52" thickTop="1" thickBot="1" x14ac:dyDescent="0.3">
      <c r="AL253" s="81">
        <v>249</v>
      </c>
      <c r="AM253" s="81"/>
      <c r="AN253" s="79" t="s">
        <v>1213</v>
      </c>
      <c r="AO253" s="80">
        <v>44150</v>
      </c>
      <c r="AP253" s="79">
        <v>1</v>
      </c>
      <c r="AQ253" s="79">
        <v>549</v>
      </c>
      <c r="AR253" s="80">
        <v>44150</v>
      </c>
      <c r="AS253" s="97">
        <v>44150</v>
      </c>
      <c r="AU253" s="94">
        <v>249</v>
      </c>
      <c r="AV253" s="94"/>
      <c r="AW253" s="95"/>
      <c r="AX253" s="95"/>
      <c r="AY253" s="95"/>
      <c r="AZ253" s="96"/>
    </row>
    <row r="254" spans="38:52" thickTop="1" thickBot="1" x14ac:dyDescent="0.3">
      <c r="AL254" s="81">
        <v>250</v>
      </c>
      <c r="AM254" s="81"/>
      <c r="AN254" s="79" t="s">
        <v>1261</v>
      </c>
      <c r="AO254" s="80">
        <v>44155</v>
      </c>
      <c r="AP254" s="79">
        <v>1</v>
      </c>
      <c r="AQ254" s="79">
        <v>549</v>
      </c>
      <c r="AR254" s="80">
        <v>44155</v>
      </c>
      <c r="AS254" s="97">
        <v>44155</v>
      </c>
      <c r="AU254" s="94">
        <v>250</v>
      </c>
      <c r="AV254" s="94"/>
      <c r="AW254" s="95"/>
      <c r="AX254" s="95"/>
      <c r="AY254" s="95"/>
      <c r="AZ254" s="96"/>
    </row>
    <row r="255" spans="38:52" thickTop="1" thickBot="1" x14ac:dyDescent="0.3">
      <c r="AL255" s="81">
        <v>251</v>
      </c>
      <c r="AM255" s="81"/>
      <c r="AN255" s="79" t="s">
        <v>1276</v>
      </c>
      <c r="AO255" s="80">
        <v>44156</v>
      </c>
      <c r="AP255" s="79">
        <v>1</v>
      </c>
      <c r="AQ255" s="79">
        <v>549</v>
      </c>
      <c r="AR255" s="80">
        <v>44156</v>
      </c>
      <c r="AS255" s="97">
        <v>44156</v>
      </c>
      <c r="AU255" s="94">
        <v>251</v>
      </c>
      <c r="AV255" s="94"/>
      <c r="AW255" s="95"/>
      <c r="AX255" s="95"/>
      <c r="AY255" s="95"/>
      <c r="AZ255" s="96"/>
    </row>
    <row r="256" spans="38:52" thickTop="1" thickBot="1" x14ac:dyDescent="0.3">
      <c r="AL256" s="81">
        <v>252</v>
      </c>
      <c r="AM256" s="81"/>
      <c r="AN256" s="79" t="s">
        <v>1301</v>
      </c>
      <c r="AO256" s="80">
        <v>44158</v>
      </c>
      <c r="AP256" s="79">
        <v>1</v>
      </c>
      <c r="AQ256" s="79">
        <v>549</v>
      </c>
      <c r="AR256" s="80">
        <v>44158</v>
      </c>
      <c r="AS256" s="97">
        <v>44158</v>
      </c>
      <c r="AU256" s="94">
        <v>252</v>
      </c>
      <c r="AV256" s="94"/>
      <c r="AW256" s="95"/>
      <c r="AX256" s="95"/>
      <c r="AY256" s="95"/>
      <c r="AZ256" s="96"/>
    </row>
    <row r="257" spans="38:52" thickTop="1" thickBot="1" x14ac:dyDescent="0.3">
      <c r="AL257" s="81">
        <v>253</v>
      </c>
      <c r="AM257" s="81"/>
      <c r="AN257" s="79" t="s">
        <v>1304</v>
      </c>
      <c r="AO257" s="80">
        <v>44159</v>
      </c>
      <c r="AP257" s="79">
        <v>1</v>
      </c>
      <c r="AQ257" s="79">
        <v>549</v>
      </c>
      <c r="AR257" s="80">
        <v>44159</v>
      </c>
      <c r="AS257" s="97">
        <v>44159</v>
      </c>
      <c r="AU257" s="94">
        <v>253</v>
      </c>
      <c r="AV257" s="94"/>
      <c r="AW257" s="95"/>
      <c r="AX257" s="95"/>
      <c r="AY257" s="95"/>
      <c r="AZ257" s="96"/>
    </row>
    <row r="258" spans="38:52" thickTop="1" thickBot="1" x14ac:dyDescent="0.3">
      <c r="AL258" s="81">
        <v>254</v>
      </c>
      <c r="AM258" s="81"/>
      <c r="AN258" s="79" t="s">
        <v>1308</v>
      </c>
      <c r="AO258" s="80">
        <v>44159</v>
      </c>
      <c r="AP258" s="79">
        <v>1</v>
      </c>
      <c r="AQ258" s="79">
        <v>549</v>
      </c>
      <c r="AR258" s="80">
        <v>44159</v>
      </c>
      <c r="AS258" s="97">
        <v>44159</v>
      </c>
      <c r="AU258" s="94">
        <v>254</v>
      </c>
      <c r="AV258" s="94"/>
      <c r="AW258" s="95"/>
      <c r="AX258" s="95"/>
      <c r="AY258" s="95"/>
      <c r="AZ258" s="96"/>
    </row>
    <row r="259" spans="38:52" thickTop="1" thickBot="1" x14ac:dyDescent="0.3">
      <c r="AL259" s="81">
        <v>255</v>
      </c>
      <c r="AM259" s="81"/>
      <c r="AN259" s="79" t="s">
        <v>1312</v>
      </c>
      <c r="AO259" s="80">
        <v>44159</v>
      </c>
      <c r="AP259" s="79">
        <v>1</v>
      </c>
      <c r="AQ259" s="79">
        <v>549</v>
      </c>
      <c r="AR259" s="80">
        <v>44159</v>
      </c>
      <c r="AS259" s="97">
        <v>44159</v>
      </c>
      <c r="AU259" s="94">
        <v>255</v>
      </c>
      <c r="AV259" s="94"/>
      <c r="AW259" s="95"/>
      <c r="AX259" s="95"/>
      <c r="AY259" s="95"/>
      <c r="AZ259" s="96"/>
    </row>
    <row r="260" spans="38:52" thickTop="1" thickBot="1" x14ac:dyDescent="0.3">
      <c r="AL260" s="81">
        <v>256</v>
      </c>
      <c r="AM260" s="151"/>
      <c r="AN260" s="79" t="s">
        <v>1348</v>
      </c>
      <c r="AO260" s="80">
        <v>44162</v>
      </c>
      <c r="AP260" s="79">
        <v>1</v>
      </c>
      <c r="AQ260" s="79">
        <v>549</v>
      </c>
      <c r="AR260" s="80">
        <v>44162</v>
      </c>
      <c r="AS260" s="97">
        <v>44162</v>
      </c>
      <c r="AU260" s="94">
        <v>256</v>
      </c>
      <c r="AV260" s="94"/>
      <c r="AW260" s="95"/>
      <c r="AX260" s="95"/>
      <c r="AY260" s="95"/>
      <c r="AZ260" s="96"/>
    </row>
    <row r="261" spans="38:52" thickTop="1" thickBot="1" x14ac:dyDescent="0.3">
      <c r="AL261" s="81">
        <v>257</v>
      </c>
      <c r="AM261" s="151"/>
      <c r="AN261" s="79" t="s">
        <v>1354</v>
      </c>
      <c r="AO261" s="80">
        <v>44163</v>
      </c>
      <c r="AP261" s="79">
        <v>1</v>
      </c>
      <c r="AQ261" s="79">
        <v>549</v>
      </c>
      <c r="AR261" s="80">
        <v>44163</v>
      </c>
      <c r="AS261" s="97">
        <v>44163</v>
      </c>
      <c r="AU261" s="94">
        <v>257</v>
      </c>
      <c r="AV261" s="94"/>
      <c r="AW261" s="95"/>
      <c r="AX261" s="95"/>
      <c r="AY261" s="95"/>
      <c r="AZ261" s="96"/>
    </row>
    <row r="262" spans="38:52" thickTop="1" thickBot="1" x14ac:dyDescent="0.3">
      <c r="AL262" s="81">
        <v>258</v>
      </c>
      <c r="AM262" s="151"/>
      <c r="AN262" s="79" t="s">
        <v>1380</v>
      </c>
      <c r="AO262" s="80">
        <v>44164</v>
      </c>
      <c r="AP262" s="79">
        <v>1</v>
      </c>
      <c r="AQ262" s="79">
        <v>549</v>
      </c>
      <c r="AR262" s="80">
        <v>44164</v>
      </c>
      <c r="AS262" s="97">
        <v>44164</v>
      </c>
      <c r="AU262" s="94">
        <v>258</v>
      </c>
      <c r="AV262" s="94"/>
      <c r="AW262" s="95"/>
      <c r="AX262" s="95"/>
      <c r="AY262" s="95"/>
      <c r="AZ262" s="96"/>
    </row>
    <row r="263" spans="38:52" thickTop="1" thickBot="1" x14ac:dyDescent="0.3">
      <c r="AL263" s="81">
        <v>259</v>
      </c>
      <c r="AM263" s="81"/>
      <c r="AN263" s="79" t="s">
        <v>1121</v>
      </c>
      <c r="AO263" s="80">
        <v>44141</v>
      </c>
      <c r="AP263" s="79">
        <v>1</v>
      </c>
      <c r="AQ263" s="79">
        <v>548</v>
      </c>
      <c r="AR263" s="80">
        <v>44141</v>
      </c>
      <c r="AS263" s="97">
        <v>44141</v>
      </c>
      <c r="AU263" s="94">
        <v>259</v>
      </c>
      <c r="AV263" s="94"/>
      <c r="AW263" s="95"/>
      <c r="AX263" s="95"/>
      <c r="AY263" s="95"/>
      <c r="AZ263" s="96"/>
    </row>
    <row r="264" spans="38:52" thickTop="1" thickBot="1" x14ac:dyDescent="0.3">
      <c r="AL264" s="81">
        <v>260</v>
      </c>
      <c r="AM264" s="81"/>
      <c r="AN264" s="79" t="s">
        <v>1258</v>
      </c>
      <c r="AO264" s="80">
        <v>44155</v>
      </c>
      <c r="AP264" s="79">
        <v>1</v>
      </c>
      <c r="AQ264" s="79">
        <v>548</v>
      </c>
      <c r="AR264" s="80">
        <v>44155</v>
      </c>
      <c r="AS264" s="97">
        <v>44155</v>
      </c>
      <c r="AU264" s="94">
        <v>260</v>
      </c>
      <c r="AV264" s="94"/>
      <c r="AW264" s="95"/>
      <c r="AX264" s="95"/>
      <c r="AY264" s="95"/>
      <c r="AZ264" s="96"/>
    </row>
    <row r="265" spans="38:52" thickTop="1" thickBot="1" x14ac:dyDescent="0.3">
      <c r="AL265" s="81">
        <v>261</v>
      </c>
      <c r="AM265" s="151"/>
      <c r="AN265" s="79" t="s">
        <v>1341</v>
      </c>
      <c r="AO265" s="80">
        <v>44162</v>
      </c>
      <c r="AP265" s="79">
        <v>1</v>
      </c>
      <c r="AQ265" s="79">
        <v>547</v>
      </c>
      <c r="AR265" s="80">
        <v>44162</v>
      </c>
      <c r="AS265" s="97">
        <v>44162</v>
      </c>
      <c r="AU265" s="94">
        <v>261</v>
      </c>
      <c r="AV265" s="94"/>
      <c r="AW265" s="95"/>
      <c r="AX265" s="95"/>
      <c r="AY265" s="95"/>
      <c r="AZ265" s="96"/>
    </row>
    <row r="266" spans="38:52" thickTop="1" thickBot="1" x14ac:dyDescent="0.3">
      <c r="AL266" s="81">
        <v>262</v>
      </c>
      <c r="AM266" s="81"/>
      <c r="AN266" s="79" t="s">
        <v>1256</v>
      </c>
      <c r="AO266" s="80">
        <v>44154</v>
      </c>
      <c r="AP266" s="79">
        <v>1</v>
      </c>
      <c r="AQ266" s="79">
        <v>539</v>
      </c>
      <c r="AR266" s="80">
        <v>44154</v>
      </c>
      <c r="AS266" s="97">
        <v>44154</v>
      </c>
      <c r="AU266" s="94">
        <v>262</v>
      </c>
      <c r="AV266" s="94"/>
      <c r="AW266" s="95"/>
      <c r="AX266" s="95"/>
      <c r="AY266" s="95"/>
      <c r="AZ266" s="96"/>
    </row>
    <row r="267" spans="38:52" thickTop="1" thickBot="1" x14ac:dyDescent="0.3">
      <c r="AL267" s="81">
        <v>263</v>
      </c>
      <c r="AM267" s="81"/>
      <c r="AN267" s="79" t="s">
        <v>1271</v>
      </c>
      <c r="AO267" s="80">
        <v>44156</v>
      </c>
      <c r="AP267" s="79">
        <v>1</v>
      </c>
      <c r="AQ267" s="79">
        <v>538</v>
      </c>
      <c r="AR267" s="80">
        <v>44156</v>
      </c>
      <c r="AS267" s="97">
        <v>44156</v>
      </c>
    </row>
    <row r="268" spans="38:52" thickTop="1" thickBot="1" x14ac:dyDescent="0.3">
      <c r="AL268" s="81">
        <v>264</v>
      </c>
      <c r="AM268" s="152"/>
      <c r="AN268" s="79" t="s">
        <v>1216</v>
      </c>
      <c r="AO268" s="80">
        <v>44150</v>
      </c>
      <c r="AP268" s="79">
        <v>1</v>
      </c>
      <c r="AQ268" s="79">
        <v>537</v>
      </c>
      <c r="AR268" s="80">
        <v>44150</v>
      </c>
      <c r="AS268" s="97">
        <v>44150</v>
      </c>
    </row>
    <row r="269" spans="38:52" thickTop="1" thickBot="1" x14ac:dyDescent="0.3">
      <c r="AL269" s="81">
        <v>265</v>
      </c>
      <c r="AM269" s="152"/>
      <c r="AN269" s="79" t="s">
        <v>1168</v>
      </c>
      <c r="AO269" s="80">
        <v>44147</v>
      </c>
      <c r="AP269" s="79">
        <v>1</v>
      </c>
      <c r="AQ269" s="79">
        <v>529</v>
      </c>
      <c r="AR269" s="80">
        <v>44147</v>
      </c>
      <c r="AS269" s="97">
        <v>44147</v>
      </c>
    </row>
    <row r="270" spans="38:52" thickTop="1" thickBot="1" x14ac:dyDescent="0.3">
      <c r="AL270" s="81">
        <v>266</v>
      </c>
      <c r="AM270" s="152"/>
      <c r="AN270" s="79" t="s">
        <v>1201</v>
      </c>
      <c r="AO270" s="80">
        <v>44149</v>
      </c>
      <c r="AP270" s="79">
        <v>1</v>
      </c>
      <c r="AQ270" s="79">
        <v>528</v>
      </c>
      <c r="AR270" s="80">
        <v>44149</v>
      </c>
      <c r="AS270" s="97">
        <v>44149</v>
      </c>
    </row>
    <row r="271" spans="38:52" thickTop="1" thickBot="1" x14ac:dyDescent="0.3">
      <c r="AL271" s="81">
        <v>267</v>
      </c>
      <c r="AM271" s="152"/>
      <c r="AN271" s="79" t="s">
        <v>1282</v>
      </c>
      <c r="AO271" s="80">
        <v>44156</v>
      </c>
      <c r="AP271" s="79">
        <v>1</v>
      </c>
      <c r="AQ271" s="79">
        <v>528</v>
      </c>
      <c r="AR271" s="80">
        <v>44156</v>
      </c>
      <c r="AS271" s="97">
        <v>44156</v>
      </c>
    </row>
    <row r="272" spans="38:52" thickTop="1" thickBot="1" x14ac:dyDescent="0.3">
      <c r="AL272" s="81">
        <v>268</v>
      </c>
      <c r="AM272" s="152"/>
      <c r="AN272" s="79" t="s">
        <v>1265</v>
      </c>
      <c r="AO272" s="80">
        <v>44155</v>
      </c>
      <c r="AP272" s="79">
        <v>1</v>
      </c>
      <c r="AQ272" s="79">
        <v>519</v>
      </c>
      <c r="AR272" s="80">
        <v>44155</v>
      </c>
      <c r="AS272" s="97">
        <v>44155</v>
      </c>
    </row>
    <row r="273" spans="38:45" thickTop="1" thickBot="1" x14ac:dyDescent="0.3">
      <c r="AL273" s="81">
        <v>269</v>
      </c>
      <c r="AM273" s="152"/>
      <c r="AN273" s="79" t="s">
        <v>1225</v>
      </c>
      <c r="AO273" s="80">
        <v>44151</v>
      </c>
      <c r="AP273" s="79">
        <v>1</v>
      </c>
      <c r="AQ273" s="79">
        <v>509</v>
      </c>
      <c r="AR273" s="80">
        <v>44151</v>
      </c>
      <c r="AS273" s="97">
        <v>44151</v>
      </c>
    </row>
    <row r="274" spans="38:45" thickTop="1" thickBot="1" x14ac:dyDescent="0.3">
      <c r="AL274" s="81">
        <v>270</v>
      </c>
      <c r="AM274" s="152"/>
      <c r="AN274" s="79" t="s">
        <v>1255</v>
      </c>
      <c r="AO274" s="80">
        <v>44154</v>
      </c>
      <c r="AP274" s="79">
        <v>1</v>
      </c>
      <c r="AQ274" s="79">
        <v>509</v>
      </c>
      <c r="AR274" s="80">
        <v>44154</v>
      </c>
      <c r="AS274" s="97">
        <v>44154</v>
      </c>
    </row>
    <row r="275" spans="38:45" thickTop="1" thickBot="1" x14ac:dyDescent="0.3">
      <c r="AL275" s="81">
        <v>271</v>
      </c>
      <c r="AM275" s="152"/>
      <c r="AN275" s="79" t="s">
        <v>1300</v>
      </c>
      <c r="AO275" s="80">
        <v>44158</v>
      </c>
      <c r="AP275" s="79">
        <v>1</v>
      </c>
      <c r="AQ275" s="79">
        <v>509</v>
      </c>
      <c r="AR275" s="80">
        <v>44158</v>
      </c>
      <c r="AS275" s="97">
        <v>44158</v>
      </c>
    </row>
    <row r="276" spans="38:45" thickTop="1" thickBot="1" x14ac:dyDescent="0.3">
      <c r="AL276" s="81">
        <v>272</v>
      </c>
      <c r="AM276" s="152"/>
      <c r="AN276" s="79" t="s">
        <v>1315</v>
      </c>
      <c r="AO276" s="80">
        <v>44160</v>
      </c>
      <c r="AP276" s="79">
        <v>1</v>
      </c>
      <c r="AQ276" s="79">
        <v>509</v>
      </c>
      <c r="AR276" s="80">
        <v>44160</v>
      </c>
      <c r="AS276" s="97">
        <v>44160</v>
      </c>
    </row>
    <row r="277" spans="38:45" thickTop="1" thickBot="1" x14ac:dyDescent="0.3">
      <c r="AL277" s="81">
        <v>273</v>
      </c>
      <c r="AM277" s="152"/>
      <c r="AN277" s="79" t="s">
        <v>1232</v>
      </c>
      <c r="AO277" s="80">
        <v>44152</v>
      </c>
      <c r="AP277" s="79">
        <v>1</v>
      </c>
      <c r="AQ277" s="79">
        <v>508</v>
      </c>
      <c r="AR277" s="80">
        <v>44152</v>
      </c>
      <c r="AS277" s="97">
        <v>44152</v>
      </c>
    </row>
    <row r="278" spans="38:45" thickTop="1" thickBot="1" x14ac:dyDescent="0.3">
      <c r="AL278" s="81">
        <v>274</v>
      </c>
      <c r="AM278" s="152"/>
      <c r="AN278" s="79" t="s">
        <v>1107</v>
      </c>
      <c r="AO278" s="80">
        <v>44140</v>
      </c>
      <c r="AP278" s="79">
        <v>2</v>
      </c>
      <c r="AQ278" s="79">
        <v>507</v>
      </c>
      <c r="AR278" s="80">
        <v>44140</v>
      </c>
      <c r="AS278" s="97">
        <v>44140</v>
      </c>
    </row>
    <row r="279" spans="38:45" thickTop="1" thickBot="1" x14ac:dyDescent="0.3">
      <c r="AL279" s="81">
        <v>275</v>
      </c>
      <c r="AM279" s="153"/>
      <c r="AN279" s="79" t="s">
        <v>1391</v>
      </c>
      <c r="AO279" s="80">
        <v>44165</v>
      </c>
      <c r="AP279" s="79">
        <v>1</v>
      </c>
      <c r="AQ279" s="79">
        <v>504</v>
      </c>
      <c r="AR279" s="80">
        <v>44165</v>
      </c>
      <c r="AS279" s="97">
        <v>44165</v>
      </c>
    </row>
    <row r="280" spans="38:45" thickTop="1" thickBot="1" x14ac:dyDescent="0.3">
      <c r="AL280" s="81">
        <v>276</v>
      </c>
      <c r="AM280" s="153"/>
      <c r="AN280" s="79" t="s">
        <v>1360</v>
      </c>
      <c r="AO280" s="80">
        <v>44163</v>
      </c>
      <c r="AP280" s="79">
        <v>1</v>
      </c>
      <c r="AQ280" s="79">
        <v>499</v>
      </c>
      <c r="AR280" s="80">
        <v>44163</v>
      </c>
      <c r="AS280" s="97">
        <v>44163</v>
      </c>
    </row>
    <row r="281" spans="38:45" thickTop="1" thickBot="1" x14ac:dyDescent="0.3">
      <c r="AL281" s="81">
        <v>277</v>
      </c>
      <c r="AM281" s="152"/>
      <c r="AN281" s="79" t="s">
        <v>1083</v>
      </c>
      <c r="AO281" s="80">
        <v>44137</v>
      </c>
      <c r="AP281" s="79">
        <v>1</v>
      </c>
      <c r="AQ281" s="79">
        <v>498</v>
      </c>
      <c r="AR281" s="80">
        <v>44137</v>
      </c>
      <c r="AS281" s="97">
        <v>44137</v>
      </c>
    </row>
    <row r="282" spans="38:45" thickTop="1" thickBot="1" x14ac:dyDescent="0.3">
      <c r="AL282" s="81">
        <v>278</v>
      </c>
      <c r="AM282" s="152"/>
      <c r="AN282" s="79" t="s">
        <v>1156</v>
      </c>
      <c r="AO282" s="80">
        <v>44145</v>
      </c>
      <c r="AP282" s="79">
        <v>2</v>
      </c>
      <c r="AQ282" s="79">
        <v>498</v>
      </c>
      <c r="AR282" s="80">
        <v>44145</v>
      </c>
      <c r="AS282" s="97">
        <v>44145</v>
      </c>
    </row>
    <row r="283" spans="38:45" thickTop="1" thickBot="1" x14ac:dyDescent="0.3">
      <c r="AL283" s="81">
        <v>279</v>
      </c>
      <c r="AM283" s="152"/>
      <c r="AN283" s="79" t="s">
        <v>1187</v>
      </c>
      <c r="AO283" s="80">
        <v>44148</v>
      </c>
      <c r="AP283" s="79">
        <v>1</v>
      </c>
      <c r="AQ283" s="79">
        <v>498</v>
      </c>
      <c r="AR283" s="80">
        <v>44148</v>
      </c>
      <c r="AS283" s="97">
        <v>44148</v>
      </c>
    </row>
    <row r="284" spans="38:45" thickTop="1" thickBot="1" x14ac:dyDescent="0.3">
      <c r="AL284" s="81">
        <v>280</v>
      </c>
      <c r="AM284" s="153"/>
      <c r="AN284" s="79" t="s">
        <v>1355</v>
      </c>
      <c r="AO284" s="80">
        <v>44163</v>
      </c>
      <c r="AP284" s="79">
        <v>2</v>
      </c>
      <c r="AQ284" s="79">
        <v>498</v>
      </c>
      <c r="AR284" s="80">
        <v>44163</v>
      </c>
      <c r="AS284" s="97">
        <v>44163</v>
      </c>
    </row>
    <row r="285" spans="38:45" thickTop="1" thickBot="1" x14ac:dyDescent="0.3">
      <c r="AL285" s="81">
        <v>281</v>
      </c>
      <c r="AM285" s="152"/>
      <c r="AN285" s="79" t="s">
        <v>1306</v>
      </c>
      <c r="AO285" s="80">
        <v>44159</v>
      </c>
      <c r="AP285" s="79">
        <v>1</v>
      </c>
      <c r="AQ285" s="79">
        <v>488</v>
      </c>
      <c r="AR285" s="80">
        <v>44159</v>
      </c>
      <c r="AS285" s="97">
        <v>44159</v>
      </c>
    </row>
    <row r="286" spans="38:45" thickTop="1" thickBot="1" x14ac:dyDescent="0.3">
      <c r="AL286" s="81">
        <v>282</v>
      </c>
      <c r="AM286" s="152"/>
      <c r="AN286" s="79" t="s">
        <v>1165</v>
      </c>
      <c r="AO286" s="80">
        <v>44146</v>
      </c>
      <c r="AP286" s="79">
        <v>1</v>
      </c>
      <c r="AQ286" s="79">
        <v>460</v>
      </c>
      <c r="AR286" s="80">
        <v>44146</v>
      </c>
      <c r="AS286" s="97">
        <v>44146</v>
      </c>
    </row>
    <row r="287" spans="38:45" thickTop="1" thickBot="1" x14ac:dyDescent="0.3">
      <c r="AL287" s="81">
        <v>283</v>
      </c>
      <c r="AM287" s="152"/>
      <c r="AN287" s="79" t="s">
        <v>1303</v>
      </c>
      <c r="AO287" s="80">
        <v>44159</v>
      </c>
      <c r="AP287" s="79">
        <v>1</v>
      </c>
      <c r="AQ287" s="79">
        <v>460</v>
      </c>
      <c r="AR287" s="80">
        <v>44159</v>
      </c>
      <c r="AS287" s="97">
        <v>44159</v>
      </c>
    </row>
    <row r="288" spans="38:45" thickTop="1" thickBot="1" x14ac:dyDescent="0.3">
      <c r="AL288" s="81">
        <v>284</v>
      </c>
      <c r="AM288" s="153"/>
      <c r="AN288" s="79" t="s">
        <v>1387</v>
      </c>
      <c r="AO288" s="80">
        <v>44164</v>
      </c>
      <c r="AP288" s="79">
        <v>1</v>
      </c>
      <c r="AQ288" s="79">
        <v>460</v>
      </c>
      <c r="AR288" s="80">
        <v>44164</v>
      </c>
      <c r="AS288" s="97">
        <v>44164</v>
      </c>
    </row>
    <row r="289" spans="38:45" thickTop="1" thickBot="1" x14ac:dyDescent="0.3">
      <c r="AL289" s="81">
        <v>285</v>
      </c>
      <c r="AM289" s="152"/>
      <c r="AN289" s="79" t="s">
        <v>1217</v>
      </c>
      <c r="AO289" s="80">
        <v>44151</v>
      </c>
      <c r="AP289" s="79">
        <v>1</v>
      </c>
      <c r="AQ289" s="79">
        <v>449</v>
      </c>
      <c r="AR289" s="80">
        <v>44151</v>
      </c>
      <c r="AS289" s="97">
        <v>44151</v>
      </c>
    </row>
    <row r="290" spans="38:45" thickTop="1" thickBot="1" x14ac:dyDescent="0.3">
      <c r="AL290" s="81">
        <v>286</v>
      </c>
      <c r="AM290" s="152"/>
      <c r="AN290" s="79" t="s">
        <v>1218</v>
      </c>
      <c r="AO290" s="80">
        <v>44151</v>
      </c>
      <c r="AP290" s="79">
        <v>1</v>
      </c>
      <c r="AQ290" s="79">
        <v>449</v>
      </c>
      <c r="AR290" s="80">
        <v>44151</v>
      </c>
      <c r="AS290" s="97">
        <v>44151</v>
      </c>
    </row>
    <row r="291" spans="38:45" thickTop="1" thickBot="1" x14ac:dyDescent="0.3">
      <c r="AL291" s="81">
        <v>287</v>
      </c>
      <c r="AM291" s="152"/>
      <c r="AN291" s="79" t="s">
        <v>1227</v>
      </c>
      <c r="AO291" s="80">
        <v>44151</v>
      </c>
      <c r="AP291" s="79">
        <v>1</v>
      </c>
      <c r="AQ291" s="79">
        <v>449</v>
      </c>
      <c r="AR291" s="80">
        <v>44151</v>
      </c>
      <c r="AS291" s="97">
        <v>44151</v>
      </c>
    </row>
    <row r="292" spans="38:45" thickTop="1" thickBot="1" x14ac:dyDescent="0.3">
      <c r="AL292" s="81">
        <v>288</v>
      </c>
      <c r="AM292" s="153"/>
      <c r="AN292" s="79" t="s">
        <v>1344</v>
      </c>
      <c r="AO292" s="80">
        <v>44162</v>
      </c>
      <c r="AP292" s="79">
        <v>1</v>
      </c>
      <c r="AQ292" s="79">
        <v>449</v>
      </c>
      <c r="AR292" s="80">
        <v>44162</v>
      </c>
      <c r="AS292" s="97">
        <v>44162</v>
      </c>
    </row>
    <row r="293" spans="38:45" thickTop="1" thickBot="1" x14ac:dyDescent="0.3">
      <c r="AL293" s="81">
        <v>289</v>
      </c>
      <c r="AM293" s="152"/>
      <c r="AN293" s="79" t="s">
        <v>1077</v>
      </c>
      <c r="AO293" s="80">
        <v>44136</v>
      </c>
      <c r="AP293" s="79">
        <v>1</v>
      </c>
      <c r="AQ293" s="79">
        <v>440</v>
      </c>
      <c r="AR293" s="80">
        <v>44136</v>
      </c>
      <c r="AS293" s="97">
        <v>44136</v>
      </c>
    </row>
    <row r="294" spans="38:45" thickTop="1" thickBot="1" x14ac:dyDescent="0.3">
      <c r="AL294" s="81">
        <v>290</v>
      </c>
      <c r="AM294" s="152"/>
      <c r="AN294" s="79" t="s">
        <v>1113</v>
      </c>
      <c r="AO294" s="80">
        <v>44141</v>
      </c>
      <c r="AP294" s="79">
        <v>1</v>
      </c>
      <c r="AQ294" s="79">
        <v>420</v>
      </c>
      <c r="AR294" s="80">
        <v>44142</v>
      </c>
      <c r="AS294" s="97">
        <v>44142</v>
      </c>
    </row>
    <row r="295" spans="38:45" thickTop="1" thickBot="1" x14ac:dyDescent="0.3">
      <c r="AL295" s="81">
        <v>291</v>
      </c>
      <c r="AM295" s="152"/>
      <c r="AN295" s="79" t="s">
        <v>1188</v>
      </c>
      <c r="AO295" s="80">
        <v>44148</v>
      </c>
      <c r="AP295" s="79">
        <v>1</v>
      </c>
      <c r="AQ295" s="79">
        <v>420</v>
      </c>
      <c r="AR295" s="80">
        <v>44148</v>
      </c>
      <c r="AS295" s="97">
        <v>44148</v>
      </c>
    </row>
    <row r="296" spans="38:45" thickTop="1" thickBot="1" x14ac:dyDescent="0.3">
      <c r="AL296" s="81">
        <v>292</v>
      </c>
      <c r="AM296" s="152"/>
      <c r="AN296" s="79" t="s">
        <v>1253</v>
      </c>
      <c r="AO296" s="80">
        <v>44154</v>
      </c>
      <c r="AP296" s="79">
        <v>1</v>
      </c>
      <c r="AQ296" s="79">
        <v>420</v>
      </c>
      <c r="AR296" s="80">
        <v>44154</v>
      </c>
      <c r="AS296" s="97">
        <v>44154</v>
      </c>
    </row>
    <row r="297" spans="38:45" thickTop="1" thickBot="1" x14ac:dyDescent="0.3">
      <c r="AL297" s="81">
        <v>293</v>
      </c>
      <c r="AM297" s="153"/>
      <c r="AN297" s="79" t="s">
        <v>1376</v>
      </c>
      <c r="AO297" s="80">
        <v>44164</v>
      </c>
      <c r="AP297" s="79">
        <v>1</v>
      </c>
      <c r="AQ297" s="79">
        <v>420</v>
      </c>
      <c r="AR297" s="80">
        <v>44164</v>
      </c>
      <c r="AS297" s="97">
        <v>44164</v>
      </c>
    </row>
    <row r="298" spans="38:45" thickTop="1" thickBot="1" x14ac:dyDescent="0.3">
      <c r="AL298" s="81">
        <v>294</v>
      </c>
      <c r="AM298" s="152"/>
      <c r="AN298" s="79" t="s">
        <v>1199</v>
      </c>
      <c r="AO298" s="80">
        <v>44149</v>
      </c>
      <c r="AP298" s="79">
        <v>1</v>
      </c>
      <c r="AQ298" s="79">
        <v>409</v>
      </c>
      <c r="AR298" s="80">
        <v>44149</v>
      </c>
      <c r="AS298" s="97">
        <v>44149</v>
      </c>
    </row>
    <row r="299" spans="38:45" thickTop="1" thickBot="1" x14ac:dyDescent="0.3">
      <c r="AL299" s="81">
        <v>295</v>
      </c>
      <c r="AM299" s="152"/>
      <c r="AN299" s="79" t="s">
        <v>1239</v>
      </c>
      <c r="AO299" s="80">
        <v>44153</v>
      </c>
      <c r="AP299" s="79">
        <v>1</v>
      </c>
      <c r="AQ299" s="79">
        <v>399</v>
      </c>
      <c r="AR299" s="80">
        <v>44153</v>
      </c>
      <c r="AS299" s="97">
        <v>44153</v>
      </c>
    </row>
    <row r="300" spans="38:45" thickTop="1" thickBot="1" x14ac:dyDescent="0.3">
      <c r="AL300" s="81">
        <v>296</v>
      </c>
      <c r="AM300" s="152"/>
      <c r="AN300" s="79" t="s">
        <v>1299</v>
      </c>
      <c r="AO300" s="80">
        <v>44158</v>
      </c>
      <c r="AP300" s="79">
        <v>1</v>
      </c>
      <c r="AQ300" s="79">
        <v>399</v>
      </c>
      <c r="AR300" s="80">
        <v>44158</v>
      </c>
      <c r="AS300" s="97">
        <v>44158</v>
      </c>
    </row>
    <row r="301" spans="38:45" thickTop="1" thickBot="1" x14ac:dyDescent="0.3">
      <c r="AL301" s="81">
        <v>297</v>
      </c>
      <c r="AM301" s="152"/>
      <c r="AN301" s="79" t="s">
        <v>1139</v>
      </c>
      <c r="AO301" s="80">
        <v>44143</v>
      </c>
      <c r="AP301" s="79">
        <v>1</v>
      </c>
      <c r="AQ301" s="79">
        <v>360</v>
      </c>
      <c r="AR301" s="80">
        <v>44143</v>
      </c>
      <c r="AS301" s="97">
        <v>44143</v>
      </c>
    </row>
    <row r="302" spans="38:45" thickTop="1" thickBot="1" x14ac:dyDescent="0.3">
      <c r="AL302" s="81">
        <v>298</v>
      </c>
      <c r="AM302" s="152"/>
      <c r="AN302" s="79" t="s">
        <v>1324</v>
      </c>
      <c r="AO302" s="80">
        <v>44160</v>
      </c>
      <c r="AP302" s="79">
        <v>1</v>
      </c>
      <c r="AQ302" s="79">
        <v>360</v>
      </c>
      <c r="AR302" s="80">
        <v>44160</v>
      </c>
      <c r="AS302" s="97">
        <v>44160</v>
      </c>
    </row>
    <row r="303" spans="38:45" thickTop="1" thickBot="1" x14ac:dyDescent="0.3">
      <c r="AL303" s="81">
        <v>299</v>
      </c>
      <c r="AM303" s="153"/>
      <c r="AN303" s="79" t="s">
        <v>1392</v>
      </c>
      <c r="AO303" s="80">
        <v>44165</v>
      </c>
      <c r="AP303" s="79">
        <v>1</v>
      </c>
      <c r="AQ303" s="79">
        <v>360</v>
      </c>
      <c r="AR303" s="80">
        <v>44165</v>
      </c>
      <c r="AS303" s="97">
        <v>44165</v>
      </c>
    </row>
    <row r="304" spans="38:45" thickTop="1" thickBot="1" x14ac:dyDescent="0.3">
      <c r="AL304" s="81">
        <v>300</v>
      </c>
      <c r="AM304" s="152"/>
      <c r="AN304" s="79" t="s">
        <v>1094</v>
      </c>
      <c r="AO304" s="80">
        <v>44139</v>
      </c>
      <c r="AP304" s="79">
        <v>1</v>
      </c>
      <c r="AQ304" s="79">
        <v>349</v>
      </c>
      <c r="AR304" s="80">
        <v>44139</v>
      </c>
      <c r="AS304" s="97">
        <v>44139</v>
      </c>
    </row>
    <row r="305" spans="38:45" thickTop="1" thickBot="1" x14ac:dyDescent="0.3">
      <c r="AL305" s="81">
        <v>301</v>
      </c>
      <c r="AM305" s="152"/>
      <c r="AN305" s="79" t="s">
        <v>1245</v>
      </c>
      <c r="AO305" s="80">
        <v>44154</v>
      </c>
      <c r="AP305" s="79">
        <v>1</v>
      </c>
      <c r="AQ305" s="79">
        <v>349</v>
      </c>
      <c r="AR305" s="80">
        <v>44154</v>
      </c>
      <c r="AS305" s="97">
        <v>44154</v>
      </c>
    </row>
    <row r="306" spans="38:45" thickTop="1" thickBot="1" x14ac:dyDescent="0.3">
      <c r="AL306" s="81">
        <v>302</v>
      </c>
      <c r="AM306" s="152"/>
      <c r="AN306" s="79" t="s">
        <v>1266</v>
      </c>
      <c r="AO306" s="80">
        <v>44155</v>
      </c>
      <c r="AP306" s="79">
        <v>1</v>
      </c>
      <c r="AQ306" s="79">
        <v>349</v>
      </c>
      <c r="AR306" s="80">
        <v>44155</v>
      </c>
      <c r="AS306" s="97">
        <v>44155</v>
      </c>
    </row>
    <row r="307" spans="38:45" thickTop="1" thickBot="1" x14ac:dyDescent="0.3">
      <c r="AL307" s="81">
        <v>303</v>
      </c>
      <c r="AM307" s="152"/>
      <c r="AN307" s="79" t="s">
        <v>1148</v>
      </c>
      <c r="AO307" s="80">
        <v>44144</v>
      </c>
      <c r="AP307" s="79">
        <v>1</v>
      </c>
      <c r="AQ307" s="79">
        <v>348</v>
      </c>
      <c r="AR307" s="80">
        <v>44144</v>
      </c>
      <c r="AS307" s="97">
        <v>44144</v>
      </c>
    </row>
    <row r="308" spans="38:45" thickTop="1" thickBot="1" x14ac:dyDescent="0.3">
      <c r="AL308" s="81">
        <v>304</v>
      </c>
      <c r="AM308" s="152"/>
      <c r="AN308" s="79" t="s">
        <v>1220</v>
      </c>
      <c r="AO308" s="80">
        <v>44151</v>
      </c>
      <c r="AP308" s="79">
        <v>1</v>
      </c>
      <c r="AQ308" s="79">
        <v>340</v>
      </c>
      <c r="AR308" s="80">
        <v>44151</v>
      </c>
      <c r="AS308" s="97">
        <v>44151</v>
      </c>
    </row>
    <row r="309" spans="38:45" thickTop="1" thickBot="1" x14ac:dyDescent="0.3">
      <c r="AL309" s="81">
        <v>305</v>
      </c>
      <c r="AM309" s="152"/>
      <c r="AN309" s="79" t="s">
        <v>1272</v>
      </c>
      <c r="AO309" s="80">
        <v>44156</v>
      </c>
      <c r="AP309" s="79">
        <v>1</v>
      </c>
      <c r="AQ309" s="79">
        <v>340</v>
      </c>
      <c r="AR309" s="80">
        <v>44156</v>
      </c>
      <c r="AS309" s="97">
        <v>44156</v>
      </c>
    </row>
    <row r="310" spans="38:45" thickTop="1" thickBot="1" x14ac:dyDescent="0.3">
      <c r="AL310" s="81">
        <v>306</v>
      </c>
      <c r="AM310" s="152"/>
      <c r="AN310" s="79" t="s">
        <v>1159</v>
      </c>
      <c r="AO310" s="80">
        <v>44145</v>
      </c>
      <c r="AP310" s="79">
        <v>1</v>
      </c>
      <c r="AQ310" s="79">
        <v>338</v>
      </c>
      <c r="AR310" s="80">
        <v>44145</v>
      </c>
      <c r="AS310" s="97">
        <v>44145</v>
      </c>
    </row>
    <row r="311" spans="38:45" thickTop="1" thickBot="1" x14ac:dyDescent="0.3">
      <c r="AL311" s="81">
        <v>307</v>
      </c>
      <c r="AM311" s="153"/>
      <c r="AN311" s="79" t="s">
        <v>1371</v>
      </c>
      <c r="AO311" s="80">
        <v>44164</v>
      </c>
      <c r="AP311" s="79">
        <v>1</v>
      </c>
      <c r="AQ311" s="79">
        <v>320</v>
      </c>
      <c r="AR311" s="80">
        <v>44164</v>
      </c>
      <c r="AS311" s="97">
        <v>44164</v>
      </c>
    </row>
    <row r="312" spans="38:45" thickTop="1" thickBot="1" x14ac:dyDescent="0.3">
      <c r="AL312" s="81">
        <v>308</v>
      </c>
      <c r="AM312" s="152"/>
      <c r="AN312" s="79" t="s">
        <v>1204</v>
      </c>
      <c r="AO312" s="80">
        <v>44150</v>
      </c>
      <c r="AP312" s="79">
        <v>1</v>
      </c>
      <c r="AQ312" s="79">
        <v>278</v>
      </c>
      <c r="AR312" s="80">
        <v>44150</v>
      </c>
      <c r="AS312" s="97">
        <v>44150</v>
      </c>
    </row>
    <row r="313" spans="38:45" thickTop="1" thickBot="1" x14ac:dyDescent="0.3">
      <c r="AL313" s="81">
        <v>309</v>
      </c>
      <c r="AM313" s="152"/>
      <c r="AN313" s="79" t="s">
        <v>1205</v>
      </c>
      <c r="AO313" s="80">
        <v>44150</v>
      </c>
      <c r="AP313" s="79">
        <v>1</v>
      </c>
      <c r="AQ313" s="79">
        <v>262</v>
      </c>
      <c r="AR313" s="80">
        <v>44157</v>
      </c>
      <c r="AS313" s="97">
        <v>44157</v>
      </c>
    </row>
    <row r="314" spans="38:45" thickTop="1" thickBot="1" x14ac:dyDescent="0.3">
      <c r="AL314" s="81">
        <v>310</v>
      </c>
      <c r="AM314" s="152"/>
      <c r="AN314" s="79" t="s">
        <v>1126</v>
      </c>
      <c r="AO314" s="80">
        <v>44142</v>
      </c>
      <c r="AP314" s="79">
        <v>1</v>
      </c>
      <c r="AQ314" s="79">
        <v>249</v>
      </c>
      <c r="AR314" s="80">
        <v>44142</v>
      </c>
      <c r="AS314" s="97">
        <v>44142</v>
      </c>
    </row>
    <row r="315" spans="38:45" thickTop="1" thickBot="1" x14ac:dyDescent="0.3">
      <c r="AL315" s="81">
        <v>311</v>
      </c>
      <c r="AM315" s="152"/>
      <c r="AN315" s="79" t="s">
        <v>1155</v>
      </c>
      <c r="AO315" s="80">
        <v>44145</v>
      </c>
      <c r="AP315" s="79">
        <v>1</v>
      </c>
      <c r="AQ315" s="79">
        <v>249</v>
      </c>
      <c r="AR315" s="80">
        <v>44145</v>
      </c>
      <c r="AS315" s="97">
        <v>44145</v>
      </c>
    </row>
    <row r="316" spans="38:45" thickTop="1" thickBot="1" x14ac:dyDescent="0.3">
      <c r="AL316" s="81">
        <v>312</v>
      </c>
      <c r="AM316" s="152"/>
      <c r="AN316" s="79" t="s">
        <v>1183</v>
      </c>
      <c r="AO316" s="80">
        <v>44148</v>
      </c>
      <c r="AP316" s="79">
        <v>1</v>
      </c>
      <c r="AQ316" s="79">
        <v>219</v>
      </c>
      <c r="AR316" s="80">
        <v>44148</v>
      </c>
      <c r="AS316" s="97">
        <v>44148</v>
      </c>
    </row>
    <row r="317" spans="38:45" thickTop="1" thickBot="1" x14ac:dyDescent="0.3">
      <c r="AL317" s="81">
        <v>313</v>
      </c>
      <c r="AM317" s="153"/>
      <c r="AN317" s="79" t="s">
        <v>1347</v>
      </c>
      <c r="AO317" s="80">
        <v>44162</v>
      </c>
      <c r="AP317" s="79">
        <v>1</v>
      </c>
      <c r="AQ317" s="79">
        <v>219</v>
      </c>
      <c r="AR317" s="80">
        <v>44162</v>
      </c>
      <c r="AS317" s="97">
        <v>44162</v>
      </c>
    </row>
    <row r="318" spans="38:45" thickTop="1" thickBot="1" x14ac:dyDescent="0.3">
      <c r="AL318" s="81">
        <v>314</v>
      </c>
      <c r="AM318" s="152"/>
      <c r="AN318" s="79" t="s">
        <v>1250</v>
      </c>
      <c r="AO318" s="80">
        <v>44154</v>
      </c>
      <c r="AP318" s="79">
        <v>1</v>
      </c>
      <c r="AQ318" s="79">
        <v>199</v>
      </c>
      <c r="AR318" s="80">
        <v>44154</v>
      </c>
      <c r="AS318" s="97">
        <v>44154</v>
      </c>
    </row>
    <row r="319" spans="38:45" thickTop="1" thickBot="1" x14ac:dyDescent="0.3">
      <c r="AL319" s="81">
        <v>315</v>
      </c>
      <c r="AM319" s="153"/>
      <c r="AN319" s="79" t="s">
        <v>1336</v>
      </c>
      <c r="AO319" s="80">
        <v>44162</v>
      </c>
      <c r="AP319" s="79">
        <v>1</v>
      </c>
      <c r="AQ319" s="79">
        <v>199</v>
      </c>
      <c r="AR319" s="80">
        <v>44162</v>
      </c>
      <c r="AS319" s="97">
        <v>44162</v>
      </c>
    </row>
    <row r="320" spans="38:45" thickTop="1" thickBot="1" x14ac:dyDescent="0.3">
      <c r="AL320" s="81">
        <v>316</v>
      </c>
      <c r="AM320" s="153"/>
      <c r="AN320" s="79" t="s">
        <v>1393</v>
      </c>
      <c r="AO320" s="80">
        <v>44165</v>
      </c>
      <c r="AP320" s="79">
        <v>1</v>
      </c>
      <c r="AQ320" s="79">
        <v>199</v>
      </c>
      <c r="AR320" s="80">
        <v>44165</v>
      </c>
      <c r="AS320" s="97">
        <v>44165</v>
      </c>
    </row>
    <row r="321" spans="38:45" thickTop="1" thickBot="1" x14ac:dyDescent="0.3">
      <c r="AL321" s="81">
        <v>317</v>
      </c>
      <c r="AM321" s="152"/>
      <c r="AN321" s="79" t="s">
        <v>1233</v>
      </c>
      <c r="AO321" s="80">
        <v>44152</v>
      </c>
      <c r="AP321" s="79">
        <v>1</v>
      </c>
      <c r="AQ321" s="79">
        <v>100</v>
      </c>
      <c r="AR321" s="80">
        <v>44152</v>
      </c>
      <c r="AS321" s="97">
        <v>44152</v>
      </c>
    </row>
    <row r="322" spans="38:45" thickTop="1" thickBot="1" x14ac:dyDescent="0.3">
      <c r="AL322" s="81">
        <v>318</v>
      </c>
      <c r="AM322" s="152"/>
      <c r="AN322" s="79" t="s">
        <v>1112</v>
      </c>
      <c r="AO322" s="80">
        <v>44141</v>
      </c>
      <c r="AP322" s="79">
        <v>1</v>
      </c>
      <c r="AQ322" s="79">
        <v>0</v>
      </c>
      <c r="AR322" s="80">
        <v>44141</v>
      </c>
      <c r="AS322" s="97">
        <v>44141</v>
      </c>
    </row>
    <row r="323" spans="38:45" thickTop="1" thickBot="1" x14ac:dyDescent="0.3">
      <c r="AL323" s="81">
        <v>319</v>
      </c>
      <c r="AM323" s="152"/>
      <c r="AN323" s="79" t="s">
        <v>1123</v>
      </c>
      <c r="AO323" s="80">
        <v>44141</v>
      </c>
      <c r="AP323" s="79">
        <v>1</v>
      </c>
      <c r="AQ323" s="79">
        <v>0</v>
      </c>
      <c r="AR323" s="80">
        <v>44141</v>
      </c>
      <c r="AS323" s="97">
        <v>44141</v>
      </c>
    </row>
    <row r="324" spans="38:45" thickTop="1" thickBot="1" x14ac:dyDescent="0.3">
      <c r="AL324" s="81">
        <v>320</v>
      </c>
      <c r="AM324" s="152"/>
      <c r="AN324" s="79" t="s">
        <v>1237</v>
      </c>
      <c r="AO324" s="80">
        <v>44153</v>
      </c>
      <c r="AP324" s="79">
        <v>1</v>
      </c>
      <c r="AQ324" s="79">
        <v>0</v>
      </c>
      <c r="AR324" s="80">
        <v>44153</v>
      </c>
      <c r="AS324" s="97">
        <v>44153</v>
      </c>
    </row>
    <row r="325" spans="38:45" thickTop="1" thickBot="1" x14ac:dyDescent="0.3">
      <c r="AL325" s="81">
        <v>321</v>
      </c>
      <c r="AM325" s="152"/>
      <c r="AN325" s="79" t="s">
        <v>1326</v>
      </c>
      <c r="AO325" s="80">
        <v>44161</v>
      </c>
      <c r="AP325" s="79">
        <v>2</v>
      </c>
      <c r="AQ325" s="79">
        <v>0</v>
      </c>
      <c r="AR325" s="80">
        <v>44162</v>
      </c>
      <c r="AS325" s="97">
        <v>44162</v>
      </c>
    </row>
    <row r="326" spans="38:45" thickTop="1" thickBot="1" x14ac:dyDescent="0.3">
      <c r="AL326" s="81">
        <v>322</v>
      </c>
      <c r="AM326" s="153"/>
      <c r="AN326" s="79" t="s">
        <v>1382</v>
      </c>
      <c r="AO326" s="80">
        <v>44164</v>
      </c>
      <c r="AP326" s="79">
        <v>1</v>
      </c>
      <c r="AQ326" s="79">
        <v>0</v>
      </c>
      <c r="AR326" s="80">
        <v>44164</v>
      </c>
      <c r="AS326" s="97">
        <v>44164</v>
      </c>
    </row>
    <row r="327" spans="38:45" thickTop="1" thickBot="1" x14ac:dyDescent="0.3">
      <c r="AL327" s="81">
        <v>323</v>
      </c>
      <c r="AM327" s="153"/>
      <c r="AN327" s="79" t="s">
        <v>1389</v>
      </c>
      <c r="AO327" s="80">
        <v>44164</v>
      </c>
      <c r="AP327" s="79">
        <v>1</v>
      </c>
      <c r="AQ327" s="79">
        <v>0</v>
      </c>
      <c r="AR327" s="80">
        <v>44164</v>
      </c>
      <c r="AS327" s="97">
        <v>44164</v>
      </c>
    </row>
  </sheetData>
  <autoFilter ref="AV4:AZ4" xr:uid="{63367F2C-7033-499A-B4C9-BC72464CEEF2}">
    <filterColumn colId="0" showButton="0"/>
    <sortState xmlns:xlrd2="http://schemas.microsoft.com/office/spreadsheetml/2017/richdata2" ref="AV5:AZ266">
      <sortCondition descending="1" ref="AY4"/>
    </sortState>
  </autoFilter>
  <mergeCells count="13">
    <mergeCell ref="O27:R27"/>
    <mergeCell ref="AL3:AS3"/>
    <mergeCell ref="AU3:AZ3"/>
    <mergeCell ref="AM4:AN4"/>
    <mergeCell ref="AV4:AW4"/>
    <mergeCell ref="O11:R11"/>
    <mergeCell ref="O19:R19"/>
    <mergeCell ref="AF3:AJ3"/>
    <mergeCell ref="A3:E3"/>
    <mergeCell ref="H3:L3"/>
    <mergeCell ref="O3:R3"/>
    <mergeCell ref="T3:W3"/>
    <mergeCell ref="Y3:AA3"/>
  </mergeCells>
  <conditionalFormatting sqref="J35">
    <cfRule type="dataBar" priority="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{1FFF98B6-37F6-417E-B77D-175D5B257F1A}</x14:id>
        </ext>
      </extLst>
    </cfRule>
  </conditionalFormatting>
  <conditionalFormatting sqref="J35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{4F7B5222-41EE-431E-A328-52443B17BF29}</x14:id>
        </ext>
      </extLst>
    </cfRule>
  </conditionalFormatting>
  <conditionalFormatting sqref="K35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{5B016DCE-53E9-4AEE-BF2F-6E6F7E5B7B6B}</x14:id>
        </ext>
      </extLst>
    </cfRule>
  </conditionalFormatting>
  <conditionalFormatting sqref="L35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{8478A345-950E-4987-BDB3-93D25A724DE6}</x14:id>
        </ext>
      </extLst>
    </cfRule>
  </conditionalFormatting>
  <conditionalFormatting sqref="U5:U14">
    <cfRule type="dataBar" priority="6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{092A77F5-3BF6-4247-87F8-A0A1E74FFAED}</x14:id>
        </ext>
      </extLst>
    </cfRule>
  </conditionalFormatting>
  <conditionalFormatting sqref="V5:W14">
    <cfRule type="dataBar" priority="6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{D3D467AB-35DE-4A5D-8D03-C0B0FF30993C}</x14:id>
        </ext>
      </extLst>
    </cfRule>
  </conditionalFormatting>
  <conditionalFormatting sqref="AG34">
    <cfRule type="dataBar" priority="5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{DA15F42F-21B9-4D3E-B4C8-2DA52C415914}</x14:id>
        </ext>
      </extLst>
    </cfRule>
  </conditionalFormatting>
  <conditionalFormatting sqref="AH27:AH33">
    <cfRule type="dataBar" priority="5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{913428F4-3DA1-459F-BD23-291DFFF63F87}</x14:id>
        </ext>
      </extLst>
    </cfRule>
  </conditionalFormatting>
  <conditionalFormatting sqref="AG27:AG33">
    <cfRule type="dataBar" priority="5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{09D21CC5-B915-440F-BC98-40707B2E3F5E}</x14:id>
        </ext>
      </extLst>
    </cfRule>
  </conditionalFormatting>
  <conditionalFormatting sqref="AH34">
    <cfRule type="dataBar" priority="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{085861FA-F0D7-4006-8168-91C55F126FC0}</x14:id>
        </ext>
      </extLst>
    </cfRule>
  </conditionalFormatting>
  <conditionalFormatting sqref="AH16:AH26">
    <cfRule type="dataBar" priority="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{5D3C0FFE-01FE-4984-9A70-C82AA6FA167D}</x14:id>
        </ext>
      </extLst>
    </cfRule>
  </conditionalFormatting>
  <conditionalFormatting sqref="AG16:AG26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{EA6D31C6-4F78-45C2-8991-1A3877FE56C1}</x14:id>
        </ext>
      </extLst>
    </cfRule>
  </conditionalFormatting>
  <conditionalFormatting sqref="AY250:AY266 AY5">
    <cfRule type="dataBar" priority="6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{8C974495-68B6-43C3-B7A8-D201A396FF18}</x14:id>
        </ext>
      </extLst>
    </cfRule>
  </conditionalFormatting>
  <conditionalFormatting sqref="AX250:AX266 AX5">
    <cfRule type="dataBar" priority="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{175A8678-14AC-4A76-A272-45B6732E73A8}</x14:id>
        </ext>
      </extLst>
    </cfRule>
  </conditionalFormatting>
  <conditionalFormatting sqref="Q5:Q9">
    <cfRule type="dataBar" priority="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{0E71E057-754A-4895-B8D5-1C35EC494966}</x14:id>
        </ext>
      </extLst>
    </cfRule>
  </conditionalFormatting>
  <conditionalFormatting sqref="Q13:Q17">
    <cfRule type="dataBar" priority="2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{8A9EF4F1-6AE9-4DCA-B63C-5608F6B08106}</x14:id>
        </ext>
      </extLst>
    </cfRule>
  </conditionalFormatting>
  <conditionalFormatting sqref="Q21:Q25">
    <cfRule type="dataBar" priority="2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{E1F9E4A2-5E3D-490C-BC19-09A48788A8E6}</x14:id>
        </ext>
      </extLst>
    </cfRule>
  </conditionalFormatting>
  <conditionalFormatting sqref="Q29:Q33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{E0A52D27-660E-4269-B232-678BB61AFD89}</x14:id>
        </ext>
      </extLst>
    </cfRule>
  </conditionalFormatting>
  <conditionalFormatting sqref="AH5:AH15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{F6417F6F-0978-48A0-80BF-39EAD1999FAF}</x14:id>
        </ext>
      </extLst>
    </cfRule>
  </conditionalFormatting>
  <conditionalFormatting sqref="AG5:AG15"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{4829A785-0A7E-49C9-8E3E-2A7E5442C438}</x14:id>
        </ext>
      </extLst>
    </cfRule>
  </conditionalFormatting>
  <conditionalFormatting sqref="AH5:AH16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{A57D1D63-4791-4376-900D-4217BF8E5F3B}</x14:id>
        </ext>
      </extLst>
    </cfRule>
  </conditionalFormatting>
  <conditionalFormatting sqref="AG5:AG16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{CBB751A2-CA55-4652-89B7-D5AD51ED1865}</x14:id>
        </ext>
      </extLst>
    </cfRule>
  </conditionalFormatting>
  <conditionalFormatting sqref="AQ5:AQ327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{1D0F449B-C4C6-4536-99B2-B08E549FDEE0}</x14:id>
        </ext>
      </extLst>
    </cfRule>
  </conditionalFormatting>
  <conditionalFormatting sqref="AP5:AP327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{BCB8FFBC-2A3D-45BC-9408-2BA0B1ECB571}</x14:id>
        </ext>
      </extLst>
    </cfRule>
  </conditionalFormatting>
  <conditionalFormatting sqref="AY6:AY249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{8979C60C-3829-41E2-9A73-7C8D5E94C829}</x14:id>
        </ext>
      </extLst>
    </cfRule>
  </conditionalFormatting>
  <conditionalFormatting sqref="AX6:AX249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{E37D951D-5584-470C-9DAD-68893680FE1C}</x14:id>
        </ext>
      </extLst>
    </cfRule>
  </conditionalFormatting>
  <conditionalFormatting sqref="E5:E35">
    <cfRule type="colorScale" priority="8">
      <colorScale>
        <cfvo type="min"/>
        <cfvo type="max"/>
        <color rgb="FFFCFCFF"/>
        <color rgb="FFF8696B"/>
      </colorScale>
    </cfRule>
  </conditionalFormatting>
  <conditionalFormatting sqref="C5:C35">
    <cfRule type="colorScale" priority="6">
      <colorScale>
        <cfvo type="min"/>
        <cfvo type="max"/>
        <color rgb="FFFCFCFF"/>
        <color rgb="FFF8696B"/>
      </colorScale>
    </cfRule>
  </conditionalFormatting>
  <conditionalFormatting sqref="D6:D34">
    <cfRule type="colorScale" priority="10">
      <colorScale>
        <cfvo type="min"/>
        <cfvo type="max"/>
        <color rgb="FFF8696B"/>
        <color rgb="FFFCFCFF"/>
      </colorScale>
    </cfRule>
  </conditionalFormatting>
  <conditionalFormatting sqref="D5 D35">
    <cfRule type="colorScale" priority="9">
      <colorScale>
        <cfvo type="min"/>
        <cfvo type="max"/>
        <color rgb="FFFCFCFF"/>
        <color rgb="FFF8696B"/>
      </colorScale>
    </cfRule>
  </conditionalFormatting>
  <conditionalFormatting sqref="D5:D35">
    <cfRule type="colorScale" priority="7">
      <colorScale>
        <cfvo type="min"/>
        <cfvo type="max"/>
        <color rgb="FFFCFCFF"/>
        <color rgb="FFF8696B"/>
      </colorScale>
    </cfRule>
  </conditionalFormatting>
  <conditionalFormatting sqref="L5:L34">
    <cfRule type="colorScale" priority="3">
      <colorScale>
        <cfvo type="min"/>
        <cfvo type="max"/>
        <color rgb="FFFCFCFF"/>
        <color rgb="FFF8696B"/>
      </colorScale>
    </cfRule>
  </conditionalFormatting>
  <conditionalFormatting sqref="J5:J34">
    <cfRule type="colorScale" priority="1">
      <colorScale>
        <cfvo type="min"/>
        <cfvo type="max"/>
        <color rgb="FFFCFCFF"/>
        <color rgb="FFF8696B"/>
      </colorScale>
    </cfRule>
  </conditionalFormatting>
  <conditionalFormatting sqref="K6:K34">
    <cfRule type="colorScale" priority="5">
      <colorScale>
        <cfvo type="min"/>
        <cfvo type="max"/>
        <color rgb="FFF8696B"/>
        <color rgb="FFFCFCFF"/>
      </colorScale>
    </cfRule>
  </conditionalFormatting>
  <conditionalFormatting sqref="K5">
    <cfRule type="colorScale" priority="4">
      <colorScale>
        <cfvo type="min"/>
        <cfvo type="max"/>
        <color rgb="FFFCFCFF"/>
        <color rgb="FFF8696B"/>
      </colorScale>
    </cfRule>
  </conditionalFormatting>
  <conditionalFormatting sqref="K5:K34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FF98B6-37F6-417E-B77D-175D5B257F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J35</xm:sqref>
        </x14:conditionalFormatting>
        <x14:conditionalFormatting xmlns:xm="http://schemas.microsoft.com/office/excel/2006/main">
          <x14:cfRule type="dataBar" id="{4F7B5222-41EE-431E-A328-52443B17BF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J35</xm:sqref>
        </x14:conditionalFormatting>
        <x14:conditionalFormatting xmlns:xm="http://schemas.microsoft.com/office/excel/2006/main">
          <x14:cfRule type="dataBar" id="{5B016DCE-53E9-4AEE-BF2F-6E6F7E5B7B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</xm:sqref>
        </x14:conditionalFormatting>
        <x14:conditionalFormatting xmlns:xm="http://schemas.microsoft.com/office/excel/2006/main">
          <x14:cfRule type="dataBar" id="{8478A345-950E-4987-BDB3-93D25A724D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L35</xm:sqref>
        </x14:conditionalFormatting>
        <x14:conditionalFormatting xmlns:xm="http://schemas.microsoft.com/office/excel/2006/main">
          <x14:cfRule type="dataBar" id="{092A77F5-3BF6-4247-87F8-A0A1E74FFA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U5:U14</xm:sqref>
        </x14:conditionalFormatting>
        <x14:conditionalFormatting xmlns:xm="http://schemas.microsoft.com/office/excel/2006/main">
          <x14:cfRule type="dataBar" id="{D3D467AB-35DE-4A5D-8D03-C0B0FF3099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V5:W14</xm:sqref>
        </x14:conditionalFormatting>
        <x14:conditionalFormatting xmlns:xm="http://schemas.microsoft.com/office/excel/2006/main">
          <x14:cfRule type="dataBar" id="{DA15F42F-21B9-4D3E-B4C8-2DA52C4159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AG34</xm:sqref>
        </x14:conditionalFormatting>
        <x14:conditionalFormatting xmlns:xm="http://schemas.microsoft.com/office/excel/2006/main">
          <x14:cfRule type="dataBar" id="{913428F4-3DA1-459F-BD23-291DFFF63F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AH27:AH33</xm:sqref>
        </x14:conditionalFormatting>
        <x14:conditionalFormatting xmlns:xm="http://schemas.microsoft.com/office/excel/2006/main">
          <x14:cfRule type="dataBar" id="{09D21CC5-B915-440F-BC98-40707B2E3F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AG27:AG33</xm:sqref>
        </x14:conditionalFormatting>
        <x14:conditionalFormatting xmlns:xm="http://schemas.microsoft.com/office/excel/2006/main">
          <x14:cfRule type="dataBar" id="{085861FA-F0D7-4006-8168-91C55F126F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AH34</xm:sqref>
        </x14:conditionalFormatting>
        <x14:conditionalFormatting xmlns:xm="http://schemas.microsoft.com/office/excel/2006/main">
          <x14:cfRule type="dataBar" id="{5D3C0FFE-01FE-4984-9A70-C82AA6FA16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AH16:AH26</xm:sqref>
        </x14:conditionalFormatting>
        <x14:conditionalFormatting xmlns:xm="http://schemas.microsoft.com/office/excel/2006/main">
          <x14:cfRule type="dataBar" id="{EA6D31C6-4F78-45C2-8991-1A3877FE56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AG16:AG26</xm:sqref>
        </x14:conditionalFormatting>
        <x14:conditionalFormatting xmlns:xm="http://schemas.microsoft.com/office/excel/2006/main">
          <x14:cfRule type="dataBar" id="{8C974495-68B6-43C3-B7A8-D201A396FF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AY250:AY266 AY5</xm:sqref>
        </x14:conditionalFormatting>
        <x14:conditionalFormatting xmlns:xm="http://schemas.microsoft.com/office/excel/2006/main">
          <x14:cfRule type="dataBar" id="{175A8678-14AC-4A76-A272-45B6732E73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AX250:AX266 AX5</xm:sqref>
        </x14:conditionalFormatting>
        <x14:conditionalFormatting xmlns:xm="http://schemas.microsoft.com/office/excel/2006/main">
          <x14:cfRule type="dataBar" id="{0E71E057-754A-4895-B8D5-1C35EC4949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Q5:Q9</xm:sqref>
        </x14:conditionalFormatting>
        <x14:conditionalFormatting xmlns:xm="http://schemas.microsoft.com/office/excel/2006/main">
          <x14:cfRule type="dataBar" id="{8A9EF4F1-6AE9-4DCA-B63C-5608F6B081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Q13:Q17</xm:sqref>
        </x14:conditionalFormatting>
        <x14:conditionalFormatting xmlns:xm="http://schemas.microsoft.com/office/excel/2006/main">
          <x14:cfRule type="dataBar" id="{E1F9E4A2-5E3D-490C-BC19-09A48788A8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Q21:Q25</xm:sqref>
        </x14:conditionalFormatting>
        <x14:conditionalFormatting xmlns:xm="http://schemas.microsoft.com/office/excel/2006/main">
          <x14:cfRule type="dataBar" id="{E0A52D27-660E-4269-B232-678BB61AFD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Q29:Q33</xm:sqref>
        </x14:conditionalFormatting>
        <x14:conditionalFormatting xmlns:xm="http://schemas.microsoft.com/office/excel/2006/main">
          <x14:cfRule type="dataBar" id="{F6417F6F-0978-48A0-80BF-39EAD1999F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AH5:AH15</xm:sqref>
        </x14:conditionalFormatting>
        <x14:conditionalFormatting xmlns:xm="http://schemas.microsoft.com/office/excel/2006/main">
          <x14:cfRule type="dataBar" id="{4829A785-0A7E-49C9-8E3E-2A7E5442C4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AG5:AG15</xm:sqref>
        </x14:conditionalFormatting>
        <x14:conditionalFormatting xmlns:xm="http://schemas.microsoft.com/office/excel/2006/main">
          <x14:cfRule type="dataBar" id="{A57D1D63-4791-4376-900D-4217BF8E5F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AH5:AH16</xm:sqref>
        </x14:conditionalFormatting>
        <x14:conditionalFormatting xmlns:xm="http://schemas.microsoft.com/office/excel/2006/main">
          <x14:cfRule type="dataBar" id="{CBB751A2-CA55-4652-89B7-D5AD51ED18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AG5:AG16</xm:sqref>
        </x14:conditionalFormatting>
        <x14:conditionalFormatting xmlns:xm="http://schemas.microsoft.com/office/excel/2006/main">
          <x14:cfRule type="dataBar" id="{1D0F449B-C4C6-4536-99B2-B08E549FDE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AQ5:AQ327</xm:sqref>
        </x14:conditionalFormatting>
        <x14:conditionalFormatting xmlns:xm="http://schemas.microsoft.com/office/excel/2006/main">
          <x14:cfRule type="dataBar" id="{BCB8FFBC-2A3D-45BC-9408-2BA0B1ECB5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AP5:AP327</xm:sqref>
        </x14:conditionalFormatting>
        <x14:conditionalFormatting xmlns:xm="http://schemas.microsoft.com/office/excel/2006/main">
          <x14:cfRule type="dataBar" id="{8979C60C-3829-41E2-9A73-7C8D5E94C8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AY6:AY249</xm:sqref>
        </x14:conditionalFormatting>
        <x14:conditionalFormatting xmlns:xm="http://schemas.microsoft.com/office/excel/2006/main">
          <x14:cfRule type="dataBar" id="{E37D951D-5584-470C-9DAD-68893680FE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AX6:AX249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C4863-ABB4-4E23-A0BF-79C02A54226D}">
  <dimension ref="A1:BA267"/>
  <sheetViews>
    <sheetView workbookViewId="0">
      <selection activeCell="AF14" sqref="AF14"/>
    </sheetView>
  </sheetViews>
  <sheetFormatPr defaultRowHeight="20.25" thickTop="1" thickBottom="1" x14ac:dyDescent="0.3"/>
  <cols>
    <col min="1" max="1" width="20.85546875" style="6" customWidth="1"/>
    <col min="2" max="2" width="18.85546875" style="6" customWidth="1"/>
    <col min="3" max="3" width="16" style="6" customWidth="1"/>
    <col min="4" max="4" width="13.42578125" style="6" bestFit="1" customWidth="1"/>
    <col min="5" max="5" width="22.28515625" style="6" bestFit="1" customWidth="1"/>
    <col min="6" max="6" width="2.5703125" style="61" customWidth="1"/>
    <col min="7" max="7" width="2.5703125" style="23" customWidth="1"/>
    <col min="8" max="8" width="18.7109375" style="14" customWidth="1"/>
    <col min="9" max="9" width="20.140625" style="6" customWidth="1"/>
    <col min="10" max="10" width="16" style="6" bestFit="1" customWidth="1"/>
    <col min="11" max="11" width="13.42578125" style="6" bestFit="1" customWidth="1"/>
    <col min="12" max="12" width="22.28515625" style="6" bestFit="1" customWidth="1"/>
    <col min="13" max="13" width="3" style="7" customWidth="1"/>
    <col min="14" max="14" width="9.140625" style="6"/>
    <col min="15" max="15" width="36.85546875" style="17" customWidth="1"/>
    <col min="16" max="16" width="30.85546875" style="6" customWidth="1"/>
    <col min="17" max="17" width="21.85546875" style="16" customWidth="1"/>
    <col min="18" max="18" width="10.85546875" style="6" customWidth="1"/>
    <col min="19" max="19" width="9.140625" style="6"/>
    <col min="20" max="20" width="33.7109375" style="6" customWidth="1"/>
    <col min="21" max="21" width="15.140625" style="6" customWidth="1"/>
    <col min="22" max="22" width="10.7109375" style="6" bestFit="1" customWidth="1"/>
    <col min="23" max="23" width="10.7109375" style="6" customWidth="1"/>
    <col min="24" max="24" width="9.140625" style="6"/>
    <col min="25" max="25" width="62.140625" style="6" customWidth="1"/>
    <col min="26" max="26" width="24.42578125" style="6" customWidth="1"/>
    <col min="27" max="27" width="20.28515625" style="6" customWidth="1"/>
    <col min="28" max="28" width="14.28515625" style="6" customWidth="1"/>
    <col min="29" max="29" width="10.42578125" style="6" customWidth="1"/>
    <col min="30" max="30" width="12" style="6" customWidth="1"/>
    <col min="31" max="31" width="2.28515625" style="6" customWidth="1"/>
    <col min="32" max="32" width="32.42578125" style="6" customWidth="1"/>
    <col min="33" max="33" width="25.140625" style="6" customWidth="1"/>
    <col min="34" max="34" width="14" style="6" customWidth="1"/>
    <col min="35" max="35" width="23.140625" style="6" customWidth="1"/>
    <col min="36" max="36" width="16.85546875" style="6" customWidth="1"/>
    <col min="37" max="37" width="9.140625" style="6"/>
    <col min="38" max="38" width="10.7109375" style="6" customWidth="1"/>
    <col min="39" max="39" width="2.7109375" style="6" customWidth="1"/>
    <col min="40" max="41" width="20.7109375" style="6" customWidth="1"/>
    <col min="42" max="42" width="16" style="6" customWidth="1"/>
    <col min="43" max="44" width="20.7109375" style="6" customWidth="1"/>
    <col min="45" max="45" width="16" style="6" customWidth="1"/>
    <col min="46" max="46" width="9.140625" style="6"/>
    <col min="47" max="47" width="12" style="6" customWidth="1"/>
    <col min="48" max="48" width="2.28515625" style="6" customWidth="1"/>
    <col min="49" max="49" width="19.85546875" style="6" customWidth="1"/>
    <col min="50" max="50" width="17.28515625" style="6" customWidth="1"/>
    <col min="51" max="51" width="16.140625" style="6" customWidth="1"/>
    <col min="52" max="52" width="30.42578125" style="6" customWidth="1"/>
    <col min="54" max="16384" width="9.140625" style="6"/>
  </cols>
  <sheetData>
    <row r="1" spans="1:52" s="64" customFormat="1" x14ac:dyDescent="0.25">
      <c r="A1" s="64" t="s">
        <v>31</v>
      </c>
      <c r="B1" s="65"/>
      <c r="C1" s="123">
        <f>SUM(C5:C35)</f>
        <v>492</v>
      </c>
      <c r="D1" s="74">
        <f>AVERAGE(D5:D35)</f>
        <v>836.88645161290333</v>
      </c>
      <c r="E1" s="74">
        <f>SUM(E5:E35)</f>
        <v>416200</v>
      </c>
      <c r="F1" s="66"/>
      <c r="G1" s="66"/>
      <c r="H1" s="64" t="s">
        <v>31</v>
      </c>
      <c r="J1" s="123">
        <f>SUM(J5:J35)</f>
        <v>457</v>
      </c>
      <c r="K1" s="74">
        <f>AVERAGE(K5:K35)</f>
        <v>815.83233333333362</v>
      </c>
      <c r="L1" s="74">
        <f>SUM(L5:L35)</f>
        <v>370027</v>
      </c>
      <c r="Y1" s="64" t="s">
        <v>103</v>
      </c>
      <c r="Z1" s="64">
        <f>SUM(Z5:Z34)</f>
        <v>110</v>
      </c>
      <c r="AC1" s="64" t="s">
        <v>103</v>
      </c>
      <c r="AF1" s="64">
        <v>28</v>
      </c>
      <c r="AG1" s="64">
        <f>SUM(AG5:AG418)</f>
        <v>201</v>
      </c>
      <c r="AH1" s="75">
        <f>SUM(AH5:AH418)</f>
        <v>179833</v>
      </c>
      <c r="AL1" s="64" t="s">
        <v>103</v>
      </c>
      <c r="AO1" s="64">
        <f>COUNTA(AO5:AO186)</f>
        <v>164</v>
      </c>
      <c r="AP1" s="64">
        <f>SUM(AP5:AP170)</f>
        <v>187</v>
      </c>
      <c r="AQ1" s="74">
        <f>SUM(AQ5:AQ170)</f>
        <v>157769</v>
      </c>
      <c r="AU1" s="64" t="s">
        <v>103</v>
      </c>
      <c r="AW1" s="64">
        <f>COUNTA(AW5:AW266)</f>
        <v>262</v>
      </c>
      <c r="AX1" s="64">
        <f>SUM(AX5:AX300)</f>
        <v>274</v>
      </c>
      <c r="AY1" s="74">
        <f>SUM(AY5:AY300)</f>
        <v>214227</v>
      </c>
    </row>
    <row r="2" spans="1:52" s="67" customFormat="1" ht="11.25" customHeight="1" x14ac:dyDescent="0.25">
      <c r="B2" s="68"/>
      <c r="C2" s="68"/>
      <c r="D2" s="68"/>
      <c r="E2" s="68"/>
      <c r="F2" s="69"/>
      <c r="G2" s="69"/>
      <c r="J2" s="68"/>
      <c r="K2" s="68"/>
      <c r="L2" s="68"/>
    </row>
    <row r="3" spans="1:52" ht="24" customHeight="1" x14ac:dyDescent="0.25">
      <c r="A3" s="241" t="s">
        <v>381</v>
      </c>
      <c r="B3" s="242"/>
      <c r="C3" s="242"/>
      <c r="D3" s="242"/>
      <c r="E3" s="243"/>
      <c r="F3" s="62"/>
      <c r="G3" s="63"/>
      <c r="H3" s="241" t="s">
        <v>380</v>
      </c>
      <c r="I3" s="242"/>
      <c r="J3" s="242"/>
      <c r="K3" s="242"/>
      <c r="L3" s="243"/>
      <c r="N3" s="59"/>
      <c r="O3" s="235" t="s">
        <v>44</v>
      </c>
      <c r="P3" s="236"/>
      <c r="Q3" s="236"/>
      <c r="R3" s="237"/>
      <c r="S3" s="59"/>
      <c r="T3" s="238" t="s">
        <v>80</v>
      </c>
      <c r="U3" s="239"/>
      <c r="V3" s="239"/>
      <c r="W3" s="240"/>
      <c r="X3" s="59"/>
      <c r="Y3" s="256" t="s">
        <v>67</v>
      </c>
      <c r="Z3" s="257"/>
      <c r="AA3" s="258"/>
      <c r="AC3" s="58"/>
      <c r="AD3" s="46"/>
      <c r="AE3" s="46"/>
      <c r="AF3" s="254" t="s">
        <v>667</v>
      </c>
      <c r="AG3" s="254"/>
      <c r="AH3" s="254"/>
      <c r="AI3" s="254"/>
      <c r="AJ3" s="255"/>
      <c r="AL3" s="249" t="s">
        <v>665</v>
      </c>
      <c r="AM3" s="250"/>
      <c r="AN3" s="250"/>
      <c r="AO3" s="250"/>
      <c r="AP3" s="250"/>
      <c r="AQ3" s="250"/>
      <c r="AR3" s="250"/>
      <c r="AS3" s="251"/>
      <c r="AU3" s="246" t="s">
        <v>666</v>
      </c>
      <c r="AV3" s="247"/>
      <c r="AW3" s="247"/>
      <c r="AX3" s="247"/>
      <c r="AY3" s="247"/>
      <c r="AZ3" s="248"/>
    </row>
    <row r="4" spans="1:52" ht="31.5" customHeight="1" x14ac:dyDescent="0.25">
      <c r="A4" s="76" t="s">
        <v>60</v>
      </c>
      <c r="B4" s="76" t="s">
        <v>59</v>
      </c>
      <c r="C4" s="76" t="s">
        <v>0</v>
      </c>
      <c r="D4" s="76" t="s">
        <v>1</v>
      </c>
      <c r="E4" s="77" t="s">
        <v>2</v>
      </c>
      <c r="F4" s="60"/>
      <c r="G4" s="22"/>
      <c r="H4" s="76" t="s">
        <v>61</v>
      </c>
      <c r="I4" s="77" t="s">
        <v>59</v>
      </c>
      <c r="J4" s="77" t="s">
        <v>0</v>
      </c>
      <c r="K4" s="77" t="s">
        <v>1</v>
      </c>
      <c r="L4" s="77" t="s">
        <v>2</v>
      </c>
      <c r="O4" s="129" t="s">
        <v>32</v>
      </c>
      <c r="P4" s="129" t="s">
        <v>33</v>
      </c>
      <c r="Q4" s="129" t="s">
        <v>34</v>
      </c>
      <c r="R4" s="129" t="s">
        <v>95</v>
      </c>
      <c r="T4" s="39" t="s">
        <v>68</v>
      </c>
      <c r="U4" s="39" t="s">
        <v>79</v>
      </c>
      <c r="V4" s="39" t="s">
        <v>2</v>
      </c>
      <c r="W4" s="39" t="s">
        <v>95</v>
      </c>
      <c r="Y4" s="30" t="s">
        <v>68</v>
      </c>
      <c r="Z4" s="30" t="s">
        <v>79</v>
      </c>
      <c r="AA4" s="30" t="s">
        <v>95</v>
      </c>
      <c r="AC4" s="41"/>
      <c r="AD4" s="45" t="s">
        <v>107</v>
      </c>
      <c r="AE4" s="56"/>
      <c r="AF4" s="48" t="s">
        <v>105</v>
      </c>
      <c r="AG4" s="49" t="s">
        <v>10</v>
      </c>
      <c r="AH4" s="47" t="s">
        <v>2</v>
      </c>
      <c r="AI4" s="49" t="s">
        <v>106</v>
      </c>
      <c r="AJ4" s="49" t="s">
        <v>108</v>
      </c>
      <c r="AL4" s="78" t="s">
        <v>107</v>
      </c>
      <c r="AM4" s="252" t="s">
        <v>120</v>
      </c>
      <c r="AN4" s="253"/>
      <c r="AO4" s="73" t="s">
        <v>117</v>
      </c>
      <c r="AP4" s="73" t="s">
        <v>118</v>
      </c>
      <c r="AQ4" s="73" t="s">
        <v>119</v>
      </c>
      <c r="AR4" s="73" t="s">
        <v>106</v>
      </c>
      <c r="AS4" s="73" t="s">
        <v>668</v>
      </c>
      <c r="AU4" s="92" t="s">
        <v>107</v>
      </c>
      <c r="AV4" s="244" t="s">
        <v>120</v>
      </c>
      <c r="AW4" s="245"/>
      <c r="AX4" s="93" t="s">
        <v>118</v>
      </c>
      <c r="AY4" s="93" t="s">
        <v>119</v>
      </c>
      <c r="AZ4" s="93" t="s">
        <v>106</v>
      </c>
    </row>
    <row r="5" spans="1:52" ht="18.75" x14ac:dyDescent="0.25">
      <c r="A5" s="57">
        <v>44105</v>
      </c>
      <c r="B5" s="19">
        <v>44105</v>
      </c>
      <c r="C5" s="175">
        <v>20</v>
      </c>
      <c r="D5" s="176">
        <v>841.35</v>
      </c>
      <c r="E5" s="175">
        <v>16827</v>
      </c>
      <c r="F5" s="60"/>
      <c r="G5" s="22"/>
      <c r="H5" s="173">
        <v>44136</v>
      </c>
      <c r="I5" s="19">
        <v>44136</v>
      </c>
      <c r="J5" s="175">
        <v>12</v>
      </c>
      <c r="K5" s="176">
        <v>781.5</v>
      </c>
      <c r="L5" s="175">
        <v>9378</v>
      </c>
      <c r="O5" s="126" t="s">
        <v>35</v>
      </c>
      <c r="P5" s="127" t="s">
        <v>1644</v>
      </c>
      <c r="Q5" s="128">
        <v>700</v>
      </c>
      <c r="R5" s="125"/>
      <c r="T5" s="31"/>
      <c r="U5" s="32"/>
      <c r="V5" s="33"/>
      <c r="W5" s="33"/>
      <c r="Y5" s="132" t="s">
        <v>1656</v>
      </c>
      <c r="Z5" s="29">
        <v>4</v>
      </c>
      <c r="AA5" s="29" t="s">
        <v>1054</v>
      </c>
      <c r="AB5" s="41" t="s">
        <v>99</v>
      </c>
      <c r="AC5" s="41"/>
      <c r="AD5" s="44">
        <v>1</v>
      </c>
      <c r="AE5" s="44"/>
      <c r="AF5" s="44" t="s">
        <v>1670</v>
      </c>
      <c r="AG5" s="44">
        <v>31</v>
      </c>
      <c r="AH5" s="44">
        <v>30372</v>
      </c>
      <c r="AI5" s="43">
        <v>44163</v>
      </c>
      <c r="AJ5" s="54">
        <v>44163</v>
      </c>
      <c r="AL5" s="81">
        <v>1</v>
      </c>
      <c r="AM5" s="81"/>
      <c r="AN5" s="79" t="s">
        <v>1719</v>
      </c>
      <c r="AO5" s="80">
        <v>44142</v>
      </c>
      <c r="AP5" s="79">
        <v>3</v>
      </c>
      <c r="AQ5" s="79">
        <v>5369</v>
      </c>
      <c r="AR5" s="80">
        <v>44153</v>
      </c>
      <c r="AS5" s="97">
        <v>44153</v>
      </c>
      <c r="AU5" s="94">
        <v>1</v>
      </c>
      <c r="AV5" s="94"/>
      <c r="AW5" s="95" t="s">
        <v>1847</v>
      </c>
      <c r="AX5" s="95">
        <v>1</v>
      </c>
      <c r="AY5" s="95">
        <v>1119</v>
      </c>
      <c r="AZ5" s="96">
        <v>44135</v>
      </c>
    </row>
    <row r="6" spans="1:52" ht="18.75" x14ac:dyDescent="0.25">
      <c r="A6" s="174">
        <v>44106</v>
      </c>
      <c r="B6" s="19">
        <v>44106</v>
      </c>
      <c r="C6" s="175">
        <v>15</v>
      </c>
      <c r="D6" s="176">
        <v>732</v>
      </c>
      <c r="E6" s="175">
        <v>10980</v>
      </c>
      <c r="F6" s="60"/>
      <c r="G6" s="22"/>
      <c r="H6" s="57">
        <v>44137</v>
      </c>
      <c r="I6" s="19">
        <v>44137</v>
      </c>
      <c r="J6" s="175">
        <v>20</v>
      </c>
      <c r="K6" s="176">
        <v>889.55</v>
      </c>
      <c r="L6" s="175">
        <v>17791</v>
      </c>
      <c r="O6" s="126" t="s">
        <v>35</v>
      </c>
      <c r="P6" s="127" t="s">
        <v>1645</v>
      </c>
      <c r="Q6" s="128">
        <v>585</v>
      </c>
      <c r="R6" s="27"/>
      <c r="T6" s="34"/>
      <c r="U6" s="35"/>
      <c r="V6" s="36"/>
      <c r="W6" s="36"/>
      <c r="Y6" s="132" t="s">
        <v>83</v>
      </c>
      <c r="Z6" s="29">
        <v>6</v>
      </c>
      <c r="AA6" s="29"/>
      <c r="AB6" s="41" t="s">
        <v>100</v>
      </c>
      <c r="AC6" s="41"/>
      <c r="AD6" s="44">
        <v>2</v>
      </c>
      <c r="AE6" s="44"/>
      <c r="AF6" s="44" t="s">
        <v>1671</v>
      </c>
      <c r="AG6" s="44">
        <v>24</v>
      </c>
      <c r="AH6" s="44">
        <v>22784</v>
      </c>
      <c r="AI6" s="43">
        <v>44162</v>
      </c>
      <c r="AJ6" s="54">
        <v>44162</v>
      </c>
      <c r="AL6" s="81">
        <v>2</v>
      </c>
      <c r="AM6" s="81"/>
      <c r="AN6" s="79" t="s">
        <v>1707</v>
      </c>
      <c r="AO6" s="80">
        <v>44139</v>
      </c>
      <c r="AP6" s="79">
        <v>3</v>
      </c>
      <c r="AQ6" s="79">
        <v>2644</v>
      </c>
      <c r="AR6" s="80">
        <v>44158</v>
      </c>
      <c r="AS6" s="97">
        <v>44158</v>
      </c>
      <c r="AU6" s="94">
        <v>2</v>
      </c>
      <c r="AV6" s="94"/>
      <c r="AW6" s="95" t="s">
        <v>1848</v>
      </c>
      <c r="AX6" s="95">
        <v>1</v>
      </c>
      <c r="AY6" s="95">
        <v>749</v>
      </c>
      <c r="AZ6" s="96">
        <v>44135</v>
      </c>
    </row>
    <row r="7" spans="1:52" ht="18.75" x14ac:dyDescent="0.25">
      <c r="A7" s="173">
        <v>44107</v>
      </c>
      <c r="B7" s="19">
        <v>44107</v>
      </c>
      <c r="C7" s="175">
        <v>12</v>
      </c>
      <c r="D7" s="176">
        <v>810.75</v>
      </c>
      <c r="E7" s="175">
        <v>9729</v>
      </c>
      <c r="F7" s="60"/>
      <c r="G7" s="22"/>
      <c r="H7" s="57">
        <v>44138</v>
      </c>
      <c r="I7" s="19">
        <v>44138</v>
      </c>
      <c r="J7" s="175">
        <v>17</v>
      </c>
      <c r="K7" s="176">
        <v>773.53</v>
      </c>
      <c r="L7" s="175">
        <v>13150</v>
      </c>
      <c r="O7" s="126" t="s">
        <v>1646</v>
      </c>
      <c r="P7" s="127" t="s">
        <v>1647</v>
      </c>
      <c r="Q7" s="128">
        <v>567</v>
      </c>
      <c r="R7" s="27"/>
      <c r="T7" s="31"/>
      <c r="U7" s="32"/>
      <c r="V7" s="33"/>
      <c r="W7" s="33"/>
      <c r="Y7" s="132" t="s">
        <v>1657</v>
      </c>
      <c r="Z7" s="29">
        <v>9</v>
      </c>
      <c r="AA7" s="40" t="s">
        <v>1056</v>
      </c>
      <c r="AB7" s="41" t="s">
        <v>101</v>
      </c>
      <c r="AD7" s="44">
        <v>3</v>
      </c>
      <c r="AE7" s="44"/>
      <c r="AF7" s="44" t="s">
        <v>1672</v>
      </c>
      <c r="AG7" s="44">
        <v>18</v>
      </c>
      <c r="AH7" s="44">
        <v>19042</v>
      </c>
      <c r="AI7" s="43">
        <v>44157</v>
      </c>
      <c r="AJ7" s="54">
        <v>44157</v>
      </c>
      <c r="AL7" s="81">
        <v>3</v>
      </c>
      <c r="AM7" s="81"/>
      <c r="AN7" s="79" t="s">
        <v>1723</v>
      </c>
      <c r="AO7" s="80">
        <v>44143</v>
      </c>
      <c r="AP7" s="79">
        <v>2</v>
      </c>
      <c r="AQ7" s="79">
        <v>2407</v>
      </c>
      <c r="AR7" s="80">
        <v>44156</v>
      </c>
      <c r="AS7" s="97">
        <v>44156</v>
      </c>
      <c r="AU7" s="94">
        <v>3</v>
      </c>
      <c r="AV7" s="94"/>
      <c r="AW7" s="95" t="s">
        <v>1849</v>
      </c>
      <c r="AX7" s="95">
        <v>1</v>
      </c>
      <c r="AY7" s="95">
        <v>1525</v>
      </c>
      <c r="AZ7" s="96">
        <v>44135</v>
      </c>
    </row>
    <row r="8" spans="1:52" ht="18.75" x14ac:dyDescent="0.25">
      <c r="A8" s="173">
        <v>44108</v>
      </c>
      <c r="B8" s="19">
        <v>44108</v>
      </c>
      <c r="C8" s="175">
        <v>8</v>
      </c>
      <c r="D8" s="176">
        <v>785</v>
      </c>
      <c r="E8" s="175">
        <v>6280</v>
      </c>
      <c r="F8" s="60"/>
      <c r="G8" s="22"/>
      <c r="H8" s="57">
        <v>44139</v>
      </c>
      <c r="I8" s="19">
        <v>44139</v>
      </c>
      <c r="J8" s="175">
        <v>8</v>
      </c>
      <c r="K8" s="176">
        <v>1021.38</v>
      </c>
      <c r="L8" s="175">
        <v>8171</v>
      </c>
      <c r="O8" s="126" t="s">
        <v>1648</v>
      </c>
      <c r="P8" s="127" t="s">
        <v>1649</v>
      </c>
      <c r="Q8" s="128">
        <v>418</v>
      </c>
      <c r="R8" s="27"/>
      <c r="T8" s="34"/>
      <c r="U8" s="35"/>
      <c r="V8" s="36"/>
      <c r="W8" s="36"/>
      <c r="Y8" s="132" t="s">
        <v>1658</v>
      </c>
      <c r="Z8" s="29">
        <v>3</v>
      </c>
      <c r="AA8" s="40" t="s">
        <v>1056</v>
      </c>
      <c r="AB8" s="41" t="s">
        <v>102</v>
      </c>
      <c r="AD8" s="44">
        <v>4</v>
      </c>
      <c r="AE8" s="44"/>
      <c r="AF8" s="44" t="s">
        <v>1673</v>
      </c>
      <c r="AG8" s="44">
        <v>18</v>
      </c>
      <c r="AH8" s="44">
        <v>15816</v>
      </c>
      <c r="AI8" s="43">
        <v>44161</v>
      </c>
      <c r="AJ8" s="54">
        <v>44161</v>
      </c>
      <c r="AL8" s="81">
        <v>4</v>
      </c>
      <c r="AM8" s="81"/>
      <c r="AN8" s="79" t="s">
        <v>1692</v>
      </c>
      <c r="AO8" s="80">
        <v>44137</v>
      </c>
      <c r="AP8" s="79">
        <v>3</v>
      </c>
      <c r="AQ8" s="79">
        <v>2193</v>
      </c>
      <c r="AR8" s="80">
        <v>44155</v>
      </c>
      <c r="AS8" s="97">
        <v>44155</v>
      </c>
      <c r="AU8" s="94">
        <v>4</v>
      </c>
      <c r="AV8" s="94"/>
      <c r="AW8" s="95" t="s">
        <v>1850</v>
      </c>
      <c r="AX8" s="95">
        <v>1</v>
      </c>
      <c r="AY8" s="95">
        <v>509</v>
      </c>
      <c r="AZ8" s="96">
        <v>44135</v>
      </c>
    </row>
    <row r="9" spans="1:52" ht="18.75" x14ac:dyDescent="0.25">
      <c r="A9" s="57">
        <v>44109</v>
      </c>
      <c r="B9" s="19">
        <v>44109</v>
      </c>
      <c r="C9" s="175">
        <v>13</v>
      </c>
      <c r="D9" s="176">
        <v>865.54</v>
      </c>
      <c r="E9" s="175">
        <v>11252</v>
      </c>
      <c r="F9" s="60"/>
      <c r="G9" s="22"/>
      <c r="H9" s="57">
        <v>44140</v>
      </c>
      <c r="I9" s="19">
        <v>44140</v>
      </c>
      <c r="J9" s="175">
        <v>13</v>
      </c>
      <c r="K9" s="176">
        <v>939.23</v>
      </c>
      <c r="L9" s="175">
        <v>12210</v>
      </c>
      <c r="O9" s="126" t="s">
        <v>1650</v>
      </c>
      <c r="P9" s="127" t="s">
        <v>1651</v>
      </c>
      <c r="Q9" s="128">
        <v>418</v>
      </c>
      <c r="R9" s="27"/>
      <c r="T9" s="31"/>
      <c r="U9" s="32"/>
      <c r="V9" s="33"/>
      <c r="W9" s="33"/>
      <c r="Y9" s="132" t="s">
        <v>1659</v>
      </c>
      <c r="Z9" s="29">
        <v>1</v>
      </c>
      <c r="AA9" s="29" t="s">
        <v>1054</v>
      </c>
      <c r="AD9" s="44">
        <v>5</v>
      </c>
      <c r="AE9" s="44"/>
      <c r="AF9" s="44" t="s">
        <v>1674</v>
      </c>
      <c r="AG9" s="44">
        <v>11</v>
      </c>
      <c r="AH9" s="44">
        <v>13201</v>
      </c>
      <c r="AI9" s="43">
        <v>44155</v>
      </c>
      <c r="AJ9" s="54">
        <v>44155</v>
      </c>
      <c r="AL9" s="81">
        <v>5</v>
      </c>
      <c r="AM9" s="81"/>
      <c r="AN9" s="79" t="s">
        <v>1700</v>
      </c>
      <c r="AO9" s="80">
        <v>44137</v>
      </c>
      <c r="AP9" s="79">
        <v>2</v>
      </c>
      <c r="AQ9" s="79">
        <v>2173</v>
      </c>
      <c r="AR9" s="80">
        <v>44148</v>
      </c>
      <c r="AS9" s="97">
        <v>44148</v>
      </c>
      <c r="AU9" s="94">
        <v>5</v>
      </c>
      <c r="AV9" s="94"/>
      <c r="AW9" s="95" t="s">
        <v>1851</v>
      </c>
      <c r="AX9" s="95">
        <v>1</v>
      </c>
      <c r="AY9" s="95">
        <v>1398</v>
      </c>
      <c r="AZ9" s="96">
        <v>44135</v>
      </c>
    </row>
    <row r="10" spans="1:52" ht="18.75" x14ac:dyDescent="0.25">
      <c r="A10" s="57">
        <v>44110</v>
      </c>
      <c r="B10" s="19">
        <v>44110</v>
      </c>
      <c r="C10" s="175">
        <v>15</v>
      </c>
      <c r="D10" s="176">
        <v>753.4</v>
      </c>
      <c r="E10" s="175">
        <v>11301</v>
      </c>
      <c r="F10" s="60"/>
      <c r="G10" s="22"/>
      <c r="H10" s="174">
        <v>44141</v>
      </c>
      <c r="I10" s="19">
        <v>44141</v>
      </c>
      <c r="J10" s="175">
        <v>17</v>
      </c>
      <c r="K10" s="176">
        <v>711.18</v>
      </c>
      <c r="L10" s="175">
        <v>12090</v>
      </c>
      <c r="O10" s="37"/>
      <c r="P10" s="38"/>
      <c r="Q10" s="24"/>
      <c r="T10" s="34"/>
      <c r="U10" s="35"/>
      <c r="V10" s="36"/>
      <c r="W10" s="36"/>
      <c r="Y10" s="132" t="s">
        <v>1660</v>
      </c>
      <c r="Z10" s="29">
        <v>3</v>
      </c>
      <c r="AA10" s="40" t="s">
        <v>1056</v>
      </c>
      <c r="AD10" s="44">
        <v>6</v>
      </c>
      <c r="AE10" s="44"/>
      <c r="AF10" s="44" t="s">
        <v>1675</v>
      </c>
      <c r="AG10" s="44">
        <v>11</v>
      </c>
      <c r="AH10" s="44">
        <v>12585</v>
      </c>
      <c r="AI10" s="43">
        <v>44163</v>
      </c>
      <c r="AJ10" s="54">
        <v>44163</v>
      </c>
      <c r="AL10" s="81">
        <v>6</v>
      </c>
      <c r="AM10" s="81"/>
      <c r="AN10" s="79" t="s">
        <v>1697</v>
      </c>
      <c r="AO10" s="80">
        <v>44137</v>
      </c>
      <c r="AP10" s="79">
        <v>2</v>
      </c>
      <c r="AQ10" s="79">
        <v>2124</v>
      </c>
      <c r="AR10" s="80">
        <v>44145</v>
      </c>
      <c r="AS10" s="97">
        <v>44145</v>
      </c>
      <c r="AU10" s="94">
        <v>6</v>
      </c>
      <c r="AV10" s="94"/>
      <c r="AW10" s="95" t="s">
        <v>1852</v>
      </c>
      <c r="AX10" s="95">
        <v>1</v>
      </c>
      <c r="AY10" s="95">
        <v>867</v>
      </c>
      <c r="AZ10" s="96">
        <v>44135</v>
      </c>
    </row>
    <row r="11" spans="1:52" x14ac:dyDescent="0.25">
      <c r="A11" s="57">
        <v>44111</v>
      </c>
      <c r="B11" s="19">
        <v>44111</v>
      </c>
      <c r="C11" s="175">
        <v>10</v>
      </c>
      <c r="D11" s="176">
        <v>677.3</v>
      </c>
      <c r="E11" s="175">
        <v>6773</v>
      </c>
      <c r="F11" s="60"/>
      <c r="G11" s="22"/>
      <c r="H11" s="173">
        <v>44142</v>
      </c>
      <c r="I11" s="19">
        <v>44142</v>
      </c>
      <c r="J11" s="175">
        <v>13</v>
      </c>
      <c r="K11" s="176">
        <v>700.92</v>
      </c>
      <c r="L11" s="175">
        <v>9112</v>
      </c>
      <c r="N11" s="59"/>
      <c r="O11" s="235" t="s">
        <v>50</v>
      </c>
      <c r="P11" s="236"/>
      <c r="Q11" s="236"/>
      <c r="R11" s="237"/>
      <c r="T11" s="31"/>
      <c r="U11" s="32"/>
      <c r="V11" s="33"/>
      <c r="W11" s="33"/>
      <c r="Y11" s="132" t="s">
        <v>1661</v>
      </c>
      <c r="Z11" s="29">
        <v>4</v>
      </c>
      <c r="AA11" s="40" t="s">
        <v>1056</v>
      </c>
      <c r="AD11" s="44">
        <v>7</v>
      </c>
      <c r="AE11" s="44"/>
      <c r="AF11" s="44" t="s">
        <v>1676</v>
      </c>
      <c r="AG11" s="44">
        <v>14</v>
      </c>
      <c r="AH11" s="44">
        <v>10631</v>
      </c>
      <c r="AI11" s="43">
        <v>44146</v>
      </c>
      <c r="AJ11" s="54">
        <v>44146</v>
      </c>
      <c r="AL11" s="81">
        <v>7</v>
      </c>
      <c r="AM11" s="81"/>
      <c r="AN11" s="79" t="s">
        <v>1836</v>
      </c>
      <c r="AO11" s="80">
        <v>44163</v>
      </c>
      <c r="AP11" s="79">
        <v>1</v>
      </c>
      <c r="AQ11" s="79">
        <v>2050</v>
      </c>
      <c r="AR11" s="80">
        <v>44163</v>
      </c>
      <c r="AS11" s="97">
        <v>44163</v>
      </c>
      <c r="AU11" s="94">
        <v>7</v>
      </c>
      <c r="AV11" s="94"/>
      <c r="AW11" s="95" t="s">
        <v>1853</v>
      </c>
      <c r="AX11" s="95">
        <v>1</v>
      </c>
      <c r="AY11" s="95">
        <v>637</v>
      </c>
      <c r="AZ11" s="96">
        <v>44135</v>
      </c>
    </row>
    <row r="12" spans="1:52" ht="18.75" x14ac:dyDescent="0.25">
      <c r="A12" s="57">
        <v>44112</v>
      </c>
      <c r="B12" s="19">
        <v>44112</v>
      </c>
      <c r="C12" s="175">
        <v>9</v>
      </c>
      <c r="D12" s="176">
        <v>858.78</v>
      </c>
      <c r="E12" s="175">
        <v>7729</v>
      </c>
      <c r="F12" s="60"/>
      <c r="G12" s="22"/>
      <c r="H12" s="173">
        <v>44143</v>
      </c>
      <c r="I12" s="19">
        <v>44143</v>
      </c>
      <c r="J12" s="175">
        <v>8</v>
      </c>
      <c r="K12" s="176">
        <v>899.5</v>
      </c>
      <c r="L12" s="175">
        <v>7196</v>
      </c>
      <c r="O12" s="129" t="s">
        <v>32</v>
      </c>
      <c r="P12" s="129" t="s">
        <v>33</v>
      </c>
      <c r="Q12" s="129" t="s">
        <v>49</v>
      </c>
      <c r="R12" s="129" t="s">
        <v>95</v>
      </c>
      <c r="T12" s="34"/>
      <c r="U12" s="35"/>
      <c r="V12" s="36"/>
      <c r="W12" s="36"/>
      <c r="Y12" s="132" t="s">
        <v>695</v>
      </c>
      <c r="Z12" s="29">
        <v>4</v>
      </c>
      <c r="AA12" s="29" t="s">
        <v>1055</v>
      </c>
      <c r="AD12" s="44">
        <v>8</v>
      </c>
      <c r="AE12" s="44"/>
      <c r="AF12" s="44" t="s">
        <v>1677</v>
      </c>
      <c r="AG12" s="44">
        <v>11</v>
      </c>
      <c r="AH12" s="44">
        <v>10085</v>
      </c>
      <c r="AI12" s="43">
        <v>44144</v>
      </c>
      <c r="AJ12" s="54">
        <v>44144</v>
      </c>
      <c r="AL12" s="81">
        <v>8</v>
      </c>
      <c r="AM12" s="81"/>
      <c r="AN12" s="79" t="s">
        <v>1765</v>
      </c>
      <c r="AO12" s="80">
        <v>44149</v>
      </c>
      <c r="AP12" s="79">
        <v>2</v>
      </c>
      <c r="AQ12" s="79">
        <v>1916</v>
      </c>
      <c r="AR12" s="80">
        <v>44158</v>
      </c>
      <c r="AS12" s="97">
        <v>44158</v>
      </c>
      <c r="AU12" s="94">
        <v>8</v>
      </c>
      <c r="AV12" s="94"/>
      <c r="AW12" s="95" t="s">
        <v>1854</v>
      </c>
      <c r="AX12" s="95">
        <v>1</v>
      </c>
      <c r="AY12" s="95">
        <v>969</v>
      </c>
      <c r="AZ12" s="96">
        <v>44135</v>
      </c>
    </row>
    <row r="13" spans="1:52" ht="18.75" x14ac:dyDescent="0.25">
      <c r="A13" s="174">
        <v>44113</v>
      </c>
      <c r="B13" s="19">
        <v>44113</v>
      </c>
      <c r="C13" s="175">
        <v>24</v>
      </c>
      <c r="D13" s="176">
        <v>786.88</v>
      </c>
      <c r="E13" s="175">
        <v>18885</v>
      </c>
      <c r="F13" s="60"/>
      <c r="G13" s="22"/>
      <c r="H13" s="57">
        <v>44144</v>
      </c>
      <c r="I13" s="19">
        <v>44144</v>
      </c>
      <c r="J13" s="175">
        <v>12</v>
      </c>
      <c r="K13" s="176">
        <v>632</v>
      </c>
      <c r="L13" s="175">
        <v>7584</v>
      </c>
      <c r="O13" s="126" t="s">
        <v>35</v>
      </c>
      <c r="P13" s="127" t="s">
        <v>1644</v>
      </c>
      <c r="Q13" s="128">
        <v>3413</v>
      </c>
      <c r="R13" s="125"/>
      <c r="T13" s="31"/>
      <c r="U13" s="32"/>
      <c r="V13" s="33"/>
      <c r="W13" s="33"/>
      <c r="Y13" s="132" t="s">
        <v>86</v>
      </c>
      <c r="Z13" s="29">
        <v>6</v>
      </c>
      <c r="AA13" s="40" t="s">
        <v>1056</v>
      </c>
      <c r="AD13" s="44">
        <v>9</v>
      </c>
      <c r="AE13" s="44"/>
      <c r="AF13" s="44" t="s">
        <v>1678</v>
      </c>
      <c r="AG13" s="44">
        <v>12</v>
      </c>
      <c r="AH13" s="44">
        <v>9894</v>
      </c>
      <c r="AI13" s="43">
        <v>44156</v>
      </c>
      <c r="AJ13" s="54">
        <v>44156</v>
      </c>
      <c r="AL13" s="81">
        <v>9</v>
      </c>
      <c r="AM13" s="81"/>
      <c r="AN13" s="79" t="s">
        <v>1834</v>
      </c>
      <c r="AO13" s="80">
        <v>44163</v>
      </c>
      <c r="AP13" s="79">
        <v>1</v>
      </c>
      <c r="AQ13" s="79">
        <v>1885</v>
      </c>
      <c r="AR13" s="80">
        <v>44163</v>
      </c>
      <c r="AS13" s="97">
        <v>44163</v>
      </c>
      <c r="AU13" s="94">
        <v>10</v>
      </c>
      <c r="AV13" s="94"/>
      <c r="AW13" s="95" t="s">
        <v>1855</v>
      </c>
      <c r="AX13" s="95">
        <v>2</v>
      </c>
      <c r="AY13" s="95">
        <v>799</v>
      </c>
      <c r="AZ13" s="96">
        <v>44134</v>
      </c>
    </row>
    <row r="14" spans="1:52" ht="18.75" x14ac:dyDescent="0.25">
      <c r="A14" s="173">
        <v>44114</v>
      </c>
      <c r="B14" s="19">
        <v>44114</v>
      </c>
      <c r="C14" s="175">
        <v>24</v>
      </c>
      <c r="D14" s="176">
        <v>1034.42</v>
      </c>
      <c r="E14" s="175">
        <v>24826</v>
      </c>
      <c r="F14" s="60"/>
      <c r="G14" s="22"/>
      <c r="H14" s="57">
        <v>44145</v>
      </c>
      <c r="I14" s="19">
        <v>44145</v>
      </c>
      <c r="J14" s="175">
        <v>19</v>
      </c>
      <c r="K14" s="176">
        <v>829.79</v>
      </c>
      <c r="L14" s="175">
        <v>15766</v>
      </c>
      <c r="O14" s="126" t="s">
        <v>35</v>
      </c>
      <c r="P14" s="127" t="s">
        <v>1645</v>
      </c>
      <c r="Q14" s="128">
        <v>2081</v>
      </c>
      <c r="R14" s="27"/>
      <c r="T14" s="34"/>
      <c r="U14" s="35"/>
      <c r="V14" s="36"/>
      <c r="W14" s="36"/>
      <c r="Y14" s="132" t="s">
        <v>87</v>
      </c>
      <c r="Z14" s="29">
        <v>2</v>
      </c>
      <c r="AA14" s="29" t="s">
        <v>1666</v>
      </c>
      <c r="AD14" s="44">
        <v>10</v>
      </c>
      <c r="AE14" s="44"/>
      <c r="AF14" s="44" t="s">
        <v>1679</v>
      </c>
      <c r="AG14" s="44">
        <v>14</v>
      </c>
      <c r="AH14" s="44">
        <v>9747</v>
      </c>
      <c r="AI14" s="43">
        <v>44165</v>
      </c>
      <c r="AJ14" s="54">
        <v>44165</v>
      </c>
      <c r="AL14" s="81">
        <v>10</v>
      </c>
      <c r="AM14" s="81"/>
      <c r="AN14" s="79" t="s">
        <v>1835</v>
      </c>
      <c r="AO14" s="80">
        <v>44163</v>
      </c>
      <c r="AP14" s="79">
        <v>1</v>
      </c>
      <c r="AQ14" s="79">
        <v>1872</v>
      </c>
      <c r="AR14" s="80">
        <v>44163</v>
      </c>
      <c r="AS14" s="97">
        <v>44163</v>
      </c>
      <c r="AU14" s="94">
        <v>11</v>
      </c>
      <c r="AV14" s="94"/>
      <c r="AW14" s="95" t="s">
        <v>1856</v>
      </c>
      <c r="AX14" s="95">
        <v>2</v>
      </c>
      <c r="AY14" s="95">
        <v>2561</v>
      </c>
      <c r="AZ14" s="96">
        <v>44134</v>
      </c>
    </row>
    <row r="15" spans="1:52" ht="18.75" x14ac:dyDescent="0.25">
      <c r="A15" s="173">
        <v>44115</v>
      </c>
      <c r="B15" s="19">
        <v>44115</v>
      </c>
      <c r="C15" s="175">
        <v>16</v>
      </c>
      <c r="D15" s="176">
        <v>896.75</v>
      </c>
      <c r="E15" s="175">
        <v>14348</v>
      </c>
      <c r="F15" s="60"/>
      <c r="G15" s="22"/>
      <c r="H15" s="57">
        <v>44146</v>
      </c>
      <c r="I15" s="19">
        <v>44146</v>
      </c>
      <c r="J15" s="175">
        <v>17</v>
      </c>
      <c r="K15" s="176">
        <v>745.06</v>
      </c>
      <c r="L15" s="175">
        <v>12666</v>
      </c>
      <c r="O15" s="126" t="s">
        <v>45</v>
      </c>
      <c r="P15" s="127" t="s">
        <v>1652</v>
      </c>
      <c r="Q15" s="128">
        <v>328</v>
      </c>
      <c r="R15" s="27"/>
      <c r="Y15" s="132" t="s">
        <v>1662</v>
      </c>
      <c r="Z15" s="29">
        <v>33</v>
      </c>
      <c r="AA15" s="29" t="s">
        <v>1668</v>
      </c>
      <c r="AD15" s="44">
        <v>11</v>
      </c>
      <c r="AE15" s="44"/>
      <c r="AF15" s="44" t="s">
        <v>1680</v>
      </c>
      <c r="AG15" s="44">
        <v>12</v>
      </c>
      <c r="AH15" s="44">
        <v>8769</v>
      </c>
      <c r="AI15" s="43">
        <v>44147</v>
      </c>
      <c r="AJ15" s="54">
        <v>44147</v>
      </c>
      <c r="AL15" s="81">
        <v>11</v>
      </c>
      <c r="AM15" s="81"/>
      <c r="AN15" s="79" t="s">
        <v>1710</v>
      </c>
      <c r="AO15" s="80">
        <v>44140</v>
      </c>
      <c r="AP15" s="79">
        <v>1</v>
      </c>
      <c r="AQ15" s="79">
        <v>1854</v>
      </c>
      <c r="AR15" s="80">
        <v>44140</v>
      </c>
      <c r="AS15" s="97">
        <v>44140</v>
      </c>
      <c r="AU15" s="94">
        <v>12</v>
      </c>
      <c r="AV15" s="94"/>
      <c r="AW15" s="95" t="s">
        <v>1857</v>
      </c>
      <c r="AX15" s="95">
        <v>1</v>
      </c>
      <c r="AY15" s="95">
        <v>360</v>
      </c>
      <c r="AZ15" s="96">
        <v>44134</v>
      </c>
    </row>
    <row r="16" spans="1:52" ht="18.75" x14ac:dyDescent="0.25">
      <c r="A16" s="57">
        <v>44116</v>
      </c>
      <c r="B16" s="19">
        <v>44116</v>
      </c>
      <c r="C16" s="175">
        <v>12</v>
      </c>
      <c r="D16" s="176">
        <v>988.58</v>
      </c>
      <c r="E16" s="175">
        <v>11863</v>
      </c>
      <c r="F16" s="60"/>
      <c r="G16" s="22"/>
      <c r="H16" s="57">
        <v>44147</v>
      </c>
      <c r="I16" s="19">
        <v>44147</v>
      </c>
      <c r="J16" s="175">
        <v>18</v>
      </c>
      <c r="K16" s="176">
        <v>849</v>
      </c>
      <c r="L16" s="175">
        <v>15282</v>
      </c>
      <c r="O16" s="126" t="s">
        <v>1032</v>
      </c>
      <c r="P16" s="127" t="s">
        <v>1653</v>
      </c>
      <c r="Q16" s="128">
        <v>318</v>
      </c>
      <c r="R16" s="27"/>
      <c r="Y16" s="132" t="s">
        <v>1663</v>
      </c>
      <c r="Z16" s="29">
        <v>16</v>
      </c>
      <c r="AA16" s="29" t="s">
        <v>1667</v>
      </c>
      <c r="AD16" s="44">
        <v>12</v>
      </c>
      <c r="AE16" s="44"/>
      <c r="AF16" s="44" t="s">
        <v>1681</v>
      </c>
      <c r="AG16" s="44">
        <v>14</v>
      </c>
      <c r="AH16" s="44">
        <v>8551</v>
      </c>
      <c r="AI16" s="43">
        <v>44160</v>
      </c>
      <c r="AJ16" s="54">
        <v>44160</v>
      </c>
      <c r="AL16" s="81">
        <v>12</v>
      </c>
      <c r="AM16" s="81"/>
      <c r="AN16" s="79" t="s">
        <v>1826</v>
      </c>
      <c r="AO16" s="80">
        <v>44161</v>
      </c>
      <c r="AP16" s="79">
        <v>1</v>
      </c>
      <c r="AQ16" s="79">
        <v>1847</v>
      </c>
      <c r="AR16" s="80">
        <v>44161</v>
      </c>
      <c r="AS16" s="97">
        <v>44161</v>
      </c>
      <c r="AU16" s="94">
        <v>13</v>
      </c>
      <c r="AV16" s="94"/>
      <c r="AW16" s="95" t="s">
        <v>1858</v>
      </c>
      <c r="AX16" s="95">
        <v>1</v>
      </c>
      <c r="AY16" s="95">
        <v>548</v>
      </c>
      <c r="AZ16" s="96">
        <v>44134</v>
      </c>
    </row>
    <row r="17" spans="1:52" ht="18.75" x14ac:dyDescent="0.25">
      <c r="A17" s="57">
        <v>44117</v>
      </c>
      <c r="B17" s="19">
        <v>44117</v>
      </c>
      <c r="C17" s="175">
        <v>9</v>
      </c>
      <c r="D17" s="176">
        <v>711.44</v>
      </c>
      <c r="E17" s="175">
        <v>6403</v>
      </c>
      <c r="F17" s="60"/>
      <c r="G17" s="22"/>
      <c r="H17" s="174">
        <v>44148</v>
      </c>
      <c r="I17" s="19">
        <v>44148</v>
      </c>
      <c r="J17" s="175">
        <v>22</v>
      </c>
      <c r="K17" s="176">
        <v>742.41</v>
      </c>
      <c r="L17" s="175">
        <v>16333</v>
      </c>
      <c r="O17" s="126" t="s">
        <v>1654</v>
      </c>
      <c r="P17" s="127" t="s">
        <v>1655</v>
      </c>
      <c r="Q17" s="128">
        <v>268</v>
      </c>
      <c r="R17" s="27"/>
      <c r="Y17" s="132" t="s">
        <v>698</v>
      </c>
      <c r="Z17" s="29">
        <v>2</v>
      </c>
      <c r="AA17" s="29" t="s">
        <v>1668</v>
      </c>
      <c r="AD17" s="44">
        <v>13</v>
      </c>
      <c r="AE17" s="44"/>
      <c r="AF17" s="44" t="s">
        <v>1682</v>
      </c>
      <c r="AG17" s="44">
        <v>11</v>
      </c>
      <c r="AH17" s="44">
        <v>8356</v>
      </c>
      <c r="AI17" s="43">
        <v>44157</v>
      </c>
      <c r="AJ17" s="54">
        <v>44157</v>
      </c>
      <c r="AL17" s="81">
        <v>13</v>
      </c>
      <c r="AM17" s="81"/>
      <c r="AN17" s="79" t="s">
        <v>1753</v>
      </c>
      <c r="AO17" s="80">
        <v>44148</v>
      </c>
      <c r="AP17" s="79">
        <v>2</v>
      </c>
      <c r="AQ17" s="79">
        <v>1815</v>
      </c>
      <c r="AR17" s="80">
        <v>44149</v>
      </c>
      <c r="AS17" s="97">
        <v>44149</v>
      </c>
      <c r="AU17" s="94">
        <v>14</v>
      </c>
      <c r="AV17" s="94"/>
      <c r="AW17" s="95" t="s">
        <v>1859</v>
      </c>
      <c r="AX17" s="95">
        <v>1</v>
      </c>
      <c r="AY17" s="95">
        <v>799</v>
      </c>
      <c r="AZ17" s="96">
        <v>44134</v>
      </c>
    </row>
    <row r="18" spans="1:52" ht="18.75" x14ac:dyDescent="0.25">
      <c r="A18" s="57">
        <v>44118</v>
      </c>
      <c r="B18" s="19">
        <v>44118</v>
      </c>
      <c r="C18" s="175">
        <v>17</v>
      </c>
      <c r="D18" s="176">
        <v>762.41</v>
      </c>
      <c r="E18" s="175">
        <v>12961</v>
      </c>
      <c r="F18" s="60"/>
      <c r="G18" s="22"/>
      <c r="H18" s="173">
        <v>44149</v>
      </c>
      <c r="I18" s="19">
        <v>44149</v>
      </c>
      <c r="J18" s="175">
        <v>27</v>
      </c>
      <c r="K18" s="176">
        <v>839.93</v>
      </c>
      <c r="L18" s="175">
        <v>22678</v>
      </c>
      <c r="O18" s="37"/>
      <c r="P18" s="38"/>
      <c r="Q18" s="24"/>
      <c r="R18" s="15"/>
      <c r="S18" s="15"/>
      <c r="T18" s="15"/>
      <c r="U18" s="15"/>
      <c r="Y18" s="132" t="s">
        <v>1664</v>
      </c>
      <c r="Z18" s="29">
        <v>16</v>
      </c>
      <c r="AA18" s="29" t="s">
        <v>1668</v>
      </c>
      <c r="AD18" s="44">
        <v>14</v>
      </c>
      <c r="AE18" s="44"/>
      <c r="AF18" s="44"/>
      <c r="AG18" s="44"/>
      <c r="AH18" s="44"/>
      <c r="AI18" s="43"/>
      <c r="AJ18" s="54"/>
      <c r="AL18" s="81">
        <v>14</v>
      </c>
      <c r="AM18" s="81"/>
      <c r="AN18" s="79" t="s">
        <v>1756</v>
      </c>
      <c r="AO18" s="80">
        <v>44148</v>
      </c>
      <c r="AP18" s="79">
        <v>2</v>
      </c>
      <c r="AQ18" s="79">
        <v>1748</v>
      </c>
      <c r="AR18" s="80">
        <v>44160</v>
      </c>
      <c r="AS18" s="97">
        <v>44160</v>
      </c>
      <c r="AU18" s="94">
        <v>15</v>
      </c>
      <c r="AV18" s="94"/>
      <c r="AW18" s="95" t="s">
        <v>1860</v>
      </c>
      <c r="AX18" s="95">
        <v>1</v>
      </c>
      <c r="AY18" s="95">
        <v>529</v>
      </c>
      <c r="AZ18" s="96">
        <v>44134</v>
      </c>
    </row>
    <row r="19" spans="1:52" x14ac:dyDescent="0.25">
      <c r="A19" s="57">
        <v>44119</v>
      </c>
      <c r="B19" s="19">
        <v>44119</v>
      </c>
      <c r="C19" s="175">
        <v>14</v>
      </c>
      <c r="D19" s="176">
        <v>650.71</v>
      </c>
      <c r="E19" s="175">
        <v>9110</v>
      </c>
      <c r="F19" s="60"/>
      <c r="G19" s="22"/>
      <c r="H19" s="173">
        <v>44150</v>
      </c>
      <c r="I19" s="19">
        <v>44150</v>
      </c>
      <c r="J19" s="175">
        <v>20</v>
      </c>
      <c r="K19" s="176">
        <v>607.70000000000005</v>
      </c>
      <c r="L19" s="175">
        <v>12154</v>
      </c>
      <c r="O19" s="235" t="s">
        <v>52</v>
      </c>
      <c r="P19" s="236"/>
      <c r="Q19" s="236"/>
      <c r="R19" s="237"/>
      <c r="S19" s="15"/>
      <c r="T19" s="15"/>
      <c r="U19" s="15"/>
      <c r="Y19" s="132" t="s">
        <v>1665</v>
      </c>
      <c r="Z19" s="29">
        <v>1</v>
      </c>
      <c r="AA19" s="132" t="s">
        <v>1669</v>
      </c>
      <c r="AD19" s="44">
        <v>15</v>
      </c>
      <c r="AE19" s="44"/>
      <c r="AF19" s="44"/>
      <c r="AG19" s="44"/>
      <c r="AH19" s="44"/>
      <c r="AI19" s="43"/>
      <c r="AJ19" s="54"/>
      <c r="AL19" s="81">
        <v>15</v>
      </c>
      <c r="AM19" s="81"/>
      <c r="AN19" s="79" t="s">
        <v>1801</v>
      </c>
      <c r="AO19" s="80">
        <v>44155</v>
      </c>
      <c r="AP19" s="79">
        <v>1</v>
      </c>
      <c r="AQ19" s="79">
        <v>1729</v>
      </c>
      <c r="AR19" s="80">
        <v>44155</v>
      </c>
      <c r="AS19" s="97">
        <v>44155</v>
      </c>
      <c r="AU19" s="94">
        <v>16</v>
      </c>
      <c r="AV19" s="94"/>
      <c r="AW19" s="95" t="s">
        <v>1861</v>
      </c>
      <c r="AX19" s="95">
        <v>2</v>
      </c>
      <c r="AY19" s="95">
        <v>1427</v>
      </c>
      <c r="AZ19" s="96">
        <v>44133</v>
      </c>
    </row>
    <row r="20" spans="1:52" ht="18.75" x14ac:dyDescent="0.25">
      <c r="A20" s="174">
        <v>44120</v>
      </c>
      <c r="B20" s="19">
        <v>44120</v>
      </c>
      <c r="C20" s="175">
        <v>26</v>
      </c>
      <c r="D20" s="176">
        <v>877.08</v>
      </c>
      <c r="E20" s="175">
        <v>22804</v>
      </c>
      <c r="F20" s="60"/>
      <c r="G20" s="22"/>
      <c r="H20" s="57">
        <v>44151</v>
      </c>
      <c r="I20" s="19">
        <v>44151</v>
      </c>
      <c r="J20" s="175">
        <v>20</v>
      </c>
      <c r="K20" s="176">
        <v>702.4</v>
      </c>
      <c r="L20" s="175">
        <v>14048</v>
      </c>
      <c r="O20" s="129" t="s">
        <v>32</v>
      </c>
      <c r="P20" s="129" t="s">
        <v>33</v>
      </c>
      <c r="Q20" s="129" t="s">
        <v>51</v>
      </c>
      <c r="R20" s="129" t="s">
        <v>95</v>
      </c>
      <c r="S20" s="15"/>
      <c r="T20" s="15"/>
      <c r="U20" s="15"/>
      <c r="Y20" s="42"/>
      <c r="Z20" s="131"/>
      <c r="AA20" s="42"/>
      <c r="AD20" s="44">
        <v>16</v>
      </c>
      <c r="AE20" s="44"/>
      <c r="AF20" s="44"/>
      <c r="AG20" s="44"/>
      <c r="AH20" s="44"/>
      <c r="AI20" s="43"/>
      <c r="AJ20" s="54"/>
      <c r="AL20" s="81">
        <v>16</v>
      </c>
      <c r="AM20" s="81"/>
      <c r="AN20" s="79" t="s">
        <v>1800</v>
      </c>
      <c r="AO20" s="80">
        <v>44154</v>
      </c>
      <c r="AP20" s="79">
        <v>1</v>
      </c>
      <c r="AQ20" s="79">
        <v>1697</v>
      </c>
      <c r="AR20" s="80">
        <v>44154</v>
      </c>
      <c r="AS20" s="97">
        <v>44154</v>
      </c>
      <c r="AU20" s="94">
        <v>17</v>
      </c>
      <c r="AV20" s="94"/>
      <c r="AW20" s="95" t="s">
        <v>1862</v>
      </c>
      <c r="AX20" s="95">
        <v>1</v>
      </c>
      <c r="AY20" s="95">
        <v>1315</v>
      </c>
      <c r="AZ20" s="96">
        <v>44133</v>
      </c>
    </row>
    <row r="21" spans="1:52" ht="18.75" x14ac:dyDescent="0.25">
      <c r="A21" s="173">
        <v>44121</v>
      </c>
      <c r="B21" s="19">
        <v>44121</v>
      </c>
      <c r="C21" s="175">
        <v>26</v>
      </c>
      <c r="D21" s="176">
        <v>907.65</v>
      </c>
      <c r="E21" s="175">
        <v>23599</v>
      </c>
      <c r="F21" s="60"/>
      <c r="G21" s="22"/>
      <c r="H21" s="57">
        <v>44152</v>
      </c>
      <c r="I21" s="19">
        <v>44152</v>
      </c>
      <c r="J21" s="175">
        <v>13</v>
      </c>
      <c r="K21" s="176">
        <v>650.23</v>
      </c>
      <c r="L21" s="175">
        <v>8453</v>
      </c>
      <c r="O21" s="126" t="s">
        <v>35</v>
      </c>
      <c r="P21" s="127" t="s">
        <v>1644</v>
      </c>
      <c r="Q21" s="128">
        <v>159</v>
      </c>
      <c r="R21" s="125"/>
      <c r="S21" s="15"/>
      <c r="T21" s="15"/>
      <c r="U21" s="15"/>
      <c r="Y21" s="42"/>
      <c r="Z21" s="131"/>
      <c r="AA21" s="42"/>
      <c r="AD21" s="44">
        <v>17</v>
      </c>
      <c r="AE21" s="44"/>
      <c r="AF21" s="44"/>
      <c r="AG21" s="44"/>
      <c r="AH21" s="44"/>
      <c r="AI21" s="43"/>
      <c r="AJ21" s="54"/>
      <c r="AL21" s="81">
        <v>17</v>
      </c>
      <c r="AM21" s="81"/>
      <c r="AN21" s="79" t="s">
        <v>1804</v>
      </c>
      <c r="AO21" s="80">
        <v>44155</v>
      </c>
      <c r="AP21" s="79">
        <v>1</v>
      </c>
      <c r="AQ21" s="79">
        <v>1687</v>
      </c>
      <c r="AR21" s="80">
        <v>44155</v>
      </c>
      <c r="AS21" s="97">
        <v>44155</v>
      </c>
      <c r="AU21" s="94">
        <v>18</v>
      </c>
      <c r="AV21" s="94"/>
      <c r="AW21" s="95" t="s">
        <v>1863</v>
      </c>
      <c r="AX21" s="95">
        <v>1</v>
      </c>
      <c r="AY21" s="95">
        <v>599</v>
      </c>
      <c r="AZ21" s="96">
        <v>44133</v>
      </c>
    </row>
    <row r="22" spans="1:52" ht="18.75" x14ac:dyDescent="0.25">
      <c r="A22" s="173">
        <v>44122</v>
      </c>
      <c r="B22" s="19">
        <v>44122</v>
      </c>
      <c r="C22" s="175">
        <v>15</v>
      </c>
      <c r="D22" s="176">
        <v>934.6</v>
      </c>
      <c r="E22" s="175">
        <v>14019</v>
      </c>
      <c r="F22" s="60"/>
      <c r="G22" s="22"/>
      <c r="H22" s="57">
        <v>44153</v>
      </c>
      <c r="I22" s="19">
        <v>44153</v>
      </c>
      <c r="J22" s="175">
        <v>10</v>
      </c>
      <c r="K22" s="176">
        <v>1020.2</v>
      </c>
      <c r="L22" s="175">
        <v>10202</v>
      </c>
      <c r="O22" s="126" t="s">
        <v>35</v>
      </c>
      <c r="P22" s="127" t="s">
        <v>1645</v>
      </c>
      <c r="Q22" s="128">
        <v>100</v>
      </c>
      <c r="R22" s="27"/>
      <c r="S22" s="15"/>
      <c r="T22" s="15"/>
      <c r="U22" s="15"/>
      <c r="Y22" s="42"/>
      <c r="Z22" s="131"/>
      <c r="AA22" s="42"/>
      <c r="AD22" s="44">
        <v>18</v>
      </c>
      <c r="AE22" s="44"/>
      <c r="AF22" s="44"/>
      <c r="AG22" s="44"/>
      <c r="AH22" s="44"/>
      <c r="AI22" s="43"/>
      <c r="AJ22" s="54"/>
      <c r="AL22" s="81">
        <v>18</v>
      </c>
      <c r="AM22" s="81"/>
      <c r="AN22" s="79" t="s">
        <v>1733</v>
      </c>
      <c r="AO22" s="80">
        <v>44145</v>
      </c>
      <c r="AP22" s="79">
        <v>2</v>
      </c>
      <c r="AQ22" s="79">
        <v>1598</v>
      </c>
      <c r="AR22" s="80">
        <v>44160</v>
      </c>
      <c r="AS22" s="97">
        <v>44160</v>
      </c>
      <c r="AU22" s="94">
        <v>19</v>
      </c>
      <c r="AV22" s="94"/>
      <c r="AW22" s="95" t="s">
        <v>1864</v>
      </c>
      <c r="AX22" s="95">
        <v>1</v>
      </c>
      <c r="AY22" s="95">
        <v>577</v>
      </c>
      <c r="AZ22" s="96">
        <v>44133</v>
      </c>
    </row>
    <row r="23" spans="1:52" ht="18.75" x14ac:dyDescent="0.25">
      <c r="A23" s="57">
        <v>44123</v>
      </c>
      <c r="B23" s="19">
        <v>44123</v>
      </c>
      <c r="C23" s="175">
        <v>15</v>
      </c>
      <c r="D23" s="176">
        <v>647.20000000000005</v>
      </c>
      <c r="E23" s="175">
        <v>9708</v>
      </c>
      <c r="F23" s="60"/>
      <c r="G23" s="22"/>
      <c r="H23" s="57">
        <v>44154</v>
      </c>
      <c r="I23" s="19">
        <v>44154</v>
      </c>
      <c r="J23" s="175">
        <v>16</v>
      </c>
      <c r="K23" s="176">
        <v>803.56</v>
      </c>
      <c r="L23" s="175">
        <v>12857</v>
      </c>
      <c r="O23" s="126" t="s">
        <v>45</v>
      </c>
      <c r="P23" s="127" t="s">
        <v>1652</v>
      </c>
      <c r="Q23" s="128">
        <v>4</v>
      </c>
      <c r="R23" s="27"/>
      <c r="Y23" s="42"/>
      <c r="Z23" s="131"/>
      <c r="AA23" s="42"/>
      <c r="AD23" s="44">
        <v>19</v>
      </c>
      <c r="AE23" s="44"/>
      <c r="AF23" s="44"/>
      <c r="AG23" s="44"/>
      <c r="AH23" s="44"/>
      <c r="AI23" s="43"/>
      <c r="AJ23" s="54"/>
      <c r="AL23" s="81">
        <v>19</v>
      </c>
      <c r="AM23" s="81"/>
      <c r="AN23" s="79" t="s">
        <v>1693</v>
      </c>
      <c r="AO23" s="80">
        <v>44137</v>
      </c>
      <c r="AP23" s="79">
        <v>1</v>
      </c>
      <c r="AQ23" s="79">
        <v>1574</v>
      </c>
      <c r="AR23" s="80">
        <v>44137</v>
      </c>
      <c r="AS23" s="97">
        <v>44137</v>
      </c>
      <c r="AU23" s="94">
        <v>20</v>
      </c>
      <c r="AV23" s="94"/>
      <c r="AW23" s="95" t="s">
        <v>1865</v>
      </c>
      <c r="AX23" s="95">
        <v>1</v>
      </c>
      <c r="AY23" s="95">
        <v>399</v>
      </c>
      <c r="AZ23" s="96">
        <v>44133</v>
      </c>
    </row>
    <row r="24" spans="1:52" ht="18.75" x14ac:dyDescent="0.25">
      <c r="A24" s="57">
        <v>44124</v>
      </c>
      <c r="B24" s="19">
        <v>44124</v>
      </c>
      <c r="C24" s="175">
        <v>14</v>
      </c>
      <c r="D24" s="176">
        <v>902.43</v>
      </c>
      <c r="E24" s="175">
        <v>12634</v>
      </c>
      <c r="F24" s="60"/>
      <c r="G24" s="22"/>
      <c r="H24" s="174">
        <v>44155</v>
      </c>
      <c r="I24" s="19">
        <v>44155</v>
      </c>
      <c r="J24" s="175">
        <v>20</v>
      </c>
      <c r="K24" s="176">
        <v>1102.3</v>
      </c>
      <c r="L24" s="175">
        <v>22046</v>
      </c>
      <c r="O24" s="126" t="s">
        <v>1032</v>
      </c>
      <c r="P24" s="127" t="s">
        <v>1653</v>
      </c>
      <c r="Q24" s="128">
        <v>7</v>
      </c>
      <c r="R24" s="27"/>
      <c r="Y24" s="42"/>
      <c r="Z24" s="131"/>
      <c r="AA24" s="42"/>
      <c r="AD24" s="44">
        <v>20</v>
      </c>
      <c r="AE24" s="44"/>
      <c r="AF24" s="44"/>
      <c r="AG24" s="44"/>
      <c r="AH24" s="44"/>
      <c r="AI24" s="43"/>
      <c r="AJ24" s="54"/>
      <c r="AL24" s="81">
        <v>20</v>
      </c>
      <c r="AM24" s="81"/>
      <c r="AN24" s="79" t="s">
        <v>1735</v>
      </c>
      <c r="AO24" s="80">
        <v>44145</v>
      </c>
      <c r="AP24" s="79">
        <v>1</v>
      </c>
      <c r="AQ24" s="79">
        <v>1566</v>
      </c>
      <c r="AR24" s="80">
        <v>44145</v>
      </c>
      <c r="AS24" s="97">
        <v>44145</v>
      </c>
      <c r="AU24" s="94">
        <v>21</v>
      </c>
      <c r="AV24" s="94"/>
      <c r="AW24" s="95" t="s">
        <v>1866</v>
      </c>
      <c r="AX24" s="95">
        <v>1</v>
      </c>
      <c r="AY24" s="95">
        <v>558</v>
      </c>
      <c r="AZ24" s="96">
        <v>44133</v>
      </c>
    </row>
    <row r="25" spans="1:52" ht="18.75" x14ac:dyDescent="0.25">
      <c r="A25" s="57">
        <v>44125</v>
      </c>
      <c r="B25" s="19">
        <v>44125</v>
      </c>
      <c r="C25" s="175">
        <v>14</v>
      </c>
      <c r="D25" s="176">
        <v>974.21</v>
      </c>
      <c r="E25" s="175">
        <v>13639</v>
      </c>
      <c r="F25" s="60"/>
      <c r="G25" s="22"/>
      <c r="H25" s="173">
        <v>44156</v>
      </c>
      <c r="I25" s="19">
        <v>44156</v>
      </c>
      <c r="J25" s="175">
        <v>17</v>
      </c>
      <c r="K25" s="176">
        <v>781.71</v>
      </c>
      <c r="L25" s="175">
        <v>13289</v>
      </c>
      <c r="O25" s="126" t="s">
        <v>1654</v>
      </c>
      <c r="P25" s="127" t="s">
        <v>1655</v>
      </c>
      <c r="Q25" s="128">
        <v>5</v>
      </c>
      <c r="R25" s="27"/>
      <c r="Y25" s="42"/>
      <c r="Z25" s="131"/>
      <c r="AA25" s="42"/>
      <c r="AD25" s="44">
        <v>21</v>
      </c>
      <c r="AE25" s="44"/>
      <c r="AF25" s="44"/>
      <c r="AG25" s="44"/>
      <c r="AH25" s="44"/>
      <c r="AI25" s="43"/>
      <c r="AJ25" s="54"/>
      <c r="AL25" s="81">
        <v>21</v>
      </c>
      <c r="AM25" s="81"/>
      <c r="AN25" s="79" t="s">
        <v>1829</v>
      </c>
      <c r="AO25" s="80">
        <v>44162</v>
      </c>
      <c r="AP25" s="79">
        <v>1</v>
      </c>
      <c r="AQ25" s="79">
        <v>1443</v>
      </c>
      <c r="AR25" s="80">
        <v>44162</v>
      </c>
      <c r="AS25" s="97">
        <v>44162</v>
      </c>
      <c r="AU25" s="94">
        <v>22</v>
      </c>
      <c r="AV25" s="94"/>
      <c r="AW25" s="95" t="s">
        <v>1867</v>
      </c>
      <c r="AX25" s="95">
        <v>1</v>
      </c>
      <c r="AY25" s="95">
        <v>399</v>
      </c>
      <c r="AZ25" s="96">
        <v>44133</v>
      </c>
    </row>
    <row r="26" spans="1:52" ht="18.75" x14ac:dyDescent="0.25">
      <c r="A26" s="57">
        <v>44126</v>
      </c>
      <c r="B26" s="19">
        <v>44126</v>
      </c>
      <c r="C26" s="175">
        <v>16</v>
      </c>
      <c r="D26" s="176">
        <v>661.56</v>
      </c>
      <c r="E26" s="175">
        <v>10585</v>
      </c>
      <c r="F26" s="60"/>
      <c r="G26" s="22"/>
      <c r="H26" s="173">
        <v>44157</v>
      </c>
      <c r="I26" s="19">
        <v>44157</v>
      </c>
      <c r="J26" s="175">
        <v>6</v>
      </c>
      <c r="K26" s="176">
        <v>836.33</v>
      </c>
      <c r="L26" s="175">
        <v>5018</v>
      </c>
      <c r="O26" s="37"/>
      <c r="P26" s="38"/>
      <c r="Q26" s="24"/>
      <c r="Y26" s="42"/>
      <c r="Z26" s="131"/>
      <c r="AA26" s="42"/>
      <c r="AD26" s="44">
        <v>22</v>
      </c>
      <c r="AE26" s="44"/>
      <c r="AF26" s="44"/>
      <c r="AG26" s="44"/>
      <c r="AH26" s="44"/>
      <c r="AI26" s="43"/>
      <c r="AJ26" s="54"/>
      <c r="AL26" s="81">
        <v>22</v>
      </c>
      <c r="AM26" s="81"/>
      <c r="AN26" s="79" t="s">
        <v>1785</v>
      </c>
      <c r="AO26" s="80">
        <v>44151</v>
      </c>
      <c r="AP26" s="79">
        <v>1</v>
      </c>
      <c r="AQ26" s="79">
        <v>1439</v>
      </c>
      <c r="AR26" s="80">
        <v>44151</v>
      </c>
      <c r="AS26" s="97">
        <v>44151</v>
      </c>
      <c r="AU26" s="94">
        <v>23</v>
      </c>
      <c r="AV26" s="94"/>
      <c r="AW26" s="95" t="s">
        <v>1868</v>
      </c>
      <c r="AX26" s="95">
        <v>1</v>
      </c>
      <c r="AY26" s="95">
        <v>528</v>
      </c>
      <c r="AZ26" s="96">
        <v>44133</v>
      </c>
    </row>
    <row r="27" spans="1:52" x14ac:dyDescent="0.25">
      <c r="A27" s="174">
        <v>44127</v>
      </c>
      <c r="B27" s="19">
        <v>44127</v>
      </c>
      <c r="C27" s="175">
        <v>20</v>
      </c>
      <c r="D27" s="176">
        <v>962.05</v>
      </c>
      <c r="E27" s="175">
        <v>19241</v>
      </c>
      <c r="F27" s="60"/>
      <c r="G27" s="22"/>
      <c r="H27" s="57">
        <v>44158</v>
      </c>
      <c r="I27" s="19">
        <v>44158</v>
      </c>
      <c r="J27" s="175">
        <v>13</v>
      </c>
      <c r="K27" s="176">
        <v>653.15</v>
      </c>
      <c r="L27" s="175">
        <v>8491</v>
      </c>
      <c r="O27" s="235" t="s">
        <v>53</v>
      </c>
      <c r="P27" s="236"/>
      <c r="Q27" s="236"/>
      <c r="R27" s="237"/>
      <c r="Y27" s="42"/>
      <c r="Z27" s="131"/>
      <c r="AA27" s="42"/>
      <c r="AD27" s="44">
        <v>23</v>
      </c>
      <c r="AE27" s="44"/>
      <c r="AF27" s="44"/>
      <c r="AG27" s="44"/>
      <c r="AH27" s="44"/>
      <c r="AI27" s="43"/>
      <c r="AJ27" s="54"/>
      <c r="AL27" s="81">
        <v>23</v>
      </c>
      <c r="AM27" s="81"/>
      <c r="AN27" s="79" t="s">
        <v>1752</v>
      </c>
      <c r="AO27" s="80">
        <v>44148</v>
      </c>
      <c r="AP27" s="79">
        <v>1</v>
      </c>
      <c r="AQ27" s="79">
        <v>1398</v>
      </c>
      <c r="AR27" s="80">
        <v>44148</v>
      </c>
      <c r="AS27" s="97">
        <v>44148</v>
      </c>
      <c r="AU27" s="94">
        <v>24</v>
      </c>
      <c r="AV27" s="94"/>
      <c r="AW27" s="95" t="s">
        <v>1869</v>
      </c>
      <c r="AX27" s="95">
        <v>1</v>
      </c>
      <c r="AY27" s="95">
        <v>749</v>
      </c>
      <c r="AZ27" s="96">
        <v>44133</v>
      </c>
    </row>
    <row r="28" spans="1:52" ht="18.75" x14ac:dyDescent="0.25">
      <c r="A28" s="173">
        <v>44128</v>
      </c>
      <c r="B28" s="19">
        <v>44128</v>
      </c>
      <c r="C28" s="175">
        <v>21</v>
      </c>
      <c r="D28" s="176">
        <v>1047.29</v>
      </c>
      <c r="E28" s="175">
        <v>21993</v>
      </c>
      <c r="F28" s="60"/>
      <c r="G28" s="22"/>
      <c r="H28" s="57">
        <v>44159</v>
      </c>
      <c r="I28" s="19">
        <v>44159</v>
      </c>
      <c r="J28" s="175">
        <v>10</v>
      </c>
      <c r="K28" s="176">
        <v>898.4</v>
      </c>
      <c r="L28" s="175">
        <v>8984</v>
      </c>
      <c r="O28" s="129" t="s">
        <v>32</v>
      </c>
      <c r="P28" s="129" t="s">
        <v>33</v>
      </c>
      <c r="Q28" s="129" t="s">
        <v>54</v>
      </c>
      <c r="R28" s="129" t="s">
        <v>95</v>
      </c>
      <c r="S28" s="15"/>
      <c r="T28" s="15"/>
      <c r="U28" s="15"/>
      <c r="V28" s="15"/>
      <c r="W28" s="15"/>
      <c r="X28" s="15"/>
      <c r="Y28" s="42"/>
      <c r="Z28" s="131"/>
      <c r="AA28" s="42"/>
      <c r="AD28" s="44">
        <v>24</v>
      </c>
      <c r="AE28" s="44"/>
      <c r="AF28" s="44"/>
      <c r="AG28" s="44"/>
      <c r="AH28" s="44"/>
      <c r="AI28" s="43"/>
      <c r="AJ28" s="54"/>
      <c r="AL28" s="81">
        <v>24</v>
      </c>
      <c r="AM28" s="81"/>
      <c r="AN28" s="79" t="s">
        <v>1819</v>
      </c>
      <c r="AO28" s="80">
        <v>44159</v>
      </c>
      <c r="AP28" s="79">
        <v>1</v>
      </c>
      <c r="AQ28" s="79">
        <v>1396</v>
      </c>
      <c r="AR28" s="80">
        <v>44159</v>
      </c>
      <c r="AS28" s="97">
        <v>44159</v>
      </c>
      <c r="AU28" s="94">
        <v>25</v>
      </c>
      <c r="AV28" s="94"/>
      <c r="AW28" s="95" t="s">
        <v>1870</v>
      </c>
      <c r="AX28" s="95">
        <v>1</v>
      </c>
      <c r="AY28" s="95">
        <v>0</v>
      </c>
      <c r="AZ28" s="96">
        <v>44133</v>
      </c>
    </row>
    <row r="29" spans="1:52" ht="18.75" x14ac:dyDescent="0.25">
      <c r="A29" s="173">
        <v>44129</v>
      </c>
      <c r="B29" s="19">
        <v>44129</v>
      </c>
      <c r="C29" s="175">
        <v>14</v>
      </c>
      <c r="D29" s="176">
        <v>942.57</v>
      </c>
      <c r="E29" s="175">
        <v>13196</v>
      </c>
      <c r="F29" s="60"/>
      <c r="G29" s="22"/>
      <c r="H29" s="57">
        <v>44160</v>
      </c>
      <c r="I29" s="19">
        <v>44160</v>
      </c>
      <c r="J29" s="175">
        <v>14</v>
      </c>
      <c r="K29" s="176">
        <v>820</v>
      </c>
      <c r="L29" s="175">
        <v>11480</v>
      </c>
      <c r="O29" s="126" t="s">
        <v>35</v>
      </c>
      <c r="P29" s="127" t="s">
        <v>1644</v>
      </c>
      <c r="Q29" s="128">
        <v>76</v>
      </c>
      <c r="R29" s="125"/>
      <c r="S29" s="15"/>
      <c r="T29" s="15"/>
      <c r="U29" s="15"/>
      <c r="V29" s="15"/>
      <c r="W29" s="15"/>
      <c r="X29" s="15"/>
      <c r="Y29" s="42"/>
      <c r="Z29" s="131"/>
      <c r="AA29" s="42"/>
      <c r="AD29" s="44">
        <v>25</v>
      </c>
      <c r="AE29" s="44"/>
      <c r="AF29" s="44"/>
      <c r="AG29" s="44"/>
      <c r="AH29" s="44"/>
      <c r="AI29" s="43"/>
      <c r="AJ29" s="54"/>
      <c r="AL29" s="81">
        <v>25</v>
      </c>
      <c r="AM29" s="81"/>
      <c r="AN29" s="79" t="s">
        <v>1783</v>
      </c>
      <c r="AO29" s="80">
        <v>44150</v>
      </c>
      <c r="AP29" s="79">
        <v>2</v>
      </c>
      <c r="AQ29" s="79">
        <v>1377</v>
      </c>
      <c r="AR29" s="80">
        <v>44162</v>
      </c>
      <c r="AS29" s="97">
        <v>44162</v>
      </c>
      <c r="AU29" s="94">
        <v>26</v>
      </c>
      <c r="AV29" s="94"/>
      <c r="AW29" s="95" t="s">
        <v>1871</v>
      </c>
      <c r="AX29" s="95">
        <v>1</v>
      </c>
      <c r="AY29" s="95">
        <v>1019</v>
      </c>
      <c r="AZ29" s="96">
        <v>44133</v>
      </c>
    </row>
    <row r="30" spans="1:52" ht="18.75" x14ac:dyDescent="0.25">
      <c r="A30" s="57">
        <v>44130</v>
      </c>
      <c r="B30" s="19">
        <v>44130</v>
      </c>
      <c r="C30" s="175">
        <v>14</v>
      </c>
      <c r="D30" s="176">
        <v>795.07</v>
      </c>
      <c r="E30" s="175">
        <v>11131</v>
      </c>
      <c r="F30" s="60"/>
      <c r="G30" s="22"/>
      <c r="H30" s="57">
        <v>44161</v>
      </c>
      <c r="I30" s="19">
        <v>44161</v>
      </c>
      <c r="J30" s="175">
        <v>13</v>
      </c>
      <c r="K30" s="176">
        <v>1014.15</v>
      </c>
      <c r="L30" s="175">
        <v>13184</v>
      </c>
      <c r="O30" s="126" t="s">
        <v>35</v>
      </c>
      <c r="P30" s="127" t="s">
        <v>1645</v>
      </c>
      <c r="Q30" s="128">
        <v>41</v>
      </c>
      <c r="R30" s="27"/>
      <c r="S30" s="15"/>
      <c r="T30" s="15"/>
      <c r="U30" s="15"/>
      <c r="V30" s="15"/>
      <c r="W30" s="15"/>
      <c r="X30" s="15"/>
      <c r="Y30" s="42"/>
      <c r="Z30" s="131"/>
      <c r="AA30" s="42"/>
      <c r="AD30" s="44">
        <v>26</v>
      </c>
      <c r="AE30" s="44"/>
      <c r="AF30" s="44"/>
      <c r="AG30" s="44"/>
      <c r="AH30" s="44"/>
      <c r="AI30" s="43"/>
      <c r="AJ30" s="54"/>
      <c r="AL30" s="81">
        <v>26</v>
      </c>
      <c r="AM30" s="81"/>
      <c r="AN30" s="79" t="s">
        <v>1727</v>
      </c>
      <c r="AO30" s="80">
        <v>44143</v>
      </c>
      <c r="AP30" s="79">
        <v>1</v>
      </c>
      <c r="AQ30" s="79">
        <v>1374</v>
      </c>
      <c r="AR30" s="80">
        <v>44143</v>
      </c>
      <c r="AS30" s="97">
        <v>44143</v>
      </c>
      <c r="AU30" s="94">
        <v>27</v>
      </c>
      <c r="AV30" s="94"/>
      <c r="AW30" s="95" t="s">
        <v>1872</v>
      </c>
      <c r="AX30" s="95">
        <v>1</v>
      </c>
      <c r="AY30" s="95">
        <v>1048</v>
      </c>
      <c r="AZ30" s="96">
        <v>44132</v>
      </c>
    </row>
    <row r="31" spans="1:52" ht="18.75" x14ac:dyDescent="0.25">
      <c r="A31" s="57">
        <v>44131</v>
      </c>
      <c r="B31" s="19">
        <v>44131</v>
      </c>
      <c r="C31" s="175">
        <v>8</v>
      </c>
      <c r="D31" s="176">
        <v>822.25</v>
      </c>
      <c r="E31" s="175">
        <v>6578</v>
      </c>
      <c r="F31" s="60"/>
      <c r="G31" s="22"/>
      <c r="H31" s="174">
        <v>44162</v>
      </c>
      <c r="I31" s="19">
        <v>44162</v>
      </c>
      <c r="J31" s="175">
        <v>21</v>
      </c>
      <c r="K31" s="176">
        <v>768.48</v>
      </c>
      <c r="L31" s="175">
        <v>16138</v>
      </c>
      <c r="O31" s="126" t="s">
        <v>45</v>
      </c>
      <c r="P31" s="127" t="s">
        <v>1652</v>
      </c>
      <c r="Q31" s="128">
        <v>13</v>
      </c>
      <c r="R31" s="27"/>
      <c r="S31" s="15"/>
      <c r="T31" s="15"/>
      <c r="U31" s="15"/>
      <c r="V31" s="15"/>
      <c r="W31" s="15"/>
      <c r="X31" s="15"/>
      <c r="Y31" s="42"/>
      <c r="Z31" s="131"/>
      <c r="AA31" s="42"/>
      <c r="AD31" s="44">
        <v>27</v>
      </c>
      <c r="AE31" s="44"/>
      <c r="AF31" s="44"/>
      <c r="AG31" s="44"/>
      <c r="AH31" s="44"/>
      <c r="AI31" s="43"/>
      <c r="AJ31" s="54"/>
      <c r="AL31" s="81">
        <v>27</v>
      </c>
      <c r="AM31" s="81"/>
      <c r="AN31" s="79" t="s">
        <v>1794</v>
      </c>
      <c r="AO31" s="80">
        <v>44153</v>
      </c>
      <c r="AP31" s="79">
        <v>2</v>
      </c>
      <c r="AQ31" s="79">
        <v>1358</v>
      </c>
      <c r="AR31" s="80">
        <v>44164</v>
      </c>
      <c r="AS31" s="97">
        <v>44164</v>
      </c>
      <c r="AU31" s="94">
        <v>28</v>
      </c>
      <c r="AV31" s="94"/>
      <c r="AW31" s="95" t="s">
        <v>1873</v>
      </c>
      <c r="AX31" s="95">
        <v>1</v>
      </c>
      <c r="AY31" s="95">
        <v>599</v>
      </c>
      <c r="AZ31" s="96">
        <v>44132</v>
      </c>
    </row>
    <row r="32" spans="1:52" ht="18.75" x14ac:dyDescent="0.25">
      <c r="A32" s="57">
        <v>44132</v>
      </c>
      <c r="B32" s="19">
        <v>44132</v>
      </c>
      <c r="C32" s="175">
        <v>12</v>
      </c>
      <c r="D32" s="176">
        <v>961.58</v>
      </c>
      <c r="E32" s="175">
        <v>11539</v>
      </c>
      <c r="F32" s="60"/>
      <c r="G32" s="22"/>
      <c r="H32" s="173">
        <v>44163</v>
      </c>
      <c r="I32" s="19">
        <v>44163</v>
      </c>
      <c r="J32" s="175">
        <v>21</v>
      </c>
      <c r="K32" s="176">
        <v>878.38</v>
      </c>
      <c r="L32" s="175">
        <v>18446</v>
      </c>
      <c r="O32" s="126" t="s">
        <v>1032</v>
      </c>
      <c r="P32" s="127" t="s">
        <v>1653</v>
      </c>
      <c r="Q32" s="128">
        <v>2</v>
      </c>
      <c r="R32" s="27"/>
      <c r="S32" s="15"/>
      <c r="T32" s="15"/>
      <c r="U32" s="15"/>
      <c r="V32" s="15"/>
      <c r="W32" s="15"/>
      <c r="X32" s="15"/>
      <c r="Y32" s="42"/>
      <c r="Z32" s="131"/>
      <c r="AA32" s="42"/>
      <c r="AD32" s="44">
        <v>28</v>
      </c>
      <c r="AE32" s="44"/>
      <c r="AF32" s="44"/>
      <c r="AG32" s="44"/>
      <c r="AH32" s="44"/>
      <c r="AI32" s="43"/>
      <c r="AJ32" s="54"/>
      <c r="AL32" s="81">
        <v>28</v>
      </c>
      <c r="AM32" s="81"/>
      <c r="AN32" s="79" t="s">
        <v>1824</v>
      </c>
      <c r="AO32" s="80">
        <v>44161</v>
      </c>
      <c r="AP32" s="79">
        <v>1</v>
      </c>
      <c r="AQ32" s="79">
        <v>1348</v>
      </c>
      <c r="AR32" s="80">
        <v>44161</v>
      </c>
      <c r="AS32" s="97">
        <v>44161</v>
      </c>
      <c r="AU32" s="94">
        <v>29</v>
      </c>
      <c r="AV32" s="94"/>
      <c r="AW32" s="95" t="s">
        <v>1874</v>
      </c>
      <c r="AX32" s="95">
        <v>1</v>
      </c>
      <c r="AY32" s="95">
        <v>628</v>
      </c>
      <c r="AZ32" s="96">
        <v>44132</v>
      </c>
    </row>
    <row r="33" spans="1:52" ht="18.75" x14ac:dyDescent="0.25">
      <c r="A33" s="57">
        <v>44133</v>
      </c>
      <c r="B33" s="19">
        <v>44133</v>
      </c>
      <c r="C33" s="175">
        <v>21</v>
      </c>
      <c r="D33" s="176">
        <v>676.76</v>
      </c>
      <c r="E33" s="175">
        <v>14212</v>
      </c>
      <c r="F33" s="60"/>
      <c r="G33" s="22"/>
      <c r="H33" s="173">
        <v>44164</v>
      </c>
      <c r="I33" s="19">
        <v>44164</v>
      </c>
      <c r="J33" s="175">
        <v>10</v>
      </c>
      <c r="K33" s="176">
        <v>827.2</v>
      </c>
      <c r="L33" s="175">
        <v>8272</v>
      </c>
      <c r="O33" s="126" t="s">
        <v>1654</v>
      </c>
      <c r="P33" s="127" t="s">
        <v>1655</v>
      </c>
      <c r="Q33" s="128">
        <v>3</v>
      </c>
      <c r="R33" s="27"/>
      <c r="Y33" s="42"/>
      <c r="Z33" s="131"/>
      <c r="AA33" s="42"/>
      <c r="AD33" s="44">
        <v>29</v>
      </c>
      <c r="AE33" s="51"/>
      <c r="AF33" s="44"/>
      <c r="AG33" s="44"/>
      <c r="AH33" s="44"/>
      <c r="AI33" s="43"/>
      <c r="AJ33" s="54"/>
      <c r="AL33" s="81">
        <v>29</v>
      </c>
      <c r="AM33" s="81"/>
      <c r="AN33" s="79" t="s">
        <v>1699</v>
      </c>
      <c r="AO33" s="80">
        <v>44137</v>
      </c>
      <c r="AP33" s="79">
        <v>1</v>
      </c>
      <c r="AQ33" s="79">
        <v>1336</v>
      </c>
      <c r="AR33" s="80">
        <v>44137</v>
      </c>
      <c r="AS33" s="97">
        <v>44137</v>
      </c>
      <c r="AU33" s="94">
        <v>30</v>
      </c>
      <c r="AV33" s="94"/>
      <c r="AW33" s="95" t="s">
        <v>1875</v>
      </c>
      <c r="AX33" s="95">
        <v>1</v>
      </c>
      <c r="AY33" s="95">
        <v>2621</v>
      </c>
      <c r="AZ33" s="96">
        <v>44132</v>
      </c>
    </row>
    <row r="34" spans="1:52" ht="18.75" x14ac:dyDescent="0.25">
      <c r="A34" s="174">
        <v>44134</v>
      </c>
      <c r="B34" s="19">
        <v>44134</v>
      </c>
      <c r="C34" s="175">
        <v>18</v>
      </c>
      <c r="D34" s="176">
        <v>731.22</v>
      </c>
      <c r="E34" s="175">
        <v>13162</v>
      </c>
      <c r="F34" s="60"/>
      <c r="G34" s="22"/>
      <c r="H34" s="57">
        <v>44165</v>
      </c>
      <c r="I34" s="19">
        <v>44165</v>
      </c>
      <c r="J34" s="175">
        <v>10</v>
      </c>
      <c r="K34" s="176">
        <v>755.8</v>
      </c>
      <c r="L34" s="175">
        <v>7558</v>
      </c>
      <c r="Y34" s="42"/>
      <c r="Z34" s="131"/>
      <c r="AA34" s="42"/>
      <c r="AD34" s="44">
        <v>30</v>
      </c>
      <c r="AE34" s="72"/>
      <c r="AF34" s="50"/>
      <c r="AG34" s="52"/>
      <c r="AH34" s="44"/>
      <c r="AI34" s="53"/>
      <c r="AJ34" s="55"/>
      <c r="AL34" s="81">
        <v>30</v>
      </c>
      <c r="AM34" s="81"/>
      <c r="AN34" s="79" t="s">
        <v>1773</v>
      </c>
      <c r="AO34" s="80">
        <v>44150</v>
      </c>
      <c r="AP34" s="79">
        <v>1</v>
      </c>
      <c r="AQ34" s="79">
        <v>1328</v>
      </c>
      <c r="AR34" s="80">
        <v>44150</v>
      </c>
      <c r="AS34" s="97">
        <v>44150</v>
      </c>
      <c r="AU34" s="94">
        <v>31</v>
      </c>
      <c r="AV34" s="94"/>
      <c r="AW34" s="95" t="s">
        <v>1876</v>
      </c>
      <c r="AX34" s="95">
        <v>1</v>
      </c>
      <c r="AY34" s="95">
        <v>1450</v>
      </c>
      <c r="AZ34" s="96">
        <v>44132</v>
      </c>
    </row>
    <row r="35" spans="1:52" ht="19.5" thickBot="1" x14ac:dyDescent="0.3">
      <c r="A35" s="173">
        <v>44135</v>
      </c>
      <c r="B35" s="19">
        <v>44135</v>
      </c>
      <c r="C35" s="175">
        <v>20</v>
      </c>
      <c r="D35" s="176">
        <v>944.65</v>
      </c>
      <c r="E35" s="175">
        <v>18893</v>
      </c>
      <c r="F35" s="70"/>
      <c r="G35" s="71"/>
      <c r="H35" s="57">
        <v>44135</v>
      </c>
      <c r="I35" s="19"/>
      <c r="J35" s="160"/>
      <c r="K35" s="159"/>
      <c r="L35" s="158"/>
      <c r="M35" s="8"/>
      <c r="N35" s="8"/>
      <c r="AL35" s="81">
        <v>31</v>
      </c>
      <c r="AM35" s="81"/>
      <c r="AN35" s="79" t="s">
        <v>1808</v>
      </c>
      <c r="AO35" s="80">
        <v>44156</v>
      </c>
      <c r="AP35" s="79">
        <v>1</v>
      </c>
      <c r="AQ35" s="79">
        <v>1316</v>
      </c>
      <c r="AR35" s="80">
        <v>44156</v>
      </c>
      <c r="AS35" s="97">
        <v>44156</v>
      </c>
      <c r="AU35" s="94">
        <v>32</v>
      </c>
      <c r="AV35" s="94"/>
      <c r="AW35" s="95" t="s">
        <v>1877</v>
      </c>
      <c r="AX35" s="95">
        <v>2</v>
      </c>
      <c r="AY35" s="95">
        <v>888</v>
      </c>
      <c r="AZ35" s="96">
        <v>44131</v>
      </c>
    </row>
    <row r="36" spans="1:52" ht="19.5" thickTop="1" x14ac:dyDescent="0.25">
      <c r="E36" s="8"/>
      <c r="F36" s="60"/>
      <c r="G36" s="22"/>
      <c r="H36" s="9"/>
      <c r="I36" s="8"/>
      <c r="J36" s="8"/>
      <c r="K36" s="8"/>
      <c r="L36" s="8"/>
      <c r="M36" s="8"/>
      <c r="N36" s="8"/>
      <c r="AL36" s="81">
        <v>32</v>
      </c>
      <c r="AM36" s="81"/>
      <c r="AN36" s="79" t="s">
        <v>1736</v>
      </c>
      <c r="AO36" s="80">
        <v>44145</v>
      </c>
      <c r="AP36" s="79">
        <v>1</v>
      </c>
      <c r="AQ36" s="79">
        <v>1295</v>
      </c>
      <c r="AR36" s="80">
        <v>44145</v>
      </c>
      <c r="AS36" s="97">
        <v>44145</v>
      </c>
      <c r="AU36" s="94">
        <v>33</v>
      </c>
      <c r="AV36" s="94"/>
      <c r="AW36" s="95" t="s">
        <v>1878</v>
      </c>
      <c r="AX36" s="95">
        <v>2</v>
      </c>
      <c r="AY36" s="95">
        <v>2198</v>
      </c>
      <c r="AZ36" s="96">
        <v>44131</v>
      </c>
    </row>
    <row r="37" spans="1:52" ht="18.75" x14ac:dyDescent="0.25">
      <c r="E37" s="8"/>
      <c r="F37" s="60"/>
      <c r="G37" s="22"/>
      <c r="H37" s="10"/>
      <c r="I37" s="8"/>
      <c r="J37" s="8"/>
      <c r="K37" s="8"/>
      <c r="L37" s="8"/>
      <c r="M37" s="8"/>
      <c r="N37" s="8"/>
      <c r="AL37" s="81">
        <v>33</v>
      </c>
      <c r="AM37" s="81"/>
      <c r="AN37" s="79" t="s">
        <v>1803</v>
      </c>
      <c r="AO37" s="80">
        <v>44155</v>
      </c>
      <c r="AP37" s="79">
        <v>1</v>
      </c>
      <c r="AQ37" s="79">
        <v>1278</v>
      </c>
      <c r="AR37" s="80">
        <v>44155</v>
      </c>
      <c r="AS37" s="97">
        <v>44155</v>
      </c>
      <c r="AU37" s="94">
        <v>34</v>
      </c>
      <c r="AV37" s="94"/>
      <c r="AW37" s="95" t="s">
        <v>1879</v>
      </c>
      <c r="AX37" s="95">
        <v>1</v>
      </c>
      <c r="AY37" s="95">
        <v>599</v>
      </c>
      <c r="AZ37" s="96">
        <v>44130</v>
      </c>
    </row>
    <row r="38" spans="1:52" ht="18.75" x14ac:dyDescent="0.25">
      <c r="E38" s="8"/>
      <c r="F38" s="60"/>
      <c r="G38" s="22"/>
      <c r="H38" s="9"/>
      <c r="I38" s="8"/>
      <c r="J38" s="8"/>
      <c r="K38" s="8"/>
      <c r="L38" s="8"/>
      <c r="M38" s="8"/>
      <c r="N38" s="8"/>
      <c r="AL38" s="81">
        <v>34</v>
      </c>
      <c r="AM38" s="81"/>
      <c r="AN38" s="79" t="s">
        <v>1686</v>
      </c>
      <c r="AO38" s="80">
        <v>44136</v>
      </c>
      <c r="AP38" s="79">
        <v>1</v>
      </c>
      <c r="AQ38" s="79">
        <v>1245</v>
      </c>
      <c r="AR38" s="80">
        <v>44136</v>
      </c>
      <c r="AS38" s="97">
        <v>44136</v>
      </c>
      <c r="AU38" s="94">
        <v>35</v>
      </c>
      <c r="AV38" s="94"/>
      <c r="AW38" s="95" t="s">
        <v>1880</v>
      </c>
      <c r="AX38" s="95">
        <v>1</v>
      </c>
      <c r="AY38" s="95">
        <v>1248</v>
      </c>
      <c r="AZ38" s="96">
        <v>44130</v>
      </c>
    </row>
    <row r="39" spans="1:52" ht="18.75" x14ac:dyDescent="0.25">
      <c r="E39" s="8"/>
      <c r="F39" s="60"/>
      <c r="G39" s="22"/>
      <c r="H39" s="11"/>
      <c r="I39" s="8"/>
      <c r="J39" s="8"/>
      <c r="K39" s="8"/>
      <c r="L39" s="8"/>
      <c r="M39" s="8"/>
      <c r="N39" s="8"/>
      <c r="AL39" s="81">
        <v>35</v>
      </c>
      <c r="AM39" s="81"/>
      <c r="AN39" s="79" t="s">
        <v>1703</v>
      </c>
      <c r="AO39" s="80">
        <v>44138</v>
      </c>
      <c r="AP39" s="79">
        <v>2</v>
      </c>
      <c r="AQ39" s="79">
        <v>1241</v>
      </c>
      <c r="AR39" s="80">
        <v>44151</v>
      </c>
      <c r="AS39" s="97">
        <v>44151</v>
      </c>
      <c r="AU39" s="94">
        <v>36</v>
      </c>
      <c r="AV39" s="94"/>
      <c r="AW39" s="95" t="s">
        <v>1881</v>
      </c>
      <c r="AX39" s="95">
        <v>1</v>
      </c>
      <c r="AY39" s="95">
        <v>1067</v>
      </c>
      <c r="AZ39" s="96">
        <v>44130</v>
      </c>
    </row>
    <row r="40" spans="1:52" ht="18.75" x14ac:dyDescent="0.25">
      <c r="E40" s="8"/>
      <c r="F40" s="60"/>
      <c r="G40" s="22"/>
      <c r="H40" s="9"/>
      <c r="I40" s="8"/>
      <c r="J40" s="8"/>
      <c r="K40" s="8"/>
      <c r="L40" s="8"/>
      <c r="M40" s="8"/>
      <c r="N40" s="8"/>
      <c r="AL40" s="81">
        <v>36</v>
      </c>
      <c r="AM40" s="81"/>
      <c r="AN40" s="79" t="s">
        <v>1768</v>
      </c>
      <c r="AO40" s="80">
        <v>44149</v>
      </c>
      <c r="AP40" s="79">
        <v>1</v>
      </c>
      <c r="AQ40" s="79">
        <v>1199</v>
      </c>
      <c r="AR40" s="80">
        <v>44149</v>
      </c>
      <c r="AS40" s="97">
        <v>44149</v>
      </c>
      <c r="AU40" s="94">
        <v>37</v>
      </c>
      <c r="AV40" s="94"/>
      <c r="AW40" s="95" t="s">
        <v>1882</v>
      </c>
      <c r="AX40" s="95">
        <v>1</v>
      </c>
      <c r="AY40" s="95">
        <v>799</v>
      </c>
      <c r="AZ40" s="96">
        <v>44130</v>
      </c>
    </row>
    <row r="41" spans="1:52" ht="18.75" x14ac:dyDescent="0.25">
      <c r="E41" s="8"/>
      <c r="F41" s="60"/>
      <c r="G41" s="22"/>
      <c r="H41" s="11"/>
      <c r="I41" s="8"/>
      <c r="J41" s="8"/>
      <c r="K41" s="8"/>
      <c r="L41" s="8"/>
      <c r="M41" s="8"/>
      <c r="N41" s="8"/>
      <c r="AL41" s="81">
        <v>37</v>
      </c>
      <c r="AM41" s="81"/>
      <c r="AN41" s="79" t="s">
        <v>1694</v>
      </c>
      <c r="AO41" s="80">
        <v>44137</v>
      </c>
      <c r="AP41" s="79">
        <v>1</v>
      </c>
      <c r="AQ41" s="79">
        <v>1198</v>
      </c>
      <c r="AR41" s="80">
        <v>44137</v>
      </c>
      <c r="AS41" s="97">
        <v>44137</v>
      </c>
      <c r="AU41" s="94">
        <v>38</v>
      </c>
      <c r="AV41" s="94"/>
      <c r="AW41" s="95" t="s">
        <v>1883</v>
      </c>
      <c r="AX41" s="95">
        <v>2</v>
      </c>
      <c r="AY41" s="95">
        <v>3509</v>
      </c>
      <c r="AZ41" s="96">
        <v>44129</v>
      </c>
    </row>
    <row r="42" spans="1:52" ht="18.75" x14ac:dyDescent="0.25">
      <c r="E42" s="8"/>
      <c r="F42" s="60"/>
      <c r="G42" s="22"/>
      <c r="H42" s="12"/>
      <c r="I42" s="13"/>
      <c r="J42" s="8"/>
      <c r="K42" s="8"/>
      <c r="L42" s="8"/>
      <c r="M42" s="8"/>
      <c r="N42" s="8"/>
      <c r="AL42" s="81">
        <v>38</v>
      </c>
      <c r="AM42" s="81"/>
      <c r="AN42" s="79" t="s">
        <v>1789</v>
      </c>
      <c r="AO42" s="80">
        <v>44152</v>
      </c>
      <c r="AP42" s="79">
        <v>1</v>
      </c>
      <c r="AQ42" s="79">
        <v>1188</v>
      </c>
      <c r="AR42" s="80">
        <v>44152</v>
      </c>
      <c r="AS42" s="97">
        <v>44152</v>
      </c>
      <c r="AU42" s="94">
        <v>39</v>
      </c>
      <c r="AV42" s="94"/>
      <c r="AW42" s="95" t="s">
        <v>1884</v>
      </c>
      <c r="AX42" s="95">
        <v>1</v>
      </c>
      <c r="AY42" s="95">
        <v>799</v>
      </c>
      <c r="AZ42" s="96">
        <v>44129</v>
      </c>
    </row>
    <row r="43" spans="1:52" ht="18.75" x14ac:dyDescent="0.25">
      <c r="E43" s="8"/>
      <c r="F43" s="60"/>
      <c r="G43" s="22"/>
      <c r="I43" s="8"/>
      <c r="J43" s="8"/>
      <c r="K43" s="8"/>
      <c r="L43" s="8"/>
      <c r="M43" s="8"/>
      <c r="N43" s="8"/>
      <c r="AL43" s="81">
        <v>39</v>
      </c>
      <c r="AM43" s="81"/>
      <c r="AN43" s="79" t="s">
        <v>1734</v>
      </c>
      <c r="AO43" s="80">
        <v>44145</v>
      </c>
      <c r="AP43" s="79">
        <v>1</v>
      </c>
      <c r="AQ43" s="79">
        <v>1185</v>
      </c>
      <c r="AR43" s="80">
        <v>44145</v>
      </c>
      <c r="AS43" s="97">
        <v>44145</v>
      </c>
      <c r="AU43" s="94">
        <v>40</v>
      </c>
      <c r="AV43" s="94"/>
      <c r="AW43" s="95" t="s">
        <v>1885</v>
      </c>
      <c r="AX43" s="95">
        <v>1</v>
      </c>
      <c r="AY43" s="95">
        <v>349</v>
      </c>
      <c r="AZ43" s="96">
        <v>44129</v>
      </c>
    </row>
    <row r="44" spans="1:52" ht="18.75" x14ac:dyDescent="0.25">
      <c r="E44" s="8"/>
      <c r="F44" s="60"/>
      <c r="G44" s="22"/>
      <c r="I44" s="8"/>
      <c r="J44" s="8"/>
      <c r="K44" s="8"/>
      <c r="L44" s="8"/>
      <c r="M44" s="8"/>
      <c r="N44" s="8"/>
      <c r="AL44" s="81">
        <v>40</v>
      </c>
      <c r="AM44" s="81"/>
      <c r="AN44" s="79" t="s">
        <v>1721</v>
      </c>
      <c r="AO44" s="80">
        <v>44142</v>
      </c>
      <c r="AP44" s="79">
        <v>1</v>
      </c>
      <c r="AQ44" s="79">
        <v>1168</v>
      </c>
      <c r="AR44" s="80">
        <v>44142</v>
      </c>
      <c r="AS44" s="97">
        <v>44142</v>
      </c>
      <c r="AU44" s="94">
        <v>41</v>
      </c>
      <c r="AV44" s="94"/>
      <c r="AW44" s="95" t="s">
        <v>1886</v>
      </c>
      <c r="AX44" s="95">
        <v>1</v>
      </c>
      <c r="AY44" s="95">
        <v>1099</v>
      </c>
      <c r="AZ44" s="96">
        <v>44129</v>
      </c>
    </row>
    <row r="45" spans="1:52" ht="18.75" x14ac:dyDescent="0.25">
      <c r="E45" s="8"/>
      <c r="F45" s="60"/>
      <c r="G45" s="22"/>
      <c r="I45" s="8"/>
      <c r="J45" s="8"/>
      <c r="K45" s="8"/>
      <c r="L45" s="8"/>
      <c r="M45" s="8"/>
      <c r="N45" s="8"/>
      <c r="AL45" s="81">
        <v>41</v>
      </c>
      <c r="AM45" s="81"/>
      <c r="AN45" s="79" t="s">
        <v>1818</v>
      </c>
      <c r="AO45" s="80">
        <v>44159</v>
      </c>
      <c r="AP45" s="79">
        <v>1</v>
      </c>
      <c r="AQ45" s="79">
        <v>1156</v>
      </c>
      <c r="AR45" s="80">
        <v>44159</v>
      </c>
      <c r="AS45" s="97">
        <v>44159</v>
      </c>
      <c r="AU45" s="94">
        <v>42</v>
      </c>
      <c r="AV45" s="94"/>
      <c r="AW45" s="95" t="s">
        <v>1887</v>
      </c>
      <c r="AX45" s="95">
        <v>1</v>
      </c>
      <c r="AY45" s="95">
        <v>1156</v>
      </c>
      <c r="AZ45" s="96">
        <v>44129</v>
      </c>
    </row>
    <row r="46" spans="1:52" ht="18.75" x14ac:dyDescent="0.25">
      <c r="E46" s="8"/>
      <c r="F46" s="60"/>
      <c r="G46" s="22"/>
      <c r="I46" s="8"/>
      <c r="J46" s="8"/>
      <c r="K46" s="8"/>
      <c r="L46" s="8"/>
      <c r="M46" s="8"/>
      <c r="N46" s="8"/>
      <c r="AL46" s="81">
        <v>42</v>
      </c>
      <c r="AM46" s="81"/>
      <c r="AN46" s="79" t="s">
        <v>1831</v>
      </c>
      <c r="AO46" s="80">
        <v>44162</v>
      </c>
      <c r="AP46" s="79">
        <v>1</v>
      </c>
      <c r="AQ46" s="79">
        <v>1139</v>
      </c>
      <c r="AR46" s="80">
        <v>44162</v>
      </c>
      <c r="AS46" s="97">
        <v>44162</v>
      </c>
      <c r="AU46" s="94">
        <v>43</v>
      </c>
      <c r="AV46" s="94"/>
      <c r="AW46" s="95" t="s">
        <v>1888</v>
      </c>
      <c r="AX46" s="95">
        <v>1</v>
      </c>
      <c r="AY46" s="95">
        <v>1586</v>
      </c>
      <c r="AZ46" s="96">
        <v>44128</v>
      </c>
    </row>
    <row r="47" spans="1:52" ht="18.75" x14ac:dyDescent="0.25">
      <c r="E47" s="8"/>
      <c r="F47" s="60"/>
      <c r="G47" s="22"/>
      <c r="I47" s="8"/>
      <c r="J47" s="8"/>
      <c r="K47" s="8"/>
      <c r="L47" s="8"/>
      <c r="M47" s="8"/>
      <c r="N47" s="8"/>
      <c r="AL47" s="81">
        <v>43</v>
      </c>
      <c r="AM47" s="81"/>
      <c r="AN47" s="79" t="s">
        <v>1720</v>
      </c>
      <c r="AO47" s="80">
        <v>44142</v>
      </c>
      <c r="AP47" s="79">
        <v>4</v>
      </c>
      <c r="AQ47" s="79">
        <v>1134</v>
      </c>
      <c r="AR47" s="80">
        <v>44151</v>
      </c>
      <c r="AS47" s="97">
        <v>44151</v>
      </c>
      <c r="AU47" s="94">
        <v>44</v>
      </c>
      <c r="AV47" s="94"/>
      <c r="AW47" s="95" t="s">
        <v>1889</v>
      </c>
      <c r="AX47" s="95">
        <v>1</v>
      </c>
      <c r="AY47" s="95">
        <v>1198</v>
      </c>
      <c r="AZ47" s="96">
        <v>44128</v>
      </c>
    </row>
    <row r="48" spans="1:52" ht="18.75" x14ac:dyDescent="0.25">
      <c r="E48" s="8"/>
      <c r="F48" s="60"/>
      <c r="G48" s="22"/>
      <c r="I48" s="8"/>
      <c r="J48" s="8"/>
      <c r="K48" s="8"/>
      <c r="L48" s="8"/>
      <c r="M48" s="8"/>
      <c r="N48" s="8"/>
      <c r="AL48" s="81">
        <v>44</v>
      </c>
      <c r="AM48" s="81"/>
      <c r="AN48" s="79" t="s">
        <v>1684</v>
      </c>
      <c r="AO48" s="80">
        <v>44136</v>
      </c>
      <c r="AP48" s="79">
        <v>2</v>
      </c>
      <c r="AQ48" s="79">
        <v>1113</v>
      </c>
      <c r="AR48" s="80">
        <v>44160</v>
      </c>
      <c r="AS48" s="97">
        <v>44160</v>
      </c>
      <c r="AU48" s="94">
        <v>45</v>
      </c>
      <c r="AV48" s="94"/>
      <c r="AW48" s="95" t="s">
        <v>1890</v>
      </c>
      <c r="AX48" s="95">
        <v>1</v>
      </c>
      <c r="AY48" s="95">
        <v>549</v>
      </c>
      <c r="AZ48" s="96">
        <v>44128</v>
      </c>
    </row>
    <row r="49" spans="5:52" ht="18.75" x14ac:dyDescent="0.25">
      <c r="E49" s="8"/>
      <c r="F49" s="60"/>
      <c r="G49" s="22"/>
      <c r="I49" s="8"/>
      <c r="J49" s="8"/>
      <c r="K49" s="8"/>
      <c r="L49" s="8"/>
      <c r="M49" s="8"/>
      <c r="N49" s="8"/>
      <c r="AL49" s="81">
        <v>45</v>
      </c>
      <c r="AM49" s="81"/>
      <c r="AN49" s="79" t="s">
        <v>1709</v>
      </c>
      <c r="AO49" s="80">
        <v>44140</v>
      </c>
      <c r="AP49" s="79">
        <v>1</v>
      </c>
      <c r="AQ49" s="79">
        <v>1099</v>
      </c>
      <c r="AR49" s="80">
        <v>44140</v>
      </c>
      <c r="AS49" s="97">
        <v>44140</v>
      </c>
      <c r="AU49" s="94">
        <v>46</v>
      </c>
      <c r="AV49" s="94"/>
      <c r="AW49" s="95" t="s">
        <v>1891</v>
      </c>
      <c r="AX49" s="95">
        <v>1</v>
      </c>
      <c r="AY49" s="95">
        <v>1459</v>
      </c>
      <c r="AZ49" s="96">
        <v>44127</v>
      </c>
    </row>
    <row r="50" spans="5:52" ht="18.75" x14ac:dyDescent="0.25">
      <c r="E50" s="8"/>
      <c r="F50" s="60"/>
      <c r="G50" s="22"/>
      <c r="I50" s="8"/>
      <c r="J50" s="8"/>
      <c r="K50" s="8"/>
      <c r="L50" s="8"/>
      <c r="M50" s="8"/>
      <c r="N50" s="8"/>
      <c r="AL50" s="81">
        <v>46</v>
      </c>
      <c r="AM50" s="81"/>
      <c r="AN50" s="79" t="s">
        <v>1732</v>
      </c>
      <c r="AO50" s="80">
        <v>44145</v>
      </c>
      <c r="AP50" s="79">
        <v>1</v>
      </c>
      <c r="AQ50" s="79">
        <v>1099</v>
      </c>
      <c r="AR50" s="80">
        <v>44145</v>
      </c>
      <c r="AS50" s="97">
        <v>44145</v>
      </c>
      <c r="AU50" s="94">
        <v>47</v>
      </c>
      <c r="AV50" s="94"/>
      <c r="AW50" s="95" t="s">
        <v>1892</v>
      </c>
      <c r="AX50" s="95">
        <v>1</v>
      </c>
      <c r="AY50" s="95">
        <v>1078</v>
      </c>
      <c r="AZ50" s="96">
        <v>44127</v>
      </c>
    </row>
    <row r="51" spans="5:52" ht="18.75" x14ac:dyDescent="0.25">
      <c r="E51" s="8"/>
      <c r="F51" s="60"/>
      <c r="G51" s="22"/>
      <c r="I51" s="8"/>
      <c r="J51" s="8"/>
      <c r="K51" s="8"/>
      <c r="L51" s="8"/>
      <c r="M51" s="8"/>
      <c r="N51" s="8"/>
      <c r="AL51" s="81">
        <v>47</v>
      </c>
      <c r="AM51" s="81"/>
      <c r="AN51" s="79" t="s">
        <v>1749</v>
      </c>
      <c r="AO51" s="80">
        <v>44147</v>
      </c>
      <c r="AP51" s="79">
        <v>1</v>
      </c>
      <c r="AQ51" s="79">
        <v>1099</v>
      </c>
      <c r="AR51" s="80">
        <v>44147</v>
      </c>
      <c r="AS51" s="97">
        <v>44147</v>
      </c>
      <c r="AU51" s="94">
        <v>48</v>
      </c>
      <c r="AV51" s="94"/>
      <c r="AW51" s="95" t="s">
        <v>1893</v>
      </c>
      <c r="AX51" s="95">
        <v>1</v>
      </c>
      <c r="AY51" s="95">
        <v>2746</v>
      </c>
      <c r="AZ51" s="96">
        <v>44127</v>
      </c>
    </row>
    <row r="52" spans="5:52" ht="18.75" x14ac:dyDescent="0.25">
      <c r="E52" s="8"/>
      <c r="F52" s="60"/>
      <c r="G52" s="22"/>
      <c r="I52" s="8"/>
      <c r="J52" s="8"/>
      <c r="K52" s="8"/>
      <c r="L52" s="8"/>
      <c r="M52" s="8"/>
      <c r="N52" s="8"/>
      <c r="AL52" s="81">
        <v>48</v>
      </c>
      <c r="AM52" s="81"/>
      <c r="AN52" s="79" t="s">
        <v>1798</v>
      </c>
      <c r="AO52" s="80">
        <v>44154</v>
      </c>
      <c r="AP52" s="79">
        <v>1</v>
      </c>
      <c r="AQ52" s="79">
        <v>1099</v>
      </c>
      <c r="AR52" s="80">
        <v>44154</v>
      </c>
      <c r="AS52" s="97">
        <v>44154</v>
      </c>
      <c r="AU52" s="94">
        <v>49</v>
      </c>
      <c r="AV52" s="94"/>
      <c r="AW52" s="95" t="s">
        <v>1894</v>
      </c>
      <c r="AX52" s="95">
        <v>1</v>
      </c>
      <c r="AY52" s="95">
        <v>1075</v>
      </c>
      <c r="AZ52" s="96">
        <v>44127</v>
      </c>
    </row>
    <row r="53" spans="5:52" ht="18.75" x14ac:dyDescent="0.25">
      <c r="E53" s="8"/>
      <c r="F53" s="60"/>
      <c r="G53" s="22"/>
      <c r="I53" s="8"/>
      <c r="J53" s="8"/>
      <c r="K53" s="8"/>
      <c r="L53" s="8"/>
      <c r="M53" s="8"/>
      <c r="N53" s="8"/>
      <c r="AL53" s="81">
        <v>49</v>
      </c>
      <c r="AM53" s="81"/>
      <c r="AN53" s="79" t="s">
        <v>1816</v>
      </c>
      <c r="AO53" s="80">
        <v>44158</v>
      </c>
      <c r="AP53" s="79">
        <v>1</v>
      </c>
      <c r="AQ53" s="79">
        <v>1099</v>
      </c>
      <c r="AR53" s="80">
        <v>44158</v>
      </c>
      <c r="AS53" s="97">
        <v>44158</v>
      </c>
      <c r="AU53" s="94">
        <v>50</v>
      </c>
      <c r="AV53" s="94"/>
      <c r="AW53" s="95" t="s">
        <v>1895</v>
      </c>
      <c r="AX53" s="95">
        <v>1</v>
      </c>
      <c r="AY53" s="95">
        <v>1028</v>
      </c>
      <c r="AZ53" s="96">
        <v>44127</v>
      </c>
    </row>
    <row r="54" spans="5:52" ht="18.75" x14ac:dyDescent="0.25">
      <c r="E54" s="8"/>
      <c r="F54" s="60"/>
      <c r="G54" s="22"/>
      <c r="I54" s="8"/>
      <c r="J54" s="8"/>
      <c r="K54" s="8"/>
      <c r="L54" s="8"/>
      <c r="M54" s="8"/>
      <c r="N54" s="8"/>
      <c r="AL54" s="81">
        <v>50</v>
      </c>
      <c r="AM54" s="81"/>
      <c r="AN54" s="79" t="s">
        <v>1751</v>
      </c>
      <c r="AO54" s="80">
        <v>44147</v>
      </c>
      <c r="AP54" s="79">
        <v>1</v>
      </c>
      <c r="AQ54" s="79">
        <v>1088</v>
      </c>
      <c r="AR54" s="80">
        <v>44147</v>
      </c>
      <c r="AS54" s="97">
        <v>44147</v>
      </c>
      <c r="AU54" s="94">
        <v>51</v>
      </c>
      <c r="AV54" s="94"/>
      <c r="AW54" s="95" t="s">
        <v>1896</v>
      </c>
      <c r="AX54" s="95">
        <v>1</v>
      </c>
      <c r="AY54" s="95">
        <v>699</v>
      </c>
      <c r="AZ54" s="96">
        <v>44127</v>
      </c>
    </row>
    <row r="55" spans="5:52" ht="18.75" x14ac:dyDescent="0.25">
      <c r="E55" s="8"/>
      <c r="F55" s="60"/>
      <c r="G55" s="22"/>
      <c r="I55" s="8"/>
      <c r="J55" s="8"/>
      <c r="K55" s="8"/>
      <c r="L55" s="8"/>
      <c r="M55" s="8"/>
      <c r="N55" s="8"/>
      <c r="AL55" s="81">
        <v>51</v>
      </c>
      <c r="AM55" s="81"/>
      <c r="AN55" s="79" t="s">
        <v>1754</v>
      </c>
      <c r="AO55" s="80">
        <v>44148</v>
      </c>
      <c r="AP55" s="79">
        <v>1</v>
      </c>
      <c r="AQ55" s="79">
        <v>1081</v>
      </c>
      <c r="AR55" s="80">
        <v>44148</v>
      </c>
      <c r="AS55" s="97">
        <v>44148</v>
      </c>
      <c r="AU55" s="94">
        <v>52</v>
      </c>
      <c r="AV55" s="94"/>
      <c r="AW55" s="95" t="s">
        <v>1897</v>
      </c>
      <c r="AX55" s="95">
        <v>1</v>
      </c>
      <c r="AY55" s="95">
        <v>639</v>
      </c>
      <c r="AZ55" s="96">
        <v>44127</v>
      </c>
    </row>
    <row r="56" spans="5:52" ht="18.75" x14ac:dyDescent="0.25">
      <c r="E56" s="8"/>
      <c r="F56" s="60"/>
      <c r="G56" s="22"/>
      <c r="I56" s="8"/>
      <c r="J56" s="8"/>
      <c r="K56" s="8"/>
      <c r="L56" s="8"/>
      <c r="M56" s="8"/>
      <c r="N56" s="8"/>
      <c r="AL56" s="81">
        <v>52</v>
      </c>
      <c r="AM56" s="81"/>
      <c r="AN56" s="79" t="s">
        <v>1841</v>
      </c>
      <c r="AO56" s="80">
        <v>44164</v>
      </c>
      <c r="AP56" s="79">
        <v>1</v>
      </c>
      <c r="AQ56" s="79">
        <v>1059</v>
      </c>
      <c r="AR56" s="80">
        <v>44164</v>
      </c>
      <c r="AS56" s="97">
        <v>44164</v>
      </c>
      <c r="AU56" s="94">
        <v>53</v>
      </c>
      <c r="AV56" s="94"/>
      <c r="AW56" s="95" t="s">
        <v>1898</v>
      </c>
      <c r="AX56" s="95">
        <v>1</v>
      </c>
      <c r="AY56" s="95">
        <v>649</v>
      </c>
      <c r="AZ56" s="96">
        <v>44127</v>
      </c>
    </row>
    <row r="57" spans="5:52" ht="18.75" x14ac:dyDescent="0.25">
      <c r="E57" s="8"/>
      <c r="F57" s="60"/>
      <c r="G57" s="22"/>
      <c r="I57" s="8"/>
      <c r="J57" s="8"/>
      <c r="K57" s="8"/>
      <c r="L57" s="8"/>
      <c r="M57" s="8"/>
      <c r="N57" s="8"/>
      <c r="AL57" s="81">
        <v>53</v>
      </c>
      <c r="AM57" s="81"/>
      <c r="AN57" s="79" t="s">
        <v>1778</v>
      </c>
      <c r="AO57" s="80">
        <v>44150</v>
      </c>
      <c r="AP57" s="79">
        <v>1</v>
      </c>
      <c r="AQ57" s="79">
        <v>1048</v>
      </c>
      <c r="AR57" s="80">
        <v>44150</v>
      </c>
      <c r="AS57" s="97">
        <v>44150</v>
      </c>
      <c r="AU57" s="94">
        <v>54</v>
      </c>
      <c r="AV57" s="94"/>
      <c r="AW57" s="95" t="s">
        <v>1899</v>
      </c>
      <c r="AX57" s="95">
        <v>1</v>
      </c>
      <c r="AY57" s="95">
        <v>948</v>
      </c>
      <c r="AZ57" s="96">
        <v>44127</v>
      </c>
    </row>
    <row r="58" spans="5:52" ht="18.75" x14ac:dyDescent="0.25">
      <c r="E58" s="8"/>
      <c r="F58" s="60"/>
      <c r="G58" s="22"/>
      <c r="I58" s="8"/>
      <c r="J58" s="8"/>
      <c r="K58" s="8"/>
      <c r="L58" s="8"/>
      <c r="M58" s="8"/>
      <c r="N58" s="8"/>
      <c r="AL58" s="81">
        <v>54</v>
      </c>
      <c r="AM58" s="81"/>
      <c r="AN58" s="79" t="s">
        <v>1793</v>
      </c>
      <c r="AO58" s="80">
        <v>44153</v>
      </c>
      <c r="AP58" s="79">
        <v>1</v>
      </c>
      <c r="AQ58" s="79">
        <v>1048</v>
      </c>
      <c r="AR58" s="80">
        <v>44153</v>
      </c>
      <c r="AS58" s="97">
        <v>44153</v>
      </c>
      <c r="AU58" s="94">
        <v>55</v>
      </c>
      <c r="AV58" s="94"/>
      <c r="AW58" s="95" t="s">
        <v>1900</v>
      </c>
      <c r="AX58" s="95">
        <v>1</v>
      </c>
      <c r="AY58" s="95">
        <v>1146</v>
      </c>
      <c r="AZ58" s="96">
        <v>44127</v>
      </c>
    </row>
    <row r="59" spans="5:52" ht="18.75" x14ac:dyDescent="0.25">
      <c r="E59" s="8"/>
      <c r="F59" s="60"/>
      <c r="G59" s="22"/>
      <c r="I59" s="8"/>
      <c r="J59" s="8"/>
      <c r="K59" s="8"/>
      <c r="L59" s="8"/>
      <c r="M59" s="8"/>
      <c r="N59" s="8"/>
      <c r="AL59" s="81">
        <v>55</v>
      </c>
      <c r="AM59" s="81"/>
      <c r="AN59" s="79" t="s">
        <v>1806</v>
      </c>
      <c r="AO59" s="80">
        <v>44156</v>
      </c>
      <c r="AP59" s="79">
        <v>1</v>
      </c>
      <c r="AQ59" s="79">
        <v>1038</v>
      </c>
      <c r="AR59" s="80">
        <v>44156</v>
      </c>
      <c r="AS59" s="97">
        <v>44156</v>
      </c>
      <c r="AU59" s="94">
        <v>56</v>
      </c>
      <c r="AV59" s="94"/>
      <c r="AW59" s="95" t="s">
        <v>1901</v>
      </c>
      <c r="AX59" s="95">
        <v>1</v>
      </c>
      <c r="AY59" s="95">
        <v>599</v>
      </c>
      <c r="AZ59" s="96">
        <v>44127</v>
      </c>
    </row>
    <row r="60" spans="5:52" ht="18.75" x14ac:dyDescent="0.25">
      <c r="E60" s="8"/>
      <c r="F60" s="60"/>
      <c r="G60" s="22"/>
      <c r="I60" s="8"/>
      <c r="J60" s="8"/>
      <c r="K60" s="8"/>
      <c r="L60" s="8"/>
      <c r="M60" s="8"/>
      <c r="N60" s="8"/>
      <c r="AL60" s="81">
        <v>56</v>
      </c>
      <c r="AM60" s="81"/>
      <c r="AN60" s="79" t="s">
        <v>1745</v>
      </c>
      <c r="AO60" s="80">
        <v>44147</v>
      </c>
      <c r="AP60" s="79">
        <v>1</v>
      </c>
      <c r="AQ60" s="79">
        <v>1028</v>
      </c>
      <c r="AR60" s="80">
        <v>44147</v>
      </c>
      <c r="AS60" s="97">
        <v>44147</v>
      </c>
      <c r="AU60" s="94">
        <v>57</v>
      </c>
      <c r="AV60" s="94"/>
      <c r="AW60" s="95" t="s">
        <v>1902</v>
      </c>
      <c r="AX60" s="95">
        <v>1</v>
      </c>
      <c r="AY60" s="95">
        <v>0</v>
      </c>
      <c r="AZ60" s="96">
        <v>44126</v>
      </c>
    </row>
    <row r="61" spans="5:52" ht="18.75" x14ac:dyDescent="0.25">
      <c r="E61" s="8"/>
      <c r="F61" s="60"/>
      <c r="G61" s="22"/>
      <c r="I61" s="8"/>
      <c r="J61" s="8"/>
      <c r="K61" s="8"/>
      <c r="L61" s="8"/>
      <c r="M61" s="8"/>
      <c r="N61" s="8"/>
      <c r="AL61" s="81">
        <v>57</v>
      </c>
      <c r="AM61" s="81"/>
      <c r="AN61" s="79" t="s">
        <v>1838</v>
      </c>
      <c r="AO61" s="80">
        <v>44163</v>
      </c>
      <c r="AP61" s="79">
        <v>1</v>
      </c>
      <c r="AQ61" s="79">
        <v>1028</v>
      </c>
      <c r="AR61" s="80">
        <v>44163</v>
      </c>
      <c r="AS61" s="97">
        <v>44163</v>
      </c>
      <c r="AU61" s="94">
        <v>58</v>
      </c>
      <c r="AV61" s="94"/>
      <c r="AW61" s="95" t="s">
        <v>1903</v>
      </c>
      <c r="AX61" s="95">
        <v>1</v>
      </c>
      <c r="AY61" s="95">
        <v>899</v>
      </c>
      <c r="AZ61" s="96">
        <v>44126</v>
      </c>
    </row>
    <row r="62" spans="5:52" ht="18.75" x14ac:dyDescent="0.25">
      <c r="E62" s="8"/>
      <c r="F62" s="60"/>
      <c r="G62" s="22"/>
      <c r="I62" s="8"/>
      <c r="J62" s="8"/>
      <c r="K62" s="8"/>
      <c r="L62" s="8"/>
      <c r="M62" s="8"/>
      <c r="N62" s="8"/>
      <c r="AL62" s="81">
        <v>58</v>
      </c>
      <c r="AM62" s="81"/>
      <c r="AN62" s="79" t="s">
        <v>1740</v>
      </c>
      <c r="AO62" s="80">
        <v>44146</v>
      </c>
      <c r="AP62" s="79">
        <v>1</v>
      </c>
      <c r="AQ62" s="79">
        <v>1027</v>
      </c>
      <c r="AR62" s="80">
        <v>44146</v>
      </c>
      <c r="AS62" s="97">
        <v>44146</v>
      </c>
      <c r="AU62" s="94">
        <v>59</v>
      </c>
      <c r="AV62" s="94"/>
      <c r="AW62" s="95" t="s">
        <v>1904</v>
      </c>
      <c r="AX62" s="95">
        <v>1</v>
      </c>
      <c r="AY62" s="95">
        <v>781</v>
      </c>
      <c r="AZ62" s="96">
        <v>44126</v>
      </c>
    </row>
    <row r="63" spans="5:52" ht="18.75" x14ac:dyDescent="0.25">
      <c r="E63" s="8"/>
      <c r="F63" s="60"/>
      <c r="G63" s="22"/>
      <c r="I63" s="8"/>
      <c r="J63" s="8"/>
      <c r="K63" s="8"/>
      <c r="L63" s="8"/>
      <c r="M63" s="8"/>
      <c r="N63" s="8"/>
      <c r="AL63" s="81">
        <v>59</v>
      </c>
      <c r="AM63" s="81"/>
      <c r="AN63" s="79" t="s">
        <v>1757</v>
      </c>
      <c r="AO63" s="80">
        <v>44148</v>
      </c>
      <c r="AP63" s="79">
        <v>1</v>
      </c>
      <c r="AQ63" s="79">
        <v>1009</v>
      </c>
      <c r="AR63" s="80">
        <v>44148</v>
      </c>
      <c r="AS63" s="97">
        <v>44148</v>
      </c>
      <c r="AU63" s="94">
        <v>60</v>
      </c>
      <c r="AV63" s="94"/>
      <c r="AW63" s="95" t="s">
        <v>1905</v>
      </c>
      <c r="AX63" s="95">
        <v>1</v>
      </c>
      <c r="AY63" s="95">
        <v>918</v>
      </c>
      <c r="AZ63" s="96">
        <v>44126</v>
      </c>
    </row>
    <row r="64" spans="5:52" ht="18.75" x14ac:dyDescent="0.25">
      <c r="E64" s="8"/>
      <c r="F64" s="60"/>
      <c r="G64" s="22"/>
      <c r="I64" s="8"/>
      <c r="J64" s="8"/>
      <c r="K64" s="8"/>
      <c r="L64" s="8"/>
      <c r="M64" s="8"/>
      <c r="N64" s="8"/>
      <c r="AL64" s="81">
        <v>60</v>
      </c>
      <c r="AM64" s="81"/>
      <c r="AN64" s="79" t="s">
        <v>1763</v>
      </c>
      <c r="AO64" s="80">
        <v>44149</v>
      </c>
      <c r="AP64" s="79">
        <v>1</v>
      </c>
      <c r="AQ64" s="79">
        <v>1009</v>
      </c>
      <c r="AR64" s="80">
        <v>44149</v>
      </c>
      <c r="AS64" s="97">
        <v>44149</v>
      </c>
      <c r="AU64" s="94">
        <v>61</v>
      </c>
      <c r="AV64" s="94"/>
      <c r="AW64" s="95" t="s">
        <v>1906</v>
      </c>
      <c r="AX64" s="95">
        <v>1</v>
      </c>
      <c r="AY64" s="95">
        <v>1415</v>
      </c>
      <c r="AZ64" s="96">
        <v>44126</v>
      </c>
    </row>
    <row r="65" spans="5:52" ht="18.75" x14ac:dyDescent="0.25">
      <c r="E65" s="8"/>
      <c r="F65" s="60"/>
      <c r="G65" s="22"/>
      <c r="I65" s="8"/>
      <c r="J65" s="8"/>
      <c r="K65" s="8"/>
      <c r="L65" s="8"/>
      <c r="M65" s="8"/>
      <c r="N65" s="8"/>
      <c r="AL65" s="81">
        <v>61</v>
      </c>
      <c r="AM65" s="81"/>
      <c r="AN65" s="79" t="s">
        <v>1746</v>
      </c>
      <c r="AO65" s="80">
        <v>44147</v>
      </c>
      <c r="AP65" s="79">
        <v>1</v>
      </c>
      <c r="AQ65" s="79">
        <v>1001</v>
      </c>
      <c r="AR65" s="80">
        <v>44147</v>
      </c>
      <c r="AS65" s="97">
        <v>44147</v>
      </c>
      <c r="AU65" s="94">
        <v>62</v>
      </c>
      <c r="AV65" s="94"/>
      <c r="AW65" s="95" t="s">
        <v>1907</v>
      </c>
      <c r="AX65" s="95">
        <v>1</v>
      </c>
      <c r="AY65" s="95">
        <v>1171</v>
      </c>
      <c r="AZ65" s="96">
        <v>44125</v>
      </c>
    </row>
    <row r="66" spans="5:52" ht="18.75" x14ac:dyDescent="0.25">
      <c r="E66" s="8"/>
      <c r="F66" s="60"/>
      <c r="G66" s="22"/>
      <c r="I66" s="8"/>
      <c r="J66" s="8"/>
      <c r="K66" s="8"/>
      <c r="L66" s="8"/>
      <c r="M66" s="8"/>
      <c r="N66" s="8"/>
      <c r="AL66" s="81">
        <v>62</v>
      </c>
      <c r="AM66" s="81"/>
      <c r="AN66" s="79" t="s">
        <v>1827</v>
      </c>
      <c r="AO66" s="80">
        <v>44161</v>
      </c>
      <c r="AP66" s="79">
        <v>1</v>
      </c>
      <c r="AQ66" s="79">
        <v>998</v>
      </c>
      <c r="AR66" s="80">
        <v>44161</v>
      </c>
      <c r="AS66" s="97">
        <v>44161</v>
      </c>
      <c r="AU66" s="94">
        <v>63</v>
      </c>
      <c r="AV66" s="94"/>
      <c r="AW66" s="95" t="s">
        <v>1908</v>
      </c>
      <c r="AX66" s="95">
        <v>1</v>
      </c>
      <c r="AY66" s="95">
        <v>649</v>
      </c>
      <c r="AZ66" s="96">
        <v>44125</v>
      </c>
    </row>
    <row r="67" spans="5:52" ht="18.75" x14ac:dyDescent="0.25">
      <c r="E67" s="8"/>
      <c r="F67" s="60"/>
      <c r="G67" s="22"/>
      <c r="I67" s="8"/>
      <c r="J67" s="8"/>
      <c r="K67" s="8"/>
      <c r="L67" s="8"/>
      <c r="M67" s="8"/>
      <c r="N67" s="8"/>
      <c r="AL67" s="81">
        <v>63</v>
      </c>
      <c r="AM67" s="81"/>
      <c r="AN67" s="79" t="s">
        <v>1711</v>
      </c>
      <c r="AO67" s="80">
        <v>44140</v>
      </c>
      <c r="AP67" s="79">
        <v>1</v>
      </c>
      <c r="AQ67" s="79">
        <v>996</v>
      </c>
      <c r="AR67" s="80">
        <v>44140</v>
      </c>
      <c r="AS67" s="97">
        <v>44140</v>
      </c>
      <c r="AU67" s="94">
        <v>64</v>
      </c>
      <c r="AV67" s="94"/>
      <c r="AW67" s="95" t="s">
        <v>1909</v>
      </c>
      <c r="AX67" s="95">
        <v>1</v>
      </c>
      <c r="AY67" s="95">
        <v>1048</v>
      </c>
      <c r="AZ67" s="96">
        <v>44125</v>
      </c>
    </row>
    <row r="68" spans="5:52" ht="18.75" x14ac:dyDescent="0.25">
      <c r="E68" s="8"/>
      <c r="F68" s="60"/>
      <c r="G68" s="22"/>
      <c r="I68" s="8"/>
      <c r="J68" s="8"/>
      <c r="K68" s="8"/>
      <c r="L68" s="8"/>
      <c r="M68" s="8"/>
      <c r="N68" s="8"/>
      <c r="AL68" s="81">
        <v>64</v>
      </c>
      <c r="AM68" s="81"/>
      <c r="AN68" s="79" t="s">
        <v>1738</v>
      </c>
      <c r="AO68" s="80">
        <v>44146</v>
      </c>
      <c r="AP68" s="79">
        <v>1</v>
      </c>
      <c r="AQ68" s="79">
        <v>977</v>
      </c>
      <c r="AR68" s="80">
        <v>44146</v>
      </c>
      <c r="AS68" s="97">
        <v>44146</v>
      </c>
      <c r="AU68" s="94">
        <v>65</v>
      </c>
      <c r="AV68" s="94"/>
      <c r="AW68" s="95" t="s">
        <v>1910</v>
      </c>
      <c r="AX68" s="95">
        <v>1</v>
      </c>
      <c r="AY68" s="95">
        <v>551</v>
      </c>
      <c r="AZ68" s="96">
        <v>44124</v>
      </c>
    </row>
    <row r="69" spans="5:52" ht="18.75" x14ac:dyDescent="0.25">
      <c r="E69" s="8"/>
      <c r="F69" s="60"/>
      <c r="G69" s="22"/>
      <c r="I69" s="8"/>
      <c r="J69" s="8"/>
      <c r="K69" s="8"/>
      <c r="L69" s="8"/>
      <c r="M69" s="8"/>
      <c r="N69" s="8"/>
      <c r="AL69" s="81">
        <v>65</v>
      </c>
      <c r="AM69" s="81"/>
      <c r="AN69" s="79" t="s">
        <v>1759</v>
      </c>
      <c r="AO69" s="80">
        <v>44148</v>
      </c>
      <c r="AP69" s="79">
        <v>1</v>
      </c>
      <c r="AQ69" s="79">
        <v>949</v>
      </c>
      <c r="AR69" s="80">
        <v>44148</v>
      </c>
      <c r="AS69" s="97">
        <v>44148</v>
      </c>
      <c r="AU69" s="94">
        <v>66</v>
      </c>
      <c r="AV69" s="94"/>
      <c r="AW69" s="95" t="s">
        <v>1911</v>
      </c>
      <c r="AX69" s="95">
        <v>1</v>
      </c>
      <c r="AY69" s="95">
        <v>1448</v>
      </c>
      <c r="AZ69" s="96">
        <v>44124</v>
      </c>
    </row>
    <row r="70" spans="5:52" ht="18.75" x14ac:dyDescent="0.25">
      <c r="E70" s="8"/>
      <c r="F70" s="60"/>
      <c r="G70" s="22"/>
      <c r="I70" s="8"/>
      <c r="J70" s="8"/>
      <c r="K70" s="8"/>
      <c r="L70" s="8"/>
      <c r="M70" s="8"/>
      <c r="N70" s="8"/>
      <c r="AL70" s="81">
        <v>66</v>
      </c>
      <c r="AM70" s="81"/>
      <c r="AN70" s="79" t="s">
        <v>1844</v>
      </c>
      <c r="AO70" s="80">
        <v>44165</v>
      </c>
      <c r="AP70" s="79">
        <v>1</v>
      </c>
      <c r="AQ70" s="79">
        <v>949</v>
      </c>
      <c r="AR70" s="80">
        <v>44165</v>
      </c>
      <c r="AS70" s="97">
        <v>44165</v>
      </c>
      <c r="AU70" s="94">
        <v>67</v>
      </c>
      <c r="AV70" s="94"/>
      <c r="AW70" s="95" t="s">
        <v>1912</v>
      </c>
      <c r="AX70" s="95">
        <v>1</v>
      </c>
      <c r="AY70" s="95">
        <v>768</v>
      </c>
      <c r="AZ70" s="96">
        <v>44124</v>
      </c>
    </row>
    <row r="71" spans="5:52" ht="19.5" thickBot="1" x14ac:dyDescent="0.3">
      <c r="AL71" s="81">
        <v>67</v>
      </c>
      <c r="AM71" s="81"/>
      <c r="AN71" s="79" t="s">
        <v>1747</v>
      </c>
      <c r="AO71" s="80">
        <v>44147</v>
      </c>
      <c r="AP71" s="79">
        <v>1</v>
      </c>
      <c r="AQ71" s="79">
        <v>948</v>
      </c>
      <c r="AR71" s="80">
        <v>44147</v>
      </c>
      <c r="AS71" s="97">
        <v>44147</v>
      </c>
      <c r="AU71" s="94">
        <v>68</v>
      </c>
      <c r="AV71" s="94"/>
      <c r="AW71" s="95" t="s">
        <v>1913</v>
      </c>
      <c r="AX71" s="95">
        <v>1</v>
      </c>
      <c r="AY71" s="95">
        <v>1115</v>
      </c>
      <c r="AZ71" s="96">
        <v>44124</v>
      </c>
    </row>
    <row r="72" spans="5:52" thickTop="1" thickBot="1" x14ac:dyDescent="0.3">
      <c r="AL72" s="81">
        <v>68</v>
      </c>
      <c r="AM72" s="81"/>
      <c r="AN72" s="79" t="s">
        <v>1712</v>
      </c>
      <c r="AO72" s="80">
        <v>44140</v>
      </c>
      <c r="AP72" s="79">
        <v>1</v>
      </c>
      <c r="AQ72" s="79">
        <v>947</v>
      </c>
      <c r="AR72" s="80">
        <v>44140</v>
      </c>
      <c r="AS72" s="97">
        <v>44140</v>
      </c>
      <c r="AU72" s="94">
        <v>70</v>
      </c>
      <c r="AV72" s="94"/>
      <c r="AW72" s="95" t="s">
        <v>1914</v>
      </c>
      <c r="AX72" s="95">
        <v>1</v>
      </c>
      <c r="AY72" s="95">
        <v>699</v>
      </c>
      <c r="AZ72" s="96">
        <v>44124</v>
      </c>
    </row>
    <row r="73" spans="5:52" thickTop="1" thickBot="1" x14ac:dyDescent="0.3">
      <c r="AL73" s="81">
        <v>69</v>
      </c>
      <c r="AM73" s="81"/>
      <c r="AN73" s="79" t="s">
        <v>1843</v>
      </c>
      <c r="AO73" s="80">
        <v>44164</v>
      </c>
      <c r="AP73" s="79">
        <v>1</v>
      </c>
      <c r="AQ73" s="79">
        <v>926</v>
      </c>
      <c r="AR73" s="80">
        <v>44164</v>
      </c>
      <c r="AS73" s="97">
        <v>44164</v>
      </c>
      <c r="AU73" s="94">
        <v>71</v>
      </c>
      <c r="AV73" s="94"/>
      <c r="AW73" s="95" t="s">
        <v>1915</v>
      </c>
      <c r="AX73" s="95">
        <v>2</v>
      </c>
      <c r="AY73" s="95">
        <v>3033</v>
      </c>
      <c r="AZ73" s="96">
        <v>44123</v>
      </c>
    </row>
    <row r="74" spans="5:52" thickTop="1" thickBot="1" x14ac:dyDescent="0.3">
      <c r="AL74" s="81">
        <v>70</v>
      </c>
      <c r="AM74" s="81"/>
      <c r="AN74" s="79" t="s">
        <v>1772</v>
      </c>
      <c r="AO74" s="80">
        <v>44149</v>
      </c>
      <c r="AP74" s="79">
        <v>1</v>
      </c>
      <c r="AQ74" s="79">
        <v>919</v>
      </c>
      <c r="AR74" s="80">
        <v>44149</v>
      </c>
      <c r="AS74" s="97">
        <v>44149</v>
      </c>
      <c r="AU74" s="94">
        <v>72</v>
      </c>
      <c r="AV74" s="94"/>
      <c r="AW74" s="95" t="s">
        <v>1916</v>
      </c>
      <c r="AX74" s="95">
        <v>2</v>
      </c>
      <c r="AY74" s="95">
        <v>1755</v>
      </c>
      <c r="AZ74" s="96">
        <v>44123</v>
      </c>
    </row>
    <row r="75" spans="5:52" thickTop="1" thickBot="1" x14ac:dyDescent="0.3">
      <c r="AL75" s="81">
        <v>71</v>
      </c>
      <c r="AM75" s="81"/>
      <c r="AN75" s="79" t="s">
        <v>1779</v>
      </c>
      <c r="AO75" s="80">
        <v>44150</v>
      </c>
      <c r="AP75" s="79">
        <v>1</v>
      </c>
      <c r="AQ75" s="79">
        <v>908</v>
      </c>
      <c r="AR75" s="80">
        <v>44150</v>
      </c>
      <c r="AS75" s="97">
        <v>44150</v>
      </c>
      <c r="AU75" s="94">
        <v>73</v>
      </c>
      <c r="AV75" s="94"/>
      <c r="AW75" s="95" t="s">
        <v>1917</v>
      </c>
      <c r="AX75" s="95">
        <v>1</v>
      </c>
      <c r="AY75" s="95">
        <v>508</v>
      </c>
      <c r="AZ75" s="96">
        <v>44123</v>
      </c>
    </row>
    <row r="76" spans="5:52" thickTop="1" thickBot="1" x14ac:dyDescent="0.3">
      <c r="AL76" s="81">
        <v>72</v>
      </c>
      <c r="AM76" s="81"/>
      <c r="AN76" s="79" t="s">
        <v>1820</v>
      </c>
      <c r="AO76" s="80">
        <v>44160</v>
      </c>
      <c r="AP76" s="79">
        <v>1</v>
      </c>
      <c r="AQ76" s="79">
        <v>907</v>
      </c>
      <c r="AR76" s="80">
        <v>44160</v>
      </c>
      <c r="AS76" s="97">
        <v>44160</v>
      </c>
      <c r="AU76" s="94">
        <v>74</v>
      </c>
      <c r="AV76" s="94"/>
      <c r="AW76" s="95" t="s">
        <v>1918</v>
      </c>
      <c r="AX76" s="95">
        <v>1</v>
      </c>
      <c r="AY76" s="95">
        <v>228</v>
      </c>
      <c r="AZ76" s="96">
        <v>44123</v>
      </c>
    </row>
    <row r="77" spans="5:52" thickTop="1" thickBot="1" x14ac:dyDescent="0.3">
      <c r="AL77" s="81">
        <v>73</v>
      </c>
      <c r="AM77" s="81"/>
      <c r="AN77" s="79" t="s">
        <v>1708</v>
      </c>
      <c r="AO77" s="80">
        <v>44140</v>
      </c>
      <c r="AP77" s="79">
        <v>1</v>
      </c>
      <c r="AQ77" s="79">
        <v>898</v>
      </c>
      <c r="AR77" s="80">
        <v>44140</v>
      </c>
      <c r="AS77" s="97">
        <v>44140</v>
      </c>
      <c r="AU77" s="94">
        <v>75</v>
      </c>
      <c r="AV77" s="94"/>
      <c r="AW77" s="95" t="s">
        <v>1919</v>
      </c>
      <c r="AX77" s="95">
        <v>1</v>
      </c>
      <c r="AY77" s="95">
        <v>509</v>
      </c>
      <c r="AZ77" s="96">
        <v>44123</v>
      </c>
    </row>
    <row r="78" spans="5:52" thickTop="1" thickBot="1" x14ac:dyDescent="0.3">
      <c r="AL78" s="81">
        <v>74</v>
      </c>
      <c r="AM78" s="81"/>
      <c r="AN78" s="79" t="s">
        <v>1799</v>
      </c>
      <c r="AO78" s="80">
        <v>44154</v>
      </c>
      <c r="AP78" s="79">
        <v>1</v>
      </c>
      <c r="AQ78" s="79">
        <v>897</v>
      </c>
      <c r="AR78" s="80">
        <v>44154</v>
      </c>
      <c r="AS78" s="97">
        <v>44154</v>
      </c>
      <c r="AU78" s="94">
        <v>76</v>
      </c>
      <c r="AV78" s="94"/>
      <c r="AW78" s="95" t="s">
        <v>1920</v>
      </c>
      <c r="AX78" s="95">
        <v>1</v>
      </c>
      <c r="AY78" s="95">
        <v>449</v>
      </c>
      <c r="AZ78" s="96">
        <v>44123</v>
      </c>
    </row>
    <row r="79" spans="5:52" thickTop="1" thickBot="1" x14ac:dyDescent="0.3">
      <c r="AL79" s="81">
        <v>75</v>
      </c>
      <c r="AM79" s="81"/>
      <c r="AN79" s="79" t="s">
        <v>1743</v>
      </c>
      <c r="AO79" s="80">
        <v>44146</v>
      </c>
      <c r="AP79" s="79">
        <v>1</v>
      </c>
      <c r="AQ79" s="79">
        <v>879</v>
      </c>
      <c r="AR79" s="80">
        <v>44146</v>
      </c>
      <c r="AS79" s="97">
        <v>44146</v>
      </c>
      <c r="AU79" s="94">
        <v>77</v>
      </c>
      <c r="AV79" s="94"/>
      <c r="AW79" s="95" t="s">
        <v>1921</v>
      </c>
      <c r="AX79" s="95">
        <v>1</v>
      </c>
      <c r="AY79" s="95">
        <v>1099</v>
      </c>
      <c r="AZ79" s="96">
        <v>44122</v>
      </c>
    </row>
    <row r="80" spans="5:52" thickTop="1" thickBot="1" x14ac:dyDescent="0.3">
      <c r="AL80" s="81">
        <v>76</v>
      </c>
      <c r="AM80" s="81"/>
      <c r="AN80" s="79" t="s">
        <v>1714</v>
      </c>
      <c r="AO80" s="80">
        <v>44141</v>
      </c>
      <c r="AP80" s="79">
        <v>1</v>
      </c>
      <c r="AQ80" s="79">
        <v>878</v>
      </c>
      <c r="AR80" s="80">
        <v>44141</v>
      </c>
      <c r="AS80" s="97">
        <v>44141</v>
      </c>
      <c r="AU80" s="94">
        <v>78</v>
      </c>
      <c r="AV80" s="94"/>
      <c r="AW80" s="95" t="s">
        <v>1922</v>
      </c>
      <c r="AX80" s="95">
        <v>1</v>
      </c>
      <c r="AY80" s="95">
        <v>959</v>
      </c>
      <c r="AZ80" s="96">
        <v>44122</v>
      </c>
    </row>
    <row r="81" spans="38:52" thickTop="1" thickBot="1" x14ac:dyDescent="0.3">
      <c r="AL81" s="81">
        <v>77</v>
      </c>
      <c r="AM81" s="81"/>
      <c r="AN81" s="79" t="s">
        <v>1729</v>
      </c>
      <c r="AO81" s="80">
        <v>44144</v>
      </c>
      <c r="AP81" s="79">
        <v>1</v>
      </c>
      <c r="AQ81" s="79">
        <v>869</v>
      </c>
      <c r="AR81" s="80">
        <v>44144</v>
      </c>
      <c r="AS81" s="97">
        <v>44144</v>
      </c>
      <c r="AU81" s="94">
        <v>79</v>
      </c>
      <c r="AV81" s="94"/>
      <c r="AW81" s="95" t="s">
        <v>1923</v>
      </c>
      <c r="AX81" s="95">
        <v>1</v>
      </c>
      <c r="AY81" s="95">
        <v>919</v>
      </c>
      <c r="AZ81" s="96">
        <v>44122</v>
      </c>
    </row>
    <row r="82" spans="38:52" thickTop="1" thickBot="1" x14ac:dyDescent="0.3">
      <c r="AL82" s="81">
        <v>78</v>
      </c>
      <c r="AM82" s="81"/>
      <c r="AN82" s="79" t="s">
        <v>1683</v>
      </c>
      <c r="AO82" s="80">
        <v>44136</v>
      </c>
      <c r="AP82" s="79">
        <v>1</v>
      </c>
      <c r="AQ82" s="79">
        <v>866</v>
      </c>
      <c r="AR82" s="80">
        <v>44136</v>
      </c>
      <c r="AS82" s="97">
        <v>44136</v>
      </c>
      <c r="AU82" s="94">
        <v>80</v>
      </c>
      <c r="AV82" s="94"/>
      <c r="AW82" s="95" t="s">
        <v>1924</v>
      </c>
      <c r="AX82" s="95">
        <v>1</v>
      </c>
      <c r="AY82" s="95">
        <v>948</v>
      </c>
      <c r="AZ82" s="96">
        <v>44122</v>
      </c>
    </row>
    <row r="83" spans="38:52" thickTop="1" thickBot="1" x14ac:dyDescent="0.3">
      <c r="AL83" s="81">
        <v>79</v>
      </c>
      <c r="AM83" s="81"/>
      <c r="AN83" s="79" t="s">
        <v>1702</v>
      </c>
      <c r="AO83" s="80">
        <v>44138</v>
      </c>
      <c r="AP83" s="79">
        <v>1</v>
      </c>
      <c r="AQ83" s="79">
        <v>858</v>
      </c>
      <c r="AR83" s="80">
        <v>44138</v>
      </c>
      <c r="AS83" s="97">
        <v>44138</v>
      </c>
      <c r="AU83" s="94">
        <v>81</v>
      </c>
      <c r="AV83" s="94"/>
      <c r="AW83" s="95" t="s">
        <v>1925</v>
      </c>
      <c r="AX83" s="95">
        <v>1</v>
      </c>
      <c r="AY83" s="95">
        <v>1398</v>
      </c>
      <c r="AZ83" s="96">
        <v>44122</v>
      </c>
    </row>
    <row r="84" spans="38:52" thickTop="1" thickBot="1" x14ac:dyDescent="0.3">
      <c r="AL84" s="81">
        <v>80</v>
      </c>
      <c r="AM84" s="81"/>
      <c r="AN84" s="79" t="s">
        <v>1742</v>
      </c>
      <c r="AO84" s="80">
        <v>44146</v>
      </c>
      <c r="AP84" s="79">
        <v>2</v>
      </c>
      <c r="AQ84" s="79">
        <v>857</v>
      </c>
      <c r="AR84" s="80">
        <v>44152</v>
      </c>
      <c r="AS84" s="97">
        <v>44152</v>
      </c>
      <c r="AU84" s="94">
        <v>82</v>
      </c>
      <c r="AV84" s="94"/>
      <c r="AW84" s="95" t="s">
        <v>1926</v>
      </c>
      <c r="AX84" s="95">
        <v>1</v>
      </c>
      <c r="AY84" s="95">
        <v>594</v>
      </c>
      <c r="AZ84" s="96">
        <v>44121</v>
      </c>
    </row>
    <row r="85" spans="38:52" thickTop="1" thickBot="1" x14ac:dyDescent="0.3">
      <c r="AL85" s="81">
        <v>81</v>
      </c>
      <c r="AM85" s="81"/>
      <c r="AN85" s="79" t="s">
        <v>1748</v>
      </c>
      <c r="AO85" s="80">
        <v>44147</v>
      </c>
      <c r="AP85" s="79">
        <v>1</v>
      </c>
      <c r="AQ85" s="79">
        <v>849</v>
      </c>
      <c r="AR85" s="80">
        <v>44147</v>
      </c>
      <c r="AS85" s="97">
        <v>44147</v>
      </c>
      <c r="AU85" s="94">
        <v>83</v>
      </c>
      <c r="AV85" s="94"/>
      <c r="AW85" s="95" t="s">
        <v>1927</v>
      </c>
      <c r="AX85" s="95">
        <v>1</v>
      </c>
      <c r="AY85" s="95">
        <v>1254</v>
      </c>
      <c r="AZ85" s="96">
        <v>44121</v>
      </c>
    </row>
    <row r="86" spans="38:52" thickTop="1" thickBot="1" x14ac:dyDescent="0.3">
      <c r="AL86" s="81">
        <v>82</v>
      </c>
      <c r="AM86" s="81"/>
      <c r="AN86" s="79" t="s">
        <v>1771</v>
      </c>
      <c r="AO86" s="80">
        <v>44149</v>
      </c>
      <c r="AP86" s="79">
        <v>1</v>
      </c>
      <c r="AQ86" s="79">
        <v>848</v>
      </c>
      <c r="AR86" s="80">
        <v>44149</v>
      </c>
      <c r="AS86" s="97">
        <v>44149</v>
      </c>
      <c r="AU86" s="94">
        <v>84</v>
      </c>
      <c r="AV86" s="94"/>
      <c r="AW86" s="95" t="s">
        <v>1928</v>
      </c>
      <c r="AX86" s="95">
        <v>1</v>
      </c>
      <c r="AY86" s="95">
        <v>1319</v>
      </c>
      <c r="AZ86" s="96">
        <v>44121</v>
      </c>
    </row>
    <row r="87" spans="38:52" thickTop="1" thickBot="1" x14ac:dyDescent="0.3">
      <c r="AL87" s="81">
        <v>83</v>
      </c>
      <c r="AM87" s="81"/>
      <c r="AN87" s="79" t="s">
        <v>1842</v>
      </c>
      <c r="AO87" s="80">
        <v>44164</v>
      </c>
      <c r="AP87" s="79">
        <v>1</v>
      </c>
      <c r="AQ87" s="79">
        <v>839</v>
      </c>
      <c r="AR87" s="80">
        <v>44164</v>
      </c>
      <c r="AS87" s="97">
        <v>44164</v>
      </c>
      <c r="AU87" s="94">
        <v>85</v>
      </c>
      <c r="AV87" s="94"/>
      <c r="AW87" s="95" t="s">
        <v>1929</v>
      </c>
      <c r="AX87" s="95">
        <v>1</v>
      </c>
      <c r="AY87" s="95">
        <v>3050</v>
      </c>
      <c r="AZ87" s="96">
        <v>44121</v>
      </c>
    </row>
    <row r="88" spans="38:52" thickTop="1" thickBot="1" x14ac:dyDescent="0.3">
      <c r="AL88" s="81">
        <v>84</v>
      </c>
      <c r="AM88" s="81"/>
      <c r="AN88" s="79" t="s">
        <v>1769</v>
      </c>
      <c r="AO88" s="80">
        <v>44149</v>
      </c>
      <c r="AP88" s="79">
        <v>1</v>
      </c>
      <c r="AQ88" s="79">
        <v>830</v>
      </c>
      <c r="AR88" s="80">
        <v>44149</v>
      </c>
      <c r="AS88" s="97">
        <v>44149</v>
      </c>
      <c r="AU88" s="94">
        <v>86</v>
      </c>
      <c r="AV88" s="94"/>
      <c r="AW88" s="95" t="s">
        <v>1930</v>
      </c>
      <c r="AX88" s="95">
        <v>1</v>
      </c>
      <c r="AY88" s="95">
        <v>806</v>
      </c>
      <c r="AZ88" s="96">
        <v>44121</v>
      </c>
    </row>
    <row r="89" spans="38:52" thickTop="1" thickBot="1" x14ac:dyDescent="0.3">
      <c r="AL89" s="81">
        <v>85</v>
      </c>
      <c r="AM89" s="81"/>
      <c r="AN89" s="79" t="s">
        <v>1782</v>
      </c>
      <c r="AO89" s="80">
        <v>44150</v>
      </c>
      <c r="AP89" s="79">
        <v>1</v>
      </c>
      <c r="AQ89" s="79">
        <v>823</v>
      </c>
      <c r="AR89" s="80">
        <v>44150</v>
      </c>
      <c r="AS89" s="97">
        <v>44150</v>
      </c>
      <c r="AU89" s="94">
        <v>87</v>
      </c>
      <c r="AV89" s="94"/>
      <c r="AW89" s="95" t="s">
        <v>1931</v>
      </c>
      <c r="AX89" s="95">
        <v>1</v>
      </c>
      <c r="AY89" s="95">
        <v>898</v>
      </c>
      <c r="AZ89" s="96">
        <v>44121</v>
      </c>
    </row>
    <row r="90" spans="38:52" thickTop="1" thickBot="1" x14ac:dyDescent="0.3">
      <c r="AL90" s="81">
        <v>86</v>
      </c>
      <c r="AM90" s="81"/>
      <c r="AN90" s="79" t="s">
        <v>1791</v>
      </c>
      <c r="AO90" s="80">
        <v>44152</v>
      </c>
      <c r="AP90" s="79">
        <v>1</v>
      </c>
      <c r="AQ90" s="79">
        <v>818</v>
      </c>
      <c r="AR90" s="80">
        <v>44152</v>
      </c>
      <c r="AS90" s="97">
        <v>44152</v>
      </c>
      <c r="AU90" s="94">
        <v>88</v>
      </c>
      <c r="AV90" s="94"/>
      <c r="AW90" s="95" t="s">
        <v>1932</v>
      </c>
      <c r="AX90" s="95">
        <v>1</v>
      </c>
      <c r="AY90" s="95">
        <v>968</v>
      </c>
      <c r="AZ90" s="96">
        <v>44121</v>
      </c>
    </row>
    <row r="91" spans="38:52" thickTop="1" thickBot="1" x14ac:dyDescent="0.3">
      <c r="AL91" s="81">
        <v>87</v>
      </c>
      <c r="AM91" s="81"/>
      <c r="AN91" s="79" t="s">
        <v>1795</v>
      </c>
      <c r="AO91" s="80">
        <v>44153</v>
      </c>
      <c r="AP91" s="79">
        <v>1</v>
      </c>
      <c r="AQ91" s="79">
        <v>808</v>
      </c>
      <c r="AR91" s="80">
        <v>44153</v>
      </c>
      <c r="AS91" s="97">
        <v>44153</v>
      </c>
      <c r="AU91" s="94">
        <v>89</v>
      </c>
      <c r="AV91" s="94"/>
      <c r="AW91" s="95" t="s">
        <v>1933</v>
      </c>
      <c r="AX91" s="95">
        <v>1</v>
      </c>
      <c r="AY91" s="95">
        <v>1198</v>
      </c>
      <c r="AZ91" s="96">
        <v>44121</v>
      </c>
    </row>
    <row r="92" spans="38:52" thickTop="1" thickBot="1" x14ac:dyDescent="0.3">
      <c r="AL92" s="81">
        <v>88</v>
      </c>
      <c r="AM92" s="81"/>
      <c r="AN92" s="79" t="s">
        <v>1704</v>
      </c>
      <c r="AO92" s="80">
        <v>44138</v>
      </c>
      <c r="AP92" s="79">
        <v>1</v>
      </c>
      <c r="AQ92" s="79">
        <v>807</v>
      </c>
      <c r="AR92" s="80">
        <v>44138</v>
      </c>
      <c r="AS92" s="97">
        <v>44138</v>
      </c>
      <c r="AU92" s="94">
        <v>90</v>
      </c>
      <c r="AV92" s="94"/>
      <c r="AW92" s="95" t="s">
        <v>1934</v>
      </c>
      <c r="AX92" s="95">
        <v>1</v>
      </c>
      <c r="AY92" s="95">
        <v>599</v>
      </c>
      <c r="AZ92" s="96">
        <v>44121</v>
      </c>
    </row>
    <row r="93" spans="38:52" thickTop="1" thickBot="1" x14ac:dyDescent="0.3">
      <c r="AL93" s="81">
        <v>89</v>
      </c>
      <c r="AM93" s="81"/>
      <c r="AN93" s="79" t="s">
        <v>1770</v>
      </c>
      <c r="AO93" s="80">
        <v>44149</v>
      </c>
      <c r="AP93" s="79">
        <v>1</v>
      </c>
      <c r="AQ93" s="79">
        <v>799</v>
      </c>
      <c r="AR93" s="80">
        <v>44149</v>
      </c>
      <c r="AS93" s="97">
        <v>44149</v>
      </c>
      <c r="AU93" s="94">
        <v>91</v>
      </c>
      <c r="AV93" s="94"/>
      <c r="AW93" s="95" t="s">
        <v>1935</v>
      </c>
      <c r="AX93" s="95">
        <v>2</v>
      </c>
      <c r="AY93" s="95">
        <v>2136</v>
      </c>
      <c r="AZ93" s="96">
        <v>44120</v>
      </c>
    </row>
    <row r="94" spans="38:52" thickTop="1" thickBot="1" x14ac:dyDescent="0.3">
      <c r="AL94" s="81">
        <v>90</v>
      </c>
      <c r="AM94" s="81"/>
      <c r="AN94" s="79" t="s">
        <v>1775</v>
      </c>
      <c r="AO94" s="80">
        <v>44150</v>
      </c>
      <c r="AP94" s="79">
        <v>1</v>
      </c>
      <c r="AQ94" s="79">
        <v>799</v>
      </c>
      <c r="AR94" s="80">
        <v>44150</v>
      </c>
      <c r="AS94" s="97">
        <v>44150</v>
      </c>
      <c r="AU94" s="94">
        <v>92</v>
      </c>
      <c r="AV94" s="94"/>
      <c r="AW94" s="95" t="s">
        <v>1936</v>
      </c>
      <c r="AX94" s="95">
        <v>1</v>
      </c>
      <c r="AY94" s="95">
        <v>695</v>
      </c>
      <c r="AZ94" s="96">
        <v>44120</v>
      </c>
    </row>
    <row r="95" spans="38:52" thickTop="1" thickBot="1" x14ac:dyDescent="0.3">
      <c r="AL95" s="81">
        <v>91</v>
      </c>
      <c r="AM95" s="81"/>
      <c r="AN95" s="79" t="s">
        <v>1807</v>
      </c>
      <c r="AO95" s="80">
        <v>44156</v>
      </c>
      <c r="AP95" s="79">
        <v>1</v>
      </c>
      <c r="AQ95" s="79">
        <v>799</v>
      </c>
      <c r="AR95" s="80">
        <v>44156</v>
      </c>
      <c r="AS95" s="97">
        <v>44156</v>
      </c>
      <c r="AU95" s="94">
        <v>93</v>
      </c>
      <c r="AV95" s="94"/>
      <c r="AW95" s="95" t="s">
        <v>1937</v>
      </c>
      <c r="AX95" s="95">
        <v>1</v>
      </c>
      <c r="AY95" s="95">
        <v>1448</v>
      </c>
      <c r="AZ95" s="96">
        <v>44120</v>
      </c>
    </row>
    <row r="96" spans="38:52" thickTop="1" thickBot="1" x14ac:dyDescent="0.3">
      <c r="AL96" s="81">
        <v>92</v>
      </c>
      <c r="AM96" s="81"/>
      <c r="AN96" s="79" t="s">
        <v>1821</v>
      </c>
      <c r="AO96" s="80">
        <v>44160</v>
      </c>
      <c r="AP96" s="79">
        <v>2</v>
      </c>
      <c r="AQ96" s="79">
        <v>787</v>
      </c>
      <c r="AR96" s="80">
        <v>44161</v>
      </c>
      <c r="AS96" s="97">
        <v>44161</v>
      </c>
      <c r="AU96" s="94">
        <v>94</v>
      </c>
      <c r="AV96" s="94"/>
      <c r="AW96" s="95" t="s">
        <v>1938</v>
      </c>
      <c r="AX96" s="95">
        <v>1</v>
      </c>
      <c r="AY96" s="95">
        <v>1075</v>
      </c>
      <c r="AZ96" s="96">
        <v>44120</v>
      </c>
    </row>
    <row r="97" spans="38:52" thickTop="1" thickBot="1" x14ac:dyDescent="0.3">
      <c r="AL97" s="81">
        <v>93</v>
      </c>
      <c r="AM97" s="81"/>
      <c r="AN97" s="79" t="s">
        <v>1730</v>
      </c>
      <c r="AO97" s="80">
        <v>44145</v>
      </c>
      <c r="AP97" s="79">
        <v>1</v>
      </c>
      <c r="AQ97" s="79">
        <v>768</v>
      </c>
      <c r="AR97" s="80">
        <v>44145</v>
      </c>
      <c r="AS97" s="97">
        <v>44145</v>
      </c>
      <c r="AU97" s="94">
        <v>95</v>
      </c>
      <c r="AV97" s="94"/>
      <c r="AW97" s="95" t="s">
        <v>1939</v>
      </c>
      <c r="AX97" s="95">
        <v>1</v>
      </c>
      <c r="AY97" s="95">
        <v>798</v>
      </c>
      <c r="AZ97" s="96">
        <v>44120</v>
      </c>
    </row>
    <row r="98" spans="38:52" thickTop="1" thickBot="1" x14ac:dyDescent="0.3">
      <c r="AL98" s="81">
        <v>94</v>
      </c>
      <c r="AM98" s="81"/>
      <c r="AN98" s="79" t="s">
        <v>1690</v>
      </c>
      <c r="AO98" s="80">
        <v>44136</v>
      </c>
      <c r="AP98" s="79">
        <v>1</v>
      </c>
      <c r="AQ98" s="79">
        <v>749</v>
      </c>
      <c r="AR98" s="80">
        <v>44136</v>
      </c>
      <c r="AS98" s="97">
        <v>44136</v>
      </c>
      <c r="AU98" s="94">
        <v>96</v>
      </c>
      <c r="AV98" s="94"/>
      <c r="AW98" s="95" t="s">
        <v>1940</v>
      </c>
      <c r="AX98" s="95">
        <v>1</v>
      </c>
      <c r="AY98" s="95">
        <v>1099</v>
      </c>
      <c r="AZ98" s="96">
        <v>44120</v>
      </c>
    </row>
    <row r="99" spans="38:52" thickTop="1" thickBot="1" x14ac:dyDescent="0.3">
      <c r="AL99" s="81">
        <v>95</v>
      </c>
      <c r="AM99" s="81"/>
      <c r="AN99" s="79" t="s">
        <v>1737</v>
      </c>
      <c r="AO99" s="80">
        <v>44145</v>
      </c>
      <c r="AP99" s="79">
        <v>1</v>
      </c>
      <c r="AQ99" s="79">
        <v>749</v>
      </c>
      <c r="AR99" s="80">
        <v>44145</v>
      </c>
      <c r="AS99" s="97">
        <v>44145</v>
      </c>
      <c r="AU99" s="94">
        <v>98</v>
      </c>
      <c r="AV99" s="94"/>
      <c r="AW99" s="95" t="s">
        <v>1941</v>
      </c>
      <c r="AX99" s="95">
        <v>1</v>
      </c>
      <c r="AY99" s="95">
        <v>526</v>
      </c>
      <c r="AZ99" s="96">
        <v>44120</v>
      </c>
    </row>
    <row r="100" spans="38:52" thickTop="1" thickBot="1" x14ac:dyDescent="0.3">
      <c r="AL100" s="81">
        <v>96</v>
      </c>
      <c r="AM100" s="81"/>
      <c r="AN100" s="79" t="s">
        <v>1755</v>
      </c>
      <c r="AO100" s="80">
        <v>44148</v>
      </c>
      <c r="AP100" s="79">
        <v>1</v>
      </c>
      <c r="AQ100" s="79">
        <v>749</v>
      </c>
      <c r="AR100" s="80">
        <v>44148</v>
      </c>
      <c r="AS100" s="97">
        <v>44148</v>
      </c>
      <c r="AU100" s="94">
        <v>99</v>
      </c>
      <c r="AV100" s="94"/>
      <c r="AW100" s="95" t="s">
        <v>1942</v>
      </c>
      <c r="AX100" s="95">
        <v>1</v>
      </c>
      <c r="AY100" s="95">
        <v>0</v>
      </c>
      <c r="AZ100" s="96">
        <v>44120</v>
      </c>
    </row>
    <row r="101" spans="38:52" thickTop="1" thickBot="1" x14ac:dyDescent="0.3">
      <c r="AL101" s="81">
        <v>97</v>
      </c>
      <c r="AM101" s="81"/>
      <c r="AN101" s="79" t="s">
        <v>1777</v>
      </c>
      <c r="AO101" s="80">
        <v>44150</v>
      </c>
      <c r="AP101" s="79">
        <v>1</v>
      </c>
      <c r="AQ101" s="79">
        <v>749</v>
      </c>
      <c r="AR101" s="80">
        <v>44150</v>
      </c>
      <c r="AS101" s="97">
        <v>44150</v>
      </c>
      <c r="AU101" s="94">
        <v>100</v>
      </c>
      <c r="AV101" s="94"/>
      <c r="AW101" s="95" t="s">
        <v>1943</v>
      </c>
      <c r="AX101" s="95">
        <v>1</v>
      </c>
      <c r="AY101" s="95">
        <v>978</v>
      </c>
      <c r="AZ101" s="96">
        <v>44120</v>
      </c>
    </row>
    <row r="102" spans="38:52" thickTop="1" thickBot="1" x14ac:dyDescent="0.3">
      <c r="AL102" s="81">
        <v>98</v>
      </c>
      <c r="AM102" s="81"/>
      <c r="AN102" s="79" t="s">
        <v>1845</v>
      </c>
      <c r="AO102" s="80">
        <v>44165</v>
      </c>
      <c r="AP102" s="79">
        <v>1</v>
      </c>
      <c r="AQ102" s="79">
        <v>749</v>
      </c>
      <c r="AR102" s="80">
        <v>44165</v>
      </c>
      <c r="AS102" s="97">
        <v>44165</v>
      </c>
      <c r="AU102" s="94">
        <v>101</v>
      </c>
      <c r="AV102" s="94"/>
      <c r="AW102" s="95" t="s">
        <v>1944</v>
      </c>
      <c r="AX102" s="95">
        <v>1</v>
      </c>
      <c r="AY102" s="95">
        <v>927</v>
      </c>
      <c r="AZ102" s="96">
        <v>44120</v>
      </c>
    </row>
    <row r="103" spans="38:52" thickTop="1" thickBot="1" x14ac:dyDescent="0.3">
      <c r="AL103" s="81">
        <v>99</v>
      </c>
      <c r="AM103" s="81"/>
      <c r="AN103" s="79" t="s">
        <v>1788</v>
      </c>
      <c r="AO103" s="80">
        <v>44152</v>
      </c>
      <c r="AP103" s="79">
        <v>1</v>
      </c>
      <c r="AQ103" s="79">
        <v>745</v>
      </c>
      <c r="AR103" s="80">
        <v>44152</v>
      </c>
      <c r="AS103" s="97">
        <v>44152</v>
      </c>
      <c r="AU103" s="94">
        <v>102</v>
      </c>
      <c r="AV103" s="94"/>
      <c r="AW103" s="95" t="s">
        <v>1945</v>
      </c>
      <c r="AX103" s="95">
        <v>1</v>
      </c>
      <c r="AY103" s="95">
        <v>509</v>
      </c>
      <c r="AZ103" s="96">
        <v>44119</v>
      </c>
    </row>
    <row r="104" spans="38:52" thickTop="1" thickBot="1" x14ac:dyDescent="0.3">
      <c r="AL104" s="81">
        <v>100</v>
      </c>
      <c r="AM104" s="81"/>
      <c r="AN104" s="79" t="s">
        <v>1698</v>
      </c>
      <c r="AO104" s="80">
        <v>44137</v>
      </c>
      <c r="AP104" s="79">
        <v>1</v>
      </c>
      <c r="AQ104" s="79">
        <v>728</v>
      </c>
      <c r="AR104" s="80">
        <v>44137</v>
      </c>
      <c r="AS104" s="97">
        <v>44137</v>
      </c>
      <c r="AU104" s="94">
        <v>103</v>
      </c>
      <c r="AV104" s="94"/>
      <c r="AW104" s="95" t="s">
        <v>1946</v>
      </c>
      <c r="AX104" s="95">
        <v>1</v>
      </c>
      <c r="AY104" s="95">
        <v>709</v>
      </c>
      <c r="AZ104" s="96">
        <v>44119</v>
      </c>
    </row>
    <row r="105" spans="38:52" thickTop="1" thickBot="1" x14ac:dyDescent="0.3">
      <c r="AL105" s="81">
        <v>101</v>
      </c>
      <c r="AM105" s="81"/>
      <c r="AN105" s="79" t="s">
        <v>1726</v>
      </c>
      <c r="AO105" s="80">
        <v>44143</v>
      </c>
      <c r="AP105" s="79">
        <v>1</v>
      </c>
      <c r="AQ105" s="79">
        <v>699</v>
      </c>
      <c r="AR105" s="80">
        <v>44143</v>
      </c>
      <c r="AS105" s="97">
        <v>44143</v>
      </c>
      <c r="AU105" s="94">
        <v>104</v>
      </c>
      <c r="AV105" s="94"/>
      <c r="AW105" s="95" t="s">
        <v>1947</v>
      </c>
      <c r="AX105" s="95">
        <v>1</v>
      </c>
      <c r="AY105" s="95">
        <v>649</v>
      </c>
      <c r="AZ105" s="96">
        <v>44119</v>
      </c>
    </row>
    <row r="106" spans="38:52" thickTop="1" thickBot="1" x14ac:dyDescent="0.3">
      <c r="AL106" s="81">
        <v>102</v>
      </c>
      <c r="AM106" s="81"/>
      <c r="AN106" s="79" t="s">
        <v>1760</v>
      </c>
      <c r="AO106" s="80">
        <v>44148</v>
      </c>
      <c r="AP106" s="79">
        <v>1</v>
      </c>
      <c r="AQ106" s="79">
        <v>699</v>
      </c>
      <c r="AR106" s="80">
        <v>44148</v>
      </c>
      <c r="AS106" s="97">
        <v>44148</v>
      </c>
      <c r="AU106" s="94">
        <v>105</v>
      </c>
      <c r="AV106" s="94"/>
      <c r="AW106" s="95" t="s">
        <v>1948</v>
      </c>
      <c r="AX106" s="95">
        <v>1</v>
      </c>
      <c r="AY106" s="95">
        <v>1017</v>
      </c>
      <c r="AZ106" s="96">
        <v>44118</v>
      </c>
    </row>
    <row r="107" spans="38:52" thickTop="1" thickBot="1" x14ac:dyDescent="0.3">
      <c r="AL107" s="81">
        <v>103</v>
      </c>
      <c r="AM107" s="81"/>
      <c r="AN107" s="79" t="s">
        <v>1776</v>
      </c>
      <c r="AO107" s="80">
        <v>44150</v>
      </c>
      <c r="AP107" s="79">
        <v>1</v>
      </c>
      <c r="AQ107" s="79">
        <v>699</v>
      </c>
      <c r="AR107" s="80">
        <v>44150</v>
      </c>
      <c r="AS107" s="97">
        <v>44150</v>
      </c>
      <c r="AU107" s="94">
        <v>106</v>
      </c>
      <c r="AV107" s="94"/>
      <c r="AW107" s="95" t="s">
        <v>1949</v>
      </c>
      <c r="AX107" s="95">
        <v>1</v>
      </c>
      <c r="AY107" s="95">
        <v>599</v>
      </c>
      <c r="AZ107" s="96">
        <v>44118</v>
      </c>
    </row>
    <row r="108" spans="38:52" thickTop="1" thickBot="1" x14ac:dyDescent="0.3">
      <c r="AL108" s="81">
        <v>104</v>
      </c>
      <c r="AM108" s="81"/>
      <c r="AN108" s="79" t="s">
        <v>1784</v>
      </c>
      <c r="AO108" s="80">
        <v>44151</v>
      </c>
      <c r="AP108" s="79">
        <v>1</v>
      </c>
      <c r="AQ108" s="79">
        <v>699</v>
      </c>
      <c r="AR108" s="80">
        <v>44151</v>
      </c>
      <c r="AS108" s="97">
        <v>44151</v>
      </c>
      <c r="AU108" s="94">
        <v>107</v>
      </c>
      <c r="AV108" s="94"/>
      <c r="AW108" s="95" t="s">
        <v>1950</v>
      </c>
      <c r="AX108" s="95">
        <v>1</v>
      </c>
      <c r="AY108" s="95">
        <v>1417</v>
      </c>
      <c r="AZ108" s="96">
        <v>44118</v>
      </c>
    </row>
    <row r="109" spans="38:52" thickTop="1" thickBot="1" x14ac:dyDescent="0.3">
      <c r="AL109" s="81">
        <v>105</v>
      </c>
      <c r="AM109" s="81"/>
      <c r="AN109" s="79" t="s">
        <v>1792</v>
      </c>
      <c r="AO109" s="80">
        <v>44153</v>
      </c>
      <c r="AP109" s="79">
        <v>1</v>
      </c>
      <c r="AQ109" s="79">
        <v>699</v>
      </c>
      <c r="AR109" s="80">
        <v>44153</v>
      </c>
      <c r="AS109" s="97">
        <v>44153</v>
      </c>
      <c r="AU109" s="94">
        <v>108</v>
      </c>
      <c r="AV109" s="94"/>
      <c r="AW109" s="95" t="s">
        <v>1951</v>
      </c>
      <c r="AX109" s="95">
        <v>1</v>
      </c>
      <c r="AY109" s="95">
        <v>599</v>
      </c>
      <c r="AZ109" s="96">
        <v>44118</v>
      </c>
    </row>
    <row r="110" spans="38:52" thickTop="1" thickBot="1" x14ac:dyDescent="0.3">
      <c r="AL110" s="81">
        <v>106</v>
      </c>
      <c r="AM110" s="81"/>
      <c r="AN110" s="79" t="s">
        <v>1790</v>
      </c>
      <c r="AO110" s="80">
        <v>44152</v>
      </c>
      <c r="AP110" s="79">
        <v>1</v>
      </c>
      <c r="AQ110" s="79">
        <v>698</v>
      </c>
      <c r="AR110" s="80">
        <v>44152</v>
      </c>
      <c r="AS110" s="97">
        <v>44152</v>
      </c>
      <c r="AU110" s="94">
        <v>109</v>
      </c>
      <c r="AV110" s="94"/>
      <c r="AW110" s="95" t="s">
        <v>1952</v>
      </c>
      <c r="AX110" s="95">
        <v>1</v>
      </c>
      <c r="AY110" s="95">
        <v>599</v>
      </c>
      <c r="AZ110" s="96">
        <v>44118</v>
      </c>
    </row>
    <row r="111" spans="38:52" thickTop="1" thickBot="1" x14ac:dyDescent="0.3">
      <c r="AL111" s="81">
        <v>107</v>
      </c>
      <c r="AM111" s="81"/>
      <c r="AN111" s="79" t="s">
        <v>1814</v>
      </c>
      <c r="AO111" s="80">
        <v>44158</v>
      </c>
      <c r="AP111" s="79">
        <v>1</v>
      </c>
      <c r="AQ111" s="79">
        <v>698</v>
      </c>
      <c r="AR111" s="80">
        <v>44158</v>
      </c>
      <c r="AS111" s="97">
        <v>44158</v>
      </c>
      <c r="AU111" s="94">
        <v>110</v>
      </c>
      <c r="AV111" s="94"/>
      <c r="AW111" s="95" t="s">
        <v>1953</v>
      </c>
      <c r="AX111" s="95">
        <v>1</v>
      </c>
      <c r="AY111" s="95">
        <v>699</v>
      </c>
      <c r="AZ111" s="96">
        <v>44118</v>
      </c>
    </row>
    <row r="112" spans="38:52" thickTop="1" thickBot="1" x14ac:dyDescent="0.3">
      <c r="AL112" s="81">
        <v>108</v>
      </c>
      <c r="AM112" s="81"/>
      <c r="AN112" s="79" t="s">
        <v>1715</v>
      </c>
      <c r="AO112" s="80">
        <v>44141</v>
      </c>
      <c r="AP112" s="79">
        <v>1</v>
      </c>
      <c r="AQ112" s="79">
        <v>697</v>
      </c>
      <c r="AR112" s="80">
        <v>44147</v>
      </c>
      <c r="AS112" s="97">
        <v>44147</v>
      </c>
      <c r="AU112" s="94">
        <v>111</v>
      </c>
      <c r="AV112" s="94"/>
      <c r="AW112" s="95" t="s">
        <v>1954</v>
      </c>
      <c r="AX112" s="95">
        <v>1</v>
      </c>
      <c r="AY112" s="95">
        <v>999</v>
      </c>
      <c r="AZ112" s="96">
        <v>44118</v>
      </c>
    </row>
    <row r="113" spans="38:52" thickTop="1" thickBot="1" x14ac:dyDescent="0.3">
      <c r="AL113" s="81">
        <v>109</v>
      </c>
      <c r="AM113" s="81"/>
      <c r="AN113" s="79" t="s">
        <v>1685</v>
      </c>
      <c r="AO113" s="80">
        <v>44136</v>
      </c>
      <c r="AP113" s="79">
        <v>1</v>
      </c>
      <c r="AQ113" s="79">
        <v>679</v>
      </c>
      <c r="AR113" s="80">
        <v>44136</v>
      </c>
      <c r="AS113" s="97">
        <v>44136</v>
      </c>
      <c r="AU113" s="94">
        <v>112</v>
      </c>
      <c r="AV113" s="94"/>
      <c r="AW113" s="95" t="s">
        <v>1955</v>
      </c>
      <c r="AX113" s="95">
        <v>2</v>
      </c>
      <c r="AY113" s="95">
        <v>1898</v>
      </c>
      <c r="AZ113" s="96">
        <v>44117</v>
      </c>
    </row>
    <row r="114" spans="38:52" thickTop="1" thickBot="1" x14ac:dyDescent="0.3">
      <c r="AL114" s="81">
        <v>110</v>
      </c>
      <c r="AM114" s="81"/>
      <c r="AN114" s="79" t="s">
        <v>1687</v>
      </c>
      <c r="AO114" s="80">
        <v>44136</v>
      </c>
      <c r="AP114" s="79">
        <v>1</v>
      </c>
      <c r="AQ114" s="79">
        <v>649</v>
      </c>
      <c r="AR114" s="80">
        <v>44136</v>
      </c>
      <c r="AS114" s="97">
        <v>44136</v>
      </c>
      <c r="AU114" s="94">
        <v>113</v>
      </c>
      <c r="AV114" s="94"/>
      <c r="AW114" s="95" t="s">
        <v>1956</v>
      </c>
      <c r="AX114" s="95">
        <v>1</v>
      </c>
      <c r="AY114" s="95">
        <v>699</v>
      </c>
      <c r="AZ114" s="96">
        <v>44117</v>
      </c>
    </row>
    <row r="115" spans="38:52" thickTop="1" thickBot="1" x14ac:dyDescent="0.3">
      <c r="AL115" s="81">
        <v>111</v>
      </c>
      <c r="AM115" s="81"/>
      <c r="AN115" s="79" t="s">
        <v>1724</v>
      </c>
      <c r="AO115" s="80">
        <v>44143</v>
      </c>
      <c r="AP115" s="79">
        <v>1</v>
      </c>
      <c r="AQ115" s="79">
        <v>649</v>
      </c>
      <c r="AR115" s="80">
        <v>44143</v>
      </c>
      <c r="AS115" s="97">
        <v>44143</v>
      </c>
      <c r="AU115" s="94">
        <v>114</v>
      </c>
      <c r="AV115" s="94"/>
      <c r="AW115" s="95" t="s">
        <v>1957</v>
      </c>
      <c r="AX115" s="95">
        <v>1</v>
      </c>
      <c r="AY115" s="95">
        <v>934</v>
      </c>
      <c r="AZ115" s="96">
        <v>44116</v>
      </c>
    </row>
    <row r="116" spans="38:52" thickTop="1" thickBot="1" x14ac:dyDescent="0.3">
      <c r="AL116" s="81">
        <v>112</v>
      </c>
      <c r="AM116" s="81"/>
      <c r="AN116" s="79" t="s">
        <v>1725</v>
      </c>
      <c r="AO116" s="80">
        <v>44143</v>
      </c>
      <c r="AP116" s="79">
        <v>1</v>
      </c>
      <c r="AQ116" s="79">
        <v>649</v>
      </c>
      <c r="AR116" s="80">
        <v>44143</v>
      </c>
      <c r="AS116" s="97">
        <v>44143</v>
      </c>
      <c r="AU116" s="94">
        <v>115</v>
      </c>
      <c r="AV116" s="94"/>
      <c r="AW116" s="95" t="s">
        <v>1958</v>
      </c>
      <c r="AX116" s="95">
        <v>1</v>
      </c>
      <c r="AY116" s="95">
        <v>828</v>
      </c>
      <c r="AZ116" s="96">
        <v>44116</v>
      </c>
    </row>
    <row r="117" spans="38:52" thickTop="1" thickBot="1" x14ac:dyDescent="0.3">
      <c r="AL117" s="81">
        <v>113</v>
      </c>
      <c r="AM117" s="81"/>
      <c r="AN117" s="79" t="s">
        <v>1762</v>
      </c>
      <c r="AO117" s="80">
        <v>44149</v>
      </c>
      <c r="AP117" s="79">
        <v>1</v>
      </c>
      <c r="AQ117" s="79">
        <v>649</v>
      </c>
      <c r="AR117" s="80">
        <v>44149</v>
      </c>
      <c r="AS117" s="97">
        <v>44149</v>
      </c>
      <c r="AU117" s="94">
        <v>116</v>
      </c>
      <c r="AV117" s="94"/>
      <c r="AW117" s="95" t="s">
        <v>1959</v>
      </c>
      <c r="AX117" s="95">
        <v>1</v>
      </c>
      <c r="AY117" s="95">
        <v>1226</v>
      </c>
      <c r="AZ117" s="96">
        <v>44116</v>
      </c>
    </row>
    <row r="118" spans="38:52" thickTop="1" thickBot="1" x14ac:dyDescent="0.3">
      <c r="AL118" s="81">
        <v>114</v>
      </c>
      <c r="AM118" s="81"/>
      <c r="AN118" s="79" t="s">
        <v>1764</v>
      </c>
      <c r="AO118" s="80">
        <v>44149</v>
      </c>
      <c r="AP118" s="79">
        <v>1</v>
      </c>
      <c r="AQ118" s="79">
        <v>649</v>
      </c>
      <c r="AR118" s="80">
        <v>44149</v>
      </c>
      <c r="AS118" s="97">
        <v>44149</v>
      </c>
      <c r="AU118" s="94">
        <v>117</v>
      </c>
      <c r="AV118" s="94"/>
      <c r="AW118" s="95" t="s">
        <v>1960</v>
      </c>
      <c r="AX118" s="95">
        <v>1</v>
      </c>
      <c r="AY118" s="95">
        <v>599</v>
      </c>
      <c r="AZ118" s="96">
        <v>44116</v>
      </c>
    </row>
    <row r="119" spans="38:52" thickTop="1" thickBot="1" x14ac:dyDescent="0.3">
      <c r="AL119" s="81">
        <v>115</v>
      </c>
      <c r="AM119" s="81"/>
      <c r="AN119" s="79" t="s">
        <v>1766</v>
      </c>
      <c r="AO119" s="80">
        <v>44149</v>
      </c>
      <c r="AP119" s="79">
        <v>1</v>
      </c>
      <c r="AQ119" s="79">
        <v>649</v>
      </c>
      <c r="AR119" s="80">
        <v>44149</v>
      </c>
      <c r="AS119" s="97">
        <v>44149</v>
      </c>
      <c r="AU119" s="94">
        <v>118</v>
      </c>
      <c r="AV119" s="94"/>
      <c r="AW119" s="95" t="s">
        <v>1961</v>
      </c>
      <c r="AX119" s="95">
        <v>1</v>
      </c>
      <c r="AY119" s="95">
        <v>1428</v>
      </c>
      <c r="AZ119" s="96">
        <v>44116</v>
      </c>
    </row>
    <row r="120" spans="38:52" thickTop="1" thickBot="1" x14ac:dyDescent="0.3">
      <c r="AL120" s="81">
        <v>116</v>
      </c>
      <c r="AM120" s="81"/>
      <c r="AN120" s="79" t="s">
        <v>1796</v>
      </c>
      <c r="AO120" s="80">
        <v>44153</v>
      </c>
      <c r="AP120" s="79">
        <v>1</v>
      </c>
      <c r="AQ120" s="79">
        <v>649</v>
      </c>
      <c r="AR120" s="80">
        <v>44153</v>
      </c>
      <c r="AS120" s="97">
        <v>44153</v>
      </c>
      <c r="AU120" s="94">
        <v>119</v>
      </c>
      <c r="AV120" s="94"/>
      <c r="AW120" s="95" t="s">
        <v>1962</v>
      </c>
      <c r="AX120" s="95">
        <v>1</v>
      </c>
      <c r="AY120" s="95">
        <v>1268</v>
      </c>
      <c r="AZ120" s="96">
        <v>44116</v>
      </c>
    </row>
    <row r="121" spans="38:52" thickTop="1" thickBot="1" x14ac:dyDescent="0.3">
      <c r="AL121" s="81">
        <v>117</v>
      </c>
      <c r="AM121" s="81"/>
      <c r="AN121" s="79" t="s">
        <v>1802</v>
      </c>
      <c r="AO121" s="80">
        <v>44155</v>
      </c>
      <c r="AP121" s="79">
        <v>1</v>
      </c>
      <c r="AQ121" s="79">
        <v>649</v>
      </c>
      <c r="AR121" s="80">
        <v>44155</v>
      </c>
      <c r="AS121" s="97">
        <v>44155</v>
      </c>
      <c r="AU121" s="94">
        <v>120</v>
      </c>
      <c r="AV121" s="94"/>
      <c r="AW121" s="95" t="s">
        <v>1963</v>
      </c>
      <c r="AX121" s="95">
        <v>1</v>
      </c>
      <c r="AY121" s="95">
        <v>987</v>
      </c>
      <c r="AZ121" s="96">
        <v>44115</v>
      </c>
    </row>
    <row r="122" spans="38:52" thickTop="1" thickBot="1" x14ac:dyDescent="0.3">
      <c r="AL122" s="81">
        <v>118</v>
      </c>
      <c r="AM122" s="81"/>
      <c r="AN122" s="79" t="s">
        <v>1809</v>
      </c>
      <c r="AO122" s="80">
        <v>44156</v>
      </c>
      <c r="AP122" s="79">
        <v>1</v>
      </c>
      <c r="AQ122" s="79">
        <v>649</v>
      </c>
      <c r="AR122" s="80">
        <v>44156</v>
      </c>
      <c r="AS122" s="97">
        <v>44156</v>
      </c>
      <c r="AU122" s="94">
        <v>121</v>
      </c>
      <c r="AV122" s="94"/>
      <c r="AW122" s="95" t="s">
        <v>1964</v>
      </c>
      <c r="AX122" s="95">
        <v>1</v>
      </c>
      <c r="AY122" s="95">
        <v>1546</v>
      </c>
      <c r="AZ122" s="96">
        <v>44115</v>
      </c>
    </row>
    <row r="123" spans="38:52" thickTop="1" thickBot="1" x14ac:dyDescent="0.3">
      <c r="AL123" s="81">
        <v>119</v>
      </c>
      <c r="AM123" s="81"/>
      <c r="AN123" s="79" t="s">
        <v>1828</v>
      </c>
      <c r="AO123" s="80">
        <v>44161</v>
      </c>
      <c r="AP123" s="79">
        <v>1</v>
      </c>
      <c r="AQ123" s="79">
        <v>649</v>
      </c>
      <c r="AR123" s="80">
        <v>44161</v>
      </c>
      <c r="AS123" s="97">
        <v>44161</v>
      </c>
      <c r="AU123" s="94">
        <v>122</v>
      </c>
      <c r="AV123" s="94"/>
      <c r="AW123" s="95" t="s">
        <v>1965</v>
      </c>
      <c r="AX123" s="95">
        <v>1</v>
      </c>
      <c r="AY123" s="95">
        <v>748</v>
      </c>
      <c r="AZ123" s="96">
        <v>44115</v>
      </c>
    </row>
    <row r="124" spans="38:52" thickTop="1" thickBot="1" x14ac:dyDescent="0.3">
      <c r="AL124" s="81">
        <v>120</v>
      </c>
      <c r="AM124" s="81"/>
      <c r="AN124" s="79" t="s">
        <v>1846</v>
      </c>
      <c r="AO124" s="80">
        <v>44165</v>
      </c>
      <c r="AP124" s="79">
        <v>1</v>
      </c>
      <c r="AQ124" s="79">
        <v>649</v>
      </c>
      <c r="AR124" s="80">
        <v>44165</v>
      </c>
      <c r="AS124" s="97">
        <v>44165</v>
      </c>
      <c r="AU124" s="94">
        <v>123</v>
      </c>
      <c r="AV124" s="94"/>
      <c r="AW124" s="95" t="s">
        <v>1966</v>
      </c>
      <c r="AX124" s="95">
        <v>1</v>
      </c>
      <c r="AY124" s="95">
        <v>828</v>
      </c>
      <c r="AZ124" s="96">
        <v>44115</v>
      </c>
    </row>
    <row r="125" spans="38:52" thickTop="1" thickBot="1" x14ac:dyDescent="0.3">
      <c r="AL125" s="81">
        <v>121</v>
      </c>
      <c r="AM125" s="81"/>
      <c r="AN125" s="79" t="s">
        <v>1817</v>
      </c>
      <c r="AO125" s="80">
        <v>44158</v>
      </c>
      <c r="AP125" s="79">
        <v>1</v>
      </c>
      <c r="AQ125" s="79">
        <v>627</v>
      </c>
      <c r="AR125" s="80">
        <v>44158</v>
      </c>
      <c r="AS125" s="97">
        <v>44158</v>
      </c>
      <c r="AU125" s="94">
        <v>124</v>
      </c>
      <c r="AV125" s="94"/>
      <c r="AW125" s="95" t="s">
        <v>1967</v>
      </c>
      <c r="AX125" s="95">
        <v>1</v>
      </c>
      <c r="AY125" s="95">
        <v>1327</v>
      </c>
      <c r="AZ125" s="96">
        <v>44115</v>
      </c>
    </row>
    <row r="126" spans="38:52" thickTop="1" thickBot="1" x14ac:dyDescent="0.3">
      <c r="AL126" s="81">
        <v>122</v>
      </c>
      <c r="AM126" s="81"/>
      <c r="AN126" s="79" t="s">
        <v>1688</v>
      </c>
      <c r="AO126" s="80">
        <v>44136</v>
      </c>
      <c r="AP126" s="79">
        <v>1</v>
      </c>
      <c r="AQ126" s="79">
        <v>599</v>
      </c>
      <c r="AR126" s="80">
        <v>44136</v>
      </c>
      <c r="AS126" s="97">
        <v>44136</v>
      </c>
      <c r="AU126" s="94">
        <v>125</v>
      </c>
      <c r="AV126" s="94"/>
      <c r="AW126" s="95" t="s">
        <v>1968</v>
      </c>
      <c r="AX126" s="95">
        <v>1</v>
      </c>
      <c r="AY126" s="95">
        <v>959</v>
      </c>
      <c r="AZ126" s="96">
        <v>44115</v>
      </c>
    </row>
    <row r="127" spans="38:52" thickTop="1" thickBot="1" x14ac:dyDescent="0.3">
      <c r="AL127" s="81">
        <v>123</v>
      </c>
      <c r="AM127" s="81"/>
      <c r="AN127" s="79" t="s">
        <v>1689</v>
      </c>
      <c r="AO127" s="80">
        <v>44136</v>
      </c>
      <c r="AP127" s="79">
        <v>1</v>
      </c>
      <c r="AQ127" s="79">
        <v>599</v>
      </c>
      <c r="AR127" s="80">
        <v>44136</v>
      </c>
      <c r="AS127" s="97">
        <v>44136</v>
      </c>
      <c r="AU127" s="94">
        <v>126</v>
      </c>
      <c r="AV127" s="94"/>
      <c r="AW127" s="95" t="s">
        <v>1969</v>
      </c>
      <c r="AX127" s="95">
        <v>1</v>
      </c>
      <c r="AY127" s="95">
        <v>1698</v>
      </c>
      <c r="AZ127" s="96">
        <v>44115</v>
      </c>
    </row>
    <row r="128" spans="38:52" thickTop="1" thickBot="1" x14ac:dyDescent="0.3">
      <c r="AL128" s="81">
        <v>124</v>
      </c>
      <c r="AM128" s="81"/>
      <c r="AN128" s="79" t="s">
        <v>1691</v>
      </c>
      <c r="AO128" s="80">
        <v>44136</v>
      </c>
      <c r="AP128" s="79">
        <v>1</v>
      </c>
      <c r="AQ128" s="79">
        <v>599</v>
      </c>
      <c r="AR128" s="80">
        <v>44136</v>
      </c>
      <c r="AS128" s="97">
        <v>44136</v>
      </c>
      <c r="AU128" s="94">
        <v>127</v>
      </c>
      <c r="AV128" s="94"/>
      <c r="AW128" s="95" t="s">
        <v>1970</v>
      </c>
      <c r="AX128" s="95">
        <v>2</v>
      </c>
      <c r="AY128" s="95">
        <v>3620</v>
      </c>
      <c r="AZ128" s="96">
        <v>44114</v>
      </c>
    </row>
    <row r="129" spans="38:52" thickTop="1" thickBot="1" x14ac:dyDescent="0.3">
      <c r="AL129" s="81">
        <v>125</v>
      </c>
      <c r="AM129" s="81"/>
      <c r="AN129" s="79" t="s">
        <v>1695</v>
      </c>
      <c r="AO129" s="80">
        <v>44137</v>
      </c>
      <c r="AP129" s="79">
        <v>1</v>
      </c>
      <c r="AQ129" s="79">
        <v>599</v>
      </c>
      <c r="AR129" s="80">
        <v>44137</v>
      </c>
      <c r="AS129" s="97">
        <v>44137</v>
      </c>
      <c r="AU129" s="94">
        <v>128</v>
      </c>
      <c r="AV129" s="94"/>
      <c r="AW129" s="95" t="s">
        <v>1971</v>
      </c>
      <c r="AX129" s="95">
        <v>1</v>
      </c>
      <c r="AY129" s="95">
        <v>1099</v>
      </c>
      <c r="AZ129" s="96">
        <v>44114</v>
      </c>
    </row>
    <row r="130" spans="38:52" thickTop="1" thickBot="1" x14ac:dyDescent="0.3">
      <c r="AL130" s="81">
        <v>126</v>
      </c>
      <c r="AM130" s="81"/>
      <c r="AN130" s="79" t="s">
        <v>1696</v>
      </c>
      <c r="AO130" s="80">
        <v>44137</v>
      </c>
      <c r="AP130" s="79">
        <v>1</v>
      </c>
      <c r="AQ130" s="79">
        <v>599</v>
      </c>
      <c r="AR130" s="80">
        <v>44137</v>
      </c>
      <c r="AS130" s="97">
        <v>44137</v>
      </c>
      <c r="AU130" s="94">
        <v>129</v>
      </c>
      <c r="AV130" s="94"/>
      <c r="AW130" s="95" t="s">
        <v>1972</v>
      </c>
      <c r="AX130" s="95">
        <v>1</v>
      </c>
      <c r="AY130" s="95">
        <v>649</v>
      </c>
      <c r="AZ130" s="96">
        <v>44114</v>
      </c>
    </row>
    <row r="131" spans="38:52" thickTop="1" thickBot="1" x14ac:dyDescent="0.3">
      <c r="AL131" s="81">
        <v>127</v>
      </c>
      <c r="AM131" s="81"/>
      <c r="AN131" s="79" t="s">
        <v>1701</v>
      </c>
      <c r="AO131" s="80">
        <v>44138</v>
      </c>
      <c r="AP131" s="79">
        <v>1</v>
      </c>
      <c r="AQ131" s="79">
        <v>599</v>
      </c>
      <c r="AR131" s="80">
        <v>44138</v>
      </c>
      <c r="AS131" s="97">
        <v>44138</v>
      </c>
      <c r="AU131" s="94">
        <v>130</v>
      </c>
      <c r="AV131" s="94"/>
      <c r="AW131" s="95" t="s">
        <v>1973</v>
      </c>
      <c r="AX131" s="95">
        <v>1</v>
      </c>
      <c r="AY131" s="95">
        <v>996</v>
      </c>
      <c r="AZ131" s="96">
        <v>44114</v>
      </c>
    </row>
    <row r="132" spans="38:52" thickTop="1" thickBot="1" x14ac:dyDescent="0.3">
      <c r="AL132" s="81">
        <v>128</v>
      </c>
      <c r="AM132" s="81"/>
      <c r="AN132" s="79" t="s">
        <v>1705</v>
      </c>
      <c r="AO132" s="80">
        <v>44138</v>
      </c>
      <c r="AP132" s="79">
        <v>1</v>
      </c>
      <c r="AQ132" s="79">
        <v>599</v>
      </c>
      <c r="AR132" s="80">
        <v>44138</v>
      </c>
      <c r="AS132" s="97">
        <v>44138</v>
      </c>
      <c r="AU132" s="94">
        <v>131</v>
      </c>
      <c r="AV132" s="94"/>
      <c r="AW132" s="95" t="s">
        <v>1974</v>
      </c>
      <c r="AX132" s="95">
        <v>1</v>
      </c>
      <c r="AY132" s="95">
        <v>1209</v>
      </c>
      <c r="AZ132" s="96">
        <v>44114</v>
      </c>
    </row>
    <row r="133" spans="38:52" thickTop="1" thickBot="1" x14ac:dyDescent="0.3">
      <c r="AL133" s="81">
        <v>129</v>
      </c>
      <c r="AM133" s="81"/>
      <c r="AN133" s="79" t="s">
        <v>1717</v>
      </c>
      <c r="AO133" s="80">
        <v>44141</v>
      </c>
      <c r="AP133" s="79">
        <v>1</v>
      </c>
      <c r="AQ133" s="79">
        <v>599</v>
      </c>
      <c r="AR133" s="80">
        <v>44141</v>
      </c>
      <c r="AS133" s="97">
        <v>44141</v>
      </c>
      <c r="AU133" s="94">
        <v>132</v>
      </c>
      <c r="AV133" s="94"/>
      <c r="AW133" s="95" t="s">
        <v>1975</v>
      </c>
      <c r="AX133" s="95">
        <v>1</v>
      </c>
      <c r="AY133" s="95">
        <v>699</v>
      </c>
      <c r="AZ133" s="96">
        <v>44114</v>
      </c>
    </row>
    <row r="134" spans="38:52" thickTop="1" thickBot="1" x14ac:dyDescent="0.3">
      <c r="AL134" s="81">
        <v>130</v>
      </c>
      <c r="AM134" s="81"/>
      <c r="AN134" s="79" t="s">
        <v>1739</v>
      </c>
      <c r="AO134" s="80">
        <v>44146</v>
      </c>
      <c r="AP134" s="79">
        <v>1</v>
      </c>
      <c r="AQ134" s="79">
        <v>599</v>
      </c>
      <c r="AR134" s="80">
        <v>44146</v>
      </c>
      <c r="AS134" s="97">
        <v>44146</v>
      </c>
      <c r="AU134" s="94">
        <v>133</v>
      </c>
      <c r="AV134" s="94"/>
      <c r="AW134" s="95" t="s">
        <v>1976</v>
      </c>
      <c r="AX134" s="95">
        <v>1</v>
      </c>
      <c r="AY134" s="95">
        <v>1027</v>
      </c>
      <c r="AZ134" s="96">
        <v>44114</v>
      </c>
    </row>
    <row r="135" spans="38:52" thickTop="1" thickBot="1" x14ac:dyDescent="0.3">
      <c r="AL135" s="81">
        <v>131</v>
      </c>
      <c r="AM135" s="81"/>
      <c r="AN135" s="79" t="s">
        <v>1744</v>
      </c>
      <c r="AO135" s="80">
        <v>44147</v>
      </c>
      <c r="AP135" s="79">
        <v>1</v>
      </c>
      <c r="AQ135" s="79">
        <v>599</v>
      </c>
      <c r="AR135" s="80">
        <v>44147</v>
      </c>
      <c r="AS135" s="97">
        <v>44147</v>
      </c>
      <c r="AU135" s="94">
        <v>134</v>
      </c>
      <c r="AV135" s="94"/>
      <c r="AW135" s="95" t="s">
        <v>1977</v>
      </c>
      <c r="AX135" s="95">
        <v>1</v>
      </c>
      <c r="AY135" s="95">
        <v>649</v>
      </c>
      <c r="AZ135" s="96">
        <v>44114</v>
      </c>
    </row>
    <row r="136" spans="38:52" thickTop="1" thickBot="1" x14ac:dyDescent="0.3">
      <c r="AL136" s="81">
        <v>132</v>
      </c>
      <c r="AM136" s="81"/>
      <c r="AN136" s="79" t="s">
        <v>1758</v>
      </c>
      <c r="AO136" s="80">
        <v>44148</v>
      </c>
      <c r="AP136" s="79">
        <v>1</v>
      </c>
      <c r="AQ136" s="79">
        <v>599</v>
      </c>
      <c r="AR136" s="80">
        <v>44148</v>
      </c>
      <c r="AS136" s="97">
        <v>44148</v>
      </c>
      <c r="AU136" s="94">
        <v>135</v>
      </c>
      <c r="AV136" s="94"/>
      <c r="AW136" s="95" t="s">
        <v>1978</v>
      </c>
      <c r="AX136" s="95">
        <v>1</v>
      </c>
      <c r="AY136" s="95">
        <v>708</v>
      </c>
      <c r="AZ136" s="96">
        <v>44114</v>
      </c>
    </row>
    <row r="137" spans="38:52" thickTop="1" thickBot="1" x14ac:dyDescent="0.3">
      <c r="AL137" s="81">
        <v>133</v>
      </c>
      <c r="AM137" s="81"/>
      <c r="AN137" s="79" t="s">
        <v>1767</v>
      </c>
      <c r="AO137" s="80">
        <v>44149</v>
      </c>
      <c r="AP137" s="79">
        <v>1</v>
      </c>
      <c r="AQ137" s="79">
        <v>599</v>
      </c>
      <c r="AR137" s="80">
        <v>44149</v>
      </c>
      <c r="AS137" s="97">
        <v>44149</v>
      </c>
      <c r="AU137" s="94">
        <v>136</v>
      </c>
      <c r="AV137" s="94"/>
      <c r="AW137" s="95" t="s">
        <v>1979</v>
      </c>
      <c r="AX137" s="95">
        <v>1</v>
      </c>
      <c r="AY137" s="95">
        <v>699</v>
      </c>
      <c r="AZ137" s="96">
        <v>44114</v>
      </c>
    </row>
    <row r="138" spans="38:52" thickTop="1" thickBot="1" x14ac:dyDescent="0.3">
      <c r="AL138" s="81">
        <v>134</v>
      </c>
      <c r="AM138" s="81"/>
      <c r="AN138" s="79" t="s">
        <v>1815</v>
      </c>
      <c r="AO138" s="80">
        <v>44158</v>
      </c>
      <c r="AP138" s="79">
        <v>1</v>
      </c>
      <c r="AQ138" s="79">
        <v>599</v>
      </c>
      <c r="AR138" s="80">
        <v>44158</v>
      </c>
      <c r="AS138" s="97">
        <v>44158</v>
      </c>
      <c r="AU138" s="94">
        <v>137</v>
      </c>
      <c r="AV138" s="94"/>
      <c r="AW138" s="95" t="s">
        <v>1980</v>
      </c>
      <c r="AX138" s="95">
        <v>1</v>
      </c>
      <c r="AY138" s="95">
        <v>828</v>
      </c>
      <c r="AZ138" s="96">
        <v>44114</v>
      </c>
    </row>
    <row r="139" spans="38:52" thickTop="1" thickBot="1" x14ac:dyDescent="0.3">
      <c r="AL139" s="81">
        <v>135</v>
      </c>
      <c r="AM139" s="81"/>
      <c r="AN139" s="79" t="s">
        <v>1822</v>
      </c>
      <c r="AO139" s="80">
        <v>44160</v>
      </c>
      <c r="AP139" s="79">
        <v>1</v>
      </c>
      <c r="AQ139" s="79">
        <v>599</v>
      </c>
      <c r="AR139" s="80">
        <v>44160</v>
      </c>
      <c r="AS139" s="97">
        <v>44160</v>
      </c>
      <c r="AU139" s="94">
        <v>138</v>
      </c>
      <c r="AV139" s="94"/>
      <c r="AW139" s="95" t="s">
        <v>1981</v>
      </c>
      <c r="AX139" s="95">
        <v>1</v>
      </c>
      <c r="AY139" s="95">
        <v>1018</v>
      </c>
      <c r="AZ139" s="96">
        <v>44113</v>
      </c>
    </row>
    <row r="140" spans="38:52" thickTop="1" thickBot="1" x14ac:dyDescent="0.3">
      <c r="AL140" s="81">
        <v>136</v>
      </c>
      <c r="AM140" s="81"/>
      <c r="AN140" s="79" t="s">
        <v>1823</v>
      </c>
      <c r="AO140" s="80">
        <v>44160</v>
      </c>
      <c r="AP140" s="79">
        <v>1</v>
      </c>
      <c r="AQ140" s="79">
        <v>599</v>
      </c>
      <c r="AR140" s="80">
        <v>44160</v>
      </c>
      <c r="AS140" s="97">
        <v>44160</v>
      </c>
      <c r="AU140" s="94">
        <v>139</v>
      </c>
      <c r="AV140" s="94"/>
      <c r="AW140" s="95" t="s">
        <v>1982</v>
      </c>
      <c r="AX140" s="95">
        <v>1</v>
      </c>
      <c r="AY140" s="95">
        <v>1126</v>
      </c>
      <c r="AZ140" s="96">
        <v>44113</v>
      </c>
    </row>
    <row r="141" spans="38:52" thickTop="1" thickBot="1" x14ac:dyDescent="0.3">
      <c r="AL141" s="81">
        <v>137</v>
      </c>
      <c r="AM141" s="81"/>
      <c r="AN141" s="79" t="s">
        <v>1825</v>
      </c>
      <c r="AO141" s="80">
        <v>44161</v>
      </c>
      <c r="AP141" s="79">
        <v>1</v>
      </c>
      <c r="AQ141" s="79">
        <v>599</v>
      </c>
      <c r="AR141" s="80">
        <v>44161</v>
      </c>
      <c r="AS141" s="97">
        <v>44161</v>
      </c>
      <c r="AU141" s="94">
        <v>140</v>
      </c>
      <c r="AV141" s="94"/>
      <c r="AW141" s="95" t="s">
        <v>1983</v>
      </c>
      <c r="AX141" s="95">
        <v>1</v>
      </c>
      <c r="AY141" s="95">
        <v>599</v>
      </c>
      <c r="AZ141" s="96">
        <v>44113</v>
      </c>
    </row>
    <row r="142" spans="38:52" thickTop="1" thickBot="1" x14ac:dyDescent="0.3">
      <c r="AL142" s="81">
        <v>138</v>
      </c>
      <c r="AM142" s="81"/>
      <c r="AN142" s="79" t="s">
        <v>1830</v>
      </c>
      <c r="AO142" s="80">
        <v>44162</v>
      </c>
      <c r="AP142" s="79">
        <v>1</v>
      </c>
      <c r="AQ142" s="79">
        <v>599</v>
      </c>
      <c r="AR142" s="80">
        <v>44162</v>
      </c>
      <c r="AS142" s="97">
        <v>44162</v>
      </c>
      <c r="AU142" s="94">
        <v>141</v>
      </c>
      <c r="AV142" s="94"/>
      <c r="AW142" s="95" t="s">
        <v>1984</v>
      </c>
      <c r="AX142" s="95">
        <v>1</v>
      </c>
      <c r="AY142" s="95">
        <v>749</v>
      </c>
      <c r="AZ142" s="96">
        <v>44113</v>
      </c>
    </row>
    <row r="143" spans="38:52" thickTop="1" thickBot="1" x14ac:dyDescent="0.3">
      <c r="AL143" s="81">
        <v>139</v>
      </c>
      <c r="AM143" s="81"/>
      <c r="AN143" s="79" t="s">
        <v>1811</v>
      </c>
      <c r="AO143" s="80">
        <v>44157</v>
      </c>
      <c r="AP143" s="79">
        <v>1</v>
      </c>
      <c r="AQ143" s="79">
        <v>598</v>
      </c>
      <c r="AR143" s="80">
        <v>44157</v>
      </c>
      <c r="AS143" s="97">
        <v>44157</v>
      </c>
      <c r="AU143" s="94">
        <v>142</v>
      </c>
      <c r="AV143" s="94"/>
      <c r="AW143" s="95" t="s">
        <v>1985</v>
      </c>
      <c r="AX143" s="95">
        <v>1</v>
      </c>
      <c r="AY143" s="95">
        <v>1099</v>
      </c>
      <c r="AZ143" s="96">
        <v>44113</v>
      </c>
    </row>
    <row r="144" spans="38:52" thickTop="1" thickBot="1" x14ac:dyDescent="0.3">
      <c r="AL144" s="81">
        <v>140</v>
      </c>
      <c r="AM144" s="81"/>
      <c r="AN144" s="79" t="s">
        <v>1797</v>
      </c>
      <c r="AO144" s="80">
        <v>44154</v>
      </c>
      <c r="AP144" s="79">
        <v>1</v>
      </c>
      <c r="AQ144" s="79">
        <v>551</v>
      </c>
      <c r="AR144" s="80">
        <v>44154</v>
      </c>
      <c r="AS144" s="97">
        <v>44154</v>
      </c>
      <c r="AU144" s="94">
        <v>143</v>
      </c>
      <c r="AV144" s="94"/>
      <c r="AW144" s="95" t="s">
        <v>1986</v>
      </c>
      <c r="AX144" s="95">
        <v>1</v>
      </c>
      <c r="AY144" s="95">
        <v>548</v>
      </c>
      <c r="AZ144" s="96">
        <v>44113</v>
      </c>
    </row>
    <row r="145" spans="38:52" thickTop="1" thickBot="1" x14ac:dyDescent="0.3">
      <c r="AL145" s="81">
        <v>141</v>
      </c>
      <c r="AM145" s="81"/>
      <c r="AN145" s="79" t="s">
        <v>1718</v>
      </c>
      <c r="AO145" s="80">
        <v>44141</v>
      </c>
      <c r="AP145" s="79">
        <v>1</v>
      </c>
      <c r="AQ145" s="79">
        <v>548</v>
      </c>
      <c r="AR145" s="80">
        <v>44141</v>
      </c>
      <c r="AS145" s="97">
        <v>44141</v>
      </c>
      <c r="AU145" s="94">
        <v>144</v>
      </c>
      <c r="AV145" s="94"/>
      <c r="AW145" s="95" t="s">
        <v>1987</v>
      </c>
      <c r="AX145" s="95">
        <v>1</v>
      </c>
      <c r="AY145" s="95">
        <v>1099</v>
      </c>
      <c r="AZ145" s="96">
        <v>44113</v>
      </c>
    </row>
    <row r="146" spans="38:52" thickTop="1" thickBot="1" x14ac:dyDescent="0.3">
      <c r="AL146" s="81">
        <v>142</v>
      </c>
      <c r="AM146" s="81"/>
      <c r="AN146" s="79" t="s">
        <v>1722</v>
      </c>
      <c r="AO146" s="80">
        <v>44142</v>
      </c>
      <c r="AP146" s="79">
        <v>1</v>
      </c>
      <c r="AQ146" s="79">
        <v>548</v>
      </c>
      <c r="AR146" s="80">
        <v>44142</v>
      </c>
      <c r="AS146" s="97">
        <v>44142</v>
      </c>
      <c r="AU146" s="94">
        <v>145</v>
      </c>
      <c r="AV146" s="94"/>
      <c r="AW146" s="95" t="s">
        <v>1988</v>
      </c>
      <c r="AX146" s="95">
        <v>1</v>
      </c>
      <c r="AY146" s="95">
        <v>328</v>
      </c>
      <c r="AZ146" s="96">
        <v>44113</v>
      </c>
    </row>
    <row r="147" spans="38:52" thickTop="1" thickBot="1" x14ac:dyDescent="0.3">
      <c r="AL147" s="81">
        <v>143</v>
      </c>
      <c r="AM147" s="81"/>
      <c r="AN147" s="79" t="s">
        <v>1786</v>
      </c>
      <c r="AO147" s="80">
        <v>44151</v>
      </c>
      <c r="AP147" s="79">
        <v>1</v>
      </c>
      <c r="AQ147" s="79">
        <v>548</v>
      </c>
      <c r="AR147" s="80">
        <v>44151</v>
      </c>
      <c r="AS147" s="97">
        <v>44151</v>
      </c>
      <c r="AU147" s="94">
        <v>146</v>
      </c>
      <c r="AV147" s="94"/>
      <c r="AW147" s="95" t="s">
        <v>1989</v>
      </c>
      <c r="AX147" s="95">
        <v>1</v>
      </c>
      <c r="AY147" s="95">
        <v>1048</v>
      </c>
      <c r="AZ147" s="96">
        <v>44113</v>
      </c>
    </row>
    <row r="148" spans="38:52" thickTop="1" thickBot="1" x14ac:dyDescent="0.3">
      <c r="AL148" s="81">
        <v>144</v>
      </c>
      <c r="AM148" s="81"/>
      <c r="AN148" s="79" t="s">
        <v>1750</v>
      </c>
      <c r="AO148" s="80">
        <v>44147</v>
      </c>
      <c r="AP148" s="79">
        <v>1</v>
      </c>
      <c r="AQ148" s="79">
        <v>528</v>
      </c>
      <c r="AR148" s="80">
        <v>44147</v>
      </c>
      <c r="AS148" s="97">
        <v>44147</v>
      </c>
      <c r="AU148" s="94">
        <v>147</v>
      </c>
      <c r="AV148" s="94"/>
      <c r="AW148" s="95" t="s">
        <v>1990</v>
      </c>
      <c r="AX148" s="95">
        <v>1</v>
      </c>
      <c r="AY148" s="95">
        <v>609</v>
      </c>
      <c r="AZ148" s="96">
        <v>44113</v>
      </c>
    </row>
    <row r="149" spans="38:52" thickTop="1" thickBot="1" x14ac:dyDescent="0.3">
      <c r="AL149" s="81">
        <v>145</v>
      </c>
      <c r="AM149" s="81"/>
      <c r="AN149" s="79" t="s">
        <v>1713</v>
      </c>
      <c r="AO149" s="80">
        <v>44141</v>
      </c>
      <c r="AP149" s="79">
        <v>1</v>
      </c>
      <c r="AQ149" s="79">
        <v>516</v>
      </c>
      <c r="AR149" s="80">
        <v>44141</v>
      </c>
      <c r="AS149" s="97">
        <v>44141</v>
      </c>
      <c r="AU149" s="94">
        <v>148</v>
      </c>
      <c r="AV149" s="94"/>
      <c r="AW149" s="95" t="s">
        <v>1991</v>
      </c>
      <c r="AX149" s="95">
        <v>1</v>
      </c>
      <c r="AY149" s="95">
        <v>928</v>
      </c>
      <c r="AZ149" s="96">
        <v>44113</v>
      </c>
    </row>
    <row r="150" spans="38:52" thickTop="1" thickBot="1" x14ac:dyDescent="0.3">
      <c r="AL150" s="81">
        <v>146</v>
      </c>
      <c r="AM150" s="81"/>
      <c r="AN150" s="79" t="s">
        <v>1812</v>
      </c>
      <c r="AO150" s="80">
        <v>44158</v>
      </c>
      <c r="AP150" s="79">
        <v>1</v>
      </c>
      <c r="AQ150" s="79">
        <v>509</v>
      </c>
      <c r="AR150" s="80">
        <v>44158</v>
      </c>
      <c r="AS150" s="97">
        <v>44158</v>
      </c>
      <c r="AU150" s="94">
        <v>149</v>
      </c>
      <c r="AV150" s="94"/>
      <c r="AW150" s="95" t="s">
        <v>1992</v>
      </c>
      <c r="AX150" s="95">
        <v>1</v>
      </c>
      <c r="AY150" s="95">
        <v>1906</v>
      </c>
      <c r="AZ150" s="96">
        <v>44112</v>
      </c>
    </row>
    <row r="151" spans="38:52" thickTop="1" thickBot="1" x14ac:dyDescent="0.3">
      <c r="AL151" s="81">
        <v>147</v>
      </c>
      <c r="AM151" s="81"/>
      <c r="AN151" s="79" t="s">
        <v>1833</v>
      </c>
      <c r="AO151" s="80">
        <v>44163</v>
      </c>
      <c r="AP151" s="79">
        <v>1</v>
      </c>
      <c r="AQ151" s="79">
        <v>509</v>
      </c>
      <c r="AR151" s="80">
        <v>44163</v>
      </c>
      <c r="AS151" s="97">
        <v>44163</v>
      </c>
      <c r="AU151" s="94">
        <v>150</v>
      </c>
      <c r="AV151" s="94"/>
      <c r="AW151" s="95" t="s">
        <v>1993</v>
      </c>
      <c r="AX151" s="95">
        <v>1</v>
      </c>
      <c r="AY151" s="95">
        <v>959</v>
      </c>
      <c r="AZ151" s="96">
        <v>44112</v>
      </c>
    </row>
    <row r="152" spans="38:52" thickTop="1" thickBot="1" x14ac:dyDescent="0.3">
      <c r="AL152" s="81">
        <v>148</v>
      </c>
      <c r="AM152" s="81"/>
      <c r="AN152" s="79" t="s">
        <v>1741</v>
      </c>
      <c r="AO152" s="80">
        <v>44146</v>
      </c>
      <c r="AP152" s="79">
        <v>1</v>
      </c>
      <c r="AQ152" s="79">
        <v>479</v>
      </c>
      <c r="AR152" s="80">
        <v>44146</v>
      </c>
      <c r="AS152" s="97">
        <v>44146</v>
      </c>
      <c r="AU152" s="94">
        <v>151</v>
      </c>
      <c r="AV152" s="94"/>
      <c r="AW152" s="95" t="s">
        <v>1994</v>
      </c>
      <c r="AX152" s="95">
        <v>1</v>
      </c>
      <c r="AY152" s="95">
        <v>537</v>
      </c>
      <c r="AZ152" s="96">
        <v>44112</v>
      </c>
    </row>
    <row r="153" spans="38:52" thickTop="1" thickBot="1" x14ac:dyDescent="0.3">
      <c r="AL153" s="81">
        <v>149</v>
      </c>
      <c r="AM153" s="81"/>
      <c r="AN153" s="79" t="s">
        <v>1716</v>
      </c>
      <c r="AO153" s="80">
        <v>44141</v>
      </c>
      <c r="AP153" s="79">
        <v>1</v>
      </c>
      <c r="AQ153" s="79">
        <v>457</v>
      </c>
      <c r="AR153" s="80">
        <v>44141</v>
      </c>
      <c r="AS153" s="97">
        <v>44141</v>
      </c>
      <c r="AU153" s="94">
        <v>152</v>
      </c>
      <c r="AV153" s="94"/>
      <c r="AW153" s="95" t="s">
        <v>1995</v>
      </c>
      <c r="AX153" s="95">
        <v>1</v>
      </c>
      <c r="AY153" s="95">
        <v>948</v>
      </c>
      <c r="AZ153" s="96">
        <v>44112</v>
      </c>
    </row>
    <row r="154" spans="38:52" thickTop="1" thickBot="1" x14ac:dyDescent="0.3">
      <c r="AL154" s="81">
        <v>150</v>
      </c>
      <c r="AM154" s="81"/>
      <c r="AN154" s="79" t="s">
        <v>1780</v>
      </c>
      <c r="AO154" s="80">
        <v>44150</v>
      </c>
      <c r="AP154" s="79">
        <v>1</v>
      </c>
      <c r="AQ154" s="79">
        <v>449</v>
      </c>
      <c r="AR154" s="80">
        <v>44150</v>
      </c>
      <c r="AS154" s="97">
        <v>44150</v>
      </c>
      <c r="AU154" s="94">
        <v>153</v>
      </c>
      <c r="AV154" s="94"/>
      <c r="AW154" s="95" t="s">
        <v>1996</v>
      </c>
      <c r="AX154" s="95">
        <v>1</v>
      </c>
      <c r="AY154" s="95">
        <v>868</v>
      </c>
      <c r="AZ154" s="96">
        <v>44111</v>
      </c>
    </row>
    <row r="155" spans="38:52" thickTop="1" thickBot="1" x14ac:dyDescent="0.3">
      <c r="AL155" s="81">
        <v>151</v>
      </c>
      <c r="AM155" s="81"/>
      <c r="AN155" s="79" t="s">
        <v>1731</v>
      </c>
      <c r="AO155" s="80">
        <v>44145</v>
      </c>
      <c r="AP155" s="79">
        <v>1</v>
      </c>
      <c r="AQ155" s="79">
        <v>360</v>
      </c>
      <c r="AR155" s="80">
        <v>44145</v>
      </c>
      <c r="AS155" s="97">
        <v>44145</v>
      </c>
      <c r="AU155" s="94">
        <v>154</v>
      </c>
      <c r="AV155" s="94"/>
      <c r="AW155" s="95" t="s">
        <v>1997</v>
      </c>
      <c r="AX155" s="95">
        <v>1</v>
      </c>
      <c r="AY155" s="95">
        <v>0</v>
      </c>
      <c r="AZ155" s="96">
        <v>44111</v>
      </c>
    </row>
    <row r="156" spans="38:52" thickTop="1" thickBot="1" x14ac:dyDescent="0.3">
      <c r="AL156" s="81">
        <v>152</v>
      </c>
      <c r="AM156" s="81"/>
      <c r="AN156" s="79" t="s">
        <v>1728</v>
      </c>
      <c r="AO156" s="80">
        <v>44143</v>
      </c>
      <c r="AP156" s="79">
        <v>1</v>
      </c>
      <c r="AQ156" s="79">
        <v>349</v>
      </c>
      <c r="AR156" s="80">
        <v>44143</v>
      </c>
      <c r="AS156" s="97">
        <v>44143</v>
      </c>
      <c r="AU156" s="94">
        <v>155</v>
      </c>
      <c r="AV156" s="94"/>
      <c r="AW156" s="95" t="s">
        <v>1998</v>
      </c>
      <c r="AX156" s="95">
        <v>1</v>
      </c>
      <c r="AY156" s="95">
        <v>1069</v>
      </c>
      <c r="AZ156" s="96">
        <v>44111</v>
      </c>
    </row>
    <row r="157" spans="38:52" thickTop="1" thickBot="1" x14ac:dyDescent="0.3">
      <c r="AL157" s="81">
        <v>153</v>
      </c>
      <c r="AM157" s="81"/>
      <c r="AN157" s="79" t="s">
        <v>1781</v>
      </c>
      <c r="AO157" s="80">
        <v>44150</v>
      </c>
      <c r="AP157" s="79">
        <v>1</v>
      </c>
      <c r="AQ157" s="79">
        <v>349</v>
      </c>
      <c r="AR157" s="80">
        <v>44150</v>
      </c>
      <c r="AS157" s="97">
        <v>44150</v>
      </c>
      <c r="AU157" s="94">
        <v>156</v>
      </c>
      <c r="AV157" s="94"/>
      <c r="AW157" s="95" t="s">
        <v>1999</v>
      </c>
      <c r="AX157" s="95">
        <v>1</v>
      </c>
      <c r="AY157" s="95">
        <v>698</v>
      </c>
      <c r="AZ157" s="96">
        <v>44110</v>
      </c>
    </row>
    <row r="158" spans="38:52" thickTop="1" thickBot="1" x14ac:dyDescent="0.3">
      <c r="AL158" s="81">
        <v>154</v>
      </c>
      <c r="AM158" s="81"/>
      <c r="AN158" s="79" t="s">
        <v>1837</v>
      </c>
      <c r="AO158" s="80">
        <v>44163</v>
      </c>
      <c r="AP158" s="79">
        <v>1</v>
      </c>
      <c r="AQ158" s="79">
        <v>349</v>
      </c>
      <c r="AR158" s="80">
        <v>44163</v>
      </c>
      <c r="AS158" s="97">
        <v>44163</v>
      </c>
      <c r="AU158" s="94">
        <v>157</v>
      </c>
      <c r="AV158" s="94"/>
      <c r="AW158" s="95" t="s">
        <v>2000</v>
      </c>
      <c r="AX158" s="95">
        <v>1</v>
      </c>
      <c r="AY158" s="95">
        <v>1009</v>
      </c>
      <c r="AZ158" s="96">
        <v>44110</v>
      </c>
    </row>
    <row r="159" spans="38:52" thickTop="1" thickBot="1" x14ac:dyDescent="0.3">
      <c r="AL159" s="81">
        <v>155</v>
      </c>
      <c r="AM159" s="81"/>
      <c r="AN159" s="79" t="s">
        <v>1839</v>
      </c>
      <c r="AO159" s="80">
        <v>44163</v>
      </c>
      <c r="AP159" s="79">
        <v>1</v>
      </c>
      <c r="AQ159" s="79">
        <v>349</v>
      </c>
      <c r="AR159" s="80">
        <v>44163</v>
      </c>
      <c r="AS159" s="97">
        <v>44163</v>
      </c>
      <c r="AU159" s="94">
        <v>158</v>
      </c>
      <c r="AV159" s="94"/>
      <c r="AW159" s="95" t="s">
        <v>2001</v>
      </c>
      <c r="AX159" s="95">
        <v>1</v>
      </c>
      <c r="AY159" s="95">
        <v>279</v>
      </c>
      <c r="AZ159" s="96">
        <v>44109</v>
      </c>
    </row>
    <row r="160" spans="38:52" thickTop="1" thickBot="1" x14ac:dyDescent="0.3">
      <c r="AL160" s="81">
        <v>156</v>
      </c>
      <c r="AM160" s="81"/>
      <c r="AN160" s="79" t="s">
        <v>1813</v>
      </c>
      <c r="AO160" s="80">
        <v>44158</v>
      </c>
      <c r="AP160" s="79">
        <v>1</v>
      </c>
      <c r="AQ160" s="79">
        <v>348</v>
      </c>
      <c r="AR160" s="80">
        <v>44158</v>
      </c>
      <c r="AS160" s="97">
        <v>44158</v>
      </c>
      <c r="AU160" s="94">
        <v>159</v>
      </c>
      <c r="AV160" s="94"/>
      <c r="AW160" s="95" t="s">
        <v>2002</v>
      </c>
      <c r="AX160" s="95">
        <v>1</v>
      </c>
      <c r="AY160" s="95">
        <v>1007</v>
      </c>
      <c r="AZ160" s="96">
        <v>44109</v>
      </c>
    </row>
    <row r="161" spans="38:52" thickTop="1" thickBot="1" x14ac:dyDescent="0.3">
      <c r="AL161" s="81">
        <v>157</v>
      </c>
      <c r="AM161" s="81"/>
      <c r="AN161" s="79" t="s">
        <v>1787</v>
      </c>
      <c r="AO161" s="80">
        <v>44152</v>
      </c>
      <c r="AP161" s="79">
        <v>1</v>
      </c>
      <c r="AQ161" s="79">
        <v>320</v>
      </c>
      <c r="AR161" s="80">
        <v>44152</v>
      </c>
      <c r="AS161" s="97">
        <v>44152</v>
      </c>
      <c r="AU161" s="94">
        <v>160</v>
      </c>
      <c r="AV161" s="94"/>
      <c r="AW161" s="95" t="s">
        <v>2003</v>
      </c>
      <c r="AX161" s="95">
        <v>1</v>
      </c>
      <c r="AY161" s="95">
        <v>934</v>
      </c>
      <c r="AZ161" s="96">
        <v>44109</v>
      </c>
    </row>
    <row r="162" spans="38:52" thickTop="1" thickBot="1" x14ac:dyDescent="0.3">
      <c r="AL162" s="81">
        <v>158</v>
      </c>
      <c r="AM162" s="81"/>
      <c r="AN162" s="79" t="s">
        <v>1761</v>
      </c>
      <c r="AO162" s="80">
        <v>44149</v>
      </c>
      <c r="AP162" s="79">
        <v>1</v>
      </c>
      <c r="AQ162" s="79">
        <v>298</v>
      </c>
      <c r="AR162" s="80">
        <v>44149</v>
      </c>
      <c r="AS162" s="97">
        <v>44149</v>
      </c>
      <c r="AU162" s="94">
        <v>161</v>
      </c>
      <c r="AV162" s="94"/>
      <c r="AW162" s="95" t="s">
        <v>2004</v>
      </c>
      <c r="AX162" s="95">
        <v>1</v>
      </c>
      <c r="AY162" s="95">
        <v>1218</v>
      </c>
      <c r="AZ162" s="96">
        <v>44109</v>
      </c>
    </row>
    <row r="163" spans="38:52" thickTop="1" thickBot="1" x14ac:dyDescent="0.3">
      <c r="AL163" s="81">
        <v>159</v>
      </c>
      <c r="AM163" s="81"/>
      <c r="AN163" s="79" t="s">
        <v>1832</v>
      </c>
      <c r="AO163" s="80">
        <v>44162</v>
      </c>
      <c r="AP163" s="79">
        <v>1</v>
      </c>
      <c r="AQ163" s="79">
        <v>269</v>
      </c>
      <c r="AR163" s="80">
        <v>44162</v>
      </c>
      <c r="AS163" s="97">
        <v>44162</v>
      </c>
      <c r="AU163" s="94">
        <v>162</v>
      </c>
      <c r="AV163" s="94"/>
      <c r="AW163" s="95" t="s">
        <v>2005</v>
      </c>
      <c r="AX163" s="95">
        <v>1</v>
      </c>
      <c r="AY163" s="95">
        <v>1277</v>
      </c>
      <c r="AZ163" s="96">
        <v>44109</v>
      </c>
    </row>
    <row r="164" spans="38:52" thickTop="1" thickBot="1" x14ac:dyDescent="0.3">
      <c r="AL164" s="81">
        <v>160</v>
      </c>
      <c r="AM164" s="81"/>
      <c r="AN164" s="79" t="s">
        <v>1774</v>
      </c>
      <c r="AO164" s="80">
        <v>44150</v>
      </c>
      <c r="AP164" s="79">
        <v>2</v>
      </c>
      <c r="AQ164" s="79">
        <v>198</v>
      </c>
      <c r="AR164" s="80">
        <v>44150</v>
      </c>
      <c r="AS164" s="97">
        <v>44150</v>
      </c>
      <c r="AU164" s="94">
        <v>163</v>
      </c>
      <c r="AV164" s="94"/>
      <c r="AW164" s="95" t="s">
        <v>2006</v>
      </c>
      <c r="AX164" s="95">
        <v>1</v>
      </c>
      <c r="AY164" s="95">
        <v>609</v>
      </c>
      <c r="AZ164" s="96">
        <v>44108</v>
      </c>
    </row>
    <row r="165" spans="38:52" thickTop="1" thickBot="1" x14ac:dyDescent="0.3">
      <c r="AL165" s="81">
        <v>161</v>
      </c>
      <c r="AM165" s="81"/>
      <c r="AN165" s="79" t="s">
        <v>1810</v>
      </c>
      <c r="AO165" s="80">
        <v>44156</v>
      </c>
      <c r="AP165" s="79">
        <v>1</v>
      </c>
      <c r="AQ165" s="79">
        <v>179</v>
      </c>
      <c r="AR165" s="80">
        <v>44156</v>
      </c>
      <c r="AS165" s="97">
        <v>44156</v>
      </c>
      <c r="AU165" s="94">
        <v>164</v>
      </c>
      <c r="AV165" s="94"/>
      <c r="AW165" s="95" t="s">
        <v>2007</v>
      </c>
      <c r="AX165" s="95">
        <v>1</v>
      </c>
      <c r="AY165" s="95">
        <v>717</v>
      </c>
      <c r="AZ165" s="96">
        <v>44108</v>
      </c>
    </row>
    <row r="166" spans="38:52" thickTop="1" thickBot="1" x14ac:dyDescent="0.3">
      <c r="AL166" s="81">
        <v>162</v>
      </c>
      <c r="AM166" s="81"/>
      <c r="AN166" s="79" t="s">
        <v>1840</v>
      </c>
      <c r="AO166" s="80">
        <v>44164</v>
      </c>
      <c r="AP166" s="79">
        <v>1</v>
      </c>
      <c r="AQ166" s="79">
        <v>150</v>
      </c>
      <c r="AR166" s="80">
        <v>44164</v>
      </c>
      <c r="AS166" s="97">
        <v>44164</v>
      </c>
      <c r="AU166" s="94">
        <v>165</v>
      </c>
      <c r="AV166" s="94"/>
      <c r="AW166" s="95" t="s">
        <v>2008</v>
      </c>
      <c r="AX166" s="95">
        <v>1</v>
      </c>
      <c r="AY166" s="95">
        <v>649</v>
      </c>
      <c r="AZ166" s="96">
        <v>44108</v>
      </c>
    </row>
    <row r="167" spans="38:52" thickTop="1" thickBot="1" x14ac:dyDescent="0.3">
      <c r="AL167" s="81">
        <v>163</v>
      </c>
      <c r="AM167" s="81"/>
      <c r="AN167" s="79" t="s">
        <v>1706</v>
      </c>
      <c r="AO167" s="80">
        <v>44139</v>
      </c>
      <c r="AP167" s="79">
        <v>1</v>
      </c>
      <c r="AQ167" s="79">
        <v>119</v>
      </c>
      <c r="AR167" s="80">
        <v>44139</v>
      </c>
      <c r="AS167" s="97">
        <v>44139</v>
      </c>
      <c r="AU167" s="94">
        <v>166</v>
      </c>
      <c r="AV167" s="94"/>
      <c r="AW167" s="95" t="s">
        <v>2009</v>
      </c>
      <c r="AX167" s="95">
        <v>1</v>
      </c>
      <c r="AY167" s="95">
        <v>1287</v>
      </c>
      <c r="AZ167" s="96">
        <v>44107</v>
      </c>
    </row>
    <row r="168" spans="38:52" thickTop="1" thickBot="1" x14ac:dyDescent="0.3">
      <c r="AL168" s="81">
        <v>164</v>
      </c>
      <c r="AM168" s="81"/>
      <c r="AN168" s="79" t="s">
        <v>1805</v>
      </c>
      <c r="AO168" s="80">
        <v>44156</v>
      </c>
      <c r="AP168" s="79">
        <v>1</v>
      </c>
      <c r="AQ168" s="79">
        <v>99</v>
      </c>
      <c r="AR168" s="80">
        <v>44157</v>
      </c>
      <c r="AS168" s="97">
        <v>44157</v>
      </c>
      <c r="AU168" s="94">
        <v>167</v>
      </c>
      <c r="AV168" s="94"/>
      <c r="AW168" s="95" t="s">
        <v>2010</v>
      </c>
      <c r="AX168" s="95">
        <v>1</v>
      </c>
      <c r="AY168" s="95">
        <v>470</v>
      </c>
      <c r="AZ168" s="96">
        <v>44107</v>
      </c>
    </row>
    <row r="169" spans="38:52" thickTop="1" thickBot="1" x14ac:dyDescent="0.3">
      <c r="AL169" s="81">
        <v>165</v>
      </c>
      <c r="AM169" s="81"/>
      <c r="AN169" s="79"/>
      <c r="AO169" s="80"/>
      <c r="AP169" s="79"/>
      <c r="AQ169" s="79"/>
      <c r="AR169" s="80"/>
      <c r="AS169" s="97"/>
      <c r="AU169" s="94">
        <v>168</v>
      </c>
      <c r="AV169" s="94"/>
      <c r="AW169" s="95" t="s">
        <v>2011</v>
      </c>
      <c r="AX169" s="95">
        <v>1</v>
      </c>
      <c r="AY169" s="95">
        <v>1309</v>
      </c>
      <c r="AZ169" s="96">
        <v>44107</v>
      </c>
    </row>
    <row r="170" spans="38:52" thickTop="1" thickBot="1" x14ac:dyDescent="0.3">
      <c r="AL170" s="81">
        <v>166</v>
      </c>
      <c r="AM170" s="81"/>
      <c r="AN170" s="79"/>
      <c r="AO170" s="80"/>
      <c r="AP170" s="79"/>
      <c r="AQ170" s="79"/>
      <c r="AR170" s="80"/>
      <c r="AS170" s="97"/>
      <c r="AU170" s="94">
        <v>169</v>
      </c>
      <c r="AV170" s="94"/>
      <c r="AW170" s="95" t="s">
        <v>2012</v>
      </c>
      <c r="AX170" s="95">
        <v>1</v>
      </c>
      <c r="AY170" s="95">
        <v>340</v>
      </c>
      <c r="AZ170" s="96">
        <v>44107</v>
      </c>
    </row>
    <row r="171" spans="38:52" thickTop="1" thickBot="1" x14ac:dyDescent="0.3">
      <c r="AL171" s="81">
        <v>167</v>
      </c>
      <c r="AM171" s="81"/>
      <c r="AN171" s="79"/>
      <c r="AO171" s="80"/>
      <c r="AP171" s="79"/>
      <c r="AQ171" s="79"/>
      <c r="AR171" s="80"/>
      <c r="AS171" s="97"/>
      <c r="AU171" s="94">
        <v>170</v>
      </c>
      <c r="AV171" s="94"/>
      <c r="AW171" s="95" t="s">
        <v>2013</v>
      </c>
      <c r="AX171" s="95">
        <v>1</v>
      </c>
      <c r="AY171" s="95">
        <v>939</v>
      </c>
      <c r="AZ171" s="96">
        <v>44107</v>
      </c>
    </row>
    <row r="172" spans="38:52" thickTop="1" thickBot="1" x14ac:dyDescent="0.3">
      <c r="AL172" s="81">
        <v>168</v>
      </c>
      <c r="AM172" s="81"/>
      <c r="AN172" s="79"/>
      <c r="AO172" s="80"/>
      <c r="AP172" s="79"/>
      <c r="AQ172" s="79"/>
      <c r="AR172" s="80"/>
      <c r="AS172" s="97"/>
      <c r="AU172" s="94">
        <v>171</v>
      </c>
      <c r="AV172" s="94"/>
      <c r="AW172" s="95" t="s">
        <v>2014</v>
      </c>
      <c r="AX172" s="95">
        <v>1</v>
      </c>
      <c r="AY172" s="95">
        <v>749</v>
      </c>
      <c r="AZ172" s="96">
        <v>44107</v>
      </c>
    </row>
    <row r="173" spans="38:52" thickTop="1" thickBot="1" x14ac:dyDescent="0.3">
      <c r="AL173" s="81">
        <v>169</v>
      </c>
      <c r="AM173" s="81"/>
      <c r="AN173" s="79"/>
      <c r="AO173" s="80"/>
      <c r="AP173" s="79"/>
      <c r="AQ173" s="79"/>
      <c r="AR173" s="80"/>
      <c r="AS173" s="97"/>
      <c r="AU173" s="94">
        <v>172</v>
      </c>
      <c r="AV173" s="94"/>
      <c r="AW173" s="95" t="s">
        <v>2015</v>
      </c>
      <c r="AX173" s="95">
        <v>1</v>
      </c>
      <c r="AY173" s="95">
        <v>1154</v>
      </c>
      <c r="AZ173" s="96">
        <v>44106</v>
      </c>
    </row>
    <row r="174" spans="38:52" thickTop="1" thickBot="1" x14ac:dyDescent="0.3">
      <c r="AL174" s="81">
        <v>170</v>
      </c>
      <c r="AM174" s="81"/>
      <c r="AN174" s="79"/>
      <c r="AO174" s="80"/>
      <c r="AP174" s="79"/>
      <c r="AQ174" s="79"/>
      <c r="AR174" s="80"/>
      <c r="AS174" s="97"/>
      <c r="AU174" s="94">
        <v>173</v>
      </c>
      <c r="AV174" s="94"/>
      <c r="AW174" s="95" t="s">
        <v>2016</v>
      </c>
      <c r="AX174" s="95">
        <v>1</v>
      </c>
      <c r="AY174" s="95">
        <v>349</v>
      </c>
      <c r="AZ174" s="96">
        <v>44106</v>
      </c>
    </row>
    <row r="175" spans="38:52" thickTop="1" thickBot="1" x14ac:dyDescent="0.3">
      <c r="AL175" s="81">
        <v>171</v>
      </c>
      <c r="AM175" s="81"/>
      <c r="AN175" s="79"/>
      <c r="AO175" s="80"/>
      <c r="AP175" s="79"/>
      <c r="AQ175" s="79"/>
      <c r="AR175" s="80"/>
      <c r="AS175" s="97"/>
      <c r="AU175" s="94">
        <v>174</v>
      </c>
      <c r="AV175" s="94"/>
      <c r="AW175" s="95" t="s">
        <v>2017</v>
      </c>
      <c r="AX175" s="95">
        <v>1</v>
      </c>
      <c r="AY175" s="95">
        <v>1038</v>
      </c>
      <c r="AZ175" s="96">
        <v>44106</v>
      </c>
    </row>
    <row r="176" spans="38:52" thickTop="1" thickBot="1" x14ac:dyDescent="0.3">
      <c r="AL176" s="81">
        <v>172</v>
      </c>
      <c r="AM176" s="81"/>
      <c r="AN176" s="79"/>
      <c r="AO176" s="80"/>
      <c r="AP176" s="79"/>
      <c r="AQ176" s="79"/>
      <c r="AR176" s="80"/>
      <c r="AS176" s="97"/>
      <c r="AU176" s="94">
        <v>175</v>
      </c>
      <c r="AV176" s="94"/>
      <c r="AW176" s="95" t="s">
        <v>2018</v>
      </c>
      <c r="AX176" s="95">
        <v>1</v>
      </c>
      <c r="AY176" s="95">
        <v>320</v>
      </c>
      <c r="AZ176" s="96">
        <v>44106</v>
      </c>
    </row>
    <row r="177" spans="38:52" thickTop="1" thickBot="1" x14ac:dyDescent="0.3">
      <c r="AL177" s="81">
        <v>173</v>
      </c>
      <c r="AM177" s="81"/>
      <c r="AN177" s="79"/>
      <c r="AO177" s="80"/>
      <c r="AP177" s="79"/>
      <c r="AQ177" s="79"/>
      <c r="AR177" s="80"/>
      <c r="AS177" s="97"/>
      <c r="AU177" s="94">
        <v>176</v>
      </c>
      <c r="AV177" s="94"/>
      <c r="AW177" s="95" t="s">
        <v>2019</v>
      </c>
      <c r="AX177" s="95">
        <v>1</v>
      </c>
      <c r="AY177" s="95">
        <v>1232</v>
      </c>
      <c r="AZ177" s="96">
        <v>44105</v>
      </c>
    </row>
    <row r="178" spans="38:52" thickTop="1" thickBot="1" x14ac:dyDescent="0.3">
      <c r="AL178" s="81">
        <v>174</v>
      </c>
      <c r="AM178" s="81"/>
      <c r="AN178" s="79"/>
      <c r="AO178" s="80"/>
      <c r="AP178" s="79"/>
      <c r="AQ178" s="79"/>
      <c r="AR178" s="80"/>
      <c r="AS178" s="97"/>
      <c r="AU178" s="94">
        <v>177</v>
      </c>
      <c r="AV178" s="94"/>
      <c r="AW178" s="95" t="s">
        <v>2020</v>
      </c>
      <c r="AX178" s="95">
        <v>1</v>
      </c>
      <c r="AY178" s="95">
        <v>699</v>
      </c>
      <c r="AZ178" s="96">
        <v>44105</v>
      </c>
    </row>
    <row r="179" spans="38:52" thickTop="1" thickBot="1" x14ac:dyDescent="0.3">
      <c r="AL179" s="81">
        <v>175</v>
      </c>
      <c r="AM179" s="81"/>
      <c r="AN179" s="79"/>
      <c r="AO179" s="80"/>
      <c r="AP179" s="79"/>
      <c r="AQ179" s="79"/>
      <c r="AR179" s="80"/>
      <c r="AS179" s="97"/>
      <c r="AU179" s="94">
        <v>178</v>
      </c>
      <c r="AV179" s="94"/>
      <c r="AW179" s="95" t="s">
        <v>2021</v>
      </c>
      <c r="AX179" s="95">
        <v>1</v>
      </c>
      <c r="AY179" s="95">
        <v>699</v>
      </c>
      <c r="AZ179" s="96">
        <v>44105</v>
      </c>
    </row>
    <row r="180" spans="38:52" thickTop="1" thickBot="1" x14ac:dyDescent="0.3">
      <c r="AL180" s="81">
        <v>176</v>
      </c>
      <c r="AM180" s="81"/>
      <c r="AN180" s="79"/>
      <c r="AO180" s="80"/>
      <c r="AP180" s="79"/>
      <c r="AQ180" s="79"/>
      <c r="AR180" s="80"/>
      <c r="AS180" s="97"/>
      <c r="AU180" s="94">
        <v>179</v>
      </c>
      <c r="AV180" s="94"/>
      <c r="AW180" s="95" t="s">
        <v>2022</v>
      </c>
      <c r="AX180" s="95">
        <v>1</v>
      </c>
      <c r="AY180" s="95">
        <v>939</v>
      </c>
      <c r="AZ180" s="96">
        <v>44105</v>
      </c>
    </row>
    <row r="181" spans="38:52" thickTop="1" thickBot="1" x14ac:dyDescent="0.3">
      <c r="AL181" s="81">
        <v>177</v>
      </c>
      <c r="AM181" s="81"/>
      <c r="AN181" s="79"/>
      <c r="AO181" s="80"/>
      <c r="AP181" s="79"/>
      <c r="AQ181" s="79"/>
      <c r="AR181" s="80"/>
      <c r="AS181" s="97"/>
      <c r="AU181" s="94">
        <v>180</v>
      </c>
      <c r="AV181" s="94"/>
      <c r="AW181" s="95" t="s">
        <v>2023</v>
      </c>
      <c r="AX181" s="95">
        <v>1</v>
      </c>
      <c r="AY181" s="95">
        <v>799</v>
      </c>
      <c r="AZ181" s="96">
        <v>44105</v>
      </c>
    </row>
    <row r="182" spans="38:52" thickTop="1" thickBot="1" x14ac:dyDescent="0.3">
      <c r="AL182" s="81">
        <v>178</v>
      </c>
      <c r="AM182" s="81"/>
      <c r="AN182" s="79"/>
      <c r="AO182" s="80"/>
      <c r="AP182" s="79"/>
      <c r="AQ182" s="79"/>
      <c r="AR182" s="80"/>
      <c r="AS182" s="97"/>
      <c r="AU182" s="94">
        <v>181</v>
      </c>
      <c r="AV182" s="94"/>
      <c r="AW182" s="95" t="s">
        <v>487</v>
      </c>
      <c r="AX182" s="95">
        <v>1</v>
      </c>
      <c r="AY182" s="95">
        <v>599</v>
      </c>
      <c r="AZ182" s="96">
        <v>44115</v>
      </c>
    </row>
    <row r="183" spans="38:52" thickTop="1" thickBot="1" x14ac:dyDescent="0.3">
      <c r="AL183" s="81">
        <v>179</v>
      </c>
      <c r="AM183" s="81"/>
      <c r="AN183" s="79"/>
      <c r="AO183" s="80"/>
      <c r="AP183" s="79"/>
      <c r="AQ183" s="79"/>
      <c r="AR183" s="80"/>
      <c r="AS183" s="97"/>
      <c r="AU183" s="94">
        <v>182</v>
      </c>
      <c r="AV183" s="94"/>
      <c r="AW183" s="95" t="s">
        <v>493</v>
      </c>
      <c r="AX183" s="95">
        <v>1</v>
      </c>
      <c r="AY183" s="95">
        <v>599</v>
      </c>
      <c r="AZ183" s="96">
        <v>44115</v>
      </c>
    </row>
    <row r="184" spans="38:52" thickTop="1" thickBot="1" x14ac:dyDescent="0.3">
      <c r="AL184" s="81">
        <v>180</v>
      </c>
      <c r="AM184" s="81"/>
      <c r="AN184" s="79"/>
      <c r="AO184" s="80"/>
      <c r="AP184" s="79"/>
      <c r="AQ184" s="79"/>
      <c r="AR184" s="80"/>
      <c r="AS184" s="97"/>
      <c r="AU184" s="94">
        <v>183</v>
      </c>
      <c r="AV184" s="94"/>
      <c r="AW184" s="95" t="s">
        <v>520</v>
      </c>
      <c r="AX184" s="95">
        <v>1</v>
      </c>
      <c r="AY184" s="95">
        <v>599</v>
      </c>
      <c r="AZ184" s="96">
        <v>44118</v>
      </c>
    </row>
    <row r="185" spans="38:52" thickTop="1" thickBot="1" x14ac:dyDescent="0.3">
      <c r="AL185" s="81">
        <v>181</v>
      </c>
      <c r="AM185" s="81"/>
      <c r="AN185" s="79"/>
      <c r="AO185" s="80"/>
      <c r="AP185" s="79"/>
      <c r="AQ185" s="79"/>
      <c r="AR185" s="80"/>
      <c r="AS185" s="97"/>
      <c r="AU185" s="94">
        <v>184</v>
      </c>
      <c r="AV185" s="94"/>
      <c r="AW185" s="95" t="s">
        <v>530</v>
      </c>
      <c r="AX185" s="95">
        <v>1</v>
      </c>
      <c r="AY185" s="95">
        <v>599</v>
      </c>
      <c r="AZ185" s="96">
        <v>44120</v>
      </c>
    </row>
    <row r="186" spans="38:52" thickTop="1" thickBot="1" x14ac:dyDescent="0.3">
      <c r="AL186" s="81">
        <v>182</v>
      </c>
      <c r="AM186" s="81"/>
      <c r="AN186" s="79"/>
      <c r="AO186" s="80"/>
      <c r="AP186" s="79"/>
      <c r="AQ186" s="79"/>
      <c r="AR186" s="80"/>
      <c r="AS186" s="97"/>
      <c r="AU186" s="94">
        <v>185</v>
      </c>
      <c r="AV186" s="94"/>
      <c r="AW186" s="95" t="s">
        <v>537</v>
      </c>
      <c r="AX186" s="95">
        <v>1</v>
      </c>
      <c r="AY186" s="95">
        <v>599</v>
      </c>
      <c r="AZ186" s="96">
        <v>44121</v>
      </c>
    </row>
    <row r="187" spans="38:52" thickTop="1" thickBot="1" x14ac:dyDescent="0.3">
      <c r="AL187" s="81">
        <v>183</v>
      </c>
      <c r="AM187" s="81"/>
      <c r="AN187" s="79"/>
      <c r="AO187" s="80"/>
      <c r="AP187" s="79"/>
      <c r="AQ187" s="79"/>
      <c r="AR187" s="80"/>
      <c r="AS187" s="97"/>
      <c r="AU187" s="94">
        <v>186</v>
      </c>
      <c r="AV187" s="94"/>
      <c r="AW187" s="95" t="s">
        <v>544</v>
      </c>
      <c r="AX187" s="95">
        <v>1</v>
      </c>
      <c r="AY187" s="95">
        <v>599</v>
      </c>
      <c r="AZ187" s="96">
        <v>44121</v>
      </c>
    </row>
    <row r="188" spans="38:52" thickTop="1" thickBot="1" x14ac:dyDescent="0.3">
      <c r="AL188" s="81">
        <v>184</v>
      </c>
      <c r="AM188" s="81"/>
      <c r="AN188" s="79"/>
      <c r="AO188" s="80"/>
      <c r="AP188" s="79"/>
      <c r="AQ188" s="79"/>
      <c r="AR188" s="80"/>
      <c r="AS188" s="97"/>
      <c r="AU188" s="94">
        <v>187</v>
      </c>
      <c r="AV188" s="94"/>
      <c r="AW188" s="95" t="s">
        <v>556</v>
      </c>
      <c r="AX188" s="95">
        <v>1</v>
      </c>
      <c r="AY188" s="95">
        <v>599</v>
      </c>
      <c r="AZ188" s="96">
        <v>44123</v>
      </c>
    </row>
    <row r="189" spans="38:52" thickTop="1" thickBot="1" x14ac:dyDescent="0.3">
      <c r="AL189" s="81">
        <v>185</v>
      </c>
      <c r="AM189" s="81"/>
      <c r="AN189" s="79"/>
      <c r="AO189" s="80"/>
      <c r="AP189" s="79"/>
      <c r="AQ189" s="79"/>
      <c r="AR189" s="80"/>
      <c r="AS189" s="97"/>
      <c r="AU189" s="94">
        <v>188</v>
      </c>
      <c r="AV189" s="94"/>
      <c r="AW189" s="95" t="s">
        <v>583</v>
      </c>
      <c r="AX189" s="95">
        <v>1</v>
      </c>
      <c r="AY189" s="95">
        <v>599</v>
      </c>
      <c r="AZ189" s="96">
        <v>44126</v>
      </c>
    </row>
    <row r="190" spans="38:52" thickTop="1" thickBot="1" x14ac:dyDescent="0.3">
      <c r="AL190" s="81">
        <v>186</v>
      </c>
      <c r="AM190" s="81"/>
      <c r="AN190" s="79"/>
      <c r="AO190" s="80"/>
      <c r="AP190" s="79"/>
      <c r="AQ190" s="79"/>
      <c r="AR190" s="80"/>
      <c r="AS190" s="97"/>
      <c r="AU190" s="94">
        <v>189</v>
      </c>
      <c r="AV190" s="94"/>
      <c r="AW190" s="95" t="s">
        <v>615</v>
      </c>
      <c r="AX190" s="95">
        <v>1</v>
      </c>
      <c r="AY190" s="95">
        <v>599</v>
      </c>
      <c r="AZ190" s="96">
        <v>44130</v>
      </c>
    </row>
    <row r="191" spans="38:52" thickTop="1" thickBot="1" x14ac:dyDescent="0.3">
      <c r="AL191" s="81">
        <v>187</v>
      </c>
      <c r="AM191" s="81"/>
      <c r="AN191" s="79"/>
      <c r="AO191" s="80"/>
      <c r="AP191" s="79"/>
      <c r="AQ191" s="79"/>
      <c r="AR191" s="80"/>
      <c r="AS191" s="97"/>
      <c r="AU191" s="94">
        <v>190</v>
      </c>
      <c r="AV191" s="94"/>
      <c r="AW191" s="95" t="s">
        <v>639</v>
      </c>
      <c r="AX191" s="95">
        <v>1</v>
      </c>
      <c r="AY191" s="95">
        <v>599</v>
      </c>
      <c r="AZ191" s="96">
        <v>44133</v>
      </c>
    </row>
    <row r="192" spans="38:52" thickTop="1" thickBot="1" x14ac:dyDescent="0.3">
      <c r="AL192" s="81">
        <v>188</v>
      </c>
      <c r="AM192" s="81"/>
      <c r="AN192" s="79"/>
      <c r="AO192" s="80"/>
      <c r="AP192" s="79"/>
      <c r="AQ192" s="79"/>
      <c r="AR192" s="80"/>
      <c r="AS192" s="97"/>
      <c r="AU192" s="94">
        <v>191</v>
      </c>
      <c r="AV192" s="94"/>
      <c r="AW192" s="95" t="s">
        <v>641</v>
      </c>
      <c r="AX192" s="95">
        <v>1</v>
      </c>
      <c r="AY192" s="95">
        <v>599</v>
      </c>
      <c r="AZ192" s="96">
        <v>44134</v>
      </c>
    </row>
    <row r="193" spans="38:52" thickTop="1" thickBot="1" x14ac:dyDescent="0.3">
      <c r="AL193" s="81">
        <v>189</v>
      </c>
      <c r="AM193" s="81"/>
      <c r="AN193" s="79"/>
      <c r="AO193" s="80"/>
      <c r="AP193" s="79"/>
      <c r="AQ193" s="79"/>
      <c r="AR193" s="80"/>
      <c r="AS193" s="97"/>
      <c r="AU193" s="94">
        <v>192</v>
      </c>
      <c r="AV193" s="94"/>
      <c r="AW193" s="95" t="s">
        <v>642</v>
      </c>
      <c r="AX193" s="95">
        <v>1</v>
      </c>
      <c r="AY193" s="95">
        <v>599</v>
      </c>
      <c r="AZ193" s="96">
        <v>44134</v>
      </c>
    </row>
    <row r="194" spans="38:52" thickTop="1" thickBot="1" x14ac:dyDescent="0.3">
      <c r="AL194" s="81">
        <v>190</v>
      </c>
      <c r="AM194" s="81"/>
      <c r="AN194" s="79"/>
      <c r="AO194" s="80"/>
      <c r="AP194" s="79"/>
      <c r="AQ194" s="79"/>
      <c r="AR194" s="80"/>
      <c r="AS194" s="97"/>
      <c r="AU194" s="94">
        <v>193</v>
      </c>
      <c r="AV194" s="94"/>
      <c r="AW194" s="95" t="s">
        <v>645</v>
      </c>
      <c r="AX194" s="95">
        <v>1</v>
      </c>
      <c r="AY194" s="95">
        <v>599</v>
      </c>
      <c r="AZ194" s="96">
        <v>44134</v>
      </c>
    </row>
    <row r="195" spans="38:52" thickTop="1" thickBot="1" x14ac:dyDescent="0.3">
      <c r="AL195" s="81">
        <v>191</v>
      </c>
      <c r="AM195" s="81"/>
      <c r="AN195" s="79"/>
      <c r="AO195" s="80"/>
      <c r="AP195" s="79"/>
      <c r="AQ195" s="79"/>
      <c r="AR195" s="80"/>
      <c r="AS195" s="97"/>
      <c r="AU195" s="94">
        <v>194</v>
      </c>
      <c r="AV195" s="94"/>
      <c r="AW195" s="95" t="s">
        <v>657</v>
      </c>
      <c r="AX195" s="95">
        <v>1</v>
      </c>
      <c r="AY195" s="95">
        <v>599</v>
      </c>
      <c r="AZ195" s="96">
        <v>44135</v>
      </c>
    </row>
    <row r="196" spans="38:52" thickTop="1" thickBot="1" x14ac:dyDescent="0.3">
      <c r="AL196" s="81">
        <v>192</v>
      </c>
      <c r="AM196" s="81"/>
      <c r="AN196" s="79"/>
      <c r="AO196" s="80"/>
      <c r="AP196" s="79"/>
      <c r="AQ196" s="79"/>
      <c r="AR196" s="80"/>
      <c r="AS196" s="97"/>
      <c r="AU196" s="94">
        <v>195</v>
      </c>
      <c r="AV196" s="94"/>
      <c r="AW196" s="95" t="s">
        <v>663</v>
      </c>
      <c r="AX196" s="95">
        <v>1</v>
      </c>
      <c r="AY196" s="95">
        <v>594</v>
      </c>
      <c r="AZ196" s="96">
        <v>44135</v>
      </c>
    </row>
    <row r="197" spans="38:52" thickTop="1" thickBot="1" x14ac:dyDescent="0.3">
      <c r="AL197" s="81">
        <v>193</v>
      </c>
      <c r="AM197" s="81"/>
      <c r="AN197" s="79"/>
      <c r="AO197" s="80"/>
      <c r="AP197" s="79"/>
      <c r="AQ197" s="79"/>
      <c r="AR197" s="80"/>
      <c r="AS197" s="97"/>
      <c r="AU197" s="94">
        <v>196</v>
      </c>
      <c r="AV197" s="94"/>
      <c r="AW197" s="95" t="s">
        <v>622</v>
      </c>
      <c r="AX197" s="95">
        <v>1</v>
      </c>
      <c r="AY197" s="95">
        <v>593</v>
      </c>
      <c r="AZ197" s="96">
        <v>44131</v>
      </c>
    </row>
    <row r="198" spans="38:52" thickTop="1" thickBot="1" x14ac:dyDescent="0.3">
      <c r="AL198" s="81">
        <v>194</v>
      </c>
      <c r="AM198" s="81"/>
      <c r="AN198" s="79"/>
      <c r="AO198" s="80"/>
      <c r="AP198" s="79"/>
      <c r="AQ198" s="79"/>
      <c r="AR198" s="80"/>
      <c r="AS198" s="97"/>
      <c r="AU198" s="94">
        <v>197</v>
      </c>
      <c r="AV198" s="94"/>
      <c r="AW198" s="95" t="s">
        <v>521</v>
      </c>
      <c r="AX198" s="95">
        <v>1</v>
      </c>
      <c r="AY198" s="95">
        <v>588</v>
      </c>
      <c r="AZ198" s="96">
        <v>44118</v>
      </c>
    </row>
    <row r="199" spans="38:52" thickTop="1" thickBot="1" x14ac:dyDescent="0.3">
      <c r="AL199" s="81">
        <v>195</v>
      </c>
      <c r="AM199" s="81"/>
      <c r="AN199" s="79"/>
      <c r="AO199" s="80"/>
      <c r="AP199" s="79"/>
      <c r="AQ199" s="79"/>
      <c r="AR199" s="80"/>
      <c r="AS199" s="97"/>
      <c r="AU199" s="94">
        <v>198</v>
      </c>
      <c r="AV199" s="94"/>
      <c r="AW199" s="95" t="s">
        <v>424</v>
      </c>
      <c r="AX199" s="95">
        <v>1</v>
      </c>
      <c r="AY199" s="95">
        <v>579</v>
      </c>
      <c r="AZ199" s="96">
        <v>44106</v>
      </c>
    </row>
    <row r="200" spans="38:52" thickTop="1" thickBot="1" x14ac:dyDescent="0.3">
      <c r="AL200" s="81">
        <v>196</v>
      </c>
      <c r="AM200" s="81"/>
      <c r="AN200" s="79"/>
      <c r="AO200" s="80"/>
      <c r="AP200" s="79"/>
      <c r="AQ200" s="79"/>
      <c r="AR200" s="80"/>
      <c r="AS200" s="97"/>
      <c r="AU200" s="94">
        <v>199</v>
      </c>
      <c r="AV200" s="94"/>
      <c r="AW200" s="95" t="s">
        <v>636</v>
      </c>
      <c r="AX200" s="95">
        <v>1</v>
      </c>
      <c r="AY200" s="95">
        <v>569</v>
      </c>
      <c r="AZ200" s="96">
        <v>44133</v>
      </c>
    </row>
    <row r="201" spans="38:52" thickTop="1" thickBot="1" x14ac:dyDescent="0.3">
      <c r="AL201" s="81">
        <v>197</v>
      </c>
      <c r="AM201" s="81"/>
      <c r="AN201" s="79"/>
      <c r="AO201" s="80"/>
      <c r="AP201" s="79"/>
      <c r="AQ201" s="79"/>
      <c r="AR201" s="80"/>
      <c r="AS201" s="97"/>
      <c r="AU201" s="94">
        <v>200</v>
      </c>
      <c r="AV201" s="94"/>
      <c r="AW201" s="95" t="s">
        <v>406</v>
      </c>
      <c r="AX201" s="95">
        <v>1</v>
      </c>
      <c r="AY201" s="95">
        <v>566</v>
      </c>
      <c r="AZ201" s="96">
        <v>44105</v>
      </c>
    </row>
    <row r="202" spans="38:52" thickTop="1" thickBot="1" x14ac:dyDescent="0.3">
      <c r="AL202" s="81">
        <v>198</v>
      </c>
      <c r="AM202" s="81"/>
      <c r="AN202" s="79"/>
      <c r="AO202" s="80"/>
      <c r="AP202" s="79"/>
      <c r="AQ202" s="79"/>
      <c r="AR202" s="80"/>
      <c r="AS202" s="97"/>
      <c r="AU202" s="94">
        <v>201</v>
      </c>
      <c r="AV202" s="94"/>
      <c r="AW202" s="95" t="s">
        <v>457</v>
      </c>
      <c r="AX202" s="95">
        <v>1</v>
      </c>
      <c r="AY202" s="95">
        <v>549</v>
      </c>
      <c r="AZ202" s="96">
        <v>44110</v>
      </c>
    </row>
    <row r="203" spans="38:52" thickTop="1" thickBot="1" x14ac:dyDescent="0.3">
      <c r="AL203" s="81">
        <v>199</v>
      </c>
      <c r="AM203" s="81"/>
      <c r="AN203" s="79"/>
      <c r="AO203" s="80"/>
      <c r="AP203" s="79"/>
      <c r="AQ203" s="79"/>
      <c r="AR203" s="80"/>
      <c r="AS203" s="97"/>
      <c r="AU203" s="94">
        <v>202</v>
      </c>
      <c r="AV203" s="94"/>
      <c r="AW203" s="95" t="s">
        <v>463</v>
      </c>
      <c r="AX203" s="95">
        <v>1</v>
      </c>
      <c r="AY203" s="95">
        <v>549</v>
      </c>
      <c r="AZ203" s="96">
        <v>44112</v>
      </c>
    </row>
    <row r="204" spans="38:52" thickTop="1" thickBot="1" x14ac:dyDescent="0.3">
      <c r="AL204" s="81">
        <v>200</v>
      </c>
      <c r="AM204" s="81"/>
      <c r="AN204" s="79"/>
      <c r="AO204" s="80"/>
      <c r="AP204" s="79"/>
      <c r="AQ204" s="79"/>
      <c r="AR204" s="80"/>
      <c r="AS204" s="97"/>
      <c r="AU204" s="94">
        <v>203</v>
      </c>
      <c r="AV204" s="94"/>
      <c r="AW204" s="95" t="s">
        <v>488</v>
      </c>
      <c r="AX204" s="95">
        <v>1</v>
      </c>
      <c r="AY204" s="95">
        <v>549</v>
      </c>
      <c r="AZ204" s="96">
        <v>44115</v>
      </c>
    </row>
    <row r="205" spans="38:52" thickTop="1" thickBot="1" x14ac:dyDescent="0.3">
      <c r="AL205" s="81">
        <v>201</v>
      </c>
      <c r="AM205" s="81"/>
      <c r="AN205" s="79"/>
      <c r="AO205" s="80"/>
      <c r="AP205" s="79"/>
      <c r="AQ205" s="79"/>
      <c r="AR205" s="80"/>
      <c r="AS205" s="97"/>
      <c r="AU205" s="94">
        <v>204</v>
      </c>
      <c r="AV205" s="94"/>
      <c r="AW205" s="95" t="s">
        <v>489</v>
      </c>
      <c r="AX205" s="95">
        <v>1</v>
      </c>
      <c r="AY205" s="95">
        <v>549</v>
      </c>
      <c r="AZ205" s="96">
        <v>44115</v>
      </c>
    </row>
    <row r="206" spans="38:52" thickTop="1" thickBot="1" x14ac:dyDescent="0.3">
      <c r="AL206" s="81">
        <v>202</v>
      </c>
      <c r="AM206" s="81"/>
      <c r="AN206" s="79"/>
      <c r="AO206" s="80"/>
      <c r="AP206" s="79"/>
      <c r="AQ206" s="79"/>
      <c r="AR206" s="80"/>
      <c r="AS206" s="97"/>
      <c r="AU206" s="94">
        <v>205</v>
      </c>
      <c r="AV206" s="94"/>
      <c r="AW206" s="95" t="s">
        <v>494</v>
      </c>
      <c r="AX206" s="95">
        <v>1</v>
      </c>
      <c r="AY206" s="95">
        <v>549</v>
      </c>
      <c r="AZ206" s="96">
        <v>44115</v>
      </c>
    </row>
    <row r="207" spans="38:52" thickTop="1" thickBot="1" x14ac:dyDescent="0.3">
      <c r="AL207" s="81">
        <v>203</v>
      </c>
      <c r="AM207" s="81"/>
      <c r="AN207" s="79"/>
      <c r="AO207" s="80"/>
      <c r="AP207" s="79"/>
      <c r="AQ207" s="79"/>
      <c r="AR207" s="80"/>
      <c r="AS207" s="97"/>
      <c r="AU207" s="94">
        <v>206</v>
      </c>
      <c r="AV207" s="94"/>
      <c r="AW207" s="95" t="s">
        <v>506</v>
      </c>
      <c r="AX207" s="95">
        <v>1</v>
      </c>
      <c r="AY207" s="95">
        <v>549</v>
      </c>
      <c r="AZ207" s="96">
        <v>44116</v>
      </c>
    </row>
    <row r="208" spans="38:52" thickTop="1" thickBot="1" x14ac:dyDescent="0.3">
      <c r="AL208" s="81">
        <v>204</v>
      </c>
      <c r="AM208" s="81"/>
      <c r="AN208" s="79"/>
      <c r="AO208" s="80"/>
      <c r="AP208" s="79"/>
      <c r="AQ208" s="79"/>
      <c r="AR208" s="80"/>
      <c r="AS208" s="97"/>
      <c r="AU208" s="94">
        <v>207</v>
      </c>
      <c r="AV208" s="94"/>
      <c r="AW208" s="95" t="s">
        <v>514</v>
      </c>
      <c r="AX208" s="95">
        <v>1</v>
      </c>
      <c r="AY208" s="95">
        <v>549</v>
      </c>
      <c r="AZ208" s="96">
        <v>44118</v>
      </c>
    </row>
    <row r="209" spans="38:52" thickTop="1" thickBot="1" x14ac:dyDescent="0.3">
      <c r="AL209" s="81">
        <v>205</v>
      </c>
      <c r="AM209" s="81"/>
      <c r="AN209" s="79"/>
      <c r="AO209" s="80"/>
      <c r="AP209" s="79"/>
      <c r="AQ209" s="79"/>
      <c r="AR209" s="80"/>
      <c r="AS209" s="97"/>
      <c r="AU209" s="94">
        <v>208</v>
      </c>
      <c r="AV209" s="94"/>
      <c r="AW209" s="95" t="s">
        <v>542</v>
      </c>
      <c r="AX209" s="95">
        <v>1</v>
      </c>
      <c r="AY209" s="95">
        <v>549</v>
      </c>
      <c r="AZ209" s="96">
        <v>44121</v>
      </c>
    </row>
    <row r="210" spans="38:52" thickTop="1" thickBot="1" x14ac:dyDescent="0.3">
      <c r="AL210" s="81">
        <v>206</v>
      </c>
      <c r="AM210" s="81"/>
      <c r="AN210" s="79"/>
      <c r="AO210" s="80"/>
      <c r="AP210" s="79"/>
      <c r="AQ210" s="79"/>
      <c r="AR210" s="80"/>
      <c r="AS210" s="97"/>
      <c r="AU210" s="94">
        <v>209</v>
      </c>
      <c r="AV210" s="94"/>
      <c r="AW210" s="95" t="s">
        <v>555</v>
      </c>
      <c r="AX210" s="95">
        <v>1</v>
      </c>
      <c r="AY210" s="95">
        <v>549</v>
      </c>
      <c r="AZ210" s="96">
        <v>44123</v>
      </c>
    </row>
    <row r="211" spans="38:52" thickTop="1" thickBot="1" x14ac:dyDescent="0.3">
      <c r="AL211" s="81">
        <v>207</v>
      </c>
      <c r="AM211" s="81"/>
      <c r="AN211" s="79"/>
      <c r="AO211" s="80"/>
      <c r="AP211" s="79"/>
      <c r="AQ211" s="79"/>
      <c r="AR211" s="80"/>
      <c r="AS211" s="97"/>
      <c r="AU211" s="94">
        <v>210</v>
      </c>
      <c r="AV211" s="94"/>
      <c r="AW211" s="95" t="s">
        <v>558</v>
      </c>
      <c r="AX211" s="95">
        <v>1</v>
      </c>
      <c r="AY211" s="95">
        <v>549</v>
      </c>
      <c r="AZ211" s="96">
        <v>44124</v>
      </c>
    </row>
    <row r="212" spans="38:52" thickTop="1" thickBot="1" x14ac:dyDescent="0.3">
      <c r="AL212" s="81">
        <v>208</v>
      </c>
      <c r="AM212" s="81"/>
      <c r="AN212" s="79"/>
      <c r="AO212" s="80"/>
      <c r="AP212" s="79"/>
      <c r="AQ212" s="79"/>
      <c r="AR212" s="80"/>
      <c r="AS212" s="97"/>
      <c r="AU212" s="94">
        <v>211</v>
      </c>
      <c r="AV212" s="94"/>
      <c r="AW212" s="95" t="s">
        <v>572</v>
      </c>
      <c r="AX212" s="95">
        <v>1</v>
      </c>
      <c r="AY212" s="95">
        <v>549</v>
      </c>
      <c r="AZ212" s="96">
        <v>44125</v>
      </c>
    </row>
    <row r="213" spans="38:52" thickTop="1" thickBot="1" x14ac:dyDescent="0.3">
      <c r="AL213" s="81">
        <v>209</v>
      </c>
      <c r="AM213" s="81"/>
      <c r="AN213" s="79"/>
      <c r="AO213" s="80"/>
      <c r="AP213" s="79"/>
      <c r="AQ213" s="79"/>
      <c r="AR213" s="80"/>
      <c r="AS213" s="97"/>
      <c r="AU213" s="94">
        <v>212</v>
      </c>
      <c r="AV213" s="94"/>
      <c r="AW213" s="95" t="s">
        <v>575</v>
      </c>
      <c r="AX213" s="95">
        <v>1</v>
      </c>
      <c r="AY213" s="95">
        <v>549</v>
      </c>
      <c r="AZ213" s="96">
        <v>44125</v>
      </c>
    </row>
    <row r="214" spans="38:52" thickTop="1" thickBot="1" x14ac:dyDescent="0.3">
      <c r="AL214" s="81">
        <v>210</v>
      </c>
      <c r="AM214" s="81"/>
      <c r="AN214" s="79"/>
      <c r="AO214" s="80"/>
      <c r="AP214" s="79"/>
      <c r="AQ214" s="79"/>
      <c r="AR214" s="80"/>
      <c r="AS214" s="97"/>
      <c r="AU214" s="94">
        <v>213</v>
      </c>
      <c r="AV214" s="94"/>
      <c r="AW214" s="95" t="s">
        <v>579</v>
      </c>
      <c r="AX214" s="95">
        <v>1</v>
      </c>
      <c r="AY214" s="95">
        <v>549</v>
      </c>
      <c r="AZ214" s="96">
        <v>44126</v>
      </c>
    </row>
    <row r="215" spans="38:52" thickTop="1" thickBot="1" x14ac:dyDescent="0.3">
      <c r="AL215" s="81">
        <v>211</v>
      </c>
      <c r="AM215" s="81"/>
      <c r="AN215" s="79"/>
      <c r="AO215" s="80"/>
      <c r="AP215" s="79"/>
      <c r="AQ215" s="79"/>
      <c r="AR215" s="80"/>
      <c r="AS215" s="97"/>
      <c r="AU215" s="94">
        <v>214</v>
      </c>
      <c r="AV215" s="94"/>
      <c r="AW215" s="95" t="s">
        <v>585</v>
      </c>
      <c r="AX215" s="95">
        <v>1</v>
      </c>
      <c r="AY215" s="95">
        <v>549</v>
      </c>
      <c r="AZ215" s="96">
        <v>44126</v>
      </c>
    </row>
    <row r="216" spans="38:52" thickTop="1" thickBot="1" x14ac:dyDescent="0.3">
      <c r="AL216" s="81">
        <v>212</v>
      </c>
      <c r="AM216" s="81"/>
      <c r="AN216" s="79"/>
      <c r="AO216" s="80"/>
      <c r="AP216" s="79"/>
      <c r="AQ216" s="79"/>
      <c r="AR216" s="80"/>
      <c r="AS216" s="97"/>
      <c r="AU216" s="94">
        <v>215</v>
      </c>
      <c r="AV216" s="94"/>
      <c r="AW216" s="95" t="s">
        <v>596</v>
      </c>
      <c r="AX216" s="95">
        <v>1</v>
      </c>
      <c r="AY216" s="95">
        <v>549</v>
      </c>
      <c r="AZ216" s="96">
        <v>44128</v>
      </c>
    </row>
    <row r="217" spans="38:52" thickTop="1" thickBot="1" x14ac:dyDescent="0.3">
      <c r="AL217" s="81">
        <v>213</v>
      </c>
      <c r="AM217" s="81"/>
      <c r="AN217" s="79"/>
      <c r="AO217" s="80"/>
      <c r="AP217" s="79"/>
      <c r="AQ217" s="79"/>
      <c r="AR217" s="80"/>
      <c r="AS217" s="97"/>
      <c r="AU217" s="94">
        <v>216</v>
      </c>
      <c r="AV217" s="94"/>
      <c r="AW217" s="95" t="s">
        <v>614</v>
      </c>
      <c r="AX217" s="95">
        <v>1</v>
      </c>
      <c r="AY217" s="95">
        <v>549</v>
      </c>
      <c r="AZ217" s="96">
        <v>44130</v>
      </c>
    </row>
    <row r="218" spans="38:52" thickTop="1" thickBot="1" x14ac:dyDescent="0.3">
      <c r="AL218" s="81">
        <v>214</v>
      </c>
      <c r="AM218" s="81"/>
      <c r="AN218" s="79"/>
      <c r="AO218" s="80"/>
      <c r="AP218" s="79"/>
      <c r="AQ218" s="79"/>
      <c r="AR218" s="80"/>
      <c r="AS218" s="97"/>
      <c r="AU218" s="94">
        <v>217</v>
      </c>
      <c r="AV218" s="94"/>
      <c r="AW218" s="95" t="s">
        <v>616</v>
      </c>
      <c r="AX218" s="95">
        <v>1</v>
      </c>
      <c r="AY218" s="95">
        <v>549</v>
      </c>
      <c r="AZ218" s="96">
        <v>44130</v>
      </c>
    </row>
    <row r="219" spans="38:52" thickTop="1" thickBot="1" x14ac:dyDescent="0.3">
      <c r="AL219" s="81">
        <v>215</v>
      </c>
      <c r="AM219" s="81"/>
      <c r="AN219" s="79"/>
      <c r="AO219" s="80"/>
      <c r="AP219" s="79"/>
      <c r="AQ219" s="79"/>
      <c r="AR219" s="80"/>
      <c r="AS219" s="97"/>
      <c r="AU219" s="94">
        <v>218</v>
      </c>
      <c r="AV219" s="94"/>
      <c r="AW219" s="95" t="s">
        <v>621</v>
      </c>
      <c r="AX219" s="95">
        <v>1</v>
      </c>
      <c r="AY219" s="95">
        <v>549</v>
      </c>
      <c r="AZ219" s="96">
        <v>44131</v>
      </c>
    </row>
    <row r="220" spans="38:52" thickTop="1" thickBot="1" x14ac:dyDescent="0.3">
      <c r="AL220" s="81">
        <v>216</v>
      </c>
      <c r="AM220" s="81"/>
      <c r="AN220" s="79"/>
      <c r="AO220" s="80"/>
      <c r="AP220" s="79"/>
      <c r="AQ220" s="79"/>
      <c r="AR220" s="80"/>
      <c r="AS220" s="97"/>
      <c r="AU220" s="94">
        <v>219</v>
      </c>
      <c r="AV220" s="94"/>
      <c r="AW220" s="95" t="s">
        <v>624</v>
      </c>
      <c r="AX220" s="95">
        <v>1</v>
      </c>
      <c r="AY220" s="95">
        <v>549</v>
      </c>
      <c r="AZ220" s="96">
        <v>44131</v>
      </c>
    </row>
    <row r="221" spans="38:52" thickTop="1" thickBot="1" x14ac:dyDescent="0.3">
      <c r="AL221" s="81">
        <v>217</v>
      </c>
      <c r="AM221" s="81"/>
      <c r="AN221" s="79"/>
      <c r="AO221" s="80"/>
      <c r="AP221" s="79"/>
      <c r="AQ221" s="79"/>
      <c r="AR221" s="80"/>
      <c r="AS221" s="97"/>
      <c r="AU221" s="94">
        <v>220</v>
      </c>
      <c r="AV221" s="94"/>
      <c r="AW221" s="95" t="s">
        <v>643</v>
      </c>
      <c r="AX221" s="95">
        <v>1</v>
      </c>
      <c r="AY221" s="95">
        <v>549</v>
      </c>
      <c r="AZ221" s="96">
        <v>44134</v>
      </c>
    </row>
    <row r="222" spans="38:52" thickTop="1" thickBot="1" x14ac:dyDescent="0.3">
      <c r="AL222" s="81">
        <v>218</v>
      </c>
      <c r="AM222" s="81"/>
      <c r="AN222" s="79"/>
      <c r="AO222" s="80"/>
      <c r="AP222" s="79"/>
      <c r="AQ222" s="79"/>
      <c r="AR222" s="80"/>
      <c r="AS222" s="97"/>
      <c r="AU222" s="94">
        <v>221</v>
      </c>
      <c r="AV222" s="94"/>
      <c r="AW222" s="95" t="s">
        <v>462</v>
      </c>
      <c r="AX222" s="95">
        <v>1</v>
      </c>
      <c r="AY222" s="95">
        <v>528</v>
      </c>
      <c r="AZ222" s="96">
        <v>44111</v>
      </c>
    </row>
    <row r="223" spans="38:52" thickTop="1" thickBot="1" x14ac:dyDescent="0.3">
      <c r="AL223" s="81">
        <v>219</v>
      </c>
      <c r="AM223" s="81"/>
      <c r="AN223" s="79"/>
      <c r="AO223" s="80"/>
      <c r="AP223" s="79"/>
      <c r="AQ223" s="79"/>
      <c r="AR223" s="80"/>
      <c r="AS223" s="97"/>
      <c r="AU223" s="94">
        <v>222</v>
      </c>
      <c r="AV223" s="94"/>
      <c r="AW223" s="95" t="s">
        <v>510</v>
      </c>
      <c r="AX223" s="95">
        <v>1</v>
      </c>
      <c r="AY223" s="95">
        <v>528</v>
      </c>
      <c r="AZ223" s="96">
        <v>44117</v>
      </c>
    </row>
    <row r="224" spans="38:52" thickTop="1" thickBot="1" x14ac:dyDescent="0.3">
      <c r="AL224" s="81">
        <v>220</v>
      </c>
      <c r="AM224" s="81"/>
      <c r="AN224" s="79"/>
      <c r="AO224" s="80"/>
      <c r="AP224" s="79"/>
      <c r="AQ224" s="79"/>
      <c r="AR224" s="80"/>
      <c r="AS224" s="97"/>
      <c r="AU224" s="94">
        <v>223</v>
      </c>
      <c r="AV224" s="94"/>
      <c r="AW224" s="95" t="s">
        <v>581</v>
      </c>
      <c r="AX224" s="95">
        <v>1</v>
      </c>
      <c r="AY224" s="95">
        <v>528</v>
      </c>
      <c r="AZ224" s="96">
        <v>44126</v>
      </c>
    </row>
    <row r="225" spans="38:52" thickTop="1" thickBot="1" x14ac:dyDescent="0.3">
      <c r="AL225" s="81">
        <v>221</v>
      </c>
      <c r="AM225" s="81"/>
      <c r="AN225" s="79"/>
      <c r="AO225" s="80"/>
      <c r="AP225" s="79"/>
      <c r="AQ225" s="79"/>
      <c r="AR225" s="80"/>
      <c r="AS225" s="97"/>
      <c r="AU225" s="94">
        <v>224</v>
      </c>
      <c r="AV225" s="94"/>
      <c r="AW225" s="95" t="s">
        <v>549</v>
      </c>
      <c r="AX225" s="95">
        <v>1</v>
      </c>
      <c r="AY225" s="95">
        <v>527</v>
      </c>
      <c r="AZ225" s="96">
        <v>44122</v>
      </c>
    </row>
    <row r="226" spans="38:52" thickTop="1" thickBot="1" x14ac:dyDescent="0.3">
      <c r="AL226" s="81">
        <v>222</v>
      </c>
      <c r="AM226" s="81"/>
      <c r="AN226" s="79"/>
      <c r="AO226" s="80"/>
      <c r="AP226" s="79"/>
      <c r="AQ226" s="79"/>
      <c r="AR226" s="80"/>
      <c r="AS226" s="97"/>
      <c r="AU226" s="94">
        <v>225</v>
      </c>
      <c r="AV226" s="94"/>
      <c r="AW226" s="95" t="s">
        <v>436</v>
      </c>
      <c r="AX226" s="95">
        <v>1</v>
      </c>
      <c r="AY226" s="95">
        <v>519</v>
      </c>
      <c r="AZ226" s="96">
        <v>44108</v>
      </c>
    </row>
    <row r="227" spans="38:52" thickTop="1" thickBot="1" x14ac:dyDescent="0.3">
      <c r="AL227" s="81">
        <v>223</v>
      </c>
      <c r="AM227" s="81"/>
      <c r="AN227" s="79"/>
      <c r="AO227" s="80"/>
      <c r="AP227" s="79"/>
      <c r="AQ227" s="79"/>
      <c r="AR227" s="80"/>
      <c r="AS227" s="97"/>
      <c r="AU227" s="94">
        <v>226</v>
      </c>
      <c r="AV227" s="94"/>
      <c r="AW227" s="95" t="s">
        <v>485</v>
      </c>
      <c r="AX227" s="95">
        <v>1</v>
      </c>
      <c r="AY227" s="95">
        <v>509</v>
      </c>
      <c r="AZ227" s="96">
        <v>44114</v>
      </c>
    </row>
    <row r="228" spans="38:52" thickTop="1" thickBot="1" x14ac:dyDescent="0.3">
      <c r="AL228" s="81">
        <v>224</v>
      </c>
      <c r="AM228" s="81"/>
      <c r="AN228" s="79"/>
      <c r="AO228" s="80"/>
      <c r="AP228" s="79"/>
      <c r="AQ228" s="79"/>
      <c r="AR228" s="80"/>
      <c r="AS228" s="97"/>
      <c r="AU228" s="94">
        <v>227</v>
      </c>
      <c r="AV228" s="94"/>
      <c r="AW228" s="95" t="s">
        <v>498</v>
      </c>
      <c r="AX228" s="95">
        <v>1</v>
      </c>
      <c r="AY228" s="95">
        <v>509</v>
      </c>
      <c r="AZ228" s="96">
        <v>44116</v>
      </c>
    </row>
    <row r="229" spans="38:52" thickTop="1" thickBot="1" x14ac:dyDescent="0.3">
      <c r="AL229" s="81">
        <v>225</v>
      </c>
      <c r="AM229" s="81"/>
      <c r="AN229" s="79"/>
      <c r="AO229" s="80"/>
      <c r="AP229" s="79"/>
      <c r="AQ229" s="79"/>
      <c r="AR229" s="80"/>
      <c r="AS229" s="97"/>
      <c r="AU229" s="94">
        <v>228</v>
      </c>
      <c r="AV229" s="94"/>
      <c r="AW229" s="95" t="s">
        <v>559</v>
      </c>
      <c r="AX229" s="95">
        <v>1</v>
      </c>
      <c r="AY229" s="95">
        <v>509</v>
      </c>
      <c r="AZ229" s="96">
        <v>44124</v>
      </c>
    </row>
    <row r="230" spans="38:52" thickTop="1" thickBot="1" x14ac:dyDescent="0.3">
      <c r="AL230" s="81">
        <v>226</v>
      </c>
      <c r="AM230" s="81"/>
      <c r="AN230" s="79"/>
      <c r="AO230" s="80"/>
      <c r="AP230" s="79"/>
      <c r="AQ230" s="79"/>
      <c r="AR230" s="80"/>
      <c r="AS230" s="97"/>
      <c r="AU230" s="94">
        <v>229</v>
      </c>
      <c r="AV230" s="94"/>
      <c r="AW230" s="95" t="s">
        <v>644</v>
      </c>
      <c r="AX230" s="95">
        <v>1</v>
      </c>
      <c r="AY230" s="95">
        <v>509</v>
      </c>
      <c r="AZ230" s="96">
        <v>44134</v>
      </c>
    </row>
    <row r="231" spans="38:52" thickTop="1" thickBot="1" x14ac:dyDescent="0.3">
      <c r="AL231" s="81">
        <v>227</v>
      </c>
      <c r="AM231" s="81"/>
      <c r="AN231" s="79"/>
      <c r="AO231" s="80"/>
      <c r="AP231" s="79"/>
      <c r="AQ231" s="79"/>
      <c r="AR231" s="80"/>
      <c r="AS231" s="97"/>
      <c r="AU231" s="94">
        <v>230</v>
      </c>
      <c r="AV231" s="94"/>
      <c r="AW231" s="95" t="s">
        <v>650</v>
      </c>
      <c r="AX231" s="95">
        <v>1</v>
      </c>
      <c r="AY231" s="95">
        <v>509</v>
      </c>
      <c r="AZ231" s="96">
        <v>44134</v>
      </c>
    </row>
    <row r="232" spans="38:52" thickTop="1" thickBot="1" x14ac:dyDescent="0.3">
      <c r="AL232" s="81">
        <v>228</v>
      </c>
      <c r="AM232" s="81"/>
      <c r="AN232" s="79"/>
      <c r="AO232" s="80"/>
      <c r="AP232" s="79"/>
      <c r="AQ232" s="79"/>
      <c r="AR232" s="80"/>
      <c r="AS232" s="97"/>
      <c r="AU232" s="94">
        <v>231</v>
      </c>
      <c r="AV232" s="94"/>
      <c r="AW232" s="95" t="s">
        <v>503</v>
      </c>
      <c r="AX232" s="95">
        <v>1</v>
      </c>
      <c r="AY232" s="95">
        <v>508</v>
      </c>
      <c r="AZ232" s="96">
        <v>44116</v>
      </c>
    </row>
    <row r="233" spans="38:52" thickTop="1" thickBot="1" x14ac:dyDescent="0.3">
      <c r="AL233" s="81">
        <v>229</v>
      </c>
      <c r="AM233" s="81"/>
      <c r="AN233" s="79"/>
      <c r="AO233" s="80"/>
      <c r="AP233" s="79"/>
      <c r="AQ233" s="79"/>
      <c r="AR233" s="80"/>
      <c r="AS233" s="97"/>
      <c r="AU233" s="94">
        <v>232</v>
      </c>
      <c r="AV233" s="94"/>
      <c r="AW233" s="95" t="s">
        <v>533</v>
      </c>
      <c r="AX233" s="95">
        <v>1</v>
      </c>
      <c r="AY233" s="95">
        <v>507</v>
      </c>
      <c r="AZ233" s="96">
        <v>44121</v>
      </c>
    </row>
    <row r="234" spans="38:52" thickTop="1" thickBot="1" x14ac:dyDescent="0.3">
      <c r="AL234" s="81">
        <v>230</v>
      </c>
      <c r="AM234" s="81"/>
      <c r="AN234" s="79"/>
      <c r="AO234" s="80"/>
      <c r="AP234" s="79"/>
      <c r="AQ234" s="79"/>
      <c r="AR234" s="80"/>
      <c r="AS234" s="97"/>
      <c r="AU234" s="94">
        <v>233</v>
      </c>
      <c r="AV234" s="94"/>
      <c r="AW234" s="95" t="s">
        <v>630</v>
      </c>
      <c r="AX234" s="95">
        <v>1</v>
      </c>
      <c r="AY234" s="95">
        <v>507</v>
      </c>
      <c r="AZ234" s="96">
        <v>44132</v>
      </c>
    </row>
    <row r="235" spans="38:52" thickTop="1" thickBot="1" x14ac:dyDescent="0.3">
      <c r="AL235" s="81">
        <v>231</v>
      </c>
      <c r="AM235" s="81"/>
      <c r="AN235" s="79"/>
      <c r="AO235" s="80"/>
      <c r="AP235" s="79"/>
      <c r="AQ235" s="79"/>
      <c r="AR235" s="80"/>
      <c r="AS235" s="97"/>
      <c r="AU235" s="94">
        <v>234</v>
      </c>
      <c r="AV235" s="94"/>
      <c r="AW235" s="95" t="s">
        <v>633</v>
      </c>
      <c r="AX235" s="95">
        <v>1</v>
      </c>
      <c r="AY235" s="95">
        <v>500</v>
      </c>
      <c r="AZ235" s="96">
        <v>44132</v>
      </c>
    </row>
    <row r="236" spans="38:52" thickTop="1" thickBot="1" x14ac:dyDescent="0.3">
      <c r="AL236" s="81">
        <v>232</v>
      </c>
      <c r="AM236" s="81"/>
      <c r="AN236" s="79"/>
      <c r="AO236" s="80"/>
      <c r="AP236" s="79"/>
      <c r="AQ236" s="79"/>
      <c r="AR236" s="80"/>
      <c r="AS236" s="97"/>
      <c r="AU236" s="94">
        <v>235</v>
      </c>
      <c r="AV236" s="94"/>
      <c r="AW236" s="95" t="s">
        <v>664</v>
      </c>
      <c r="AX236" s="95">
        <v>1</v>
      </c>
      <c r="AY236" s="95">
        <v>479</v>
      </c>
      <c r="AZ236" s="96">
        <v>44135</v>
      </c>
    </row>
    <row r="237" spans="38:52" thickTop="1" thickBot="1" x14ac:dyDescent="0.3">
      <c r="AL237" s="81">
        <v>233</v>
      </c>
      <c r="AM237" s="81"/>
      <c r="AN237" s="79"/>
      <c r="AO237" s="80"/>
      <c r="AP237" s="79"/>
      <c r="AQ237" s="79"/>
      <c r="AR237" s="80"/>
      <c r="AS237" s="97"/>
      <c r="AU237" s="94">
        <v>236</v>
      </c>
      <c r="AV237" s="94"/>
      <c r="AW237" s="95" t="s">
        <v>553</v>
      </c>
      <c r="AX237" s="95">
        <v>2</v>
      </c>
      <c r="AY237" s="95">
        <v>478</v>
      </c>
      <c r="AZ237" s="96">
        <v>44124</v>
      </c>
    </row>
    <row r="238" spans="38:52" thickTop="1" thickBot="1" x14ac:dyDescent="0.3">
      <c r="AL238" s="81">
        <v>234</v>
      </c>
      <c r="AM238" s="81"/>
      <c r="AN238" s="79"/>
      <c r="AO238" s="80"/>
      <c r="AP238" s="79"/>
      <c r="AQ238" s="79"/>
      <c r="AR238" s="80"/>
      <c r="AS238" s="97"/>
      <c r="AU238" s="94">
        <v>237</v>
      </c>
      <c r="AV238" s="94"/>
      <c r="AW238" s="95" t="s">
        <v>446</v>
      </c>
      <c r="AX238" s="95">
        <v>1</v>
      </c>
      <c r="AY238" s="95">
        <v>477</v>
      </c>
      <c r="AZ238" s="96">
        <v>44109</v>
      </c>
    </row>
    <row r="239" spans="38:52" thickTop="1" thickBot="1" x14ac:dyDescent="0.3">
      <c r="AL239" s="81">
        <v>235</v>
      </c>
      <c r="AM239" s="81"/>
      <c r="AN239" s="79"/>
      <c r="AO239" s="80"/>
      <c r="AP239" s="79"/>
      <c r="AQ239" s="79"/>
      <c r="AR239" s="80"/>
      <c r="AS239" s="97"/>
      <c r="AU239" s="94">
        <v>238</v>
      </c>
      <c r="AV239" s="94"/>
      <c r="AW239" s="95" t="s">
        <v>522</v>
      </c>
      <c r="AX239" s="95">
        <v>1</v>
      </c>
      <c r="AY239" s="95">
        <v>460</v>
      </c>
      <c r="AZ239" s="96">
        <v>44119</v>
      </c>
    </row>
    <row r="240" spans="38:52" thickTop="1" thickBot="1" x14ac:dyDescent="0.3">
      <c r="AL240" s="81">
        <v>236</v>
      </c>
      <c r="AM240" s="81"/>
      <c r="AN240" s="79"/>
      <c r="AO240" s="80"/>
      <c r="AP240" s="79"/>
      <c r="AQ240" s="79"/>
      <c r="AR240" s="80"/>
      <c r="AS240" s="97"/>
      <c r="AU240" s="94">
        <v>239</v>
      </c>
      <c r="AV240" s="94"/>
      <c r="AW240" s="95" t="s">
        <v>608</v>
      </c>
      <c r="AX240" s="95">
        <v>1</v>
      </c>
      <c r="AY240" s="95">
        <v>449</v>
      </c>
      <c r="AZ240" s="96">
        <v>44129</v>
      </c>
    </row>
    <row r="241" spans="38:52" thickTop="1" thickBot="1" x14ac:dyDescent="0.3">
      <c r="AL241" s="81">
        <v>237</v>
      </c>
      <c r="AM241" s="81"/>
      <c r="AN241" s="79"/>
      <c r="AO241" s="80"/>
      <c r="AP241" s="79"/>
      <c r="AQ241" s="79"/>
      <c r="AR241" s="80"/>
      <c r="AS241" s="97"/>
      <c r="AU241" s="94">
        <v>240</v>
      </c>
      <c r="AV241" s="94"/>
      <c r="AW241" s="95" t="s">
        <v>656</v>
      </c>
      <c r="AX241" s="95">
        <v>1</v>
      </c>
      <c r="AY241" s="95">
        <v>449</v>
      </c>
      <c r="AZ241" s="96">
        <v>44135</v>
      </c>
    </row>
    <row r="242" spans="38:52" thickTop="1" thickBot="1" x14ac:dyDescent="0.3">
      <c r="AL242" s="81">
        <v>238</v>
      </c>
      <c r="AM242" s="81"/>
      <c r="AN242" s="79"/>
      <c r="AO242" s="80"/>
      <c r="AP242" s="79"/>
      <c r="AQ242" s="79"/>
      <c r="AR242" s="80"/>
      <c r="AS242" s="97"/>
      <c r="AU242" s="94">
        <v>241</v>
      </c>
      <c r="AV242" s="94"/>
      <c r="AW242" s="95" t="s">
        <v>474</v>
      </c>
      <c r="AX242" s="95">
        <v>1</v>
      </c>
      <c r="AY242" s="95">
        <v>420</v>
      </c>
      <c r="AZ242" s="96">
        <v>44114</v>
      </c>
    </row>
    <row r="243" spans="38:52" thickTop="1" thickBot="1" x14ac:dyDescent="0.3">
      <c r="AL243" s="81">
        <v>239</v>
      </c>
      <c r="AM243" s="81"/>
      <c r="AN243" s="79"/>
      <c r="AO243" s="80"/>
      <c r="AP243" s="79"/>
      <c r="AQ243" s="79"/>
      <c r="AR243" s="80"/>
      <c r="AS243" s="97"/>
      <c r="AU243" s="94">
        <v>242</v>
      </c>
      <c r="AV243" s="94"/>
      <c r="AW243" s="95" t="s">
        <v>595</v>
      </c>
      <c r="AX243" s="95">
        <v>1</v>
      </c>
      <c r="AY243" s="95">
        <v>420</v>
      </c>
      <c r="AZ243" s="96">
        <v>44128</v>
      </c>
    </row>
    <row r="244" spans="38:52" thickTop="1" thickBot="1" x14ac:dyDescent="0.3">
      <c r="AL244" s="81">
        <v>240</v>
      </c>
      <c r="AM244" s="81"/>
      <c r="AN244" s="79"/>
      <c r="AO244" s="80"/>
      <c r="AP244" s="79"/>
      <c r="AQ244" s="79"/>
      <c r="AR244" s="80"/>
      <c r="AS244" s="97"/>
      <c r="AU244" s="94">
        <v>243</v>
      </c>
      <c r="AV244" s="94"/>
      <c r="AW244" s="95" t="s">
        <v>627</v>
      </c>
      <c r="AX244" s="95">
        <v>1</v>
      </c>
      <c r="AY244" s="95">
        <v>418</v>
      </c>
      <c r="AZ244" s="96">
        <v>44131</v>
      </c>
    </row>
    <row r="245" spans="38:52" thickTop="1" thickBot="1" x14ac:dyDescent="0.3">
      <c r="AL245" s="81">
        <v>241</v>
      </c>
      <c r="AM245" s="81"/>
      <c r="AN245" s="79"/>
      <c r="AO245" s="80"/>
      <c r="AP245" s="79"/>
      <c r="AQ245" s="79"/>
      <c r="AR245" s="80"/>
      <c r="AS245" s="97"/>
      <c r="AU245" s="94">
        <v>244</v>
      </c>
      <c r="AV245" s="94"/>
      <c r="AW245" s="95" t="s">
        <v>496</v>
      </c>
      <c r="AX245" s="95">
        <v>1</v>
      </c>
      <c r="AY245" s="95">
        <v>389</v>
      </c>
      <c r="AZ245" s="96">
        <v>44115</v>
      </c>
    </row>
    <row r="246" spans="38:52" thickTop="1" thickBot="1" x14ac:dyDescent="0.3">
      <c r="AL246" s="81">
        <v>242</v>
      </c>
      <c r="AM246" s="81"/>
      <c r="AN246" s="79"/>
      <c r="AO246" s="80"/>
      <c r="AP246" s="79"/>
      <c r="AQ246" s="79"/>
      <c r="AR246" s="80"/>
      <c r="AS246" s="97"/>
      <c r="AU246" s="94">
        <v>245</v>
      </c>
      <c r="AV246" s="94"/>
      <c r="AW246" s="95" t="s">
        <v>412</v>
      </c>
      <c r="AX246" s="95">
        <v>1</v>
      </c>
      <c r="AY246" s="95">
        <v>378</v>
      </c>
      <c r="AZ246" s="96">
        <v>44106</v>
      </c>
    </row>
    <row r="247" spans="38:52" thickTop="1" thickBot="1" x14ac:dyDescent="0.3">
      <c r="AL247" s="81">
        <v>243</v>
      </c>
      <c r="AM247" s="81"/>
      <c r="AN247" s="79"/>
      <c r="AO247" s="80"/>
      <c r="AP247" s="79"/>
      <c r="AQ247" s="79"/>
      <c r="AR247" s="80"/>
      <c r="AS247" s="97"/>
      <c r="AU247" s="94">
        <v>246</v>
      </c>
      <c r="AV247" s="94"/>
      <c r="AW247" s="95" t="s">
        <v>426</v>
      </c>
      <c r="AX247" s="95">
        <v>1</v>
      </c>
      <c r="AY247" s="95">
        <v>378</v>
      </c>
      <c r="AZ247" s="96">
        <v>44106</v>
      </c>
    </row>
    <row r="248" spans="38:52" thickTop="1" thickBot="1" x14ac:dyDescent="0.3">
      <c r="AL248" s="81">
        <v>244</v>
      </c>
      <c r="AM248" s="81"/>
      <c r="AN248" s="79"/>
      <c r="AO248" s="80"/>
      <c r="AP248" s="79"/>
      <c r="AQ248" s="79"/>
      <c r="AR248" s="80"/>
      <c r="AS248" s="97"/>
      <c r="AU248" s="94">
        <v>247</v>
      </c>
      <c r="AV248" s="94"/>
      <c r="AW248" s="95" t="s">
        <v>433</v>
      </c>
      <c r="AX248" s="95">
        <v>1</v>
      </c>
      <c r="AY248" s="95">
        <v>378</v>
      </c>
      <c r="AZ248" s="96">
        <v>44107</v>
      </c>
    </row>
    <row r="249" spans="38:52" thickTop="1" thickBot="1" x14ac:dyDescent="0.3">
      <c r="AL249" s="81">
        <v>245</v>
      </c>
      <c r="AM249" s="81"/>
      <c r="AN249" s="79"/>
      <c r="AO249" s="80"/>
      <c r="AP249" s="79"/>
      <c r="AQ249" s="79"/>
      <c r="AR249" s="80"/>
      <c r="AS249" s="97"/>
      <c r="AU249" s="94">
        <v>248</v>
      </c>
      <c r="AV249" s="94"/>
      <c r="AW249" s="95" t="s">
        <v>577</v>
      </c>
      <c r="AX249" s="95">
        <v>1</v>
      </c>
      <c r="AY249" s="95">
        <v>378</v>
      </c>
      <c r="AZ249" s="96">
        <v>44127</v>
      </c>
    </row>
    <row r="250" spans="38:52" thickTop="1" thickBot="1" x14ac:dyDescent="0.3">
      <c r="AL250" s="81">
        <v>246</v>
      </c>
      <c r="AM250" s="81"/>
      <c r="AN250" s="79"/>
      <c r="AO250" s="80"/>
      <c r="AP250" s="79"/>
      <c r="AQ250" s="79"/>
      <c r="AR250" s="80"/>
      <c r="AS250" s="97"/>
      <c r="AU250" s="94">
        <v>249</v>
      </c>
      <c r="AV250" s="94"/>
      <c r="AW250" s="95" t="s">
        <v>422</v>
      </c>
      <c r="AX250" s="95">
        <v>1</v>
      </c>
      <c r="AY250" s="95">
        <v>369</v>
      </c>
      <c r="AZ250" s="96">
        <v>44106</v>
      </c>
    </row>
    <row r="251" spans="38:52" thickTop="1" thickBot="1" x14ac:dyDescent="0.3">
      <c r="AL251" s="81">
        <v>247</v>
      </c>
      <c r="AM251" s="81"/>
      <c r="AN251" s="79"/>
      <c r="AO251" s="80"/>
      <c r="AP251" s="79"/>
      <c r="AQ251" s="79"/>
      <c r="AR251" s="80"/>
      <c r="AS251" s="97"/>
      <c r="AU251" s="94">
        <v>250</v>
      </c>
      <c r="AV251" s="94"/>
      <c r="AW251" s="95" t="s">
        <v>466</v>
      </c>
      <c r="AX251" s="95">
        <v>1</v>
      </c>
      <c r="AY251" s="95">
        <v>368</v>
      </c>
      <c r="AZ251" s="96">
        <v>44113</v>
      </c>
    </row>
    <row r="252" spans="38:52" thickTop="1" thickBot="1" x14ac:dyDescent="0.3">
      <c r="AL252" s="81">
        <v>248</v>
      </c>
      <c r="AM252" s="81"/>
      <c r="AN252" s="79"/>
      <c r="AO252" s="80"/>
      <c r="AP252" s="79"/>
      <c r="AQ252" s="79"/>
      <c r="AR252" s="80"/>
      <c r="AS252" s="97"/>
      <c r="AU252" s="94">
        <v>251</v>
      </c>
      <c r="AV252" s="94"/>
      <c r="AW252" s="95" t="s">
        <v>567</v>
      </c>
      <c r="AX252" s="95">
        <v>1</v>
      </c>
      <c r="AY252" s="95">
        <v>360</v>
      </c>
      <c r="AZ252" s="96">
        <v>44125</v>
      </c>
    </row>
    <row r="253" spans="38:52" thickTop="1" thickBot="1" x14ac:dyDescent="0.3">
      <c r="AL253" s="81">
        <v>249</v>
      </c>
      <c r="AM253" s="81"/>
      <c r="AN253" s="79"/>
      <c r="AO253" s="80"/>
      <c r="AP253" s="79"/>
      <c r="AQ253" s="79"/>
      <c r="AR253" s="80"/>
      <c r="AS253" s="97"/>
      <c r="AU253" s="94">
        <v>252</v>
      </c>
      <c r="AV253" s="94"/>
      <c r="AW253" s="95" t="s">
        <v>649</v>
      </c>
      <c r="AX253" s="95">
        <v>1</v>
      </c>
      <c r="AY253" s="95">
        <v>360</v>
      </c>
      <c r="AZ253" s="96">
        <v>44134</v>
      </c>
    </row>
    <row r="254" spans="38:52" thickTop="1" thickBot="1" x14ac:dyDescent="0.3">
      <c r="AL254" s="81">
        <v>250</v>
      </c>
      <c r="AM254" s="81"/>
      <c r="AN254" s="79"/>
      <c r="AO254" s="80"/>
      <c r="AP254" s="79"/>
      <c r="AQ254" s="79"/>
      <c r="AR254" s="80"/>
      <c r="AS254" s="97"/>
      <c r="AU254" s="94">
        <v>253</v>
      </c>
      <c r="AV254" s="94"/>
      <c r="AW254" s="95" t="s">
        <v>652</v>
      </c>
      <c r="AX254" s="95">
        <v>1</v>
      </c>
      <c r="AY254" s="95">
        <v>360</v>
      </c>
      <c r="AZ254" s="96">
        <v>44134</v>
      </c>
    </row>
    <row r="255" spans="38:52" thickTop="1" thickBot="1" x14ac:dyDescent="0.3">
      <c r="AL255" s="81">
        <v>251</v>
      </c>
      <c r="AM255" s="81"/>
      <c r="AN255" s="79"/>
      <c r="AO255" s="80"/>
      <c r="AP255" s="79"/>
      <c r="AQ255" s="79"/>
      <c r="AR255" s="80"/>
      <c r="AS255" s="97"/>
      <c r="AU255" s="94">
        <v>254</v>
      </c>
      <c r="AV255" s="94"/>
      <c r="AW255" s="95" t="s">
        <v>476</v>
      </c>
      <c r="AX255" s="95">
        <v>1</v>
      </c>
      <c r="AY255" s="95">
        <v>349</v>
      </c>
      <c r="AZ255" s="96">
        <v>44114</v>
      </c>
    </row>
    <row r="256" spans="38:52" thickTop="1" thickBot="1" x14ac:dyDescent="0.3">
      <c r="AL256" s="81">
        <v>252</v>
      </c>
      <c r="AM256" s="81"/>
      <c r="AN256" s="79"/>
      <c r="AO256" s="80"/>
      <c r="AP256" s="79"/>
      <c r="AQ256" s="79"/>
      <c r="AR256" s="80"/>
      <c r="AS256" s="97"/>
      <c r="AU256" s="94">
        <v>255</v>
      </c>
      <c r="AV256" s="94"/>
      <c r="AW256" s="95" t="s">
        <v>586</v>
      </c>
      <c r="AX256" s="95">
        <v>1</v>
      </c>
      <c r="AY256" s="95">
        <v>349</v>
      </c>
      <c r="AZ256" s="96">
        <v>44127</v>
      </c>
    </row>
    <row r="257" spans="38:52" thickTop="1" thickBot="1" x14ac:dyDescent="0.3">
      <c r="AL257" s="81">
        <v>253</v>
      </c>
      <c r="AM257" s="81"/>
      <c r="AN257" s="79"/>
      <c r="AO257" s="80"/>
      <c r="AP257" s="79"/>
      <c r="AQ257" s="79"/>
      <c r="AR257" s="80"/>
      <c r="AS257" s="97"/>
      <c r="AU257" s="94">
        <v>256</v>
      </c>
      <c r="AV257" s="94"/>
      <c r="AW257" s="95" t="s">
        <v>602</v>
      </c>
      <c r="AX257" s="95">
        <v>1</v>
      </c>
      <c r="AY257" s="95">
        <v>349</v>
      </c>
      <c r="AZ257" s="96">
        <v>44128</v>
      </c>
    </row>
    <row r="258" spans="38:52" thickTop="1" thickBot="1" x14ac:dyDescent="0.3">
      <c r="AL258" s="81">
        <v>254</v>
      </c>
      <c r="AM258" s="81"/>
      <c r="AN258" s="79"/>
      <c r="AO258" s="80"/>
      <c r="AP258" s="79"/>
      <c r="AQ258" s="79"/>
      <c r="AR258" s="80"/>
      <c r="AS258" s="97"/>
      <c r="AU258" s="94">
        <v>257</v>
      </c>
      <c r="AV258" s="94"/>
      <c r="AW258" s="95" t="s">
        <v>646</v>
      </c>
      <c r="AX258" s="95">
        <v>1</v>
      </c>
      <c r="AY258" s="95">
        <v>349</v>
      </c>
      <c r="AZ258" s="96">
        <v>44134</v>
      </c>
    </row>
    <row r="259" spans="38:52" thickTop="1" thickBot="1" x14ac:dyDescent="0.3">
      <c r="AL259" s="81">
        <v>255</v>
      </c>
      <c r="AM259" s="81"/>
      <c r="AN259" s="79"/>
      <c r="AO259" s="80"/>
      <c r="AP259" s="79"/>
      <c r="AQ259" s="79"/>
      <c r="AR259" s="80"/>
      <c r="AS259" s="97"/>
      <c r="AU259" s="94">
        <v>258</v>
      </c>
      <c r="AV259" s="94"/>
      <c r="AW259" s="95" t="s">
        <v>453</v>
      </c>
      <c r="AX259" s="95">
        <v>1</v>
      </c>
      <c r="AY259" s="95">
        <v>329</v>
      </c>
      <c r="AZ259" s="96">
        <v>44110</v>
      </c>
    </row>
    <row r="260" spans="38:52" thickTop="1" thickBot="1" x14ac:dyDescent="0.3">
      <c r="AL260" s="81">
        <v>256</v>
      </c>
      <c r="AM260" s="81"/>
      <c r="AN260" s="79"/>
      <c r="AO260" s="80"/>
      <c r="AP260" s="79"/>
      <c r="AQ260" s="79"/>
      <c r="AR260" s="80"/>
      <c r="AS260" s="97"/>
      <c r="AU260" s="94">
        <v>259</v>
      </c>
      <c r="AV260" s="94"/>
      <c r="AW260" s="95" t="s">
        <v>413</v>
      </c>
      <c r="AX260" s="95">
        <v>1</v>
      </c>
      <c r="AY260" s="95">
        <v>279</v>
      </c>
      <c r="AZ260" s="96">
        <v>44106</v>
      </c>
    </row>
    <row r="261" spans="38:52" thickTop="1" thickBot="1" x14ac:dyDescent="0.3">
      <c r="AL261" s="81">
        <v>257</v>
      </c>
      <c r="AM261" s="81"/>
      <c r="AN261" s="79"/>
      <c r="AO261" s="80"/>
      <c r="AP261" s="79"/>
      <c r="AQ261" s="79"/>
      <c r="AR261" s="80"/>
      <c r="AS261" s="97"/>
      <c r="AU261" s="94">
        <v>260</v>
      </c>
      <c r="AV261" s="94"/>
      <c r="AW261" s="95" t="s">
        <v>443</v>
      </c>
      <c r="AX261" s="95">
        <v>1</v>
      </c>
      <c r="AY261" s="95">
        <v>249</v>
      </c>
      <c r="AZ261" s="96">
        <v>44109</v>
      </c>
    </row>
    <row r="262" spans="38:52" thickTop="1" thickBot="1" x14ac:dyDescent="0.3">
      <c r="AL262" s="81">
        <v>258</v>
      </c>
      <c r="AM262" s="81"/>
      <c r="AN262" s="79"/>
      <c r="AO262" s="80"/>
      <c r="AP262" s="79"/>
      <c r="AQ262" s="79"/>
      <c r="AR262" s="80"/>
      <c r="AS262" s="97"/>
      <c r="AU262" s="94">
        <v>261</v>
      </c>
      <c r="AV262" s="94"/>
      <c r="AW262" s="95" t="s">
        <v>469</v>
      </c>
      <c r="AX262" s="95">
        <v>1</v>
      </c>
      <c r="AY262" s="95">
        <v>249</v>
      </c>
      <c r="AZ262" s="96">
        <v>44113</v>
      </c>
    </row>
    <row r="263" spans="38:52" thickTop="1" thickBot="1" x14ac:dyDescent="0.3">
      <c r="AL263" s="81">
        <v>259</v>
      </c>
      <c r="AM263" s="81"/>
      <c r="AN263" s="79"/>
      <c r="AO263" s="80"/>
      <c r="AP263" s="79"/>
      <c r="AQ263" s="79"/>
      <c r="AR263" s="80"/>
      <c r="AS263" s="97"/>
      <c r="AU263" s="94">
        <v>262</v>
      </c>
      <c r="AV263" s="94"/>
      <c r="AW263" s="95" t="s">
        <v>523</v>
      </c>
      <c r="AX263" s="95">
        <v>1</v>
      </c>
      <c r="AY263" s="95">
        <v>199</v>
      </c>
      <c r="AZ263" s="96">
        <v>44119</v>
      </c>
    </row>
    <row r="264" spans="38:52" thickTop="1" thickBot="1" x14ac:dyDescent="0.3">
      <c r="AL264" s="81"/>
      <c r="AM264" s="81"/>
      <c r="AN264" s="79"/>
      <c r="AO264" s="80"/>
      <c r="AP264" s="79"/>
      <c r="AQ264" s="79"/>
      <c r="AR264" s="80"/>
      <c r="AU264" s="94">
        <v>263</v>
      </c>
      <c r="AV264" s="94"/>
      <c r="AW264" s="95" t="s">
        <v>551</v>
      </c>
      <c r="AX264" s="95">
        <v>1</v>
      </c>
      <c r="AY264" s="95">
        <v>199</v>
      </c>
      <c r="AZ264" s="96">
        <v>44123</v>
      </c>
    </row>
    <row r="265" spans="38:52" thickTop="1" thickBot="1" x14ac:dyDescent="0.3">
      <c r="AL265" s="81"/>
      <c r="AM265" s="81"/>
      <c r="AN265" s="79"/>
      <c r="AO265" s="80"/>
      <c r="AP265" s="79"/>
      <c r="AQ265" s="79"/>
      <c r="AR265" s="80"/>
      <c r="AU265" s="94">
        <v>264</v>
      </c>
      <c r="AV265" s="94"/>
      <c r="AW265" s="95" t="s">
        <v>655</v>
      </c>
      <c r="AX265" s="95">
        <v>1</v>
      </c>
      <c r="AY265" s="95">
        <v>198</v>
      </c>
      <c r="AZ265" s="96">
        <v>44135</v>
      </c>
    </row>
    <row r="266" spans="38:52" thickTop="1" thickBot="1" x14ac:dyDescent="0.3">
      <c r="AL266" s="81"/>
      <c r="AM266" s="81"/>
      <c r="AN266" s="79"/>
      <c r="AO266" s="80"/>
      <c r="AP266" s="79"/>
      <c r="AQ266" s="79"/>
      <c r="AR266" s="80"/>
      <c r="AU266" s="94">
        <v>265</v>
      </c>
      <c r="AV266" s="94"/>
      <c r="AW266" s="95" t="s">
        <v>648</v>
      </c>
      <c r="AX266" s="95">
        <v>1</v>
      </c>
      <c r="AY266" s="95">
        <v>169</v>
      </c>
      <c r="AZ266" s="96">
        <v>44134</v>
      </c>
    </row>
    <row r="267" spans="38:52" thickTop="1" thickBot="1" x14ac:dyDescent="0.3">
      <c r="AL267" s="81"/>
      <c r="AM267" s="81"/>
      <c r="AN267" s="79"/>
      <c r="AO267" s="80"/>
      <c r="AP267" s="79"/>
      <c r="AQ267" s="79"/>
      <c r="AR267" s="80"/>
    </row>
  </sheetData>
  <autoFilter ref="AM4:AS4" xr:uid="{3095C431-6C64-4D48-9462-C74FEA83F305}">
    <filterColumn colId="0" showButton="0"/>
    <sortState xmlns:xlrd2="http://schemas.microsoft.com/office/spreadsheetml/2017/richdata2" ref="AM5:AS263">
      <sortCondition descending="1" ref="AQ4"/>
    </sortState>
  </autoFilter>
  <mergeCells count="13">
    <mergeCell ref="O11:R11"/>
    <mergeCell ref="O19:R19"/>
    <mergeCell ref="O27:R27"/>
    <mergeCell ref="AF3:AJ3"/>
    <mergeCell ref="AL3:AS3"/>
    <mergeCell ref="AU3:AZ3"/>
    <mergeCell ref="AM4:AN4"/>
    <mergeCell ref="AV4:AW4"/>
    <mergeCell ref="A3:E3"/>
    <mergeCell ref="H3:L3"/>
    <mergeCell ref="O3:R3"/>
    <mergeCell ref="T3:W3"/>
    <mergeCell ref="Y3:AA3"/>
  </mergeCells>
  <conditionalFormatting sqref="J35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{26324A76-3CC8-494C-9550-10C3933C3DF1}</x14:id>
        </ext>
      </extLst>
    </cfRule>
  </conditionalFormatting>
  <conditionalFormatting sqref="J35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{ED7C89C9-A109-4718-ABA0-708AB2E137B1}</x14:id>
        </ext>
      </extLst>
    </cfRule>
  </conditionalFormatting>
  <conditionalFormatting sqref="K35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{41E42194-96AA-471F-8C38-3791DEF0AD24}</x14:id>
        </ext>
      </extLst>
    </cfRule>
  </conditionalFormatting>
  <conditionalFormatting sqref="L35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{5B42F029-2EB3-43B9-A73F-DABE9268B00B}</x14:id>
        </ext>
      </extLst>
    </cfRule>
  </conditionalFormatting>
  <conditionalFormatting sqref="U5:U14">
    <cfRule type="dataBar" priority="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{A623BB60-1EA6-402D-B631-8B802560064A}</x14:id>
        </ext>
      </extLst>
    </cfRule>
  </conditionalFormatting>
  <conditionalFormatting sqref="V5:W14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{13BDCC57-5914-441E-8411-A43BDB283D55}</x14:id>
        </ext>
      </extLst>
    </cfRule>
  </conditionalFormatting>
  <conditionalFormatting sqref="AG34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{01840199-7960-4096-9900-210AEE04C0E8}</x14:id>
        </ext>
      </extLst>
    </cfRule>
  </conditionalFormatting>
  <conditionalFormatting sqref="AH27:AH33">
    <cfRule type="dataBar" priority="4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{383A8B92-05F4-4A03-84E7-6FAF5A23372A}</x14:id>
        </ext>
      </extLst>
    </cfRule>
  </conditionalFormatting>
  <conditionalFormatting sqref="AG27:AG33">
    <cfRule type="dataBar" priority="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{5E2CCBA1-FDEA-4701-8A53-1C0648CE70F9}</x14:id>
        </ext>
      </extLst>
    </cfRule>
  </conditionalFormatting>
  <conditionalFormatting sqref="AH34">
    <cfRule type="dataBar" priority="4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{3042D645-9AA3-4DFD-B652-D0CD67C02BE4}</x14:id>
        </ext>
      </extLst>
    </cfRule>
  </conditionalFormatting>
  <conditionalFormatting sqref="AQ172:AQ267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{3C6D0628-7CA4-4862-A45E-44E047CF97DF}</x14:id>
        </ext>
      </extLst>
    </cfRule>
  </conditionalFormatting>
  <conditionalFormatting sqref="AH18:AH26">
    <cfRule type="dataBar" priority="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{4C95DCCA-F442-45B1-933D-0C67248AEF0A}</x14:id>
        </ext>
      </extLst>
    </cfRule>
  </conditionalFormatting>
  <conditionalFormatting sqref="AG18:AG26">
    <cfRule type="dataBar" priority="3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{906EED89-6F82-4DF7-8C2F-64F00F983906}</x14:id>
        </ext>
      </extLst>
    </cfRule>
  </conditionalFormatting>
  <conditionalFormatting sqref="AP172:AP263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{5ADEB8D0-ACE4-4B16-A502-3F762B387680}</x14:id>
        </ext>
      </extLst>
    </cfRule>
  </conditionalFormatting>
  <conditionalFormatting sqref="AY182:AY26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{AC931D50-8150-42E1-86C4-C2545C5A82D0}</x14:id>
        </ext>
      </extLst>
    </cfRule>
  </conditionalFormatting>
  <conditionalFormatting sqref="AX182:AX26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{ED946654-C214-4B8E-97F9-733E3334544F}</x14:id>
        </ext>
      </extLst>
    </cfRule>
  </conditionalFormatting>
  <conditionalFormatting sqref="Q5:Q9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{BF17988A-42DF-495B-8A8A-7F50AD2DF69F}</x14:id>
        </ext>
      </extLst>
    </cfRule>
  </conditionalFormatting>
  <conditionalFormatting sqref="Q13:Q17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{6C6F1E47-3866-4F35-89F2-81C03EE4B1F0}</x14:id>
        </ext>
      </extLst>
    </cfRule>
  </conditionalFormatting>
  <conditionalFormatting sqref="Q21:Q25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{4459E337-641A-4959-ABA4-F2DE05DA5772}</x14:id>
        </ext>
      </extLst>
    </cfRule>
  </conditionalFormatting>
  <conditionalFormatting sqref="Q29:Q33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{E01F5E62-54DA-43C2-8A85-0E23FA9FA6A7}</x14:id>
        </ext>
      </extLst>
    </cfRule>
  </conditionalFormatting>
  <conditionalFormatting sqref="AH5:AH17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{93D3C605-F09B-4EEC-84D5-875943413A73}</x14:id>
        </ext>
      </extLst>
    </cfRule>
  </conditionalFormatting>
  <conditionalFormatting sqref="AG5:AG17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{952D6A7B-A8BE-49E2-911F-836E0C959F3C}</x14:id>
        </ext>
      </extLst>
    </cfRule>
  </conditionalFormatting>
  <conditionalFormatting sqref="AQ5:AQ171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{1B737D95-5A83-4BEB-91EA-71DCFAEAF582}</x14:id>
        </ext>
      </extLst>
    </cfRule>
  </conditionalFormatting>
  <conditionalFormatting sqref="AP5:AP171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{03767F07-A3D7-4309-9517-585F3DE9D7AB}</x14:id>
        </ext>
      </extLst>
    </cfRule>
  </conditionalFormatting>
  <conditionalFormatting sqref="AY5:AY181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{6004C841-8058-4FE1-BD3D-B35CAFABBDF0}</x14:id>
        </ext>
      </extLst>
    </cfRule>
  </conditionalFormatting>
  <conditionalFormatting sqref="AX5:AX181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{A77FE971-83F5-4C2D-9C2E-099B222F6B9F}</x14:id>
        </ext>
      </extLst>
    </cfRule>
  </conditionalFormatting>
  <conditionalFormatting sqref="E5:E35">
    <cfRule type="colorScale" priority="8">
      <colorScale>
        <cfvo type="min"/>
        <cfvo type="max"/>
        <color rgb="FFFCFCFF"/>
        <color rgb="FFF8696B"/>
      </colorScale>
    </cfRule>
  </conditionalFormatting>
  <conditionalFormatting sqref="C5:C35">
    <cfRule type="colorScale" priority="6">
      <colorScale>
        <cfvo type="min"/>
        <cfvo type="max"/>
        <color rgb="FFFCFCFF"/>
        <color rgb="FFF8696B"/>
      </colorScale>
    </cfRule>
  </conditionalFormatting>
  <conditionalFormatting sqref="D6:D34">
    <cfRule type="colorScale" priority="10">
      <colorScale>
        <cfvo type="min"/>
        <cfvo type="max"/>
        <color rgb="FFF8696B"/>
        <color rgb="FFFCFCFF"/>
      </colorScale>
    </cfRule>
  </conditionalFormatting>
  <conditionalFormatting sqref="D35 D5">
    <cfRule type="colorScale" priority="9">
      <colorScale>
        <cfvo type="min"/>
        <cfvo type="max"/>
        <color rgb="FFFCFCFF"/>
        <color rgb="FFF8696B"/>
      </colorScale>
    </cfRule>
  </conditionalFormatting>
  <conditionalFormatting sqref="D5:D35">
    <cfRule type="colorScale" priority="7">
      <colorScale>
        <cfvo type="min"/>
        <cfvo type="max"/>
        <color rgb="FFFCFCFF"/>
        <color rgb="FFF8696B"/>
      </colorScale>
    </cfRule>
  </conditionalFormatting>
  <conditionalFormatting sqref="L5:L34">
    <cfRule type="colorScale" priority="3">
      <colorScale>
        <cfvo type="min"/>
        <cfvo type="max"/>
        <color rgb="FFFCFCFF"/>
        <color rgb="FFF8696B"/>
      </colorScale>
    </cfRule>
  </conditionalFormatting>
  <conditionalFormatting sqref="J5:J34">
    <cfRule type="colorScale" priority="1">
      <colorScale>
        <cfvo type="min"/>
        <cfvo type="max"/>
        <color rgb="FFFCFCFF"/>
        <color rgb="FFF8696B"/>
      </colorScale>
    </cfRule>
  </conditionalFormatting>
  <conditionalFormatting sqref="K6:K34">
    <cfRule type="colorScale" priority="5">
      <colorScale>
        <cfvo type="min"/>
        <cfvo type="max"/>
        <color rgb="FFF8696B"/>
        <color rgb="FFFCFCFF"/>
      </colorScale>
    </cfRule>
  </conditionalFormatting>
  <conditionalFormatting sqref="K5">
    <cfRule type="colorScale" priority="4">
      <colorScale>
        <cfvo type="min"/>
        <cfvo type="max"/>
        <color rgb="FFFCFCFF"/>
        <color rgb="FFF8696B"/>
      </colorScale>
    </cfRule>
  </conditionalFormatting>
  <conditionalFormatting sqref="K5:K34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324A76-3CC8-494C-9550-10C3933C3DF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J35</xm:sqref>
        </x14:conditionalFormatting>
        <x14:conditionalFormatting xmlns:xm="http://schemas.microsoft.com/office/excel/2006/main">
          <x14:cfRule type="dataBar" id="{ED7C89C9-A109-4718-ABA0-708AB2E137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J35</xm:sqref>
        </x14:conditionalFormatting>
        <x14:conditionalFormatting xmlns:xm="http://schemas.microsoft.com/office/excel/2006/main">
          <x14:cfRule type="dataBar" id="{41E42194-96AA-471F-8C38-3791DEF0AD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</xm:sqref>
        </x14:conditionalFormatting>
        <x14:conditionalFormatting xmlns:xm="http://schemas.microsoft.com/office/excel/2006/main">
          <x14:cfRule type="dataBar" id="{5B42F029-2EB3-43B9-A73F-DABE9268B0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L35</xm:sqref>
        </x14:conditionalFormatting>
        <x14:conditionalFormatting xmlns:xm="http://schemas.microsoft.com/office/excel/2006/main">
          <x14:cfRule type="dataBar" id="{A623BB60-1EA6-402D-B631-8B80256006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U5:U14</xm:sqref>
        </x14:conditionalFormatting>
        <x14:conditionalFormatting xmlns:xm="http://schemas.microsoft.com/office/excel/2006/main">
          <x14:cfRule type="dataBar" id="{13BDCC57-5914-441E-8411-A43BDB283D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V5:W14</xm:sqref>
        </x14:conditionalFormatting>
        <x14:conditionalFormatting xmlns:xm="http://schemas.microsoft.com/office/excel/2006/main">
          <x14:cfRule type="dataBar" id="{01840199-7960-4096-9900-210AEE04C0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AG34</xm:sqref>
        </x14:conditionalFormatting>
        <x14:conditionalFormatting xmlns:xm="http://schemas.microsoft.com/office/excel/2006/main">
          <x14:cfRule type="dataBar" id="{383A8B92-05F4-4A03-84E7-6FAF5A2337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AH27:AH33</xm:sqref>
        </x14:conditionalFormatting>
        <x14:conditionalFormatting xmlns:xm="http://schemas.microsoft.com/office/excel/2006/main">
          <x14:cfRule type="dataBar" id="{5E2CCBA1-FDEA-4701-8A53-1C0648CE70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AG27:AG33</xm:sqref>
        </x14:conditionalFormatting>
        <x14:conditionalFormatting xmlns:xm="http://schemas.microsoft.com/office/excel/2006/main">
          <x14:cfRule type="dataBar" id="{3042D645-9AA3-4DFD-B652-D0CD67C02B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AH34</xm:sqref>
        </x14:conditionalFormatting>
        <x14:conditionalFormatting xmlns:xm="http://schemas.microsoft.com/office/excel/2006/main">
          <x14:cfRule type="dataBar" id="{3C6D0628-7CA4-4862-A45E-44E047CF97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AQ172:AQ267</xm:sqref>
        </x14:conditionalFormatting>
        <x14:conditionalFormatting xmlns:xm="http://schemas.microsoft.com/office/excel/2006/main">
          <x14:cfRule type="dataBar" id="{4C95DCCA-F442-45B1-933D-0C67248AEF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AH18:AH26</xm:sqref>
        </x14:conditionalFormatting>
        <x14:conditionalFormatting xmlns:xm="http://schemas.microsoft.com/office/excel/2006/main">
          <x14:cfRule type="dataBar" id="{906EED89-6F82-4DF7-8C2F-64F00F9839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AG18:AG26</xm:sqref>
        </x14:conditionalFormatting>
        <x14:conditionalFormatting xmlns:xm="http://schemas.microsoft.com/office/excel/2006/main">
          <x14:cfRule type="dataBar" id="{5ADEB8D0-ACE4-4B16-A502-3F762B3876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AP172:AP263</xm:sqref>
        </x14:conditionalFormatting>
        <x14:conditionalFormatting xmlns:xm="http://schemas.microsoft.com/office/excel/2006/main">
          <x14:cfRule type="dataBar" id="{AC931D50-8150-42E1-86C4-C2545C5A82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AY182:AY266</xm:sqref>
        </x14:conditionalFormatting>
        <x14:conditionalFormatting xmlns:xm="http://schemas.microsoft.com/office/excel/2006/main">
          <x14:cfRule type="dataBar" id="{ED946654-C214-4B8E-97F9-733E333454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AX182:AX266</xm:sqref>
        </x14:conditionalFormatting>
        <x14:conditionalFormatting xmlns:xm="http://schemas.microsoft.com/office/excel/2006/main">
          <x14:cfRule type="dataBar" id="{BF17988A-42DF-495B-8A8A-7F50AD2DF6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Q5:Q9</xm:sqref>
        </x14:conditionalFormatting>
        <x14:conditionalFormatting xmlns:xm="http://schemas.microsoft.com/office/excel/2006/main">
          <x14:cfRule type="dataBar" id="{6C6F1E47-3866-4F35-89F2-81C03EE4B1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Q13:Q17</xm:sqref>
        </x14:conditionalFormatting>
        <x14:conditionalFormatting xmlns:xm="http://schemas.microsoft.com/office/excel/2006/main">
          <x14:cfRule type="dataBar" id="{4459E337-641A-4959-ABA4-F2DE05DA57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Q21:Q25</xm:sqref>
        </x14:conditionalFormatting>
        <x14:conditionalFormatting xmlns:xm="http://schemas.microsoft.com/office/excel/2006/main">
          <x14:cfRule type="dataBar" id="{E01F5E62-54DA-43C2-8A85-0E23FA9FA6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Q29:Q33</xm:sqref>
        </x14:conditionalFormatting>
        <x14:conditionalFormatting xmlns:xm="http://schemas.microsoft.com/office/excel/2006/main">
          <x14:cfRule type="dataBar" id="{93D3C605-F09B-4EEC-84D5-875943413A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AH5:AH17</xm:sqref>
        </x14:conditionalFormatting>
        <x14:conditionalFormatting xmlns:xm="http://schemas.microsoft.com/office/excel/2006/main">
          <x14:cfRule type="dataBar" id="{952D6A7B-A8BE-49E2-911F-836E0C959F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AG5:AG17</xm:sqref>
        </x14:conditionalFormatting>
        <x14:conditionalFormatting xmlns:xm="http://schemas.microsoft.com/office/excel/2006/main">
          <x14:cfRule type="dataBar" id="{1B737D95-5A83-4BEB-91EA-71DCFAEAF5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AQ5:AQ171</xm:sqref>
        </x14:conditionalFormatting>
        <x14:conditionalFormatting xmlns:xm="http://schemas.microsoft.com/office/excel/2006/main">
          <x14:cfRule type="dataBar" id="{03767F07-A3D7-4309-9517-585F3DE9D7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AP5:AP171</xm:sqref>
        </x14:conditionalFormatting>
        <x14:conditionalFormatting xmlns:xm="http://schemas.microsoft.com/office/excel/2006/main">
          <x14:cfRule type="dataBar" id="{6004C841-8058-4FE1-BD3D-B35CAFABBD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AY5:AY181</xm:sqref>
        </x14:conditionalFormatting>
        <x14:conditionalFormatting xmlns:xm="http://schemas.microsoft.com/office/excel/2006/main">
          <x14:cfRule type="dataBar" id="{A77FE971-83F5-4C2D-9C2E-099B222F6B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AX5:AX181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A640-F67B-42B2-9AFA-3220C2CAAEC6}">
  <dimension ref="A1:BA267"/>
  <sheetViews>
    <sheetView topLeftCell="V1" workbookViewId="0">
      <selection activeCell="Z1" sqref="Z1"/>
    </sheetView>
  </sheetViews>
  <sheetFormatPr defaultRowHeight="20.25" thickTop="1" thickBottom="1" x14ac:dyDescent="0.3"/>
  <cols>
    <col min="1" max="1" width="20.85546875" style="6" customWidth="1"/>
    <col min="2" max="2" width="18.85546875" style="6" customWidth="1"/>
    <col min="3" max="3" width="16" style="6" customWidth="1"/>
    <col min="4" max="4" width="13.42578125" style="6" bestFit="1" customWidth="1"/>
    <col min="5" max="5" width="22.28515625" style="6" bestFit="1" customWidth="1"/>
    <col min="6" max="6" width="2.5703125" style="61" customWidth="1"/>
    <col min="7" max="7" width="2.5703125" style="23" customWidth="1"/>
    <col min="8" max="8" width="18.7109375" style="14" customWidth="1"/>
    <col min="9" max="9" width="20.140625" style="6" customWidth="1"/>
    <col min="10" max="10" width="16" style="6" bestFit="1" customWidth="1"/>
    <col min="11" max="11" width="13.42578125" style="6" bestFit="1" customWidth="1"/>
    <col min="12" max="12" width="22.28515625" style="6" bestFit="1" customWidth="1"/>
    <col min="13" max="13" width="3" style="7" customWidth="1"/>
    <col min="14" max="14" width="9.140625" style="6"/>
    <col min="15" max="15" width="36.85546875" style="17" customWidth="1"/>
    <col min="16" max="16" width="30.85546875" style="6" customWidth="1"/>
    <col min="17" max="17" width="21.85546875" style="16" customWidth="1"/>
    <col min="18" max="18" width="10.85546875" style="6" customWidth="1"/>
    <col min="19" max="19" width="9.140625" style="6"/>
    <col min="20" max="20" width="33.7109375" style="6" customWidth="1"/>
    <col min="21" max="21" width="15.140625" style="6" customWidth="1"/>
    <col min="22" max="22" width="10.7109375" style="6" bestFit="1" customWidth="1"/>
    <col min="23" max="23" width="10.7109375" style="6" customWidth="1"/>
    <col min="24" max="24" width="9.140625" style="6"/>
    <col min="25" max="25" width="62.140625" style="6" customWidth="1"/>
    <col min="26" max="26" width="24.42578125" style="6" customWidth="1"/>
    <col min="27" max="27" width="21.85546875" style="6" customWidth="1"/>
    <col min="28" max="28" width="14.28515625" style="6" customWidth="1"/>
    <col min="29" max="29" width="10.42578125" style="6" customWidth="1"/>
    <col min="30" max="30" width="12" style="6" customWidth="1"/>
    <col min="31" max="31" width="2.28515625" style="6" customWidth="1"/>
    <col min="32" max="32" width="32.42578125" style="6" customWidth="1"/>
    <col min="33" max="33" width="25.140625" style="6" customWidth="1"/>
    <col min="34" max="34" width="25" style="6" customWidth="1"/>
    <col min="35" max="35" width="23.140625" style="6" customWidth="1"/>
    <col min="36" max="36" width="36.28515625" style="6" customWidth="1"/>
    <col min="37" max="37" width="9.140625" style="6"/>
    <col min="38" max="38" width="10.7109375" style="6" customWidth="1"/>
    <col min="39" max="39" width="2.7109375" style="6" customWidth="1"/>
    <col min="40" max="41" width="20.7109375" style="6" customWidth="1"/>
    <col min="42" max="42" width="16" style="6" customWidth="1"/>
    <col min="43" max="44" width="20.7109375" style="6" customWidth="1"/>
    <col min="45" max="45" width="16" style="6" customWidth="1"/>
    <col min="46" max="46" width="9.140625" style="6"/>
    <col min="47" max="47" width="12" style="6" customWidth="1"/>
    <col min="48" max="48" width="2.28515625" style="6" customWidth="1"/>
    <col min="49" max="49" width="19.85546875" style="6" customWidth="1"/>
    <col min="50" max="50" width="25.140625" style="6" customWidth="1"/>
    <col min="51" max="51" width="23.140625" style="6" customWidth="1"/>
    <col min="52" max="52" width="44.28515625" style="6" customWidth="1"/>
    <col min="54" max="16384" width="9.140625" style="6"/>
  </cols>
  <sheetData>
    <row r="1" spans="1:53" s="64" customFormat="1" x14ac:dyDescent="0.25">
      <c r="A1" s="64" t="s">
        <v>31</v>
      </c>
      <c r="B1" s="65"/>
      <c r="C1" s="123">
        <f>SUM(C5:C35)</f>
        <v>1042</v>
      </c>
      <c r="D1" s="74">
        <f>AVERAGE(D5:D35)</f>
        <v>798.5009677419356</v>
      </c>
      <c r="E1" s="74">
        <f>SUM(E5:E35)</f>
        <v>835777</v>
      </c>
      <c r="F1" s="66"/>
      <c r="G1" s="66"/>
      <c r="H1" s="64" t="s">
        <v>31</v>
      </c>
      <c r="J1" s="124">
        <f>SUM(J5:J35)</f>
        <v>1036</v>
      </c>
      <c r="K1" s="74">
        <f>AVERAGE(K5:K35)</f>
        <v>822.80866666666691</v>
      </c>
      <c r="L1" s="74">
        <f>SUM(L5:L35)</f>
        <v>851842</v>
      </c>
      <c r="Y1" s="64" t="s">
        <v>103</v>
      </c>
      <c r="Z1" s="64">
        <f>SUM(Z5:Z34)</f>
        <v>39</v>
      </c>
      <c r="AC1" s="64" t="s">
        <v>103</v>
      </c>
      <c r="AF1" s="64">
        <f>COUNTA(AF5:AF34)</f>
        <v>24</v>
      </c>
      <c r="AG1" s="64">
        <f>SUM(AG5:AG418)</f>
        <v>330</v>
      </c>
      <c r="AH1" s="75">
        <f>SUM(AH5:AH418)</f>
        <v>245355</v>
      </c>
      <c r="AL1" s="64" t="s">
        <v>103</v>
      </c>
      <c r="AN1" s="64">
        <f>COUNTA(AN5:AN240)</f>
        <v>232</v>
      </c>
      <c r="AP1" s="64">
        <f>SUM(AP5:AP267)</f>
        <v>253</v>
      </c>
      <c r="AQ1" s="74">
        <f>SUM(AQ5:AQ267)</f>
        <v>225794</v>
      </c>
      <c r="AU1" s="64" t="s">
        <v>103</v>
      </c>
      <c r="AW1" s="64">
        <f>COUNTA(AW5:AW266)</f>
        <v>209</v>
      </c>
      <c r="AX1" s="64">
        <f>SUM(AX5:AX266)</f>
        <v>231</v>
      </c>
      <c r="AY1" s="74">
        <f>SUM(AY5:AY266)</f>
        <v>180931</v>
      </c>
    </row>
    <row r="2" spans="1:53" s="67" customFormat="1" ht="11.25" customHeight="1" x14ac:dyDescent="0.25">
      <c r="B2" s="68"/>
      <c r="C2" s="68"/>
      <c r="D2" s="68"/>
      <c r="E2" s="68"/>
      <c r="F2" s="69"/>
      <c r="G2" s="69"/>
      <c r="J2" s="68"/>
      <c r="K2" s="68"/>
      <c r="L2" s="68"/>
    </row>
    <row r="3" spans="1:53" s="139" customFormat="1" ht="24" customHeight="1" x14ac:dyDescent="0.35">
      <c r="A3" s="259" t="s">
        <v>381</v>
      </c>
      <c r="B3" s="260"/>
      <c r="C3" s="260"/>
      <c r="D3" s="260"/>
      <c r="E3" s="261"/>
      <c r="F3" s="135"/>
      <c r="G3" s="136"/>
      <c r="H3" s="259" t="s">
        <v>380</v>
      </c>
      <c r="I3" s="260"/>
      <c r="J3" s="260"/>
      <c r="K3" s="260"/>
      <c r="L3" s="261"/>
      <c r="M3" s="137"/>
      <c r="N3" s="138"/>
      <c r="O3" s="235" t="s">
        <v>44</v>
      </c>
      <c r="P3" s="236"/>
      <c r="Q3" s="236"/>
      <c r="R3" s="237"/>
      <c r="S3" s="138"/>
      <c r="T3" s="262" t="s">
        <v>80</v>
      </c>
      <c r="U3" s="263"/>
      <c r="V3" s="263"/>
      <c r="W3" s="264"/>
      <c r="X3" s="138"/>
      <c r="Y3" s="265" t="s">
        <v>67</v>
      </c>
      <c r="Z3" s="266"/>
      <c r="AA3" s="267"/>
      <c r="AC3" s="140"/>
      <c r="AD3" s="141"/>
      <c r="AE3" s="141"/>
      <c r="AF3" s="280" t="s">
        <v>667</v>
      </c>
      <c r="AG3" s="280"/>
      <c r="AH3" s="280"/>
      <c r="AI3" s="280"/>
      <c r="AJ3" s="281"/>
      <c r="AL3" s="271" t="s">
        <v>665</v>
      </c>
      <c r="AM3" s="272"/>
      <c r="AN3" s="272"/>
      <c r="AO3" s="272"/>
      <c r="AP3" s="272"/>
      <c r="AQ3" s="272"/>
      <c r="AR3" s="272"/>
      <c r="AS3" s="273"/>
      <c r="AU3" s="274" t="s">
        <v>666</v>
      </c>
      <c r="AV3" s="275"/>
      <c r="AW3" s="275"/>
      <c r="AX3" s="275"/>
      <c r="AY3" s="275"/>
      <c r="AZ3" s="276"/>
      <c r="BA3" s="142"/>
    </row>
    <row r="4" spans="1:53" ht="31.5" customHeight="1" x14ac:dyDescent="0.25">
      <c r="A4" s="76" t="s">
        <v>60</v>
      </c>
      <c r="B4" s="76" t="s">
        <v>59</v>
      </c>
      <c r="C4" s="76" t="s">
        <v>0</v>
      </c>
      <c r="D4" s="76" t="s">
        <v>1</v>
      </c>
      <c r="E4" s="77" t="s">
        <v>2</v>
      </c>
      <c r="F4" s="60"/>
      <c r="G4" s="22"/>
      <c r="H4" s="76" t="s">
        <v>61</v>
      </c>
      <c r="I4" s="77" t="s">
        <v>59</v>
      </c>
      <c r="J4" s="77" t="s">
        <v>0</v>
      </c>
      <c r="K4" s="77" t="s">
        <v>1</v>
      </c>
      <c r="L4" s="77" t="s">
        <v>2</v>
      </c>
      <c r="O4" s="129" t="s">
        <v>32</v>
      </c>
      <c r="P4" s="129" t="s">
        <v>33</v>
      </c>
      <c r="Q4" s="129" t="s">
        <v>34</v>
      </c>
      <c r="R4" s="129" t="s">
        <v>95</v>
      </c>
      <c r="T4" s="39" t="s">
        <v>68</v>
      </c>
      <c r="U4" s="39" t="s">
        <v>79</v>
      </c>
      <c r="V4" s="39" t="s">
        <v>2</v>
      </c>
      <c r="W4" s="39" t="s">
        <v>95</v>
      </c>
      <c r="Y4" s="30" t="s">
        <v>68</v>
      </c>
      <c r="Z4" s="30" t="s">
        <v>79</v>
      </c>
      <c r="AA4" s="30" t="s">
        <v>95</v>
      </c>
      <c r="AC4" s="41"/>
      <c r="AD4" s="45" t="s">
        <v>107</v>
      </c>
      <c r="AE4" s="56"/>
      <c r="AF4" s="48" t="s">
        <v>105</v>
      </c>
      <c r="AG4" s="49" t="s">
        <v>10</v>
      </c>
      <c r="AH4" s="47" t="s">
        <v>2</v>
      </c>
      <c r="AI4" s="49" t="s">
        <v>106</v>
      </c>
      <c r="AJ4" s="49" t="s">
        <v>108</v>
      </c>
      <c r="AL4" s="78" t="s">
        <v>107</v>
      </c>
      <c r="AM4" s="252" t="s">
        <v>120</v>
      </c>
      <c r="AN4" s="253"/>
      <c r="AO4" s="73" t="s">
        <v>117</v>
      </c>
      <c r="AP4" s="73" t="s">
        <v>118</v>
      </c>
      <c r="AQ4" s="73" t="s">
        <v>119</v>
      </c>
      <c r="AR4" s="73" t="s">
        <v>106</v>
      </c>
      <c r="AS4" s="73" t="s">
        <v>668</v>
      </c>
      <c r="AU4" s="92" t="s">
        <v>107</v>
      </c>
      <c r="AV4" s="244" t="s">
        <v>120</v>
      </c>
      <c r="AW4" s="245"/>
      <c r="AX4" s="93" t="s">
        <v>118</v>
      </c>
      <c r="AY4" s="93" t="s">
        <v>119</v>
      </c>
      <c r="AZ4" s="93" t="s">
        <v>106</v>
      </c>
    </row>
    <row r="5" spans="1:53" ht="18.75" x14ac:dyDescent="0.25">
      <c r="A5" s="57">
        <v>44105</v>
      </c>
      <c r="B5" s="19">
        <v>44105</v>
      </c>
      <c r="C5" s="175">
        <v>28</v>
      </c>
      <c r="D5" s="176">
        <v>710.89</v>
      </c>
      <c r="E5" s="175">
        <v>19905</v>
      </c>
      <c r="F5" s="60"/>
      <c r="G5" s="22"/>
      <c r="H5" s="208">
        <v>44136</v>
      </c>
      <c r="I5" s="209">
        <v>44136</v>
      </c>
      <c r="J5" s="175">
        <v>40</v>
      </c>
      <c r="K5" s="176">
        <v>888.35</v>
      </c>
      <c r="L5" s="175">
        <v>35534</v>
      </c>
      <c r="O5" s="126" t="s">
        <v>2028</v>
      </c>
      <c r="P5" s="127" t="s">
        <v>2029</v>
      </c>
      <c r="Q5" s="128">
        <v>1520</v>
      </c>
      <c r="R5" s="125"/>
      <c r="T5" s="31"/>
      <c r="U5" s="32"/>
      <c r="V5" s="33"/>
      <c r="W5" s="33"/>
      <c r="Y5" s="28" t="s">
        <v>2043</v>
      </c>
      <c r="Z5" s="29">
        <v>33</v>
      </c>
      <c r="AA5" s="29"/>
      <c r="AB5" s="41" t="s">
        <v>99</v>
      </c>
      <c r="AC5" s="41"/>
      <c r="AD5" s="44">
        <v>1</v>
      </c>
      <c r="AE5" s="44"/>
      <c r="AF5" s="44" t="s">
        <v>2064</v>
      </c>
      <c r="AG5" s="44">
        <v>24</v>
      </c>
      <c r="AH5" s="44">
        <v>18583</v>
      </c>
      <c r="AI5" s="43">
        <v>44165</v>
      </c>
      <c r="AJ5" s="54">
        <v>44165</v>
      </c>
      <c r="AL5" s="81">
        <v>1</v>
      </c>
      <c r="AM5" s="81"/>
      <c r="AN5" s="79" t="s">
        <v>2164</v>
      </c>
      <c r="AO5" s="80">
        <v>44147</v>
      </c>
      <c r="AP5" s="79">
        <v>4</v>
      </c>
      <c r="AQ5" s="79">
        <v>3384</v>
      </c>
      <c r="AR5" s="80">
        <v>44162</v>
      </c>
      <c r="AS5" s="97">
        <v>44162</v>
      </c>
      <c r="AU5" s="94">
        <v>1</v>
      </c>
      <c r="AV5" s="94"/>
      <c r="AW5" s="95" t="s">
        <v>2328</v>
      </c>
      <c r="AX5" s="95">
        <v>4</v>
      </c>
      <c r="AY5" s="95">
        <v>3930</v>
      </c>
      <c r="AZ5" s="96">
        <v>44129</v>
      </c>
    </row>
    <row r="6" spans="1:53" ht="18.75" x14ac:dyDescent="0.25">
      <c r="A6" s="174">
        <v>44106</v>
      </c>
      <c r="B6" s="19">
        <v>44106</v>
      </c>
      <c r="C6" s="175">
        <v>34</v>
      </c>
      <c r="D6" s="176">
        <v>823.88</v>
      </c>
      <c r="E6" s="175">
        <v>28012</v>
      </c>
      <c r="F6" s="60"/>
      <c r="G6" s="22"/>
      <c r="H6" s="57">
        <v>44137</v>
      </c>
      <c r="I6" s="19">
        <v>44137</v>
      </c>
      <c r="J6" s="175">
        <v>30</v>
      </c>
      <c r="K6" s="176">
        <v>825.6</v>
      </c>
      <c r="L6" s="175">
        <v>24768</v>
      </c>
      <c r="O6" s="126" t="s">
        <v>2030</v>
      </c>
      <c r="P6" s="127" t="s">
        <v>2031</v>
      </c>
      <c r="Q6" s="128">
        <v>1230</v>
      </c>
      <c r="R6" s="27"/>
      <c r="T6" s="34"/>
      <c r="U6" s="35"/>
      <c r="V6" s="36"/>
      <c r="W6" s="36"/>
      <c r="Y6" s="28" t="s">
        <v>88</v>
      </c>
      <c r="Z6" s="29">
        <v>4</v>
      </c>
      <c r="AA6" s="29"/>
      <c r="AC6" s="41"/>
      <c r="AD6" s="44">
        <v>2</v>
      </c>
      <c r="AE6" s="44"/>
      <c r="AF6" s="44" t="s">
        <v>2061</v>
      </c>
      <c r="AG6" s="44">
        <v>16</v>
      </c>
      <c r="AH6" s="44">
        <v>15070</v>
      </c>
      <c r="AI6" s="43">
        <v>44162</v>
      </c>
      <c r="AJ6" s="54">
        <v>44162</v>
      </c>
      <c r="AL6" s="81">
        <v>2</v>
      </c>
      <c r="AM6" s="81"/>
      <c r="AN6" s="79" t="s">
        <v>2198</v>
      </c>
      <c r="AO6" s="80">
        <v>44152</v>
      </c>
      <c r="AP6" s="79">
        <v>1</v>
      </c>
      <c r="AQ6" s="79">
        <v>2917</v>
      </c>
      <c r="AR6" s="80">
        <v>44152</v>
      </c>
      <c r="AS6" s="97">
        <v>44152</v>
      </c>
      <c r="AU6" s="94">
        <v>2</v>
      </c>
      <c r="AV6" s="94"/>
      <c r="AW6" s="95" t="s">
        <v>2336</v>
      </c>
      <c r="AX6" s="95">
        <v>2</v>
      </c>
      <c r="AY6" s="95">
        <v>2767</v>
      </c>
      <c r="AZ6" s="96">
        <v>44119</v>
      </c>
    </row>
    <row r="7" spans="1:53" ht="18.75" x14ac:dyDescent="0.25">
      <c r="A7" s="173">
        <v>44107</v>
      </c>
      <c r="B7" s="19">
        <v>44107</v>
      </c>
      <c r="C7" s="175">
        <v>37</v>
      </c>
      <c r="D7" s="176">
        <v>811.27</v>
      </c>
      <c r="E7" s="175">
        <v>30017</v>
      </c>
      <c r="F7" s="60"/>
      <c r="G7" s="22"/>
      <c r="H7" s="57">
        <v>44138</v>
      </c>
      <c r="I7" s="19">
        <v>44138</v>
      </c>
      <c r="J7" s="175">
        <v>43</v>
      </c>
      <c r="K7" s="176">
        <v>768.3</v>
      </c>
      <c r="L7" s="175">
        <v>33037</v>
      </c>
      <c r="O7" s="126" t="s">
        <v>2032</v>
      </c>
      <c r="P7" s="127" t="s">
        <v>2033</v>
      </c>
      <c r="Q7" s="128">
        <v>957</v>
      </c>
      <c r="R7" s="27"/>
      <c r="T7" s="31"/>
      <c r="U7" s="32"/>
      <c r="V7" s="33"/>
      <c r="W7" s="33"/>
      <c r="Y7" s="28" t="s">
        <v>2042</v>
      </c>
      <c r="Z7" s="29">
        <v>1</v>
      </c>
      <c r="AA7" s="40"/>
      <c r="AB7" s="41" t="s">
        <v>101</v>
      </c>
      <c r="AD7" s="44">
        <v>3</v>
      </c>
      <c r="AE7" s="44"/>
      <c r="AF7" s="44" t="s">
        <v>2063</v>
      </c>
      <c r="AG7" s="44">
        <v>14</v>
      </c>
      <c r="AH7" s="44">
        <v>12960</v>
      </c>
      <c r="AI7" s="43">
        <v>44138</v>
      </c>
      <c r="AJ7" s="54">
        <v>44138</v>
      </c>
      <c r="AL7" s="81">
        <v>3</v>
      </c>
      <c r="AM7" s="81"/>
      <c r="AN7" s="79" t="s">
        <v>2105</v>
      </c>
      <c r="AO7" s="80">
        <v>44140</v>
      </c>
      <c r="AP7" s="79">
        <v>2</v>
      </c>
      <c r="AQ7" s="79">
        <v>2688</v>
      </c>
      <c r="AR7" s="80">
        <v>44164</v>
      </c>
      <c r="AS7" s="97">
        <v>44164</v>
      </c>
      <c r="AU7" s="94">
        <v>3</v>
      </c>
      <c r="AV7" s="94"/>
      <c r="AW7" s="95" t="s">
        <v>2308</v>
      </c>
      <c r="AX7" s="95">
        <v>1</v>
      </c>
      <c r="AY7" s="95">
        <v>2670</v>
      </c>
      <c r="AZ7" s="96">
        <v>44106</v>
      </c>
    </row>
    <row r="8" spans="1:53" ht="18.75" x14ac:dyDescent="0.25">
      <c r="A8" s="173">
        <v>44108</v>
      </c>
      <c r="B8" s="19">
        <v>44108</v>
      </c>
      <c r="C8" s="175">
        <v>26</v>
      </c>
      <c r="D8" s="176">
        <v>789.81</v>
      </c>
      <c r="E8" s="175">
        <v>20535</v>
      </c>
      <c r="F8" s="60"/>
      <c r="G8" s="22"/>
      <c r="H8" s="57">
        <v>44139</v>
      </c>
      <c r="I8" s="19">
        <v>44139</v>
      </c>
      <c r="J8" s="175">
        <v>44</v>
      </c>
      <c r="K8" s="176">
        <v>742.5</v>
      </c>
      <c r="L8" s="175">
        <v>32670</v>
      </c>
      <c r="O8" s="126" t="s">
        <v>45</v>
      </c>
      <c r="P8" s="127" t="s">
        <v>2034</v>
      </c>
      <c r="Q8" s="128">
        <v>947</v>
      </c>
      <c r="R8" s="27"/>
      <c r="T8" s="34"/>
      <c r="U8" s="35"/>
      <c r="V8" s="36"/>
      <c r="W8" s="36"/>
      <c r="Y8" s="28" t="s">
        <v>2044</v>
      </c>
      <c r="Z8" s="29">
        <v>1</v>
      </c>
      <c r="AA8" s="29"/>
      <c r="AB8" s="41" t="s">
        <v>102</v>
      </c>
      <c r="AD8" s="44">
        <v>4</v>
      </c>
      <c r="AE8" s="44"/>
      <c r="AF8" s="44" t="s">
        <v>2055</v>
      </c>
      <c r="AG8" s="44">
        <v>18</v>
      </c>
      <c r="AH8" s="44">
        <v>12662</v>
      </c>
      <c r="AI8" s="43">
        <v>44147</v>
      </c>
      <c r="AJ8" s="54">
        <v>44147</v>
      </c>
      <c r="AL8" s="81">
        <v>4</v>
      </c>
      <c r="AM8" s="81"/>
      <c r="AN8" s="79" t="s">
        <v>2078</v>
      </c>
      <c r="AO8" s="80">
        <v>44136</v>
      </c>
      <c r="AP8" s="79">
        <v>1</v>
      </c>
      <c r="AQ8" s="79">
        <v>2549</v>
      </c>
      <c r="AR8" s="80">
        <v>44136</v>
      </c>
      <c r="AS8" s="97">
        <v>44136</v>
      </c>
      <c r="AU8" s="94">
        <v>4</v>
      </c>
      <c r="AV8" s="94"/>
      <c r="AW8" s="95" t="s">
        <v>2312</v>
      </c>
      <c r="AX8" s="95">
        <v>1</v>
      </c>
      <c r="AY8" s="95">
        <v>2515</v>
      </c>
      <c r="AZ8" s="96">
        <v>44108</v>
      </c>
    </row>
    <row r="9" spans="1:53" ht="19.5" thickBot="1" x14ac:dyDescent="0.3">
      <c r="A9" s="57">
        <v>44109</v>
      </c>
      <c r="B9" s="19">
        <v>44109</v>
      </c>
      <c r="C9" s="175">
        <v>35</v>
      </c>
      <c r="D9" s="176">
        <v>872.49</v>
      </c>
      <c r="E9" s="175">
        <v>30537</v>
      </c>
      <c r="F9" s="60"/>
      <c r="G9" s="22"/>
      <c r="H9" s="188">
        <v>44140</v>
      </c>
      <c r="I9" s="189">
        <v>44140</v>
      </c>
      <c r="J9" s="190">
        <v>31</v>
      </c>
      <c r="K9" s="191">
        <v>793.52</v>
      </c>
      <c r="L9" s="190">
        <v>24599</v>
      </c>
      <c r="O9" s="126" t="s">
        <v>2035</v>
      </c>
      <c r="P9" s="127" t="s">
        <v>2036</v>
      </c>
      <c r="Q9" s="128">
        <v>924</v>
      </c>
      <c r="R9" s="27"/>
      <c r="T9" s="31"/>
      <c r="U9" s="32"/>
      <c r="V9" s="33"/>
      <c r="W9" s="33"/>
      <c r="Y9" s="28"/>
      <c r="Z9" s="29"/>
      <c r="AA9" s="40"/>
      <c r="AB9" s="41" t="s">
        <v>100</v>
      </c>
      <c r="AD9" s="44">
        <v>5</v>
      </c>
      <c r="AE9" s="44"/>
      <c r="AF9" s="44" t="s">
        <v>2065</v>
      </c>
      <c r="AG9" s="44">
        <v>12</v>
      </c>
      <c r="AH9" s="44">
        <v>12401</v>
      </c>
      <c r="AI9" s="43">
        <v>44148</v>
      </c>
      <c r="AJ9" s="54">
        <v>44148</v>
      </c>
      <c r="AL9" s="81">
        <v>5</v>
      </c>
      <c r="AM9" s="81"/>
      <c r="AN9" s="79" t="s">
        <v>2250</v>
      </c>
      <c r="AO9" s="80">
        <v>44160</v>
      </c>
      <c r="AP9" s="79">
        <v>2</v>
      </c>
      <c r="AQ9" s="79">
        <v>2506</v>
      </c>
      <c r="AR9" s="80">
        <v>44163</v>
      </c>
      <c r="AS9" s="97">
        <v>44163</v>
      </c>
      <c r="AU9" s="94">
        <v>5</v>
      </c>
      <c r="AV9" s="94"/>
      <c r="AW9" s="95" t="s">
        <v>2430</v>
      </c>
      <c r="AX9" s="95">
        <v>2</v>
      </c>
      <c r="AY9" s="95">
        <v>2148</v>
      </c>
      <c r="AZ9" s="96">
        <v>44132</v>
      </c>
    </row>
    <row r="10" spans="1:53" ht="18.75" x14ac:dyDescent="0.25">
      <c r="A10" s="57">
        <v>44110</v>
      </c>
      <c r="B10" s="19">
        <v>44110</v>
      </c>
      <c r="C10" s="175">
        <v>26</v>
      </c>
      <c r="D10" s="176">
        <v>824</v>
      </c>
      <c r="E10" s="175">
        <v>21424</v>
      </c>
      <c r="F10" s="60"/>
      <c r="G10" s="22"/>
      <c r="H10" s="196">
        <v>44141</v>
      </c>
      <c r="I10" s="197">
        <v>44141</v>
      </c>
      <c r="J10" s="198">
        <v>44</v>
      </c>
      <c r="K10" s="199">
        <v>954.2</v>
      </c>
      <c r="L10" s="200">
        <v>41985</v>
      </c>
      <c r="O10" s="37"/>
      <c r="P10" s="38"/>
      <c r="Q10" s="24"/>
      <c r="T10" s="34"/>
      <c r="U10" s="35"/>
      <c r="V10" s="36"/>
      <c r="W10" s="36"/>
      <c r="Y10" s="28"/>
      <c r="Z10" s="29"/>
      <c r="AA10" s="29"/>
      <c r="AD10" s="44">
        <v>6</v>
      </c>
      <c r="AE10" s="44"/>
      <c r="AF10" s="44" t="s">
        <v>2057</v>
      </c>
      <c r="AG10" s="44">
        <v>11</v>
      </c>
      <c r="AH10" s="44">
        <v>12168</v>
      </c>
      <c r="AI10" s="43">
        <v>44158</v>
      </c>
      <c r="AJ10" s="54">
        <v>44158</v>
      </c>
      <c r="AL10" s="81">
        <v>6</v>
      </c>
      <c r="AM10" s="81"/>
      <c r="AN10" s="79" t="s">
        <v>2132</v>
      </c>
      <c r="AO10" s="80">
        <v>44143</v>
      </c>
      <c r="AP10" s="79">
        <v>1</v>
      </c>
      <c r="AQ10" s="79">
        <v>2498</v>
      </c>
      <c r="AR10" s="80">
        <v>44143</v>
      </c>
      <c r="AS10" s="97">
        <v>44143</v>
      </c>
      <c r="AU10" s="94">
        <v>6</v>
      </c>
      <c r="AV10" s="94"/>
      <c r="AW10" s="95" t="s">
        <v>2301</v>
      </c>
      <c r="AX10" s="95">
        <v>2</v>
      </c>
      <c r="AY10" s="95">
        <v>1975</v>
      </c>
      <c r="AZ10" s="96">
        <v>44107</v>
      </c>
    </row>
    <row r="11" spans="1:53" ht="18.75" x14ac:dyDescent="0.25">
      <c r="A11" s="57">
        <v>44111</v>
      </c>
      <c r="B11" s="19">
        <v>44111</v>
      </c>
      <c r="C11" s="175">
        <v>27</v>
      </c>
      <c r="D11" s="176">
        <v>723</v>
      </c>
      <c r="E11" s="175">
        <v>19521</v>
      </c>
      <c r="F11" s="60"/>
      <c r="G11" s="22"/>
      <c r="H11" s="201">
        <v>44142</v>
      </c>
      <c r="I11" s="19">
        <v>44142</v>
      </c>
      <c r="J11" s="175">
        <v>45</v>
      </c>
      <c r="K11" s="176">
        <v>766.16</v>
      </c>
      <c r="L11" s="202">
        <v>34477</v>
      </c>
      <c r="N11" s="59"/>
      <c r="O11" s="277" t="s">
        <v>50</v>
      </c>
      <c r="P11" s="278"/>
      <c r="Q11" s="278"/>
      <c r="R11" s="279"/>
      <c r="T11" s="31"/>
      <c r="U11" s="32"/>
      <c r="V11" s="33"/>
      <c r="W11" s="33"/>
      <c r="Y11" s="28"/>
      <c r="Z11" s="29"/>
      <c r="AA11" s="29"/>
      <c r="AD11" s="44">
        <v>7</v>
      </c>
      <c r="AE11" s="44"/>
      <c r="AF11" s="44" t="s">
        <v>2060</v>
      </c>
      <c r="AG11" s="44">
        <v>14</v>
      </c>
      <c r="AH11" s="44">
        <v>11660</v>
      </c>
      <c r="AI11" s="43">
        <v>44157</v>
      </c>
      <c r="AJ11" s="54">
        <v>44157</v>
      </c>
      <c r="AL11" s="81">
        <v>7</v>
      </c>
      <c r="AM11" s="81"/>
      <c r="AN11" s="79" t="s">
        <v>2113</v>
      </c>
      <c r="AO11" s="80">
        <v>44141</v>
      </c>
      <c r="AP11" s="79">
        <v>1</v>
      </c>
      <c r="AQ11" s="79">
        <v>2378</v>
      </c>
      <c r="AR11" s="80">
        <v>44141</v>
      </c>
      <c r="AS11" s="97">
        <v>44141</v>
      </c>
      <c r="AU11" s="94">
        <v>7</v>
      </c>
      <c r="AV11" s="94"/>
      <c r="AW11" s="95" t="s">
        <v>2443</v>
      </c>
      <c r="AX11" s="95">
        <v>2</v>
      </c>
      <c r="AY11" s="95">
        <v>1956</v>
      </c>
      <c r="AZ11" s="96">
        <v>44135</v>
      </c>
    </row>
    <row r="12" spans="1:53" ht="19.5" thickBot="1" x14ac:dyDescent="0.3">
      <c r="A12" s="57">
        <v>44112</v>
      </c>
      <c r="B12" s="19">
        <v>44112</v>
      </c>
      <c r="C12" s="175">
        <v>33</v>
      </c>
      <c r="D12" s="176">
        <v>773.82</v>
      </c>
      <c r="E12" s="175">
        <v>25536</v>
      </c>
      <c r="F12" s="60"/>
      <c r="G12" s="22"/>
      <c r="H12" s="203">
        <v>44143</v>
      </c>
      <c r="I12" s="204">
        <v>44143</v>
      </c>
      <c r="J12" s="205">
        <v>28</v>
      </c>
      <c r="K12" s="206">
        <v>759.54</v>
      </c>
      <c r="L12" s="207">
        <v>21267</v>
      </c>
      <c r="O12" s="129" t="s">
        <v>32</v>
      </c>
      <c r="P12" s="129" t="s">
        <v>33</v>
      </c>
      <c r="Q12" s="130" t="s">
        <v>49</v>
      </c>
      <c r="R12" s="129" t="s">
        <v>95</v>
      </c>
      <c r="T12" s="34"/>
      <c r="U12" s="35"/>
      <c r="V12" s="36"/>
      <c r="W12" s="36"/>
      <c r="Y12" s="28"/>
      <c r="Z12" s="29"/>
      <c r="AA12" s="29"/>
      <c r="AD12" s="44">
        <v>8</v>
      </c>
      <c r="AE12" s="44"/>
      <c r="AF12" s="44" t="s">
        <v>2056</v>
      </c>
      <c r="AG12" s="44">
        <v>17</v>
      </c>
      <c r="AH12" s="44">
        <v>11583</v>
      </c>
      <c r="AI12" s="43">
        <v>44158</v>
      </c>
      <c r="AJ12" s="54">
        <v>44158</v>
      </c>
      <c r="AL12" s="81">
        <v>8</v>
      </c>
      <c r="AM12" s="81"/>
      <c r="AN12" s="79" t="s">
        <v>2274</v>
      </c>
      <c r="AO12" s="80">
        <v>44162</v>
      </c>
      <c r="AP12" s="79">
        <v>1</v>
      </c>
      <c r="AQ12" s="79">
        <v>2348</v>
      </c>
      <c r="AR12" s="80">
        <v>44162</v>
      </c>
      <c r="AS12" s="97">
        <v>44162</v>
      </c>
      <c r="AU12" s="94">
        <v>8</v>
      </c>
      <c r="AV12" s="94"/>
      <c r="AW12" s="95" t="s">
        <v>2303</v>
      </c>
      <c r="AX12" s="95">
        <v>1</v>
      </c>
      <c r="AY12" s="95">
        <v>1897</v>
      </c>
      <c r="AZ12" s="96">
        <v>44106</v>
      </c>
    </row>
    <row r="13" spans="1:53" ht="18.75" x14ac:dyDescent="0.25">
      <c r="A13" s="174">
        <v>44113</v>
      </c>
      <c r="B13" s="19">
        <v>44113</v>
      </c>
      <c r="C13" s="175">
        <v>50</v>
      </c>
      <c r="D13" s="176">
        <v>800</v>
      </c>
      <c r="E13" s="175">
        <v>40000</v>
      </c>
      <c r="F13" s="60"/>
      <c r="G13" s="22"/>
      <c r="H13" s="192">
        <v>44144</v>
      </c>
      <c r="I13" s="193">
        <v>44144</v>
      </c>
      <c r="J13" s="194">
        <v>29</v>
      </c>
      <c r="K13" s="195">
        <v>703.21</v>
      </c>
      <c r="L13" s="194">
        <v>20393</v>
      </c>
      <c r="O13" s="126" t="s">
        <v>2030</v>
      </c>
      <c r="P13" s="127" t="s">
        <v>2031</v>
      </c>
      <c r="Q13" s="128">
        <v>3514</v>
      </c>
      <c r="R13" s="125"/>
      <c r="T13" s="31"/>
      <c r="U13" s="32"/>
      <c r="V13" s="33"/>
      <c r="W13" s="33"/>
      <c r="Y13" s="28"/>
      <c r="Z13" s="29"/>
      <c r="AA13" s="29"/>
      <c r="AD13" s="44">
        <v>9</v>
      </c>
      <c r="AE13" s="44"/>
      <c r="AF13" s="44" t="s">
        <v>2047</v>
      </c>
      <c r="AG13" s="44">
        <v>13</v>
      </c>
      <c r="AH13" s="44">
        <v>11085</v>
      </c>
      <c r="AI13" s="43">
        <v>44153</v>
      </c>
      <c r="AJ13" s="54">
        <v>44153</v>
      </c>
      <c r="AL13" s="81">
        <v>9</v>
      </c>
      <c r="AM13" s="81"/>
      <c r="AN13" s="79" t="s">
        <v>2200</v>
      </c>
      <c r="AO13" s="80">
        <v>44152</v>
      </c>
      <c r="AP13" s="79">
        <v>1</v>
      </c>
      <c r="AQ13" s="79">
        <v>2247</v>
      </c>
      <c r="AR13" s="80">
        <v>44152</v>
      </c>
      <c r="AS13" s="97">
        <v>44152</v>
      </c>
      <c r="AU13" s="94">
        <v>9</v>
      </c>
      <c r="AV13" s="94"/>
      <c r="AW13" s="95" t="s">
        <v>2387</v>
      </c>
      <c r="AX13" s="95">
        <v>2</v>
      </c>
      <c r="AY13" s="95">
        <v>1897</v>
      </c>
      <c r="AZ13" s="96">
        <v>44126</v>
      </c>
    </row>
    <row r="14" spans="1:53" ht="18.75" x14ac:dyDescent="0.25">
      <c r="A14" s="173">
        <v>44114</v>
      </c>
      <c r="B14" s="19">
        <v>44114</v>
      </c>
      <c r="C14" s="175">
        <v>31</v>
      </c>
      <c r="D14" s="176">
        <v>816.84</v>
      </c>
      <c r="E14" s="175">
        <v>25322</v>
      </c>
      <c r="F14" s="60"/>
      <c r="G14" s="22"/>
      <c r="H14" s="57">
        <v>44145</v>
      </c>
      <c r="I14" s="19">
        <v>44145</v>
      </c>
      <c r="J14" s="175">
        <v>34</v>
      </c>
      <c r="K14" s="176">
        <v>901.35</v>
      </c>
      <c r="L14" s="175">
        <v>30646</v>
      </c>
      <c r="O14" s="126" t="s">
        <v>2028</v>
      </c>
      <c r="P14" s="127" t="s">
        <v>2029</v>
      </c>
      <c r="Q14" s="128">
        <v>701</v>
      </c>
      <c r="R14" s="27"/>
      <c r="T14" s="34"/>
      <c r="U14" s="35"/>
      <c r="V14" s="36"/>
      <c r="W14" s="36"/>
      <c r="Y14" s="28"/>
      <c r="Z14" s="29"/>
      <c r="AA14" s="40"/>
      <c r="AD14" s="44">
        <v>10</v>
      </c>
      <c r="AE14" s="44"/>
      <c r="AF14" s="44" t="s">
        <v>2066</v>
      </c>
      <c r="AG14" s="44">
        <v>16</v>
      </c>
      <c r="AH14" s="44">
        <v>11053</v>
      </c>
      <c r="AI14" s="43">
        <v>44150</v>
      </c>
      <c r="AJ14" s="54">
        <v>44150</v>
      </c>
      <c r="AL14" s="81">
        <v>10</v>
      </c>
      <c r="AM14" s="81"/>
      <c r="AN14" s="79" t="s">
        <v>2150</v>
      </c>
      <c r="AO14" s="80">
        <v>44145</v>
      </c>
      <c r="AP14" s="79">
        <v>1</v>
      </c>
      <c r="AQ14" s="79">
        <v>2199</v>
      </c>
      <c r="AR14" s="80">
        <v>44145</v>
      </c>
      <c r="AS14" s="97">
        <v>44145</v>
      </c>
      <c r="AU14" s="94">
        <v>10</v>
      </c>
      <c r="AV14" s="94"/>
      <c r="AW14" s="95" t="s">
        <v>2428</v>
      </c>
      <c r="AX14" s="95">
        <v>2</v>
      </c>
      <c r="AY14" s="95">
        <v>1846</v>
      </c>
      <c r="AZ14" s="96">
        <v>44135</v>
      </c>
    </row>
    <row r="15" spans="1:53" ht="18.75" x14ac:dyDescent="0.25">
      <c r="A15" s="173">
        <v>44115</v>
      </c>
      <c r="B15" s="19">
        <v>44115</v>
      </c>
      <c r="C15" s="175">
        <v>34</v>
      </c>
      <c r="D15" s="176">
        <v>838.47</v>
      </c>
      <c r="E15" s="175">
        <v>28508</v>
      </c>
      <c r="F15" s="60"/>
      <c r="G15" s="22"/>
      <c r="H15" s="57">
        <v>44146</v>
      </c>
      <c r="I15" s="19">
        <v>44146</v>
      </c>
      <c r="J15" s="175">
        <v>36</v>
      </c>
      <c r="K15" s="176">
        <v>765.64</v>
      </c>
      <c r="L15" s="175">
        <v>27563</v>
      </c>
      <c r="O15" s="126" t="s">
        <v>2037</v>
      </c>
      <c r="P15" s="127" t="s">
        <v>2038</v>
      </c>
      <c r="Q15" s="128">
        <v>652</v>
      </c>
      <c r="R15" s="27"/>
      <c r="Y15" s="28"/>
      <c r="Z15" s="29"/>
      <c r="AA15" s="40"/>
      <c r="AD15" s="44">
        <v>11</v>
      </c>
      <c r="AE15" s="44"/>
      <c r="AF15" s="44" t="s">
        <v>2048</v>
      </c>
      <c r="AG15" s="44">
        <v>13</v>
      </c>
      <c r="AH15" s="44">
        <v>10146</v>
      </c>
      <c r="AI15" s="43">
        <v>44153</v>
      </c>
      <c r="AJ15" s="54">
        <v>44153</v>
      </c>
      <c r="AL15" s="81">
        <v>11</v>
      </c>
      <c r="AM15" s="81"/>
      <c r="AN15" s="79" t="s">
        <v>2229</v>
      </c>
      <c r="AO15" s="80">
        <v>44156</v>
      </c>
      <c r="AP15" s="79">
        <v>2</v>
      </c>
      <c r="AQ15" s="79">
        <v>2198</v>
      </c>
      <c r="AR15" s="80">
        <v>44158</v>
      </c>
      <c r="AS15" s="97">
        <v>44158</v>
      </c>
      <c r="AU15" s="94">
        <v>11</v>
      </c>
      <c r="AV15" s="94"/>
      <c r="AW15" s="95" t="s">
        <v>2478</v>
      </c>
      <c r="AX15" s="95">
        <v>1</v>
      </c>
      <c r="AY15" s="95">
        <v>1759</v>
      </c>
      <c r="AZ15" s="96">
        <v>44131</v>
      </c>
    </row>
    <row r="16" spans="1:53" ht="19.5" thickBot="1" x14ac:dyDescent="0.3">
      <c r="A16" s="57">
        <v>44116</v>
      </c>
      <c r="B16" s="19">
        <v>44116</v>
      </c>
      <c r="C16" s="175">
        <v>28</v>
      </c>
      <c r="D16" s="176">
        <v>797.68</v>
      </c>
      <c r="E16" s="175">
        <v>22335</v>
      </c>
      <c r="F16" s="60"/>
      <c r="G16" s="22"/>
      <c r="H16" s="188">
        <v>44147</v>
      </c>
      <c r="I16" s="189">
        <v>44147</v>
      </c>
      <c r="J16" s="190">
        <v>32</v>
      </c>
      <c r="K16" s="191">
        <v>842.94</v>
      </c>
      <c r="L16" s="190">
        <v>26974</v>
      </c>
      <c r="O16" s="126" t="s">
        <v>2039</v>
      </c>
      <c r="P16" s="127" t="s">
        <v>2040</v>
      </c>
      <c r="Q16" s="128">
        <v>641</v>
      </c>
      <c r="R16" s="27"/>
      <c r="Y16" s="28"/>
      <c r="Z16" s="29"/>
      <c r="AA16" s="29"/>
      <c r="AD16" s="44">
        <v>12</v>
      </c>
      <c r="AE16" s="44"/>
      <c r="AF16" s="44" t="s">
        <v>2045</v>
      </c>
      <c r="AG16" s="44">
        <v>12</v>
      </c>
      <c r="AH16" s="44">
        <v>9995</v>
      </c>
      <c r="AI16" s="43">
        <v>44160</v>
      </c>
      <c r="AJ16" s="54">
        <v>44160</v>
      </c>
      <c r="AL16" s="81">
        <v>12</v>
      </c>
      <c r="AM16" s="81"/>
      <c r="AN16" s="79" t="s">
        <v>2116</v>
      </c>
      <c r="AO16" s="80">
        <v>44141</v>
      </c>
      <c r="AP16" s="79">
        <v>1</v>
      </c>
      <c r="AQ16" s="79">
        <v>2183</v>
      </c>
      <c r="AR16" s="80">
        <v>44141</v>
      </c>
      <c r="AS16" s="97">
        <v>44141</v>
      </c>
      <c r="AU16" s="94">
        <v>12</v>
      </c>
      <c r="AV16" s="94"/>
      <c r="AW16" s="95" t="s">
        <v>2405</v>
      </c>
      <c r="AX16" s="95">
        <v>3</v>
      </c>
      <c r="AY16" s="95">
        <v>1747</v>
      </c>
      <c r="AZ16" s="96">
        <v>44135</v>
      </c>
    </row>
    <row r="17" spans="1:52" ht="18.75" x14ac:dyDescent="0.25">
      <c r="A17" s="57">
        <v>44117</v>
      </c>
      <c r="B17" s="19">
        <v>44117</v>
      </c>
      <c r="C17" s="175">
        <v>24</v>
      </c>
      <c r="D17" s="176">
        <v>884</v>
      </c>
      <c r="E17" s="175">
        <v>21216</v>
      </c>
      <c r="F17" s="60"/>
      <c r="G17" s="22"/>
      <c r="H17" s="196">
        <v>44148</v>
      </c>
      <c r="I17" s="197">
        <v>44148</v>
      </c>
      <c r="J17" s="198">
        <v>60</v>
      </c>
      <c r="K17" s="199">
        <v>777.78</v>
      </c>
      <c r="L17" s="200">
        <v>46667</v>
      </c>
      <c r="O17" s="126" t="s">
        <v>45</v>
      </c>
      <c r="P17" s="127" t="s">
        <v>2034</v>
      </c>
      <c r="Q17" s="128">
        <v>509</v>
      </c>
      <c r="R17" s="27"/>
      <c r="Y17" s="28"/>
      <c r="Z17" s="29"/>
      <c r="AA17" s="29"/>
      <c r="AD17" s="44">
        <v>13</v>
      </c>
      <c r="AE17" s="44"/>
      <c r="AF17" s="44" t="s">
        <v>2059</v>
      </c>
      <c r="AG17" s="44">
        <v>14</v>
      </c>
      <c r="AH17" s="44">
        <v>9874</v>
      </c>
      <c r="AI17" s="43">
        <v>44147</v>
      </c>
      <c r="AJ17" s="54">
        <v>44147</v>
      </c>
      <c r="AL17" s="81">
        <v>13</v>
      </c>
      <c r="AM17" s="81"/>
      <c r="AN17" s="79" t="s">
        <v>2136</v>
      </c>
      <c r="AO17" s="80">
        <v>44144</v>
      </c>
      <c r="AP17" s="79">
        <v>1</v>
      </c>
      <c r="AQ17" s="79">
        <v>2168</v>
      </c>
      <c r="AR17" s="80">
        <v>44144</v>
      </c>
      <c r="AS17" s="97">
        <v>44144</v>
      </c>
      <c r="AU17" s="94">
        <v>13</v>
      </c>
      <c r="AV17" s="94"/>
      <c r="AW17" s="95" t="s">
        <v>2422</v>
      </c>
      <c r="AX17" s="95">
        <v>1</v>
      </c>
      <c r="AY17" s="95">
        <v>1741</v>
      </c>
      <c r="AZ17" s="96">
        <v>44122</v>
      </c>
    </row>
    <row r="18" spans="1:52" ht="18.75" x14ac:dyDescent="0.25">
      <c r="A18" s="57">
        <v>44118</v>
      </c>
      <c r="B18" s="19">
        <v>44118</v>
      </c>
      <c r="C18" s="175">
        <v>39</v>
      </c>
      <c r="D18" s="176">
        <v>570.79</v>
      </c>
      <c r="E18" s="175">
        <v>22261</v>
      </c>
      <c r="F18" s="60"/>
      <c r="G18" s="22"/>
      <c r="H18" s="201">
        <v>44149</v>
      </c>
      <c r="I18" s="19">
        <v>44149</v>
      </c>
      <c r="J18" s="175">
        <v>45</v>
      </c>
      <c r="K18" s="176">
        <v>820.53</v>
      </c>
      <c r="L18" s="202">
        <v>36924</v>
      </c>
      <c r="O18" s="37"/>
      <c r="P18" s="38"/>
      <c r="Q18" s="24"/>
      <c r="R18" s="15"/>
      <c r="S18" s="15"/>
      <c r="T18" s="15"/>
      <c r="U18" s="15"/>
      <c r="Y18" s="28"/>
      <c r="Z18" s="29"/>
      <c r="AA18" s="133"/>
      <c r="AD18" s="44">
        <v>14</v>
      </c>
      <c r="AE18" s="44"/>
      <c r="AF18" s="44" t="s">
        <v>2052</v>
      </c>
      <c r="AG18" s="44">
        <v>13</v>
      </c>
      <c r="AH18" s="44">
        <v>9713</v>
      </c>
      <c r="AI18" s="43">
        <v>44140</v>
      </c>
      <c r="AJ18" s="54">
        <v>44140</v>
      </c>
      <c r="AL18" s="81">
        <v>14</v>
      </c>
      <c r="AM18" s="81"/>
      <c r="AN18" s="79" t="s">
        <v>2185</v>
      </c>
      <c r="AO18" s="80">
        <v>44150</v>
      </c>
      <c r="AP18" s="79">
        <v>1</v>
      </c>
      <c r="AQ18" s="79">
        <v>2158</v>
      </c>
      <c r="AR18" s="80">
        <v>44150</v>
      </c>
      <c r="AS18" s="97">
        <v>44150</v>
      </c>
      <c r="AU18" s="94">
        <v>14</v>
      </c>
      <c r="AV18" s="94"/>
      <c r="AW18" s="95" t="s">
        <v>2498</v>
      </c>
      <c r="AX18" s="95">
        <v>1</v>
      </c>
      <c r="AY18" s="95">
        <v>1654</v>
      </c>
      <c r="AZ18" s="96">
        <v>44135</v>
      </c>
    </row>
    <row r="19" spans="1:52" ht="19.5" thickBot="1" x14ac:dyDescent="0.3">
      <c r="A19" s="57">
        <v>44119</v>
      </c>
      <c r="B19" s="19">
        <v>44119</v>
      </c>
      <c r="C19" s="175">
        <v>32</v>
      </c>
      <c r="D19" s="176">
        <v>800.44</v>
      </c>
      <c r="E19" s="175">
        <v>25614</v>
      </c>
      <c r="F19" s="60"/>
      <c r="G19" s="22"/>
      <c r="H19" s="203">
        <v>44150</v>
      </c>
      <c r="I19" s="204">
        <v>44150</v>
      </c>
      <c r="J19" s="205">
        <v>33</v>
      </c>
      <c r="K19" s="206">
        <v>956.61</v>
      </c>
      <c r="L19" s="207">
        <v>31568</v>
      </c>
      <c r="O19" s="268" t="s">
        <v>52</v>
      </c>
      <c r="P19" s="269"/>
      <c r="Q19" s="269"/>
      <c r="R19" s="270"/>
      <c r="S19" s="15"/>
      <c r="T19" s="15"/>
      <c r="U19" s="15"/>
      <c r="Y19" s="28"/>
      <c r="Z19" s="29"/>
      <c r="AA19" s="40"/>
      <c r="AD19" s="44">
        <v>15</v>
      </c>
      <c r="AE19" s="44"/>
      <c r="AF19" s="44" t="s">
        <v>2053</v>
      </c>
      <c r="AG19" s="44">
        <v>12</v>
      </c>
      <c r="AH19" s="44">
        <v>9554</v>
      </c>
      <c r="AI19" s="43">
        <v>44154</v>
      </c>
      <c r="AJ19" s="54">
        <v>44154</v>
      </c>
      <c r="AL19" s="81">
        <v>15</v>
      </c>
      <c r="AM19" s="81"/>
      <c r="AN19" s="79" t="s">
        <v>2293</v>
      </c>
      <c r="AO19" s="80">
        <v>44165</v>
      </c>
      <c r="AP19" s="79">
        <v>1</v>
      </c>
      <c r="AQ19" s="79">
        <v>2098</v>
      </c>
      <c r="AR19" s="80">
        <v>44165</v>
      </c>
      <c r="AS19" s="97">
        <v>44165</v>
      </c>
      <c r="AU19" s="94">
        <v>15</v>
      </c>
      <c r="AV19" s="94"/>
      <c r="AW19" s="95" t="s">
        <v>2403</v>
      </c>
      <c r="AX19" s="95">
        <v>1</v>
      </c>
      <c r="AY19" s="95">
        <v>1648</v>
      </c>
      <c r="AZ19" s="96">
        <v>44120</v>
      </c>
    </row>
    <row r="20" spans="1:52" ht="18.75" x14ac:dyDescent="0.25">
      <c r="A20" s="174">
        <v>44120</v>
      </c>
      <c r="B20" s="19">
        <v>44120</v>
      </c>
      <c r="C20" s="175">
        <v>54</v>
      </c>
      <c r="D20" s="176">
        <v>860.89</v>
      </c>
      <c r="E20" s="175">
        <v>46488</v>
      </c>
      <c r="F20" s="60"/>
      <c r="G20" s="22"/>
      <c r="H20" s="192">
        <v>44151</v>
      </c>
      <c r="I20" s="193">
        <v>44151</v>
      </c>
      <c r="J20" s="194">
        <v>28</v>
      </c>
      <c r="K20" s="195">
        <v>855.21</v>
      </c>
      <c r="L20" s="194">
        <v>23946</v>
      </c>
      <c r="O20" s="25" t="s">
        <v>32</v>
      </c>
      <c r="P20" s="25" t="s">
        <v>33</v>
      </c>
      <c r="Q20" s="26" t="s">
        <v>51</v>
      </c>
      <c r="R20" s="26" t="s">
        <v>95</v>
      </c>
      <c r="S20" s="15"/>
      <c r="T20" s="15"/>
      <c r="U20" s="15"/>
      <c r="Y20" s="28"/>
      <c r="Z20" s="29"/>
      <c r="AA20" s="40"/>
      <c r="AD20" s="44">
        <v>16</v>
      </c>
      <c r="AE20" s="44"/>
      <c r="AF20" s="44" t="s">
        <v>2049</v>
      </c>
      <c r="AG20" s="44">
        <v>12</v>
      </c>
      <c r="AH20" s="44">
        <v>9112</v>
      </c>
      <c r="AI20" s="43">
        <v>44156</v>
      </c>
      <c r="AJ20" s="54">
        <v>44156</v>
      </c>
      <c r="AL20" s="81">
        <v>16</v>
      </c>
      <c r="AM20" s="81"/>
      <c r="AN20" s="79" t="s">
        <v>2081</v>
      </c>
      <c r="AO20" s="80">
        <v>44137</v>
      </c>
      <c r="AP20" s="79">
        <v>3</v>
      </c>
      <c r="AQ20" s="79">
        <v>2076</v>
      </c>
      <c r="AR20" s="80">
        <v>44147</v>
      </c>
      <c r="AS20" s="97">
        <v>44147</v>
      </c>
      <c r="AU20" s="94">
        <v>16</v>
      </c>
      <c r="AV20" s="94"/>
      <c r="AW20" s="95" t="s">
        <v>2404</v>
      </c>
      <c r="AX20" s="95">
        <v>1</v>
      </c>
      <c r="AY20" s="95">
        <v>1548</v>
      </c>
      <c r="AZ20" s="96">
        <v>44120</v>
      </c>
    </row>
    <row r="21" spans="1:52" ht="18.75" x14ac:dyDescent="0.25">
      <c r="A21" s="173">
        <v>44121</v>
      </c>
      <c r="B21" s="19">
        <v>44121</v>
      </c>
      <c r="C21" s="175">
        <v>42</v>
      </c>
      <c r="D21" s="176">
        <v>864.19</v>
      </c>
      <c r="E21" s="175">
        <v>36296</v>
      </c>
      <c r="F21" s="60"/>
      <c r="G21" s="22"/>
      <c r="H21" s="57">
        <v>44152</v>
      </c>
      <c r="I21" s="19">
        <v>44152</v>
      </c>
      <c r="J21" s="175">
        <v>20</v>
      </c>
      <c r="K21" s="176">
        <v>922.5</v>
      </c>
      <c r="L21" s="175">
        <v>18450</v>
      </c>
      <c r="O21" s="126" t="s">
        <v>2030</v>
      </c>
      <c r="P21" s="127" t="s">
        <v>2031</v>
      </c>
      <c r="Q21" s="128">
        <v>295</v>
      </c>
      <c r="R21" s="125"/>
      <c r="S21" s="15"/>
      <c r="T21" s="15"/>
      <c r="U21" s="15"/>
      <c r="Y21" s="28"/>
      <c r="Z21" s="29"/>
      <c r="AA21" s="29"/>
      <c r="AD21" s="44">
        <v>17</v>
      </c>
      <c r="AE21" s="44"/>
      <c r="AF21" s="44" t="s">
        <v>2068</v>
      </c>
      <c r="AG21" s="44">
        <v>13</v>
      </c>
      <c r="AH21" s="44">
        <v>8991</v>
      </c>
      <c r="AI21" s="43">
        <v>44155</v>
      </c>
      <c r="AJ21" s="54">
        <v>44155</v>
      </c>
      <c r="AL21" s="81">
        <v>17</v>
      </c>
      <c r="AM21" s="81"/>
      <c r="AN21" s="79" t="s">
        <v>2128</v>
      </c>
      <c r="AO21" s="80">
        <v>44142</v>
      </c>
      <c r="AP21" s="79">
        <v>1</v>
      </c>
      <c r="AQ21" s="79">
        <v>2035</v>
      </c>
      <c r="AR21" s="80">
        <v>44142</v>
      </c>
      <c r="AS21" s="97">
        <v>44142</v>
      </c>
      <c r="AU21" s="94">
        <v>17</v>
      </c>
      <c r="AV21" s="94"/>
      <c r="AW21" s="95" t="s">
        <v>2401</v>
      </c>
      <c r="AX21" s="95">
        <v>1</v>
      </c>
      <c r="AY21" s="95">
        <v>1497</v>
      </c>
      <c r="AZ21" s="96">
        <v>44119</v>
      </c>
    </row>
    <row r="22" spans="1:52" ht="18.75" x14ac:dyDescent="0.25">
      <c r="A22" s="173">
        <v>44122</v>
      </c>
      <c r="B22" s="19">
        <v>44122</v>
      </c>
      <c r="C22" s="175">
        <v>29</v>
      </c>
      <c r="D22" s="176">
        <v>827.62</v>
      </c>
      <c r="E22" s="175">
        <v>24001</v>
      </c>
      <c r="F22" s="60"/>
      <c r="G22" s="22"/>
      <c r="H22" s="57">
        <v>44153</v>
      </c>
      <c r="I22" s="19">
        <v>44153</v>
      </c>
      <c r="J22" s="175">
        <v>25</v>
      </c>
      <c r="K22" s="176">
        <v>760.24</v>
      </c>
      <c r="L22" s="175">
        <v>19006</v>
      </c>
      <c r="O22" s="126" t="s">
        <v>2037</v>
      </c>
      <c r="P22" s="127" t="s">
        <v>2038</v>
      </c>
      <c r="Q22" s="128">
        <v>58</v>
      </c>
      <c r="R22" s="27"/>
      <c r="S22" s="15"/>
      <c r="T22" s="15"/>
      <c r="U22" s="15"/>
      <c r="Y22" s="134"/>
      <c r="Z22" s="131"/>
      <c r="AA22" s="42"/>
      <c r="AD22" s="44">
        <v>18</v>
      </c>
      <c r="AE22" s="44"/>
      <c r="AF22" s="44" t="s">
        <v>2051</v>
      </c>
      <c r="AG22" s="44">
        <v>14</v>
      </c>
      <c r="AH22" s="44">
        <v>8470</v>
      </c>
      <c r="AI22" s="43">
        <v>44156</v>
      </c>
      <c r="AJ22" s="54">
        <v>44156</v>
      </c>
      <c r="AL22" s="81">
        <v>18</v>
      </c>
      <c r="AM22" s="81"/>
      <c r="AN22" s="79" t="s">
        <v>2126</v>
      </c>
      <c r="AO22" s="80">
        <v>44142</v>
      </c>
      <c r="AP22" s="79">
        <v>2</v>
      </c>
      <c r="AQ22" s="79">
        <v>2018</v>
      </c>
      <c r="AR22" s="80">
        <v>44164</v>
      </c>
      <c r="AS22" s="97">
        <v>44164</v>
      </c>
      <c r="AU22" s="94">
        <v>18</v>
      </c>
      <c r="AV22" s="94"/>
      <c r="AW22" s="95" t="s">
        <v>2376</v>
      </c>
      <c r="AX22" s="95">
        <v>1</v>
      </c>
      <c r="AY22" s="95">
        <v>1494</v>
      </c>
      <c r="AZ22" s="96">
        <v>44116</v>
      </c>
    </row>
    <row r="23" spans="1:52" ht="19.5" thickBot="1" x14ac:dyDescent="0.3">
      <c r="A23" s="57">
        <v>44123</v>
      </c>
      <c r="B23" s="19">
        <v>44123</v>
      </c>
      <c r="C23" s="175">
        <v>23</v>
      </c>
      <c r="D23" s="176">
        <v>902.52</v>
      </c>
      <c r="E23" s="175">
        <v>20758</v>
      </c>
      <c r="F23" s="60"/>
      <c r="G23" s="22"/>
      <c r="H23" s="188">
        <v>44154</v>
      </c>
      <c r="I23" s="189">
        <v>44154</v>
      </c>
      <c r="J23" s="190">
        <v>30</v>
      </c>
      <c r="K23" s="191">
        <v>872.27</v>
      </c>
      <c r="L23" s="190">
        <v>26168</v>
      </c>
      <c r="O23" s="126" t="s">
        <v>2028</v>
      </c>
      <c r="P23" s="127" t="s">
        <v>2029</v>
      </c>
      <c r="Q23" s="128">
        <v>24</v>
      </c>
      <c r="R23" s="27"/>
      <c r="Y23" s="134"/>
      <c r="Z23" s="131"/>
      <c r="AA23" s="42"/>
      <c r="AD23" s="44">
        <v>19</v>
      </c>
      <c r="AE23" s="44"/>
      <c r="AF23" s="44" t="s">
        <v>2062</v>
      </c>
      <c r="AG23" s="44">
        <v>11</v>
      </c>
      <c r="AH23" s="44">
        <v>8044</v>
      </c>
      <c r="AI23" s="43">
        <v>44143</v>
      </c>
      <c r="AJ23" s="54">
        <v>44143</v>
      </c>
      <c r="AL23" s="81">
        <v>19</v>
      </c>
      <c r="AM23" s="81"/>
      <c r="AN23" s="79" t="s">
        <v>2219</v>
      </c>
      <c r="AO23" s="80">
        <v>44155</v>
      </c>
      <c r="AP23" s="79">
        <v>2</v>
      </c>
      <c r="AQ23" s="79">
        <v>2007</v>
      </c>
      <c r="AR23" s="80">
        <v>44156</v>
      </c>
      <c r="AS23" s="97">
        <v>44156</v>
      </c>
      <c r="AU23" s="94">
        <v>19</v>
      </c>
      <c r="AV23" s="94"/>
      <c r="AW23" s="95" t="s">
        <v>2334</v>
      </c>
      <c r="AX23" s="95">
        <v>1</v>
      </c>
      <c r="AY23" s="95">
        <v>1448</v>
      </c>
      <c r="AZ23" s="96">
        <v>44109</v>
      </c>
    </row>
    <row r="24" spans="1:52" ht="18.75" x14ac:dyDescent="0.25">
      <c r="A24" s="57">
        <v>44124</v>
      </c>
      <c r="B24" s="19">
        <v>44124</v>
      </c>
      <c r="C24" s="175">
        <v>22</v>
      </c>
      <c r="D24" s="176">
        <v>693.09</v>
      </c>
      <c r="E24" s="175">
        <v>15248</v>
      </c>
      <c r="F24" s="60"/>
      <c r="G24" s="22"/>
      <c r="H24" s="196">
        <v>44155</v>
      </c>
      <c r="I24" s="197">
        <v>44155</v>
      </c>
      <c r="J24" s="198">
        <v>43</v>
      </c>
      <c r="K24" s="199">
        <v>762.91</v>
      </c>
      <c r="L24" s="200">
        <v>32805</v>
      </c>
      <c r="O24" s="126" t="s">
        <v>1033</v>
      </c>
      <c r="P24" s="127" t="s">
        <v>2041</v>
      </c>
      <c r="Q24" s="128">
        <v>24</v>
      </c>
      <c r="R24" s="27"/>
      <c r="Y24" s="134"/>
      <c r="Z24" s="131"/>
      <c r="AA24" s="42"/>
      <c r="AD24" s="44">
        <v>20</v>
      </c>
      <c r="AE24" s="44"/>
      <c r="AF24" s="44" t="s">
        <v>2054</v>
      </c>
      <c r="AG24" s="44">
        <v>13</v>
      </c>
      <c r="AH24" s="44">
        <v>7418</v>
      </c>
      <c r="AI24" s="43">
        <v>44158</v>
      </c>
      <c r="AJ24" s="54">
        <v>44158</v>
      </c>
      <c r="AL24" s="81">
        <v>20</v>
      </c>
      <c r="AM24" s="81"/>
      <c r="AN24" s="79" t="s">
        <v>2187</v>
      </c>
      <c r="AO24" s="80">
        <v>44150</v>
      </c>
      <c r="AP24" s="79">
        <v>1</v>
      </c>
      <c r="AQ24" s="79">
        <v>1948</v>
      </c>
      <c r="AR24" s="80">
        <v>44150</v>
      </c>
      <c r="AS24" s="97">
        <v>44150</v>
      </c>
      <c r="AU24" s="94">
        <v>20</v>
      </c>
      <c r="AV24" s="94"/>
      <c r="AW24" s="95" t="s">
        <v>2360</v>
      </c>
      <c r="AX24" s="95">
        <v>2</v>
      </c>
      <c r="AY24" s="95">
        <v>1427</v>
      </c>
      <c r="AZ24" s="96">
        <v>44120</v>
      </c>
    </row>
    <row r="25" spans="1:52" ht="18.75" x14ac:dyDescent="0.25">
      <c r="A25" s="57">
        <v>44125</v>
      </c>
      <c r="B25" s="19">
        <v>44125</v>
      </c>
      <c r="C25" s="175">
        <v>29</v>
      </c>
      <c r="D25" s="176">
        <v>732.17</v>
      </c>
      <c r="E25" s="175">
        <v>21233</v>
      </c>
      <c r="F25" s="60"/>
      <c r="G25" s="22"/>
      <c r="H25" s="201">
        <v>44156</v>
      </c>
      <c r="I25" s="19">
        <v>44156</v>
      </c>
      <c r="J25" s="175">
        <v>32</v>
      </c>
      <c r="K25" s="176">
        <v>849.09</v>
      </c>
      <c r="L25" s="202">
        <v>27171</v>
      </c>
      <c r="O25" s="126" t="s">
        <v>2035</v>
      </c>
      <c r="P25" s="127" t="s">
        <v>2036</v>
      </c>
      <c r="Q25" s="128">
        <v>21</v>
      </c>
      <c r="R25" s="27"/>
      <c r="Y25" s="134"/>
      <c r="Z25" s="131"/>
      <c r="AA25" s="42"/>
      <c r="AD25" s="44">
        <v>21</v>
      </c>
      <c r="AE25" s="44"/>
      <c r="AF25" s="44" t="s">
        <v>2058</v>
      </c>
      <c r="AG25" s="44">
        <v>11</v>
      </c>
      <c r="AH25" s="44">
        <v>7103</v>
      </c>
      <c r="AI25" s="43">
        <v>44148</v>
      </c>
      <c r="AJ25" s="54">
        <v>44148</v>
      </c>
      <c r="AL25" s="81">
        <v>21</v>
      </c>
      <c r="AM25" s="81"/>
      <c r="AN25" s="79" t="s">
        <v>2108</v>
      </c>
      <c r="AO25" s="80">
        <v>44140</v>
      </c>
      <c r="AP25" s="79">
        <v>3</v>
      </c>
      <c r="AQ25" s="79">
        <v>1934</v>
      </c>
      <c r="AR25" s="80">
        <v>44162</v>
      </c>
      <c r="AS25" s="97">
        <v>44162</v>
      </c>
      <c r="AU25" s="94">
        <v>21</v>
      </c>
      <c r="AV25" s="94"/>
      <c r="AW25" s="95" t="s">
        <v>2364</v>
      </c>
      <c r="AX25" s="95">
        <v>1</v>
      </c>
      <c r="AY25" s="95">
        <v>1377</v>
      </c>
      <c r="AZ25" s="96">
        <v>44115</v>
      </c>
    </row>
    <row r="26" spans="1:52" ht="19.5" thickBot="1" x14ac:dyDescent="0.3">
      <c r="A26" s="57">
        <v>44126</v>
      </c>
      <c r="B26" s="19">
        <v>44126</v>
      </c>
      <c r="C26" s="175">
        <v>26</v>
      </c>
      <c r="D26" s="176">
        <v>770.31</v>
      </c>
      <c r="E26" s="175">
        <v>20028</v>
      </c>
      <c r="F26" s="60"/>
      <c r="G26" s="22"/>
      <c r="H26" s="203">
        <v>44157</v>
      </c>
      <c r="I26" s="204">
        <v>44157</v>
      </c>
      <c r="J26" s="205">
        <v>30</v>
      </c>
      <c r="K26" s="206">
        <v>845.33</v>
      </c>
      <c r="L26" s="207">
        <v>25360</v>
      </c>
      <c r="O26" s="37"/>
      <c r="P26" s="38"/>
      <c r="Q26" s="24"/>
      <c r="Y26" s="134"/>
      <c r="Z26" s="131"/>
      <c r="AA26" s="42"/>
      <c r="AD26" s="44">
        <v>22</v>
      </c>
      <c r="AE26" s="44"/>
      <c r="AF26" s="44" t="s">
        <v>2067</v>
      </c>
      <c r="AG26" s="44">
        <v>14</v>
      </c>
      <c r="AH26" s="44">
        <v>6554</v>
      </c>
      <c r="AI26" s="43">
        <v>44145</v>
      </c>
      <c r="AJ26" s="54">
        <v>44145</v>
      </c>
      <c r="AL26" s="81">
        <v>22</v>
      </c>
      <c r="AM26" s="81"/>
      <c r="AN26" s="79" t="s">
        <v>2143</v>
      </c>
      <c r="AO26" s="80">
        <v>44145</v>
      </c>
      <c r="AP26" s="79">
        <v>2</v>
      </c>
      <c r="AQ26" s="79">
        <v>1896</v>
      </c>
      <c r="AR26" s="80">
        <v>44158</v>
      </c>
      <c r="AS26" s="97">
        <v>44158</v>
      </c>
      <c r="AU26" s="94">
        <v>22</v>
      </c>
      <c r="AV26" s="94"/>
      <c r="AW26" s="95" t="s">
        <v>2395</v>
      </c>
      <c r="AX26" s="95">
        <v>2</v>
      </c>
      <c r="AY26" s="95">
        <v>1377</v>
      </c>
      <c r="AZ26" s="96">
        <v>44132</v>
      </c>
    </row>
    <row r="27" spans="1:52" ht="18.75" x14ac:dyDescent="0.25">
      <c r="A27" s="174">
        <v>44127</v>
      </c>
      <c r="B27" s="19">
        <v>44127</v>
      </c>
      <c r="C27" s="175">
        <v>41</v>
      </c>
      <c r="D27" s="176">
        <v>857.22</v>
      </c>
      <c r="E27" s="175">
        <v>35146</v>
      </c>
      <c r="F27" s="60"/>
      <c r="G27" s="22"/>
      <c r="H27" s="192">
        <v>44158</v>
      </c>
      <c r="I27" s="193">
        <v>44158</v>
      </c>
      <c r="J27" s="194">
        <v>28</v>
      </c>
      <c r="K27" s="195">
        <v>778.75</v>
      </c>
      <c r="L27" s="194">
        <v>21805</v>
      </c>
      <c r="O27" s="268" t="s">
        <v>53</v>
      </c>
      <c r="P27" s="269"/>
      <c r="Q27" s="269"/>
      <c r="R27" s="270"/>
      <c r="Y27" s="134"/>
      <c r="Z27" s="131"/>
      <c r="AA27" s="42"/>
      <c r="AD27" s="44">
        <v>23</v>
      </c>
      <c r="AE27" s="44"/>
      <c r="AF27" s="44" t="s">
        <v>2050</v>
      </c>
      <c r="AG27" s="44">
        <v>11</v>
      </c>
      <c r="AH27" s="44">
        <v>5799</v>
      </c>
      <c r="AI27" s="43">
        <v>44141</v>
      </c>
      <c r="AJ27" s="54">
        <v>44141</v>
      </c>
      <c r="AL27" s="81">
        <v>23</v>
      </c>
      <c r="AM27" s="81"/>
      <c r="AN27" s="79" t="s">
        <v>2256</v>
      </c>
      <c r="AO27" s="80">
        <v>44161</v>
      </c>
      <c r="AP27" s="79">
        <v>1</v>
      </c>
      <c r="AQ27" s="79">
        <v>1863</v>
      </c>
      <c r="AR27" s="80">
        <v>44161</v>
      </c>
      <c r="AS27" s="97">
        <v>44161</v>
      </c>
      <c r="AU27" s="94">
        <v>23</v>
      </c>
      <c r="AV27" s="94"/>
      <c r="AW27" s="95" t="s">
        <v>2371</v>
      </c>
      <c r="AX27" s="95">
        <v>1</v>
      </c>
      <c r="AY27" s="95">
        <v>1348</v>
      </c>
      <c r="AZ27" s="96">
        <v>44115</v>
      </c>
    </row>
    <row r="28" spans="1:52" ht="18.75" x14ac:dyDescent="0.25">
      <c r="A28" s="173">
        <v>44128</v>
      </c>
      <c r="B28" s="19">
        <v>44128</v>
      </c>
      <c r="C28" s="175">
        <v>43</v>
      </c>
      <c r="D28" s="176">
        <v>821.79</v>
      </c>
      <c r="E28" s="175">
        <v>35337</v>
      </c>
      <c r="F28" s="60"/>
      <c r="G28" s="22"/>
      <c r="H28" s="57">
        <v>44159</v>
      </c>
      <c r="I28" s="19">
        <v>44159</v>
      </c>
      <c r="J28" s="175">
        <v>18</v>
      </c>
      <c r="K28" s="176">
        <v>790.94</v>
      </c>
      <c r="L28" s="175">
        <v>14237</v>
      </c>
      <c r="O28" s="25" t="s">
        <v>32</v>
      </c>
      <c r="P28" s="25" t="s">
        <v>33</v>
      </c>
      <c r="Q28" s="26" t="s">
        <v>54</v>
      </c>
      <c r="R28" s="26" t="s">
        <v>95</v>
      </c>
      <c r="S28" s="15"/>
      <c r="T28" s="15"/>
      <c r="U28" s="15"/>
      <c r="V28" s="15"/>
      <c r="W28" s="15"/>
      <c r="X28" s="15"/>
      <c r="Y28" s="134"/>
      <c r="Z28" s="131"/>
      <c r="AA28" s="42"/>
      <c r="AD28" s="44">
        <v>24</v>
      </c>
      <c r="AE28" s="44"/>
      <c r="AF28" s="44" t="s">
        <v>2046</v>
      </c>
      <c r="AG28" s="44">
        <v>12</v>
      </c>
      <c r="AH28" s="44">
        <v>5357</v>
      </c>
      <c r="AI28" s="43">
        <v>44136</v>
      </c>
      <c r="AJ28" s="54">
        <v>44136</v>
      </c>
      <c r="AL28" s="81">
        <v>24</v>
      </c>
      <c r="AM28" s="81"/>
      <c r="AN28" s="79" t="s">
        <v>2231</v>
      </c>
      <c r="AO28" s="80">
        <v>44156</v>
      </c>
      <c r="AP28" s="79">
        <v>1</v>
      </c>
      <c r="AQ28" s="79">
        <v>1810</v>
      </c>
      <c r="AR28" s="80">
        <v>44156</v>
      </c>
      <c r="AS28" s="97">
        <v>44156</v>
      </c>
      <c r="AU28" s="94">
        <v>24</v>
      </c>
      <c r="AV28" s="94"/>
      <c r="AW28" s="95" t="s">
        <v>2451</v>
      </c>
      <c r="AX28" s="95">
        <v>1</v>
      </c>
      <c r="AY28" s="95">
        <v>1338</v>
      </c>
      <c r="AZ28" s="96">
        <v>44128</v>
      </c>
    </row>
    <row r="29" spans="1:52" ht="18.75" x14ac:dyDescent="0.25">
      <c r="A29" s="173">
        <v>44129</v>
      </c>
      <c r="B29" s="19">
        <v>44129</v>
      </c>
      <c r="C29" s="175">
        <v>45</v>
      </c>
      <c r="D29" s="176">
        <v>819.93</v>
      </c>
      <c r="E29" s="175">
        <v>36897</v>
      </c>
      <c r="F29" s="60"/>
      <c r="G29" s="22"/>
      <c r="H29" s="57">
        <v>44160</v>
      </c>
      <c r="I29" s="19">
        <v>44160</v>
      </c>
      <c r="J29" s="175">
        <v>23</v>
      </c>
      <c r="K29" s="176">
        <v>735.74</v>
      </c>
      <c r="L29" s="175">
        <v>16922</v>
      </c>
      <c r="O29" s="126" t="s">
        <v>2039</v>
      </c>
      <c r="P29" s="127" t="s">
        <v>2040</v>
      </c>
      <c r="Q29" s="128">
        <v>144</v>
      </c>
      <c r="R29" s="125"/>
      <c r="S29" s="15"/>
      <c r="T29" s="15"/>
      <c r="U29" s="15"/>
      <c r="V29" s="15"/>
      <c r="W29" s="15"/>
      <c r="X29" s="15"/>
      <c r="Y29" s="134"/>
      <c r="Z29" s="131"/>
      <c r="AA29" s="42"/>
      <c r="AD29" s="44">
        <v>25</v>
      </c>
      <c r="AE29" s="44"/>
      <c r="AF29" s="44"/>
      <c r="AG29" s="44"/>
      <c r="AH29" s="44"/>
      <c r="AI29" s="43"/>
      <c r="AJ29" s="54"/>
      <c r="AL29" s="81">
        <v>25</v>
      </c>
      <c r="AM29" s="81"/>
      <c r="AN29" s="79" t="s">
        <v>2152</v>
      </c>
      <c r="AO29" s="80">
        <v>44146</v>
      </c>
      <c r="AP29" s="79">
        <v>1</v>
      </c>
      <c r="AQ29" s="79">
        <v>1757</v>
      </c>
      <c r="AR29" s="80">
        <v>44147</v>
      </c>
      <c r="AS29" s="97">
        <v>44147</v>
      </c>
      <c r="AU29" s="94">
        <v>25</v>
      </c>
      <c r="AV29" s="94"/>
      <c r="AW29" s="95" t="s">
        <v>2377</v>
      </c>
      <c r="AX29" s="95">
        <v>2</v>
      </c>
      <c r="AY29" s="95">
        <v>1325</v>
      </c>
      <c r="AZ29" s="96">
        <v>44127</v>
      </c>
    </row>
    <row r="30" spans="1:52" ht="19.5" thickBot="1" x14ac:dyDescent="0.3">
      <c r="A30" s="57">
        <v>44130</v>
      </c>
      <c r="B30" s="19">
        <v>44130</v>
      </c>
      <c r="C30" s="175">
        <v>33</v>
      </c>
      <c r="D30" s="176">
        <v>748.79</v>
      </c>
      <c r="E30" s="175">
        <v>24710</v>
      </c>
      <c r="F30" s="60"/>
      <c r="G30" s="22"/>
      <c r="H30" s="188">
        <v>44161</v>
      </c>
      <c r="I30" s="189">
        <v>44161</v>
      </c>
      <c r="J30" s="190">
        <v>29</v>
      </c>
      <c r="K30" s="191">
        <v>870.1</v>
      </c>
      <c r="L30" s="190">
        <v>25233</v>
      </c>
      <c r="O30" s="126" t="s">
        <v>2030</v>
      </c>
      <c r="P30" s="127" t="s">
        <v>2031</v>
      </c>
      <c r="Q30" s="128">
        <v>129</v>
      </c>
      <c r="R30" s="27"/>
      <c r="S30" s="15"/>
      <c r="T30" s="15"/>
      <c r="U30" s="15"/>
      <c r="V30" s="15"/>
      <c r="W30" s="15"/>
      <c r="X30" s="15"/>
      <c r="Y30" s="134"/>
      <c r="Z30" s="131"/>
      <c r="AA30" s="42"/>
      <c r="AD30" s="44">
        <v>26</v>
      </c>
      <c r="AE30" s="44"/>
      <c r="AF30" s="44"/>
      <c r="AG30" s="44"/>
      <c r="AH30" s="44"/>
      <c r="AI30" s="43"/>
      <c r="AJ30" s="54"/>
      <c r="AL30" s="81">
        <v>26</v>
      </c>
      <c r="AM30" s="81"/>
      <c r="AN30" s="79" t="s">
        <v>2209</v>
      </c>
      <c r="AO30" s="80">
        <v>44154</v>
      </c>
      <c r="AP30" s="79">
        <v>1</v>
      </c>
      <c r="AQ30" s="79">
        <v>1514</v>
      </c>
      <c r="AR30" s="80">
        <v>44154</v>
      </c>
      <c r="AS30" s="97">
        <v>44154</v>
      </c>
      <c r="AU30" s="94">
        <v>26</v>
      </c>
      <c r="AV30" s="94"/>
      <c r="AW30" s="95" t="s">
        <v>2427</v>
      </c>
      <c r="AX30" s="95">
        <v>1</v>
      </c>
      <c r="AY30" s="95">
        <v>1278</v>
      </c>
      <c r="AZ30" s="96">
        <v>44124</v>
      </c>
    </row>
    <row r="31" spans="1:52" ht="18.75" x14ac:dyDescent="0.25">
      <c r="A31" s="57">
        <v>44131</v>
      </c>
      <c r="B31" s="19">
        <v>44131</v>
      </c>
      <c r="C31" s="175">
        <v>32</v>
      </c>
      <c r="D31" s="176">
        <v>761.69</v>
      </c>
      <c r="E31" s="175">
        <v>24374</v>
      </c>
      <c r="F31" s="60"/>
      <c r="G31" s="22"/>
      <c r="H31" s="196">
        <v>44162</v>
      </c>
      <c r="I31" s="197">
        <v>44162</v>
      </c>
      <c r="J31" s="198">
        <v>46</v>
      </c>
      <c r="K31" s="199">
        <v>864.09</v>
      </c>
      <c r="L31" s="200">
        <v>39748</v>
      </c>
      <c r="O31" s="126" t="s">
        <v>45</v>
      </c>
      <c r="P31" s="127" t="s">
        <v>2034</v>
      </c>
      <c r="Q31" s="128">
        <v>41</v>
      </c>
      <c r="R31" s="27"/>
      <c r="S31" s="15"/>
      <c r="T31" s="15"/>
      <c r="U31" s="15"/>
      <c r="V31" s="15"/>
      <c r="W31" s="15"/>
      <c r="X31" s="15"/>
      <c r="Y31" s="134"/>
      <c r="Z31" s="131"/>
      <c r="AA31" s="42"/>
      <c r="AD31" s="44">
        <v>27</v>
      </c>
      <c r="AE31" s="44"/>
      <c r="AF31" s="44"/>
      <c r="AG31" s="44"/>
      <c r="AH31" s="44"/>
      <c r="AI31" s="43"/>
      <c r="AJ31" s="54"/>
      <c r="AL31" s="81">
        <v>27</v>
      </c>
      <c r="AM31" s="81"/>
      <c r="AN31" s="79" t="s">
        <v>2144</v>
      </c>
      <c r="AO31" s="80">
        <v>44145</v>
      </c>
      <c r="AP31" s="79">
        <v>1</v>
      </c>
      <c r="AQ31" s="79">
        <v>1509</v>
      </c>
      <c r="AR31" s="80">
        <v>44145</v>
      </c>
      <c r="AS31" s="97">
        <v>44145</v>
      </c>
      <c r="AU31" s="94">
        <v>27</v>
      </c>
      <c r="AV31" s="94"/>
      <c r="AW31" s="95" t="s">
        <v>2386</v>
      </c>
      <c r="AX31" s="95">
        <v>1</v>
      </c>
      <c r="AY31" s="95">
        <v>1277</v>
      </c>
      <c r="AZ31" s="96">
        <v>44117</v>
      </c>
    </row>
    <row r="32" spans="1:52" ht="18.75" x14ac:dyDescent="0.25">
      <c r="A32" s="57">
        <v>44132</v>
      </c>
      <c r="B32" s="19">
        <v>44132</v>
      </c>
      <c r="C32" s="175">
        <v>32</v>
      </c>
      <c r="D32" s="176">
        <v>975.34</v>
      </c>
      <c r="E32" s="175">
        <v>31211</v>
      </c>
      <c r="F32" s="60"/>
      <c r="G32" s="22"/>
      <c r="H32" s="201">
        <v>44163</v>
      </c>
      <c r="I32" s="19">
        <v>44163</v>
      </c>
      <c r="J32" s="175">
        <v>25</v>
      </c>
      <c r="K32" s="176">
        <v>868.84</v>
      </c>
      <c r="L32" s="202">
        <v>21721</v>
      </c>
      <c r="O32" s="126" t="s">
        <v>2028</v>
      </c>
      <c r="P32" s="127" t="s">
        <v>2029</v>
      </c>
      <c r="Q32" s="128">
        <v>14</v>
      </c>
      <c r="R32" s="27"/>
      <c r="S32" s="15"/>
      <c r="T32" s="15"/>
      <c r="U32" s="15"/>
      <c r="V32" s="15"/>
      <c r="W32" s="15"/>
      <c r="X32" s="15"/>
      <c r="Y32" s="134"/>
      <c r="Z32" s="131"/>
      <c r="AA32" s="42"/>
      <c r="AD32" s="44">
        <v>28</v>
      </c>
      <c r="AE32" s="44"/>
      <c r="AF32" s="44"/>
      <c r="AG32" s="44"/>
      <c r="AH32" s="44"/>
      <c r="AI32" s="43"/>
      <c r="AJ32" s="54"/>
      <c r="AL32" s="81">
        <v>28</v>
      </c>
      <c r="AM32" s="81"/>
      <c r="AN32" s="79" t="s">
        <v>2184</v>
      </c>
      <c r="AO32" s="80">
        <v>44150</v>
      </c>
      <c r="AP32" s="79">
        <v>1</v>
      </c>
      <c r="AQ32" s="79">
        <v>1485</v>
      </c>
      <c r="AR32" s="80">
        <v>44150</v>
      </c>
      <c r="AS32" s="97">
        <v>44150</v>
      </c>
      <c r="AU32" s="94">
        <v>28</v>
      </c>
      <c r="AV32" s="94"/>
      <c r="AW32" s="95" t="s">
        <v>2362</v>
      </c>
      <c r="AX32" s="95">
        <v>2</v>
      </c>
      <c r="AY32" s="95">
        <v>1269</v>
      </c>
      <c r="AZ32" s="96">
        <v>44133</v>
      </c>
    </row>
    <row r="33" spans="1:52" ht="19.5" thickBot="1" x14ac:dyDescent="0.3">
      <c r="A33" s="57">
        <v>44133</v>
      </c>
      <c r="B33" s="19">
        <v>44133</v>
      </c>
      <c r="C33" s="175">
        <v>28</v>
      </c>
      <c r="D33" s="176">
        <v>702.14</v>
      </c>
      <c r="E33" s="175">
        <v>19660</v>
      </c>
      <c r="F33" s="60"/>
      <c r="G33" s="22"/>
      <c r="H33" s="203">
        <v>44164</v>
      </c>
      <c r="I33" s="204">
        <v>44164</v>
      </c>
      <c r="J33" s="205">
        <v>50</v>
      </c>
      <c r="K33" s="206">
        <v>848.48</v>
      </c>
      <c r="L33" s="207">
        <v>42424</v>
      </c>
      <c r="O33" s="126" t="s">
        <v>1033</v>
      </c>
      <c r="P33" s="127" t="s">
        <v>2041</v>
      </c>
      <c r="Q33" s="128">
        <v>11</v>
      </c>
      <c r="R33" s="27"/>
      <c r="Y33" s="134"/>
      <c r="Z33" s="131"/>
      <c r="AA33" s="42"/>
      <c r="AD33" s="44">
        <v>29</v>
      </c>
      <c r="AE33" s="51"/>
      <c r="AF33" s="44"/>
      <c r="AG33" s="44"/>
      <c r="AH33" s="44"/>
      <c r="AI33" s="43"/>
      <c r="AJ33" s="54"/>
      <c r="AL33" s="81">
        <v>29</v>
      </c>
      <c r="AM33" s="81"/>
      <c r="AN33" s="79" t="s">
        <v>2158</v>
      </c>
      <c r="AO33" s="80">
        <v>44147</v>
      </c>
      <c r="AP33" s="79">
        <v>1</v>
      </c>
      <c r="AQ33" s="79">
        <v>1479</v>
      </c>
      <c r="AR33" s="80">
        <v>44147</v>
      </c>
      <c r="AS33" s="97">
        <v>44147</v>
      </c>
      <c r="AU33" s="94">
        <v>29</v>
      </c>
      <c r="AV33" s="94"/>
      <c r="AW33" s="95" t="s">
        <v>2347</v>
      </c>
      <c r="AX33" s="95">
        <v>1</v>
      </c>
      <c r="AY33" s="95">
        <v>1240</v>
      </c>
      <c r="AZ33" s="96">
        <v>44112</v>
      </c>
    </row>
    <row r="34" spans="1:52" ht="18.75" x14ac:dyDescent="0.25">
      <c r="A34" s="174">
        <v>44134</v>
      </c>
      <c r="B34" s="19">
        <v>44134</v>
      </c>
      <c r="C34" s="175">
        <v>23</v>
      </c>
      <c r="D34" s="176">
        <v>749.91</v>
      </c>
      <c r="E34" s="175">
        <v>17248</v>
      </c>
      <c r="F34" s="60"/>
      <c r="G34" s="22"/>
      <c r="H34" s="192">
        <v>44165</v>
      </c>
      <c r="I34" s="193">
        <v>44165</v>
      </c>
      <c r="J34" s="194">
        <v>35</v>
      </c>
      <c r="K34" s="195">
        <v>793.54</v>
      </c>
      <c r="L34" s="194">
        <v>27774</v>
      </c>
      <c r="Y34" s="134"/>
      <c r="Z34" s="131"/>
      <c r="AA34" s="42"/>
      <c r="AD34" s="44">
        <v>30</v>
      </c>
      <c r="AE34" s="72"/>
      <c r="AF34" s="50"/>
      <c r="AG34" s="52"/>
      <c r="AH34" s="44"/>
      <c r="AI34" s="53"/>
      <c r="AJ34" s="55"/>
      <c r="AL34" s="81">
        <v>30</v>
      </c>
      <c r="AM34" s="81"/>
      <c r="AN34" s="79" t="s">
        <v>2192</v>
      </c>
      <c r="AO34" s="80">
        <v>44151</v>
      </c>
      <c r="AP34" s="79">
        <v>2</v>
      </c>
      <c r="AQ34" s="79">
        <v>1451</v>
      </c>
      <c r="AR34" s="80">
        <v>44165</v>
      </c>
      <c r="AS34" s="97">
        <v>44165</v>
      </c>
      <c r="AU34" s="94">
        <v>30</v>
      </c>
      <c r="AV34" s="94"/>
      <c r="AW34" s="95" t="s">
        <v>2316</v>
      </c>
      <c r="AX34" s="95">
        <v>1</v>
      </c>
      <c r="AY34" s="95">
        <v>1205</v>
      </c>
      <c r="AZ34" s="96">
        <v>44107</v>
      </c>
    </row>
    <row r="35" spans="1:52" ht="19.5" thickBot="1" x14ac:dyDescent="0.3">
      <c r="A35" s="173">
        <v>44135</v>
      </c>
      <c r="B35" s="19">
        <v>44135</v>
      </c>
      <c r="C35" s="175">
        <v>56</v>
      </c>
      <c r="D35" s="176">
        <v>828.55</v>
      </c>
      <c r="E35" s="175">
        <v>46399</v>
      </c>
      <c r="F35" s="70"/>
      <c r="G35" s="71"/>
      <c r="H35" s="57">
        <v>44135</v>
      </c>
      <c r="I35" s="19"/>
      <c r="J35" s="20"/>
      <c r="K35" s="21"/>
      <c r="L35" s="20"/>
      <c r="M35" s="8"/>
      <c r="N35" s="8"/>
      <c r="O35" s="17" t="s">
        <v>28</v>
      </c>
      <c r="AL35" s="81">
        <v>31</v>
      </c>
      <c r="AM35" s="81"/>
      <c r="AN35" s="79" t="s">
        <v>2260</v>
      </c>
      <c r="AO35" s="80">
        <v>44161</v>
      </c>
      <c r="AP35" s="79">
        <v>1</v>
      </c>
      <c r="AQ35" s="79">
        <v>1450</v>
      </c>
      <c r="AR35" s="80">
        <v>44161</v>
      </c>
      <c r="AS35" s="97">
        <v>44161</v>
      </c>
      <c r="AU35" s="94">
        <v>31</v>
      </c>
      <c r="AV35" s="94"/>
      <c r="AW35" s="95" t="s">
        <v>2483</v>
      </c>
      <c r="AX35" s="95">
        <v>2</v>
      </c>
      <c r="AY35" s="95">
        <v>1197</v>
      </c>
      <c r="AZ35" s="96">
        <v>44133</v>
      </c>
    </row>
    <row r="36" spans="1:52" ht="19.5" thickTop="1" x14ac:dyDescent="0.25">
      <c r="E36" s="8"/>
      <c r="F36" s="60"/>
      <c r="G36" s="22"/>
      <c r="H36" s="9"/>
      <c r="I36" s="8"/>
      <c r="J36" s="8"/>
      <c r="K36" s="8"/>
      <c r="L36" s="8"/>
      <c r="M36" s="8"/>
      <c r="N36" s="8"/>
      <c r="AL36" s="81">
        <v>32</v>
      </c>
      <c r="AM36" s="81"/>
      <c r="AN36" s="79" t="s">
        <v>2112</v>
      </c>
      <c r="AO36" s="80">
        <v>44141</v>
      </c>
      <c r="AP36" s="79">
        <v>1</v>
      </c>
      <c r="AQ36" s="79">
        <v>1448</v>
      </c>
      <c r="AR36" s="80">
        <v>44141</v>
      </c>
      <c r="AS36" s="97">
        <v>44141</v>
      </c>
      <c r="AU36" s="94">
        <v>32</v>
      </c>
      <c r="AV36" s="94"/>
      <c r="AW36" s="95" t="s">
        <v>2379</v>
      </c>
      <c r="AX36" s="95">
        <v>1</v>
      </c>
      <c r="AY36" s="95">
        <v>1187</v>
      </c>
      <c r="AZ36" s="96">
        <v>44116</v>
      </c>
    </row>
    <row r="37" spans="1:52" ht="18.75" x14ac:dyDescent="0.25">
      <c r="E37" s="8"/>
      <c r="F37" s="60"/>
      <c r="G37" s="22"/>
      <c r="H37" s="10"/>
      <c r="I37" s="8"/>
      <c r="J37" s="8"/>
      <c r="K37" s="8"/>
      <c r="L37" s="8"/>
      <c r="M37" s="8"/>
      <c r="N37" s="8"/>
      <c r="AL37" s="81">
        <v>33</v>
      </c>
      <c r="AM37" s="81"/>
      <c r="AN37" s="79" t="s">
        <v>2186</v>
      </c>
      <c r="AO37" s="80">
        <v>44150</v>
      </c>
      <c r="AP37" s="79">
        <v>1</v>
      </c>
      <c r="AQ37" s="79">
        <v>1448</v>
      </c>
      <c r="AR37" s="80">
        <v>44150</v>
      </c>
      <c r="AS37" s="97">
        <v>44150</v>
      </c>
      <c r="AU37" s="94">
        <v>33</v>
      </c>
      <c r="AV37" s="94"/>
      <c r="AW37" s="95" t="s">
        <v>2456</v>
      </c>
      <c r="AX37" s="95">
        <v>1</v>
      </c>
      <c r="AY37" s="95">
        <v>1148</v>
      </c>
      <c r="AZ37" s="96">
        <v>44128</v>
      </c>
    </row>
    <row r="38" spans="1:52" ht="18.75" x14ac:dyDescent="0.25">
      <c r="E38" s="8"/>
      <c r="F38" s="60"/>
      <c r="G38" s="22"/>
      <c r="H38" s="9"/>
      <c r="I38" s="8"/>
      <c r="J38" s="8"/>
      <c r="K38" s="8"/>
      <c r="L38" s="8"/>
      <c r="M38" s="8"/>
      <c r="N38" s="8"/>
      <c r="AL38" s="81">
        <v>34</v>
      </c>
      <c r="AM38" s="81"/>
      <c r="AN38" s="79" t="s">
        <v>2255</v>
      </c>
      <c r="AO38" s="80">
        <v>44161</v>
      </c>
      <c r="AP38" s="79">
        <v>1</v>
      </c>
      <c r="AQ38" s="79">
        <v>1436</v>
      </c>
      <c r="AR38" s="80">
        <v>44166</v>
      </c>
      <c r="AS38" s="97">
        <v>44166</v>
      </c>
      <c r="AU38" s="94">
        <v>34</v>
      </c>
      <c r="AV38" s="94"/>
      <c r="AW38" s="95" t="s">
        <v>2345</v>
      </c>
      <c r="AX38" s="95">
        <v>1</v>
      </c>
      <c r="AY38" s="95">
        <v>1137</v>
      </c>
      <c r="AZ38" s="96">
        <v>44112</v>
      </c>
    </row>
    <row r="39" spans="1:52" ht="18.75" x14ac:dyDescent="0.25">
      <c r="E39" s="8"/>
      <c r="F39" s="60"/>
      <c r="G39" s="22"/>
      <c r="H39" s="11"/>
      <c r="I39" s="8"/>
      <c r="J39" s="8"/>
      <c r="K39" s="8"/>
      <c r="L39" s="8"/>
      <c r="M39" s="8"/>
      <c r="N39" s="8"/>
      <c r="AL39" s="81">
        <v>35</v>
      </c>
      <c r="AM39" s="81"/>
      <c r="AN39" s="79" t="s">
        <v>2075</v>
      </c>
      <c r="AO39" s="80">
        <v>44136</v>
      </c>
      <c r="AP39" s="79">
        <v>1</v>
      </c>
      <c r="AQ39" s="79">
        <v>1427</v>
      </c>
      <c r="AR39" s="80">
        <v>44136</v>
      </c>
      <c r="AS39" s="97">
        <v>44136</v>
      </c>
      <c r="AU39" s="94">
        <v>35</v>
      </c>
      <c r="AV39" s="94"/>
      <c r="AW39" s="95" t="s">
        <v>2363</v>
      </c>
      <c r="AX39" s="95">
        <v>2</v>
      </c>
      <c r="AY39" s="95">
        <v>1135</v>
      </c>
      <c r="AZ39" s="96">
        <v>44120</v>
      </c>
    </row>
    <row r="40" spans="1:52" ht="18.75" x14ac:dyDescent="0.25">
      <c r="E40" s="8"/>
      <c r="F40" s="60"/>
      <c r="G40" s="22"/>
      <c r="H40" s="9"/>
      <c r="I40" s="8"/>
      <c r="J40" s="8"/>
      <c r="K40" s="8"/>
      <c r="L40" s="8"/>
      <c r="M40" s="8"/>
      <c r="N40" s="8"/>
      <c r="AL40" s="81">
        <v>36</v>
      </c>
      <c r="AM40" s="81"/>
      <c r="AN40" s="79" t="s">
        <v>2141</v>
      </c>
      <c r="AO40" s="80">
        <v>44145</v>
      </c>
      <c r="AP40" s="79">
        <v>1</v>
      </c>
      <c r="AQ40" s="79">
        <v>1406</v>
      </c>
      <c r="AR40" s="80">
        <v>44145</v>
      </c>
      <c r="AS40" s="97">
        <v>44145</v>
      </c>
      <c r="AU40" s="94">
        <v>36</v>
      </c>
      <c r="AV40" s="94"/>
      <c r="AW40" s="95" t="s">
        <v>2458</v>
      </c>
      <c r="AX40" s="95">
        <v>1</v>
      </c>
      <c r="AY40" s="95">
        <v>1116</v>
      </c>
      <c r="AZ40" s="96">
        <v>44129</v>
      </c>
    </row>
    <row r="41" spans="1:52" ht="18.75" x14ac:dyDescent="0.25">
      <c r="E41" s="8"/>
      <c r="F41" s="60"/>
      <c r="G41" s="22"/>
      <c r="H41" s="11"/>
      <c r="I41" s="8"/>
      <c r="J41" s="8"/>
      <c r="K41" s="8"/>
      <c r="L41" s="8"/>
      <c r="M41" s="8"/>
      <c r="N41" s="8"/>
      <c r="AL41" s="81">
        <v>37</v>
      </c>
      <c r="AM41" s="81"/>
      <c r="AN41" s="79" t="s">
        <v>2206</v>
      </c>
      <c r="AO41" s="80">
        <v>44154</v>
      </c>
      <c r="AP41" s="79">
        <v>1</v>
      </c>
      <c r="AQ41" s="79">
        <v>1400</v>
      </c>
      <c r="AR41" s="80">
        <v>44154</v>
      </c>
      <c r="AS41" s="97">
        <v>44154</v>
      </c>
      <c r="AU41" s="94">
        <v>37</v>
      </c>
      <c r="AV41" s="94"/>
      <c r="AW41" s="95" t="s">
        <v>2509</v>
      </c>
      <c r="AX41" s="95">
        <v>1</v>
      </c>
      <c r="AY41" s="95">
        <v>1109</v>
      </c>
      <c r="AZ41" s="96">
        <v>44135</v>
      </c>
    </row>
    <row r="42" spans="1:52" ht="18.75" x14ac:dyDescent="0.25">
      <c r="E42" s="8"/>
      <c r="F42" s="60"/>
      <c r="G42" s="22"/>
      <c r="H42" s="12"/>
      <c r="I42" s="13"/>
      <c r="J42" s="8"/>
      <c r="K42" s="8"/>
      <c r="L42" s="8"/>
      <c r="M42" s="8"/>
      <c r="N42" s="8"/>
      <c r="AL42" s="81">
        <v>38</v>
      </c>
      <c r="AM42" s="81"/>
      <c r="AN42" s="79" t="s">
        <v>2123</v>
      </c>
      <c r="AO42" s="80">
        <v>44142</v>
      </c>
      <c r="AP42" s="79">
        <v>2</v>
      </c>
      <c r="AQ42" s="79">
        <v>1397</v>
      </c>
      <c r="AR42" s="80">
        <v>44152</v>
      </c>
      <c r="AS42" s="97">
        <v>44152</v>
      </c>
      <c r="AU42" s="94">
        <v>38</v>
      </c>
      <c r="AV42" s="94"/>
      <c r="AW42" s="95" t="s">
        <v>2306</v>
      </c>
      <c r="AX42" s="95">
        <v>1</v>
      </c>
      <c r="AY42" s="95">
        <v>1099</v>
      </c>
      <c r="AZ42" s="96">
        <v>44106</v>
      </c>
    </row>
    <row r="43" spans="1:52" ht="18.75" x14ac:dyDescent="0.25">
      <c r="E43" s="8"/>
      <c r="F43" s="60"/>
      <c r="G43" s="22"/>
      <c r="I43" s="8"/>
      <c r="J43" s="8"/>
      <c r="K43" s="8"/>
      <c r="L43" s="8"/>
      <c r="M43" s="8"/>
      <c r="N43" s="8"/>
      <c r="AL43" s="81">
        <v>39</v>
      </c>
      <c r="AM43" s="81"/>
      <c r="AN43" s="79" t="s">
        <v>2180</v>
      </c>
      <c r="AO43" s="80">
        <v>44149</v>
      </c>
      <c r="AP43" s="79">
        <v>1</v>
      </c>
      <c r="AQ43" s="79">
        <v>1348</v>
      </c>
      <c r="AR43" s="80">
        <v>44149</v>
      </c>
      <c r="AS43" s="97">
        <v>44149</v>
      </c>
      <c r="AU43" s="94">
        <v>39</v>
      </c>
      <c r="AV43" s="94"/>
      <c r="AW43" s="95" t="s">
        <v>2331</v>
      </c>
      <c r="AX43" s="95">
        <v>1</v>
      </c>
      <c r="AY43" s="95">
        <v>1099</v>
      </c>
      <c r="AZ43" s="96">
        <v>44109</v>
      </c>
    </row>
    <row r="44" spans="1:52" ht="18.75" x14ac:dyDescent="0.25">
      <c r="E44" s="8"/>
      <c r="F44" s="60"/>
      <c r="G44" s="22"/>
      <c r="I44" s="8"/>
      <c r="J44" s="8"/>
      <c r="K44" s="8"/>
      <c r="L44" s="8"/>
      <c r="M44" s="8"/>
      <c r="N44" s="8"/>
      <c r="AL44" s="81">
        <v>40</v>
      </c>
      <c r="AM44" s="81"/>
      <c r="AN44" s="79" t="s">
        <v>2247</v>
      </c>
      <c r="AO44" s="80">
        <v>44160</v>
      </c>
      <c r="AP44" s="79">
        <v>1</v>
      </c>
      <c r="AQ44" s="79">
        <v>1308</v>
      </c>
      <c r="AR44" s="80">
        <v>44160</v>
      </c>
      <c r="AS44" s="97">
        <v>44160</v>
      </c>
      <c r="AU44" s="94">
        <v>40</v>
      </c>
      <c r="AV44" s="94"/>
      <c r="AW44" s="95" t="s">
        <v>2455</v>
      </c>
      <c r="AX44" s="95">
        <v>1</v>
      </c>
      <c r="AY44" s="95">
        <v>1099</v>
      </c>
      <c r="AZ44" s="96">
        <v>44128</v>
      </c>
    </row>
    <row r="45" spans="1:52" ht="18.75" x14ac:dyDescent="0.25">
      <c r="E45" s="8"/>
      <c r="F45" s="60"/>
      <c r="G45" s="22"/>
      <c r="I45" s="8"/>
      <c r="J45" s="8"/>
      <c r="K45" s="8"/>
      <c r="L45" s="8"/>
      <c r="M45" s="8"/>
      <c r="N45" s="8"/>
      <c r="AL45" s="81">
        <v>41</v>
      </c>
      <c r="AM45" s="81"/>
      <c r="AN45" s="79" t="s">
        <v>2118</v>
      </c>
      <c r="AO45" s="80">
        <v>44141</v>
      </c>
      <c r="AP45" s="79">
        <v>2</v>
      </c>
      <c r="AQ45" s="79">
        <v>1298</v>
      </c>
      <c r="AR45" s="80">
        <v>44148</v>
      </c>
      <c r="AS45" s="97">
        <v>44148</v>
      </c>
      <c r="AU45" s="94">
        <v>41</v>
      </c>
      <c r="AV45" s="94"/>
      <c r="AW45" s="95" t="s">
        <v>2506</v>
      </c>
      <c r="AX45" s="95">
        <v>1</v>
      </c>
      <c r="AY45" s="95">
        <v>1099</v>
      </c>
      <c r="AZ45" s="96">
        <v>44135</v>
      </c>
    </row>
    <row r="46" spans="1:52" ht="18.75" x14ac:dyDescent="0.25">
      <c r="E46" s="8"/>
      <c r="F46" s="60"/>
      <c r="G46" s="22"/>
      <c r="I46" s="8"/>
      <c r="J46" s="8"/>
      <c r="K46" s="8"/>
      <c r="L46" s="8"/>
      <c r="M46" s="8"/>
      <c r="N46" s="8"/>
      <c r="AL46" s="81">
        <v>42</v>
      </c>
      <c r="AM46" s="81"/>
      <c r="AN46" s="79" t="s">
        <v>2166</v>
      </c>
      <c r="AO46" s="80">
        <v>44147</v>
      </c>
      <c r="AP46" s="79">
        <v>1</v>
      </c>
      <c r="AQ46" s="79">
        <v>1273</v>
      </c>
      <c r="AR46" s="80">
        <v>44147</v>
      </c>
      <c r="AS46" s="97">
        <v>44147</v>
      </c>
      <c r="AU46" s="94">
        <v>42</v>
      </c>
      <c r="AV46" s="94"/>
      <c r="AW46" s="95" t="s">
        <v>2407</v>
      </c>
      <c r="AX46" s="95">
        <v>1</v>
      </c>
      <c r="AY46" s="95">
        <v>1098</v>
      </c>
      <c r="AZ46" s="96">
        <v>44120</v>
      </c>
    </row>
    <row r="47" spans="1:52" ht="18.75" x14ac:dyDescent="0.25">
      <c r="E47" s="8"/>
      <c r="F47" s="60"/>
      <c r="G47" s="22"/>
      <c r="I47" s="8"/>
      <c r="J47" s="8"/>
      <c r="K47" s="8"/>
      <c r="L47" s="8"/>
      <c r="M47" s="8"/>
      <c r="N47" s="8"/>
      <c r="AL47" s="81">
        <v>43</v>
      </c>
      <c r="AM47" s="81"/>
      <c r="AN47" s="79" t="s">
        <v>2077</v>
      </c>
      <c r="AO47" s="80">
        <v>44136</v>
      </c>
      <c r="AP47" s="79">
        <v>1</v>
      </c>
      <c r="AQ47" s="79">
        <v>1248</v>
      </c>
      <c r="AR47" s="80">
        <v>44136</v>
      </c>
      <c r="AS47" s="97">
        <v>44136</v>
      </c>
      <c r="AU47" s="94">
        <v>43</v>
      </c>
      <c r="AV47" s="94"/>
      <c r="AW47" s="95" t="s">
        <v>2464</v>
      </c>
      <c r="AX47" s="95">
        <v>2</v>
      </c>
      <c r="AY47" s="95">
        <v>1098</v>
      </c>
      <c r="AZ47" s="96">
        <v>44134</v>
      </c>
    </row>
    <row r="48" spans="1:52" ht="18.75" x14ac:dyDescent="0.25">
      <c r="E48" s="8"/>
      <c r="F48" s="60"/>
      <c r="G48" s="22"/>
      <c r="I48" s="8"/>
      <c r="J48" s="8"/>
      <c r="K48" s="8"/>
      <c r="L48" s="8"/>
      <c r="M48" s="8"/>
      <c r="N48" s="8"/>
      <c r="AL48" s="81">
        <v>44</v>
      </c>
      <c r="AM48" s="81"/>
      <c r="AN48" s="79" t="s">
        <v>2249</v>
      </c>
      <c r="AO48" s="80">
        <v>44160</v>
      </c>
      <c r="AP48" s="79">
        <v>1</v>
      </c>
      <c r="AQ48" s="79">
        <v>1248</v>
      </c>
      <c r="AR48" s="80">
        <v>44160</v>
      </c>
      <c r="AS48" s="97">
        <v>44160</v>
      </c>
      <c r="AU48" s="94">
        <v>44</v>
      </c>
      <c r="AV48" s="94"/>
      <c r="AW48" s="95" t="s">
        <v>2348</v>
      </c>
      <c r="AX48" s="95">
        <v>1</v>
      </c>
      <c r="AY48" s="95">
        <v>1069</v>
      </c>
      <c r="AZ48" s="96">
        <v>44113</v>
      </c>
    </row>
    <row r="49" spans="5:52" ht="18.75" x14ac:dyDescent="0.25">
      <c r="E49" s="8"/>
      <c r="F49" s="60"/>
      <c r="G49" s="22"/>
      <c r="I49" s="8"/>
      <c r="J49" s="8"/>
      <c r="K49" s="8"/>
      <c r="L49" s="8"/>
      <c r="M49" s="8"/>
      <c r="N49" s="8"/>
      <c r="AL49" s="81">
        <v>45</v>
      </c>
      <c r="AM49" s="81"/>
      <c r="AN49" s="79" t="s">
        <v>2202</v>
      </c>
      <c r="AO49" s="80">
        <v>44153</v>
      </c>
      <c r="AP49" s="79">
        <v>1</v>
      </c>
      <c r="AQ49" s="79">
        <v>1232</v>
      </c>
      <c r="AR49" s="80">
        <v>44154</v>
      </c>
      <c r="AS49" s="97">
        <v>44154</v>
      </c>
      <c r="AU49" s="94">
        <v>45</v>
      </c>
      <c r="AV49" s="94"/>
      <c r="AW49" s="95" t="s">
        <v>2467</v>
      </c>
      <c r="AX49" s="95">
        <v>1</v>
      </c>
      <c r="AY49" s="95">
        <v>1067</v>
      </c>
      <c r="AZ49" s="96">
        <v>44130</v>
      </c>
    </row>
    <row r="50" spans="5:52" ht="18.75" x14ac:dyDescent="0.25">
      <c r="E50" s="8"/>
      <c r="F50" s="60"/>
      <c r="G50" s="22"/>
      <c r="I50" s="8"/>
      <c r="J50" s="8"/>
      <c r="K50" s="8"/>
      <c r="L50" s="8"/>
      <c r="M50" s="8"/>
      <c r="N50" s="8"/>
      <c r="AL50" s="81">
        <v>46</v>
      </c>
      <c r="AM50" s="81"/>
      <c r="AN50" s="79" t="s">
        <v>2236</v>
      </c>
      <c r="AO50" s="80">
        <v>44157</v>
      </c>
      <c r="AP50" s="79">
        <v>1</v>
      </c>
      <c r="AQ50" s="79">
        <v>1229</v>
      </c>
      <c r="AR50" s="80">
        <v>44157</v>
      </c>
      <c r="AS50" s="97">
        <v>44157</v>
      </c>
      <c r="AU50" s="94">
        <v>46</v>
      </c>
      <c r="AV50" s="94"/>
      <c r="AW50" s="95" t="s">
        <v>2317</v>
      </c>
      <c r="AX50" s="95">
        <v>1</v>
      </c>
      <c r="AY50" s="95">
        <v>1059</v>
      </c>
      <c r="AZ50" s="96">
        <v>44107</v>
      </c>
    </row>
    <row r="51" spans="5:52" ht="18.75" x14ac:dyDescent="0.25">
      <c r="E51" s="8"/>
      <c r="F51" s="60"/>
      <c r="G51" s="22"/>
      <c r="I51" s="8"/>
      <c r="J51" s="8"/>
      <c r="K51" s="8"/>
      <c r="L51" s="8"/>
      <c r="M51" s="8"/>
      <c r="N51" s="8"/>
      <c r="AL51" s="81">
        <v>47</v>
      </c>
      <c r="AM51" s="81"/>
      <c r="AN51" s="79" t="s">
        <v>2101</v>
      </c>
      <c r="AO51" s="80">
        <v>44140</v>
      </c>
      <c r="AP51" s="79">
        <v>1</v>
      </c>
      <c r="AQ51" s="79">
        <v>1217</v>
      </c>
      <c r="AR51" s="80">
        <v>44140</v>
      </c>
      <c r="AS51" s="97">
        <v>44140</v>
      </c>
      <c r="AU51" s="94">
        <v>47</v>
      </c>
      <c r="AV51" s="94"/>
      <c r="AW51" s="95" t="s">
        <v>2358</v>
      </c>
      <c r="AX51" s="95">
        <v>1</v>
      </c>
      <c r="AY51" s="95">
        <v>1059</v>
      </c>
      <c r="AZ51" s="96">
        <v>44114</v>
      </c>
    </row>
    <row r="52" spans="5:52" ht="18.75" x14ac:dyDescent="0.25">
      <c r="E52" s="8"/>
      <c r="F52" s="60"/>
      <c r="G52" s="22"/>
      <c r="I52" s="8"/>
      <c r="J52" s="8"/>
      <c r="K52" s="8"/>
      <c r="L52" s="8"/>
      <c r="M52" s="8"/>
      <c r="N52" s="8"/>
      <c r="AL52" s="81">
        <v>48</v>
      </c>
      <c r="AM52" s="81"/>
      <c r="AN52" s="79" t="s">
        <v>2120</v>
      </c>
      <c r="AO52" s="80">
        <v>44142</v>
      </c>
      <c r="AP52" s="79">
        <v>2</v>
      </c>
      <c r="AQ52" s="79">
        <v>1217</v>
      </c>
      <c r="AR52" s="80">
        <v>44163</v>
      </c>
      <c r="AS52" s="97">
        <v>44163</v>
      </c>
      <c r="AU52" s="94">
        <v>48</v>
      </c>
      <c r="AV52" s="94"/>
      <c r="AW52" s="95" t="s">
        <v>2419</v>
      </c>
      <c r="AX52" s="95">
        <v>1</v>
      </c>
      <c r="AY52" s="95">
        <v>1059</v>
      </c>
      <c r="AZ52" s="96">
        <v>44122</v>
      </c>
    </row>
    <row r="53" spans="5:52" ht="18.75" x14ac:dyDescent="0.25">
      <c r="E53" s="8"/>
      <c r="F53" s="60"/>
      <c r="G53" s="22"/>
      <c r="I53" s="8"/>
      <c r="J53" s="8"/>
      <c r="K53" s="8"/>
      <c r="L53" s="8"/>
      <c r="M53" s="8"/>
      <c r="N53" s="8"/>
      <c r="AL53" s="81">
        <v>49</v>
      </c>
      <c r="AM53" s="81"/>
      <c r="AN53" s="79" t="s">
        <v>2188</v>
      </c>
      <c r="AO53" s="80">
        <v>44150</v>
      </c>
      <c r="AP53" s="79">
        <v>1</v>
      </c>
      <c r="AQ53" s="79">
        <v>1206</v>
      </c>
      <c r="AR53" s="80">
        <v>44150</v>
      </c>
      <c r="AS53" s="97">
        <v>44150</v>
      </c>
      <c r="AU53" s="94">
        <v>49</v>
      </c>
      <c r="AV53" s="94"/>
      <c r="AW53" s="95" t="s">
        <v>2354</v>
      </c>
      <c r="AX53" s="95">
        <v>1</v>
      </c>
      <c r="AY53" s="95">
        <v>1054</v>
      </c>
      <c r="AZ53" s="96">
        <v>44113</v>
      </c>
    </row>
    <row r="54" spans="5:52" ht="18.75" x14ac:dyDescent="0.25">
      <c r="E54" s="8"/>
      <c r="F54" s="60"/>
      <c r="G54" s="22"/>
      <c r="I54" s="8"/>
      <c r="J54" s="8"/>
      <c r="K54" s="8"/>
      <c r="L54" s="8"/>
      <c r="M54" s="8"/>
      <c r="N54" s="8"/>
      <c r="AL54" s="81">
        <v>50</v>
      </c>
      <c r="AM54" s="81"/>
      <c r="AN54" s="79" t="s">
        <v>2119</v>
      </c>
      <c r="AO54" s="80">
        <v>44142</v>
      </c>
      <c r="AP54" s="79">
        <v>1</v>
      </c>
      <c r="AQ54" s="79">
        <v>1198</v>
      </c>
      <c r="AR54" s="80">
        <v>44142</v>
      </c>
      <c r="AS54" s="97">
        <v>44142</v>
      </c>
      <c r="AU54" s="94">
        <v>50</v>
      </c>
      <c r="AV54" s="94"/>
      <c r="AW54" s="95" t="s">
        <v>2380</v>
      </c>
      <c r="AX54" s="95">
        <v>1</v>
      </c>
      <c r="AY54" s="95">
        <v>1047</v>
      </c>
      <c r="AZ54" s="96">
        <v>44116</v>
      </c>
    </row>
    <row r="55" spans="5:52" ht="18.75" x14ac:dyDescent="0.25">
      <c r="E55" s="8"/>
      <c r="F55" s="60"/>
      <c r="G55" s="22"/>
      <c r="I55" s="8"/>
      <c r="J55" s="8"/>
      <c r="K55" s="8"/>
      <c r="L55" s="8"/>
      <c r="M55" s="8"/>
      <c r="N55" s="8"/>
      <c r="AL55" s="81">
        <v>51</v>
      </c>
      <c r="AM55" s="81"/>
      <c r="AN55" s="79" t="s">
        <v>2212</v>
      </c>
      <c r="AO55" s="80">
        <v>44155</v>
      </c>
      <c r="AP55" s="79">
        <v>1</v>
      </c>
      <c r="AQ55" s="79">
        <v>1196</v>
      </c>
      <c r="AR55" s="80">
        <v>44155</v>
      </c>
      <c r="AS55" s="97">
        <v>44155</v>
      </c>
      <c r="AU55" s="94">
        <v>51</v>
      </c>
      <c r="AV55" s="94"/>
      <c r="AW55" s="95" t="s">
        <v>2350</v>
      </c>
      <c r="AX55" s="95">
        <v>2</v>
      </c>
      <c r="AY55" s="95">
        <v>1037</v>
      </c>
      <c r="AZ55" s="96">
        <v>44115</v>
      </c>
    </row>
    <row r="56" spans="5:52" ht="18.75" x14ac:dyDescent="0.25">
      <c r="E56" s="8"/>
      <c r="F56" s="60"/>
      <c r="G56" s="22"/>
      <c r="I56" s="8"/>
      <c r="J56" s="8"/>
      <c r="K56" s="8"/>
      <c r="L56" s="8"/>
      <c r="M56" s="8"/>
      <c r="N56" s="8"/>
      <c r="AL56" s="81">
        <v>52</v>
      </c>
      <c r="AM56" s="81"/>
      <c r="AN56" s="79" t="s">
        <v>2241</v>
      </c>
      <c r="AO56" s="80">
        <v>44158</v>
      </c>
      <c r="AP56" s="79">
        <v>1</v>
      </c>
      <c r="AQ56" s="79">
        <v>1186</v>
      </c>
      <c r="AR56" s="80">
        <v>44158</v>
      </c>
      <c r="AS56" s="97">
        <v>44158</v>
      </c>
      <c r="AU56" s="94">
        <v>52</v>
      </c>
      <c r="AV56" s="94"/>
      <c r="AW56" s="95" t="s">
        <v>2398</v>
      </c>
      <c r="AX56" s="95">
        <v>1</v>
      </c>
      <c r="AY56" s="95">
        <v>1028</v>
      </c>
      <c r="AZ56" s="96">
        <v>44119</v>
      </c>
    </row>
    <row r="57" spans="5:52" ht="18.75" x14ac:dyDescent="0.25">
      <c r="E57" s="8"/>
      <c r="F57" s="60"/>
      <c r="G57" s="22"/>
      <c r="I57" s="8"/>
      <c r="J57" s="8"/>
      <c r="K57" s="8"/>
      <c r="L57" s="8"/>
      <c r="M57" s="8"/>
      <c r="N57" s="8"/>
      <c r="AL57" s="81">
        <v>53</v>
      </c>
      <c r="AM57" s="81"/>
      <c r="AN57" s="79" t="s">
        <v>2251</v>
      </c>
      <c r="AO57" s="80">
        <v>44160</v>
      </c>
      <c r="AP57" s="79">
        <v>1</v>
      </c>
      <c r="AQ57" s="79">
        <v>1165</v>
      </c>
      <c r="AR57" s="80">
        <v>44160</v>
      </c>
      <c r="AS57" s="97">
        <v>44160</v>
      </c>
      <c r="AU57" s="94">
        <v>53</v>
      </c>
      <c r="AV57" s="94"/>
      <c r="AW57" s="95" t="s">
        <v>2326</v>
      </c>
      <c r="AX57" s="95">
        <v>1</v>
      </c>
      <c r="AY57" s="95">
        <v>1009</v>
      </c>
      <c r="AZ57" s="96">
        <v>44109</v>
      </c>
    </row>
    <row r="58" spans="5:52" ht="18.75" x14ac:dyDescent="0.25">
      <c r="E58" s="8"/>
      <c r="F58" s="60"/>
      <c r="G58" s="22"/>
      <c r="I58" s="8"/>
      <c r="J58" s="8"/>
      <c r="K58" s="8"/>
      <c r="L58" s="8"/>
      <c r="M58" s="8"/>
      <c r="N58" s="8"/>
      <c r="AL58" s="81">
        <v>54</v>
      </c>
      <c r="AM58" s="81"/>
      <c r="AN58" s="79" t="s">
        <v>2092</v>
      </c>
      <c r="AO58" s="80">
        <v>44139</v>
      </c>
      <c r="AP58" s="79">
        <v>1</v>
      </c>
      <c r="AQ58" s="79">
        <v>1158</v>
      </c>
      <c r="AR58" s="80">
        <v>44139</v>
      </c>
      <c r="AS58" s="97">
        <v>44139</v>
      </c>
      <c r="AU58" s="94">
        <v>54</v>
      </c>
      <c r="AV58" s="94"/>
      <c r="AW58" s="95" t="s">
        <v>2366</v>
      </c>
      <c r="AX58" s="95">
        <v>1</v>
      </c>
      <c r="AY58" s="95">
        <v>1009</v>
      </c>
      <c r="AZ58" s="96">
        <v>44115</v>
      </c>
    </row>
    <row r="59" spans="5:52" ht="18.75" x14ac:dyDescent="0.25">
      <c r="E59" s="8"/>
      <c r="F59" s="60"/>
      <c r="G59" s="22"/>
      <c r="I59" s="8"/>
      <c r="J59" s="8"/>
      <c r="K59" s="8"/>
      <c r="L59" s="8"/>
      <c r="M59" s="8"/>
      <c r="N59" s="8"/>
      <c r="AL59" s="81">
        <v>55</v>
      </c>
      <c r="AM59" s="81"/>
      <c r="AN59" s="79" t="s">
        <v>2140</v>
      </c>
      <c r="AO59" s="80">
        <v>44145</v>
      </c>
      <c r="AP59" s="79">
        <v>1</v>
      </c>
      <c r="AQ59" s="79">
        <v>1148</v>
      </c>
      <c r="AR59" s="80">
        <v>44145</v>
      </c>
      <c r="AS59" s="97">
        <v>44145</v>
      </c>
      <c r="AU59" s="94">
        <v>55</v>
      </c>
      <c r="AV59" s="94"/>
      <c r="AW59" s="95" t="s">
        <v>2378</v>
      </c>
      <c r="AX59" s="95">
        <v>1</v>
      </c>
      <c r="AY59" s="95">
        <v>999</v>
      </c>
      <c r="AZ59" s="96">
        <v>44116</v>
      </c>
    </row>
    <row r="60" spans="5:52" ht="18.75" x14ac:dyDescent="0.25">
      <c r="E60" s="8"/>
      <c r="F60" s="60"/>
      <c r="G60" s="22"/>
      <c r="I60" s="8"/>
      <c r="J60" s="8"/>
      <c r="K60" s="8"/>
      <c r="L60" s="8"/>
      <c r="M60" s="8"/>
      <c r="N60" s="8"/>
      <c r="AL60" s="81">
        <v>56</v>
      </c>
      <c r="AM60" s="81"/>
      <c r="AN60" s="79" t="s">
        <v>2195</v>
      </c>
      <c r="AO60" s="80">
        <v>44151</v>
      </c>
      <c r="AP60" s="79">
        <v>1</v>
      </c>
      <c r="AQ60" s="79">
        <v>1148</v>
      </c>
      <c r="AR60" s="80">
        <v>44151</v>
      </c>
      <c r="AS60" s="97">
        <v>44151</v>
      </c>
      <c r="AU60" s="94">
        <v>56</v>
      </c>
      <c r="AV60" s="94"/>
      <c r="AW60" s="95" t="s">
        <v>2413</v>
      </c>
      <c r="AX60" s="95">
        <v>1</v>
      </c>
      <c r="AY60" s="95">
        <v>999</v>
      </c>
      <c r="AZ60" s="96">
        <v>44121</v>
      </c>
    </row>
    <row r="61" spans="5:52" ht="18.75" x14ac:dyDescent="0.25">
      <c r="E61" s="8"/>
      <c r="F61" s="60"/>
      <c r="G61" s="22"/>
      <c r="I61" s="8"/>
      <c r="J61" s="8"/>
      <c r="K61" s="8"/>
      <c r="L61" s="8"/>
      <c r="M61" s="8"/>
      <c r="N61" s="8"/>
      <c r="AL61" s="81">
        <v>57</v>
      </c>
      <c r="AM61" s="81"/>
      <c r="AN61" s="79" t="s">
        <v>2270</v>
      </c>
      <c r="AO61" s="80">
        <v>44162</v>
      </c>
      <c r="AP61" s="79">
        <v>1</v>
      </c>
      <c r="AQ61" s="79">
        <v>1134</v>
      </c>
      <c r="AR61" s="80">
        <v>44162</v>
      </c>
      <c r="AS61" s="97">
        <v>44162</v>
      </c>
      <c r="AU61" s="94">
        <v>57</v>
      </c>
      <c r="AV61" s="94"/>
      <c r="AW61" s="95" t="s">
        <v>2441</v>
      </c>
      <c r="AX61" s="95">
        <v>1</v>
      </c>
      <c r="AY61" s="95">
        <v>999</v>
      </c>
      <c r="AZ61" s="96">
        <v>44126</v>
      </c>
    </row>
    <row r="62" spans="5:52" ht="18.75" x14ac:dyDescent="0.25">
      <c r="E62" s="8"/>
      <c r="F62" s="60"/>
      <c r="G62" s="22"/>
      <c r="I62" s="8"/>
      <c r="J62" s="8"/>
      <c r="K62" s="8"/>
      <c r="L62" s="8"/>
      <c r="M62" s="8"/>
      <c r="N62" s="8"/>
      <c r="AL62" s="81">
        <v>58</v>
      </c>
      <c r="AM62" s="81"/>
      <c r="AN62" s="79" t="s">
        <v>2199</v>
      </c>
      <c r="AO62" s="80">
        <v>44152</v>
      </c>
      <c r="AP62" s="79">
        <v>1</v>
      </c>
      <c r="AQ62" s="79">
        <v>1129</v>
      </c>
      <c r="AR62" s="80">
        <v>44152</v>
      </c>
      <c r="AS62" s="97">
        <v>44152</v>
      </c>
      <c r="AU62" s="94">
        <v>58</v>
      </c>
      <c r="AV62" s="94"/>
      <c r="AW62" s="95" t="s">
        <v>2406</v>
      </c>
      <c r="AX62" s="95">
        <v>1</v>
      </c>
      <c r="AY62" s="95">
        <v>998</v>
      </c>
      <c r="AZ62" s="96">
        <v>44120</v>
      </c>
    </row>
    <row r="63" spans="5:52" ht="18.75" x14ac:dyDescent="0.25">
      <c r="E63" s="8"/>
      <c r="F63" s="60"/>
      <c r="G63" s="22"/>
      <c r="I63" s="8"/>
      <c r="J63" s="8"/>
      <c r="K63" s="8"/>
      <c r="L63" s="8"/>
      <c r="M63" s="8"/>
      <c r="N63" s="8"/>
      <c r="AL63" s="81">
        <v>59</v>
      </c>
      <c r="AM63" s="81"/>
      <c r="AN63" s="79" t="s">
        <v>2151</v>
      </c>
      <c r="AO63" s="80">
        <v>44145</v>
      </c>
      <c r="AP63" s="79">
        <v>1</v>
      </c>
      <c r="AQ63" s="79">
        <v>1118</v>
      </c>
      <c r="AR63" s="80">
        <v>44145</v>
      </c>
      <c r="AS63" s="97">
        <v>44145</v>
      </c>
      <c r="AU63" s="94">
        <v>59</v>
      </c>
      <c r="AV63" s="94"/>
      <c r="AW63" s="95" t="s">
        <v>2340</v>
      </c>
      <c r="AX63" s="95">
        <v>1</v>
      </c>
      <c r="AY63" s="95">
        <v>997</v>
      </c>
      <c r="AZ63" s="96">
        <v>44111</v>
      </c>
    </row>
    <row r="64" spans="5:52" ht="18.75" x14ac:dyDescent="0.25">
      <c r="E64" s="8"/>
      <c r="F64" s="60"/>
      <c r="G64" s="22"/>
      <c r="I64" s="8"/>
      <c r="J64" s="8"/>
      <c r="K64" s="8"/>
      <c r="L64" s="8"/>
      <c r="M64" s="8"/>
      <c r="N64" s="8"/>
      <c r="AL64" s="81">
        <v>60</v>
      </c>
      <c r="AM64" s="81"/>
      <c r="AN64" s="79" t="s">
        <v>2174</v>
      </c>
      <c r="AO64" s="80">
        <v>44148</v>
      </c>
      <c r="AP64" s="79">
        <v>1</v>
      </c>
      <c r="AQ64" s="79">
        <v>1109</v>
      </c>
      <c r="AR64" s="80">
        <v>44148</v>
      </c>
      <c r="AS64" s="97">
        <v>44148</v>
      </c>
      <c r="AU64" s="94">
        <v>60</v>
      </c>
      <c r="AV64" s="94"/>
      <c r="AW64" s="95" t="s">
        <v>2332</v>
      </c>
      <c r="AX64" s="95">
        <v>1</v>
      </c>
      <c r="AY64" s="95">
        <v>983</v>
      </c>
      <c r="AZ64" s="96">
        <v>44109</v>
      </c>
    </row>
    <row r="65" spans="5:52" ht="18.75" x14ac:dyDescent="0.25">
      <c r="E65" s="8"/>
      <c r="F65" s="60"/>
      <c r="G65" s="22"/>
      <c r="I65" s="8"/>
      <c r="J65" s="8"/>
      <c r="K65" s="8"/>
      <c r="L65" s="8"/>
      <c r="M65" s="8"/>
      <c r="N65" s="8"/>
      <c r="AL65" s="81">
        <v>61</v>
      </c>
      <c r="AM65" s="81"/>
      <c r="AN65" s="79" t="s">
        <v>2154</v>
      </c>
      <c r="AO65" s="80">
        <v>44146</v>
      </c>
      <c r="AP65" s="79">
        <v>1</v>
      </c>
      <c r="AQ65" s="79">
        <v>1106</v>
      </c>
      <c r="AR65" s="80">
        <v>44146</v>
      </c>
      <c r="AS65" s="97">
        <v>44146</v>
      </c>
      <c r="AU65" s="94">
        <v>61</v>
      </c>
      <c r="AV65" s="94"/>
      <c r="AW65" s="95" t="s">
        <v>2434</v>
      </c>
      <c r="AX65" s="95">
        <v>1</v>
      </c>
      <c r="AY65" s="95">
        <v>968</v>
      </c>
      <c r="AZ65" s="96">
        <v>44125</v>
      </c>
    </row>
    <row r="66" spans="5:52" ht="18.75" x14ac:dyDescent="0.25">
      <c r="E66" s="8"/>
      <c r="F66" s="60"/>
      <c r="G66" s="22"/>
      <c r="I66" s="8"/>
      <c r="J66" s="8"/>
      <c r="K66" s="8"/>
      <c r="L66" s="8"/>
      <c r="M66" s="8"/>
      <c r="N66" s="8"/>
      <c r="AL66" s="81">
        <v>62</v>
      </c>
      <c r="AM66" s="81"/>
      <c r="AN66" s="79" t="s">
        <v>2103</v>
      </c>
      <c r="AO66" s="80">
        <v>44140</v>
      </c>
      <c r="AP66" s="79">
        <v>1</v>
      </c>
      <c r="AQ66" s="79">
        <v>1105</v>
      </c>
      <c r="AR66" s="80">
        <v>44140</v>
      </c>
      <c r="AS66" s="97">
        <v>44140</v>
      </c>
      <c r="AU66" s="94">
        <v>62</v>
      </c>
      <c r="AV66" s="94"/>
      <c r="AW66" s="95" t="s">
        <v>2415</v>
      </c>
      <c r="AX66" s="95">
        <v>1</v>
      </c>
      <c r="AY66" s="95">
        <v>959</v>
      </c>
      <c r="AZ66" s="96">
        <v>44121</v>
      </c>
    </row>
    <row r="67" spans="5:52" ht="18.75" x14ac:dyDescent="0.25">
      <c r="E67" s="8"/>
      <c r="F67" s="60"/>
      <c r="G67" s="22"/>
      <c r="I67" s="8"/>
      <c r="J67" s="8"/>
      <c r="K67" s="8"/>
      <c r="L67" s="8"/>
      <c r="M67" s="8"/>
      <c r="N67" s="8"/>
      <c r="AL67" s="81">
        <v>63</v>
      </c>
      <c r="AM67" s="81"/>
      <c r="AN67" s="79" t="s">
        <v>2137</v>
      </c>
      <c r="AO67" s="80">
        <v>44144</v>
      </c>
      <c r="AP67" s="79">
        <v>1</v>
      </c>
      <c r="AQ67" s="79">
        <v>1099</v>
      </c>
      <c r="AR67" s="80">
        <v>44144</v>
      </c>
      <c r="AS67" s="97">
        <v>44144</v>
      </c>
      <c r="AU67" s="94">
        <v>63</v>
      </c>
      <c r="AV67" s="94"/>
      <c r="AW67" s="95" t="s">
        <v>2470</v>
      </c>
      <c r="AX67" s="95">
        <v>1</v>
      </c>
      <c r="AY67" s="95">
        <v>959</v>
      </c>
      <c r="AZ67" s="96">
        <v>44130</v>
      </c>
    </row>
    <row r="68" spans="5:52" ht="18.75" x14ac:dyDescent="0.25">
      <c r="E68" s="8"/>
      <c r="F68" s="60"/>
      <c r="G68" s="22"/>
      <c r="I68" s="8"/>
      <c r="J68" s="8"/>
      <c r="K68" s="8"/>
      <c r="L68" s="8"/>
      <c r="M68" s="8"/>
      <c r="N68" s="8"/>
      <c r="AL68" s="81">
        <v>64</v>
      </c>
      <c r="AM68" s="81"/>
      <c r="AN68" s="79" t="s">
        <v>2147</v>
      </c>
      <c r="AO68" s="80">
        <v>44145</v>
      </c>
      <c r="AP68" s="79">
        <v>1</v>
      </c>
      <c r="AQ68" s="79">
        <v>1099</v>
      </c>
      <c r="AR68" s="80">
        <v>44145</v>
      </c>
      <c r="AS68" s="97">
        <v>44145</v>
      </c>
      <c r="AU68" s="94">
        <v>64</v>
      </c>
      <c r="AV68" s="94"/>
      <c r="AW68" s="95" t="s">
        <v>2474</v>
      </c>
      <c r="AX68" s="95">
        <v>1</v>
      </c>
      <c r="AY68" s="95">
        <v>959</v>
      </c>
      <c r="AZ68" s="96">
        <v>44131</v>
      </c>
    </row>
    <row r="69" spans="5:52" ht="18.75" x14ac:dyDescent="0.25">
      <c r="E69" s="8"/>
      <c r="F69" s="60"/>
      <c r="G69" s="22"/>
      <c r="I69" s="8"/>
      <c r="J69" s="8"/>
      <c r="K69" s="8"/>
      <c r="L69" s="8"/>
      <c r="M69" s="8"/>
      <c r="N69" s="8"/>
      <c r="AL69" s="81">
        <v>65</v>
      </c>
      <c r="AM69" s="81"/>
      <c r="AN69" s="79" t="s">
        <v>2179</v>
      </c>
      <c r="AO69" s="80">
        <v>44149</v>
      </c>
      <c r="AP69" s="79">
        <v>1</v>
      </c>
      <c r="AQ69" s="79">
        <v>1099</v>
      </c>
      <c r="AR69" s="80">
        <v>44149</v>
      </c>
      <c r="AS69" s="97">
        <v>44149</v>
      </c>
      <c r="AU69" s="94">
        <v>65</v>
      </c>
      <c r="AV69" s="94"/>
      <c r="AW69" s="95" t="s">
        <v>2305</v>
      </c>
      <c r="AX69" s="95">
        <v>1</v>
      </c>
      <c r="AY69" s="95">
        <v>957</v>
      </c>
      <c r="AZ69" s="96">
        <v>44106</v>
      </c>
    </row>
    <row r="70" spans="5:52" ht="18.75" x14ac:dyDescent="0.25">
      <c r="E70" s="8"/>
      <c r="F70" s="60"/>
      <c r="G70" s="22"/>
      <c r="I70" s="8"/>
      <c r="J70" s="8"/>
      <c r="K70" s="8"/>
      <c r="L70" s="8"/>
      <c r="M70" s="8"/>
      <c r="N70" s="8"/>
      <c r="AL70" s="81">
        <v>66</v>
      </c>
      <c r="AM70" s="81"/>
      <c r="AN70" s="79" t="s">
        <v>2194</v>
      </c>
      <c r="AO70" s="80">
        <v>44151</v>
      </c>
      <c r="AP70" s="79">
        <v>1</v>
      </c>
      <c r="AQ70" s="79">
        <v>1099</v>
      </c>
      <c r="AR70" s="80">
        <v>44151</v>
      </c>
      <c r="AS70" s="97">
        <v>44151</v>
      </c>
      <c r="AU70" s="94">
        <v>66</v>
      </c>
      <c r="AV70" s="94"/>
      <c r="AW70" s="95" t="s">
        <v>2471</v>
      </c>
      <c r="AX70" s="95">
        <v>1</v>
      </c>
      <c r="AY70" s="95">
        <v>948</v>
      </c>
      <c r="AZ70" s="96">
        <v>44130</v>
      </c>
    </row>
    <row r="71" spans="5:52" ht="19.5" thickBot="1" x14ac:dyDescent="0.3">
      <c r="AL71" s="81">
        <v>67</v>
      </c>
      <c r="AM71" s="81"/>
      <c r="AN71" s="79" t="s">
        <v>2227</v>
      </c>
      <c r="AO71" s="80">
        <v>44156</v>
      </c>
      <c r="AP71" s="79">
        <v>1</v>
      </c>
      <c r="AQ71" s="79">
        <v>1099</v>
      </c>
      <c r="AR71" s="80">
        <v>44156</v>
      </c>
      <c r="AS71" s="97">
        <v>44156</v>
      </c>
      <c r="AU71" s="94">
        <v>67</v>
      </c>
      <c r="AV71" s="94"/>
      <c r="AW71" s="95" t="s">
        <v>2311</v>
      </c>
      <c r="AX71" s="95">
        <v>1</v>
      </c>
      <c r="AY71" s="95">
        <v>947</v>
      </c>
      <c r="AZ71" s="96">
        <v>44106</v>
      </c>
    </row>
    <row r="72" spans="5:52" thickTop="1" thickBot="1" x14ac:dyDescent="0.3">
      <c r="AL72" s="81">
        <v>68</v>
      </c>
      <c r="AM72" s="81"/>
      <c r="AN72" s="79" t="s">
        <v>2243</v>
      </c>
      <c r="AO72" s="80">
        <v>44159</v>
      </c>
      <c r="AP72" s="79">
        <v>1</v>
      </c>
      <c r="AQ72" s="79">
        <v>1099</v>
      </c>
      <c r="AR72" s="80">
        <v>44159</v>
      </c>
      <c r="AS72" s="97">
        <v>44159</v>
      </c>
      <c r="AU72" s="94">
        <v>68</v>
      </c>
      <c r="AV72" s="94"/>
      <c r="AW72" s="95" t="s">
        <v>2457</v>
      </c>
      <c r="AX72" s="95">
        <v>1</v>
      </c>
      <c r="AY72" s="95">
        <v>939</v>
      </c>
      <c r="AZ72" s="96">
        <v>44129</v>
      </c>
    </row>
    <row r="73" spans="5:52" thickTop="1" thickBot="1" x14ac:dyDescent="0.3">
      <c r="AL73" s="81">
        <v>69</v>
      </c>
      <c r="AM73" s="81"/>
      <c r="AN73" s="79" t="s">
        <v>2262</v>
      </c>
      <c r="AO73" s="80">
        <v>44161</v>
      </c>
      <c r="AP73" s="79">
        <v>1</v>
      </c>
      <c r="AQ73" s="79">
        <v>1099</v>
      </c>
      <c r="AR73" s="80">
        <v>44161</v>
      </c>
      <c r="AS73" s="97">
        <v>44161</v>
      </c>
      <c r="AU73" s="94">
        <v>69</v>
      </c>
      <c r="AV73" s="94"/>
      <c r="AW73" s="95" t="s">
        <v>2505</v>
      </c>
      <c r="AX73" s="95">
        <v>1</v>
      </c>
      <c r="AY73" s="95">
        <v>937</v>
      </c>
      <c r="AZ73" s="96">
        <v>44135</v>
      </c>
    </row>
    <row r="74" spans="5:52" thickTop="1" thickBot="1" x14ac:dyDescent="0.3">
      <c r="AL74" s="81">
        <v>70</v>
      </c>
      <c r="AM74" s="81"/>
      <c r="AN74" s="79" t="s">
        <v>2291</v>
      </c>
      <c r="AO74" s="80">
        <v>44164</v>
      </c>
      <c r="AP74" s="79">
        <v>1</v>
      </c>
      <c r="AQ74" s="79">
        <v>1099</v>
      </c>
      <c r="AR74" s="80">
        <v>44164</v>
      </c>
      <c r="AS74" s="97">
        <v>44164</v>
      </c>
      <c r="AU74" s="94">
        <v>70</v>
      </c>
      <c r="AV74" s="94"/>
      <c r="AW74" s="95" t="s">
        <v>2479</v>
      </c>
      <c r="AX74" s="95">
        <v>1</v>
      </c>
      <c r="AY74" s="95">
        <v>934</v>
      </c>
      <c r="AZ74" s="96">
        <v>44132</v>
      </c>
    </row>
    <row r="75" spans="5:52" thickTop="1" thickBot="1" x14ac:dyDescent="0.3">
      <c r="AL75" s="81">
        <v>71</v>
      </c>
      <c r="AM75" s="81"/>
      <c r="AN75" s="79" t="s">
        <v>2190</v>
      </c>
      <c r="AO75" s="80">
        <v>44150</v>
      </c>
      <c r="AP75" s="79">
        <v>1</v>
      </c>
      <c r="AQ75" s="79">
        <v>1067</v>
      </c>
      <c r="AR75" s="80">
        <v>44150</v>
      </c>
      <c r="AS75" s="97">
        <v>44150</v>
      </c>
      <c r="AU75" s="94">
        <v>71</v>
      </c>
      <c r="AV75" s="94"/>
      <c r="AW75" s="95" t="s">
        <v>2330</v>
      </c>
      <c r="AX75" s="95">
        <v>1</v>
      </c>
      <c r="AY75" s="95">
        <v>929</v>
      </c>
      <c r="AZ75" s="96">
        <v>44109</v>
      </c>
    </row>
    <row r="76" spans="5:52" thickTop="1" thickBot="1" x14ac:dyDescent="0.3">
      <c r="AL76" s="81">
        <v>72</v>
      </c>
      <c r="AM76" s="81"/>
      <c r="AN76" s="79" t="s">
        <v>2074</v>
      </c>
      <c r="AO76" s="80">
        <v>44136</v>
      </c>
      <c r="AP76" s="79">
        <v>1</v>
      </c>
      <c r="AQ76" s="79">
        <v>1059</v>
      </c>
      <c r="AR76" s="80">
        <v>44136</v>
      </c>
      <c r="AS76" s="97">
        <v>44136</v>
      </c>
      <c r="AU76" s="94">
        <v>72</v>
      </c>
      <c r="AV76" s="94"/>
      <c r="AW76" s="95" t="s">
        <v>2353</v>
      </c>
      <c r="AX76" s="95">
        <v>2</v>
      </c>
      <c r="AY76" s="95">
        <v>928</v>
      </c>
      <c r="AZ76" s="96">
        <v>44131</v>
      </c>
    </row>
    <row r="77" spans="5:52" thickTop="1" thickBot="1" x14ac:dyDescent="0.3">
      <c r="AL77" s="81">
        <v>73</v>
      </c>
      <c r="AM77" s="81"/>
      <c r="AN77" s="79" t="s">
        <v>2115</v>
      </c>
      <c r="AO77" s="80">
        <v>44141</v>
      </c>
      <c r="AP77" s="79">
        <v>1</v>
      </c>
      <c r="AQ77" s="79">
        <v>1059</v>
      </c>
      <c r="AR77" s="80">
        <v>44141</v>
      </c>
      <c r="AS77" s="97">
        <v>44141</v>
      </c>
      <c r="AU77" s="94">
        <v>73</v>
      </c>
      <c r="AV77" s="94"/>
      <c r="AW77" s="95" t="s">
        <v>2318</v>
      </c>
      <c r="AX77" s="95">
        <v>1</v>
      </c>
      <c r="AY77" s="95">
        <v>919</v>
      </c>
      <c r="AZ77" s="96">
        <v>44107</v>
      </c>
    </row>
    <row r="78" spans="5:52" thickTop="1" thickBot="1" x14ac:dyDescent="0.3">
      <c r="AL78" s="81">
        <v>74</v>
      </c>
      <c r="AM78" s="81"/>
      <c r="AN78" s="79" t="s">
        <v>2094</v>
      </c>
      <c r="AO78" s="80">
        <v>44139</v>
      </c>
      <c r="AP78" s="79">
        <v>1</v>
      </c>
      <c r="AQ78" s="79">
        <v>1058</v>
      </c>
      <c r="AR78" s="80">
        <v>44139</v>
      </c>
      <c r="AS78" s="97">
        <v>44139</v>
      </c>
      <c r="AU78" s="94">
        <v>74</v>
      </c>
      <c r="AV78" s="94"/>
      <c r="AW78" s="95" t="s">
        <v>2309</v>
      </c>
      <c r="AX78" s="95">
        <v>1</v>
      </c>
      <c r="AY78" s="95">
        <v>909</v>
      </c>
      <c r="AZ78" s="96">
        <v>44106</v>
      </c>
    </row>
    <row r="79" spans="5:52" thickTop="1" thickBot="1" x14ac:dyDescent="0.3">
      <c r="AL79" s="81">
        <v>75</v>
      </c>
      <c r="AM79" s="81"/>
      <c r="AN79" s="79" t="s">
        <v>2295</v>
      </c>
      <c r="AO79" s="80">
        <v>44165</v>
      </c>
      <c r="AP79" s="79">
        <v>1</v>
      </c>
      <c r="AQ79" s="79">
        <v>1048</v>
      </c>
      <c r="AR79" s="80">
        <v>44165</v>
      </c>
      <c r="AS79" s="97">
        <v>44165</v>
      </c>
      <c r="AU79" s="94">
        <v>75</v>
      </c>
      <c r="AV79" s="94"/>
      <c r="AW79" s="95" t="s">
        <v>2452</v>
      </c>
      <c r="AX79" s="95">
        <v>1</v>
      </c>
      <c r="AY79" s="95">
        <v>909</v>
      </c>
      <c r="AZ79" s="96">
        <v>44128</v>
      </c>
    </row>
    <row r="80" spans="5:52" thickTop="1" thickBot="1" x14ac:dyDescent="0.3">
      <c r="AL80" s="81">
        <v>76</v>
      </c>
      <c r="AM80" s="81"/>
      <c r="AN80" s="79" t="s">
        <v>2088</v>
      </c>
      <c r="AO80" s="80">
        <v>44138</v>
      </c>
      <c r="AP80" s="79">
        <v>2</v>
      </c>
      <c r="AQ80" s="79">
        <v>1045</v>
      </c>
      <c r="AR80" s="80">
        <v>44139</v>
      </c>
      <c r="AS80" s="97">
        <v>44139</v>
      </c>
      <c r="AU80" s="94">
        <v>76</v>
      </c>
      <c r="AV80" s="94"/>
      <c r="AW80" s="95" t="s">
        <v>2402</v>
      </c>
      <c r="AX80" s="95">
        <v>1</v>
      </c>
      <c r="AY80" s="95">
        <v>898</v>
      </c>
      <c r="AZ80" s="96">
        <v>44120</v>
      </c>
    </row>
    <row r="81" spans="38:52" thickTop="1" thickBot="1" x14ac:dyDescent="0.3">
      <c r="AL81" s="81">
        <v>77</v>
      </c>
      <c r="AM81" s="81"/>
      <c r="AN81" s="79" t="s">
        <v>2258</v>
      </c>
      <c r="AO81" s="80">
        <v>44161</v>
      </c>
      <c r="AP81" s="79">
        <v>1</v>
      </c>
      <c r="AQ81" s="79">
        <v>1042</v>
      </c>
      <c r="AR81" s="80">
        <v>44161</v>
      </c>
      <c r="AS81" s="97">
        <v>44161</v>
      </c>
      <c r="AU81" s="94">
        <v>77</v>
      </c>
      <c r="AV81" s="94"/>
      <c r="AW81" s="95" t="s">
        <v>2508</v>
      </c>
      <c r="AX81" s="95">
        <v>1</v>
      </c>
      <c r="AY81" s="95">
        <v>898</v>
      </c>
      <c r="AZ81" s="96">
        <v>44135</v>
      </c>
    </row>
    <row r="82" spans="38:52" thickTop="1" thickBot="1" x14ac:dyDescent="0.3">
      <c r="AL82" s="81">
        <v>78</v>
      </c>
      <c r="AM82" s="81"/>
      <c r="AN82" s="79" t="s">
        <v>2268</v>
      </c>
      <c r="AO82" s="80">
        <v>44162</v>
      </c>
      <c r="AP82" s="79">
        <v>1</v>
      </c>
      <c r="AQ82" s="79">
        <v>1037</v>
      </c>
      <c r="AR82" s="80">
        <v>44164</v>
      </c>
      <c r="AS82" s="97">
        <v>44164</v>
      </c>
      <c r="AU82" s="94">
        <v>78</v>
      </c>
      <c r="AV82" s="94"/>
      <c r="AW82" s="95" t="s">
        <v>2490</v>
      </c>
      <c r="AX82" s="95">
        <v>1</v>
      </c>
      <c r="AY82" s="95">
        <v>888</v>
      </c>
      <c r="AZ82" s="96">
        <v>44134</v>
      </c>
    </row>
    <row r="83" spans="38:52" thickTop="1" thickBot="1" x14ac:dyDescent="0.3">
      <c r="AL83" s="81">
        <v>79</v>
      </c>
      <c r="AM83" s="81"/>
      <c r="AN83" s="79" t="s">
        <v>2173</v>
      </c>
      <c r="AO83" s="80">
        <v>44148</v>
      </c>
      <c r="AP83" s="79">
        <v>1</v>
      </c>
      <c r="AQ83" s="79">
        <v>1027</v>
      </c>
      <c r="AR83" s="80">
        <v>44148</v>
      </c>
      <c r="AS83" s="97">
        <v>44148</v>
      </c>
      <c r="AU83" s="94">
        <v>79</v>
      </c>
      <c r="AV83" s="94"/>
      <c r="AW83" s="95" t="s">
        <v>2486</v>
      </c>
      <c r="AX83" s="95">
        <v>1</v>
      </c>
      <c r="AY83" s="95">
        <v>879</v>
      </c>
      <c r="AZ83" s="96">
        <v>44134</v>
      </c>
    </row>
    <row r="84" spans="38:52" thickTop="1" thickBot="1" x14ac:dyDescent="0.3">
      <c r="AL84" s="81">
        <v>80</v>
      </c>
      <c r="AM84" s="81"/>
      <c r="AN84" s="79" t="s">
        <v>2096</v>
      </c>
      <c r="AO84" s="80">
        <v>44139</v>
      </c>
      <c r="AP84" s="79">
        <v>1</v>
      </c>
      <c r="AQ84" s="79">
        <v>1026</v>
      </c>
      <c r="AR84" s="80">
        <v>44139</v>
      </c>
      <c r="AS84" s="97">
        <v>44139</v>
      </c>
      <c r="AU84" s="94">
        <v>80</v>
      </c>
      <c r="AV84" s="94"/>
      <c r="AW84" s="95" t="s">
        <v>2337</v>
      </c>
      <c r="AX84" s="95">
        <v>1</v>
      </c>
      <c r="AY84" s="95">
        <v>857</v>
      </c>
      <c r="AZ84" s="96">
        <v>44110</v>
      </c>
    </row>
    <row r="85" spans="38:52" thickTop="1" thickBot="1" x14ac:dyDescent="0.3">
      <c r="AL85" s="81">
        <v>81</v>
      </c>
      <c r="AM85" s="81"/>
      <c r="AN85" s="79" t="s">
        <v>2085</v>
      </c>
      <c r="AO85" s="80">
        <v>44138</v>
      </c>
      <c r="AP85" s="79">
        <v>1</v>
      </c>
      <c r="AQ85" s="79">
        <v>999</v>
      </c>
      <c r="AR85" s="80">
        <v>44138</v>
      </c>
      <c r="AS85" s="97">
        <v>44138</v>
      </c>
      <c r="AU85" s="94">
        <v>81</v>
      </c>
      <c r="AV85" s="94"/>
      <c r="AW85" s="95" t="s">
        <v>2408</v>
      </c>
      <c r="AX85" s="95">
        <v>1</v>
      </c>
      <c r="AY85" s="95">
        <v>849</v>
      </c>
      <c r="AZ85" s="96">
        <v>44120</v>
      </c>
    </row>
    <row r="86" spans="38:52" thickTop="1" thickBot="1" x14ac:dyDescent="0.3">
      <c r="AL86" s="81">
        <v>82</v>
      </c>
      <c r="AM86" s="81"/>
      <c r="AN86" s="79" t="s">
        <v>2207</v>
      </c>
      <c r="AO86" s="80">
        <v>44154</v>
      </c>
      <c r="AP86" s="79">
        <v>1</v>
      </c>
      <c r="AQ86" s="79">
        <v>999</v>
      </c>
      <c r="AR86" s="80">
        <v>44154</v>
      </c>
      <c r="AS86" s="97">
        <v>44154</v>
      </c>
      <c r="AU86" s="94">
        <v>82</v>
      </c>
      <c r="AV86" s="94"/>
      <c r="AW86" s="95" t="s">
        <v>2472</v>
      </c>
      <c r="AX86" s="95">
        <v>1</v>
      </c>
      <c r="AY86" s="95">
        <v>848</v>
      </c>
      <c r="AZ86" s="96">
        <v>44131</v>
      </c>
    </row>
    <row r="87" spans="38:52" thickTop="1" thickBot="1" x14ac:dyDescent="0.3">
      <c r="AL87" s="81">
        <v>83</v>
      </c>
      <c r="AM87" s="81"/>
      <c r="AN87" s="79" t="s">
        <v>2300</v>
      </c>
      <c r="AO87" s="80">
        <v>44165</v>
      </c>
      <c r="AP87" s="79">
        <v>1</v>
      </c>
      <c r="AQ87" s="79">
        <v>999</v>
      </c>
      <c r="AR87" s="80">
        <v>44165</v>
      </c>
      <c r="AS87" s="97">
        <v>44165</v>
      </c>
      <c r="AU87" s="94">
        <v>83</v>
      </c>
      <c r="AV87" s="94"/>
      <c r="AW87" s="95" t="s">
        <v>2453</v>
      </c>
      <c r="AX87" s="95">
        <v>1</v>
      </c>
      <c r="AY87" s="95">
        <v>847</v>
      </c>
      <c r="AZ87" s="96">
        <v>44128</v>
      </c>
    </row>
    <row r="88" spans="38:52" thickTop="1" thickBot="1" x14ac:dyDescent="0.3">
      <c r="AL88" s="81">
        <v>84</v>
      </c>
      <c r="AM88" s="81"/>
      <c r="AN88" s="79" t="s">
        <v>2071</v>
      </c>
      <c r="AO88" s="80">
        <v>44136</v>
      </c>
      <c r="AP88" s="79">
        <v>1</v>
      </c>
      <c r="AQ88" s="79">
        <v>998</v>
      </c>
      <c r="AR88" s="80">
        <v>44136</v>
      </c>
      <c r="AS88" s="97">
        <v>44136</v>
      </c>
      <c r="AU88" s="94">
        <v>84</v>
      </c>
      <c r="AV88" s="94"/>
      <c r="AW88" s="95" t="s">
        <v>2310</v>
      </c>
      <c r="AX88" s="95">
        <v>1</v>
      </c>
      <c r="AY88" s="95">
        <v>836</v>
      </c>
      <c r="AZ88" s="96">
        <v>44106</v>
      </c>
    </row>
    <row r="89" spans="38:52" thickTop="1" thickBot="1" x14ac:dyDescent="0.3">
      <c r="AL89" s="81">
        <v>85</v>
      </c>
      <c r="AM89" s="81"/>
      <c r="AN89" s="79" t="s">
        <v>2261</v>
      </c>
      <c r="AO89" s="80">
        <v>44161</v>
      </c>
      <c r="AP89" s="79">
        <v>2</v>
      </c>
      <c r="AQ89" s="79">
        <v>987</v>
      </c>
      <c r="AR89" s="80">
        <v>44164</v>
      </c>
      <c r="AS89" s="97">
        <v>44164</v>
      </c>
      <c r="AU89" s="94">
        <v>85</v>
      </c>
      <c r="AV89" s="94"/>
      <c r="AW89" s="95" t="s">
        <v>2325</v>
      </c>
      <c r="AX89" s="95">
        <v>1</v>
      </c>
      <c r="AY89" s="95">
        <v>798</v>
      </c>
      <c r="AZ89" s="96">
        <v>44108</v>
      </c>
    </row>
    <row r="90" spans="38:52" thickTop="1" thickBot="1" x14ac:dyDescent="0.3">
      <c r="AL90" s="81">
        <v>86</v>
      </c>
      <c r="AM90" s="81"/>
      <c r="AN90" s="79" t="s">
        <v>2102</v>
      </c>
      <c r="AO90" s="80">
        <v>44140</v>
      </c>
      <c r="AP90" s="79">
        <v>1</v>
      </c>
      <c r="AQ90" s="79">
        <v>975</v>
      </c>
      <c r="AR90" s="80">
        <v>44140</v>
      </c>
      <c r="AS90" s="97">
        <v>44140</v>
      </c>
      <c r="AU90" s="94">
        <v>86</v>
      </c>
      <c r="AV90" s="94"/>
      <c r="AW90" s="95" t="s">
        <v>2429</v>
      </c>
      <c r="AX90" s="95">
        <v>1</v>
      </c>
      <c r="AY90" s="95">
        <v>798</v>
      </c>
      <c r="AZ90" s="96">
        <v>44124</v>
      </c>
    </row>
    <row r="91" spans="38:52" thickTop="1" thickBot="1" x14ac:dyDescent="0.3">
      <c r="AL91" s="81">
        <v>87</v>
      </c>
      <c r="AM91" s="81"/>
      <c r="AN91" s="79" t="s">
        <v>2242</v>
      </c>
      <c r="AO91" s="80">
        <v>44158</v>
      </c>
      <c r="AP91" s="79">
        <v>1</v>
      </c>
      <c r="AQ91" s="79">
        <v>975</v>
      </c>
      <c r="AR91" s="80">
        <v>44158</v>
      </c>
      <c r="AS91" s="97">
        <v>44158</v>
      </c>
      <c r="AU91" s="94">
        <v>87</v>
      </c>
      <c r="AV91" s="94"/>
      <c r="AW91" s="95" t="s">
        <v>2480</v>
      </c>
      <c r="AX91" s="95">
        <v>1</v>
      </c>
      <c r="AY91" s="95">
        <v>798</v>
      </c>
      <c r="AZ91" s="96">
        <v>44132</v>
      </c>
    </row>
    <row r="92" spans="38:52" thickTop="1" thickBot="1" x14ac:dyDescent="0.3">
      <c r="AL92" s="81">
        <v>88</v>
      </c>
      <c r="AM92" s="81"/>
      <c r="AN92" s="79" t="s">
        <v>2104</v>
      </c>
      <c r="AO92" s="80">
        <v>44140</v>
      </c>
      <c r="AP92" s="79">
        <v>1</v>
      </c>
      <c r="AQ92" s="79">
        <v>948</v>
      </c>
      <c r="AR92" s="80">
        <v>44140</v>
      </c>
      <c r="AS92" s="97">
        <v>44140</v>
      </c>
      <c r="AU92" s="94">
        <v>88</v>
      </c>
      <c r="AV92" s="94"/>
      <c r="AW92" s="95" t="s">
        <v>2320</v>
      </c>
      <c r="AX92" s="95">
        <v>1</v>
      </c>
      <c r="AY92" s="95">
        <v>779</v>
      </c>
      <c r="AZ92" s="96">
        <v>44108</v>
      </c>
    </row>
    <row r="93" spans="38:52" thickTop="1" thickBot="1" x14ac:dyDescent="0.3">
      <c r="AL93" s="81">
        <v>89</v>
      </c>
      <c r="AM93" s="81"/>
      <c r="AN93" s="79" t="s">
        <v>2281</v>
      </c>
      <c r="AO93" s="80">
        <v>44164</v>
      </c>
      <c r="AP93" s="79">
        <v>1</v>
      </c>
      <c r="AQ93" s="79">
        <v>948</v>
      </c>
      <c r="AR93" s="80">
        <v>44164</v>
      </c>
      <c r="AS93" s="97">
        <v>44164</v>
      </c>
      <c r="AU93" s="94">
        <v>89</v>
      </c>
      <c r="AV93" s="94"/>
      <c r="AW93" s="95" t="s">
        <v>2400</v>
      </c>
      <c r="AX93" s="95">
        <v>1</v>
      </c>
      <c r="AY93" s="95">
        <v>779</v>
      </c>
      <c r="AZ93" s="96">
        <v>44119</v>
      </c>
    </row>
    <row r="94" spans="38:52" thickTop="1" thickBot="1" x14ac:dyDescent="0.3">
      <c r="AL94" s="81">
        <v>90</v>
      </c>
      <c r="AM94" s="81"/>
      <c r="AN94" s="79" t="s">
        <v>2167</v>
      </c>
      <c r="AO94" s="80">
        <v>44148</v>
      </c>
      <c r="AP94" s="79">
        <v>1</v>
      </c>
      <c r="AQ94" s="79">
        <v>934</v>
      </c>
      <c r="AR94" s="80">
        <v>44148</v>
      </c>
      <c r="AS94" s="97">
        <v>44148</v>
      </c>
      <c r="AU94" s="94">
        <v>90</v>
      </c>
      <c r="AV94" s="94"/>
      <c r="AW94" s="95" t="s">
        <v>2488</v>
      </c>
      <c r="AX94" s="95">
        <v>1</v>
      </c>
      <c r="AY94" s="95">
        <v>778</v>
      </c>
      <c r="AZ94" s="96">
        <v>44133</v>
      </c>
    </row>
    <row r="95" spans="38:52" thickTop="1" thickBot="1" x14ac:dyDescent="0.3">
      <c r="AL95" s="81">
        <v>91</v>
      </c>
      <c r="AM95" s="81"/>
      <c r="AN95" s="79" t="s">
        <v>2107</v>
      </c>
      <c r="AO95" s="80">
        <v>44140</v>
      </c>
      <c r="AP95" s="79">
        <v>1</v>
      </c>
      <c r="AQ95" s="79">
        <v>923</v>
      </c>
      <c r="AR95" s="80">
        <v>44140</v>
      </c>
      <c r="AS95" s="97">
        <v>44140</v>
      </c>
      <c r="AU95" s="94">
        <v>91</v>
      </c>
      <c r="AV95" s="94"/>
      <c r="AW95" s="95" t="s">
        <v>2359</v>
      </c>
      <c r="AX95" s="95">
        <v>1</v>
      </c>
      <c r="AY95" s="95">
        <v>777</v>
      </c>
      <c r="AZ95" s="96">
        <v>44114</v>
      </c>
    </row>
    <row r="96" spans="38:52" thickTop="1" thickBot="1" x14ac:dyDescent="0.3">
      <c r="AL96" s="81">
        <v>92</v>
      </c>
      <c r="AM96" s="81"/>
      <c r="AN96" s="79" t="s">
        <v>2089</v>
      </c>
      <c r="AO96" s="80">
        <v>44138</v>
      </c>
      <c r="AP96" s="79">
        <v>1</v>
      </c>
      <c r="AQ96" s="79">
        <v>909</v>
      </c>
      <c r="AR96" s="80">
        <v>44138</v>
      </c>
      <c r="AS96" s="97">
        <v>44138</v>
      </c>
      <c r="AU96" s="94">
        <v>92</v>
      </c>
      <c r="AV96" s="94"/>
      <c r="AW96" s="95" t="s">
        <v>2460</v>
      </c>
      <c r="AX96" s="95">
        <v>1</v>
      </c>
      <c r="AY96" s="95">
        <v>777</v>
      </c>
      <c r="AZ96" s="96">
        <v>44129</v>
      </c>
    </row>
    <row r="97" spans="38:52" thickTop="1" thickBot="1" x14ac:dyDescent="0.3">
      <c r="AL97" s="81">
        <v>93</v>
      </c>
      <c r="AM97" s="81"/>
      <c r="AN97" s="79" t="s">
        <v>2142</v>
      </c>
      <c r="AO97" s="80">
        <v>44145</v>
      </c>
      <c r="AP97" s="79">
        <v>1</v>
      </c>
      <c r="AQ97" s="79">
        <v>909</v>
      </c>
      <c r="AR97" s="80">
        <v>44145</v>
      </c>
      <c r="AS97" s="97">
        <v>44145</v>
      </c>
      <c r="AU97" s="94">
        <v>93</v>
      </c>
      <c r="AV97" s="94"/>
      <c r="AW97" s="95" t="s">
        <v>2501</v>
      </c>
      <c r="AX97" s="95">
        <v>1</v>
      </c>
      <c r="AY97" s="95">
        <v>767</v>
      </c>
      <c r="AZ97" s="96">
        <v>44135</v>
      </c>
    </row>
    <row r="98" spans="38:52" thickTop="1" thickBot="1" x14ac:dyDescent="0.3">
      <c r="AL98" s="81">
        <v>94</v>
      </c>
      <c r="AM98" s="81"/>
      <c r="AN98" s="79" t="s">
        <v>2214</v>
      </c>
      <c r="AO98" s="80">
        <v>44155</v>
      </c>
      <c r="AP98" s="79">
        <v>1</v>
      </c>
      <c r="AQ98" s="79">
        <v>909</v>
      </c>
      <c r="AR98" s="80">
        <v>44155</v>
      </c>
      <c r="AS98" s="97">
        <v>44155</v>
      </c>
      <c r="AU98" s="94">
        <v>94</v>
      </c>
      <c r="AV98" s="94"/>
      <c r="AW98" s="95" t="s">
        <v>2499</v>
      </c>
      <c r="AX98" s="95">
        <v>1</v>
      </c>
      <c r="AY98" s="95">
        <v>763</v>
      </c>
      <c r="AZ98" s="96">
        <v>44135</v>
      </c>
    </row>
    <row r="99" spans="38:52" thickTop="1" thickBot="1" x14ac:dyDescent="0.3">
      <c r="AL99" s="81">
        <v>95</v>
      </c>
      <c r="AM99" s="81"/>
      <c r="AN99" s="79" t="s">
        <v>2263</v>
      </c>
      <c r="AO99" s="80">
        <v>44161</v>
      </c>
      <c r="AP99" s="79">
        <v>1</v>
      </c>
      <c r="AQ99" s="79">
        <v>899</v>
      </c>
      <c r="AR99" s="80">
        <v>44162</v>
      </c>
      <c r="AS99" s="97">
        <v>44162</v>
      </c>
      <c r="AU99" s="94">
        <v>95</v>
      </c>
      <c r="AV99" s="94"/>
      <c r="AW99" s="95" t="s">
        <v>2361</v>
      </c>
      <c r="AX99" s="95">
        <v>1</v>
      </c>
      <c r="AY99" s="95">
        <v>758</v>
      </c>
      <c r="AZ99" s="96">
        <v>44114</v>
      </c>
    </row>
    <row r="100" spans="38:52" thickTop="1" thickBot="1" x14ac:dyDescent="0.3">
      <c r="AL100" s="81">
        <v>96</v>
      </c>
      <c r="AM100" s="81"/>
      <c r="AN100" s="79" t="s">
        <v>2267</v>
      </c>
      <c r="AO100" s="80">
        <v>44162</v>
      </c>
      <c r="AP100" s="79">
        <v>1</v>
      </c>
      <c r="AQ100" s="79">
        <v>899</v>
      </c>
      <c r="AR100" s="80">
        <v>44162</v>
      </c>
      <c r="AS100" s="97">
        <v>44162</v>
      </c>
      <c r="AU100" s="94">
        <v>96</v>
      </c>
      <c r="AV100" s="94"/>
      <c r="AW100" s="95" t="s">
        <v>2357</v>
      </c>
      <c r="AX100" s="95">
        <v>1</v>
      </c>
      <c r="AY100" s="95">
        <v>749</v>
      </c>
      <c r="AZ100" s="96">
        <v>44113</v>
      </c>
    </row>
    <row r="101" spans="38:52" thickTop="1" thickBot="1" x14ac:dyDescent="0.3">
      <c r="AL101" s="81">
        <v>97</v>
      </c>
      <c r="AM101" s="81"/>
      <c r="AN101" s="79" t="s">
        <v>2277</v>
      </c>
      <c r="AO101" s="80">
        <v>44163</v>
      </c>
      <c r="AP101" s="79">
        <v>1</v>
      </c>
      <c r="AQ101" s="79">
        <v>899</v>
      </c>
      <c r="AR101" s="80">
        <v>44163</v>
      </c>
      <c r="AS101" s="97">
        <v>44163</v>
      </c>
      <c r="AU101" s="94">
        <v>97</v>
      </c>
      <c r="AV101" s="94"/>
      <c r="AW101" s="95" t="s">
        <v>2369</v>
      </c>
      <c r="AX101" s="95">
        <v>1</v>
      </c>
      <c r="AY101" s="95">
        <v>749</v>
      </c>
      <c r="AZ101" s="96">
        <v>44115</v>
      </c>
    </row>
    <row r="102" spans="38:52" thickTop="1" thickBot="1" x14ac:dyDescent="0.3">
      <c r="AL102" s="81">
        <v>98</v>
      </c>
      <c r="AM102" s="81"/>
      <c r="AN102" s="79" t="s">
        <v>2279</v>
      </c>
      <c r="AO102" s="80">
        <v>44164</v>
      </c>
      <c r="AP102" s="79">
        <v>1</v>
      </c>
      <c r="AQ102" s="79">
        <v>899</v>
      </c>
      <c r="AR102" s="80">
        <v>44164</v>
      </c>
      <c r="AS102" s="97">
        <v>44164</v>
      </c>
      <c r="AU102" s="94">
        <v>98</v>
      </c>
      <c r="AV102" s="94"/>
      <c r="AW102" s="95" t="s">
        <v>2384</v>
      </c>
      <c r="AX102" s="95">
        <v>1</v>
      </c>
      <c r="AY102" s="95">
        <v>749</v>
      </c>
      <c r="AZ102" s="96">
        <v>44117</v>
      </c>
    </row>
    <row r="103" spans="38:52" thickTop="1" thickBot="1" x14ac:dyDescent="0.3">
      <c r="AL103" s="81">
        <v>99</v>
      </c>
      <c r="AM103" s="81"/>
      <c r="AN103" s="79" t="s">
        <v>2282</v>
      </c>
      <c r="AO103" s="80">
        <v>44164</v>
      </c>
      <c r="AP103" s="79">
        <v>1</v>
      </c>
      <c r="AQ103" s="79">
        <v>899</v>
      </c>
      <c r="AR103" s="80">
        <v>44164</v>
      </c>
      <c r="AS103" s="97">
        <v>44164</v>
      </c>
      <c r="AU103" s="94">
        <v>99</v>
      </c>
      <c r="AV103" s="94"/>
      <c r="AW103" s="95" t="s">
        <v>2418</v>
      </c>
      <c r="AX103" s="95">
        <v>1</v>
      </c>
      <c r="AY103" s="95">
        <v>749</v>
      </c>
      <c r="AZ103" s="96">
        <v>44122</v>
      </c>
    </row>
    <row r="104" spans="38:52" thickTop="1" thickBot="1" x14ac:dyDescent="0.3">
      <c r="AL104" s="81">
        <v>100</v>
      </c>
      <c r="AM104" s="81"/>
      <c r="AN104" s="79" t="s">
        <v>2211</v>
      </c>
      <c r="AO104" s="80">
        <v>44154</v>
      </c>
      <c r="AP104" s="79">
        <v>1</v>
      </c>
      <c r="AQ104" s="79">
        <v>878</v>
      </c>
      <c r="AR104" s="80">
        <v>44154</v>
      </c>
      <c r="AS104" s="97">
        <v>44154</v>
      </c>
      <c r="AU104" s="94">
        <v>100</v>
      </c>
      <c r="AV104" s="94"/>
      <c r="AW104" s="95" t="s">
        <v>2466</v>
      </c>
      <c r="AX104" s="95">
        <v>1</v>
      </c>
      <c r="AY104" s="95">
        <v>749</v>
      </c>
      <c r="AZ104" s="96">
        <v>44130</v>
      </c>
    </row>
    <row r="105" spans="38:52" thickTop="1" thickBot="1" x14ac:dyDescent="0.3">
      <c r="AL105" s="81">
        <v>101</v>
      </c>
      <c r="AM105" s="81"/>
      <c r="AN105" s="79" t="s">
        <v>2131</v>
      </c>
      <c r="AO105" s="80">
        <v>44143</v>
      </c>
      <c r="AP105" s="79">
        <v>1</v>
      </c>
      <c r="AQ105" s="79">
        <v>869</v>
      </c>
      <c r="AR105" s="80">
        <v>44143</v>
      </c>
      <c r="AS105" s="97">
        <v>44143</v>
      </c>
      <c r="AU105" s="94">
        <v>101</v>
      </c>
      <c r="AV105" s="94"/>
      <c r="AW105" s="95" t="s">
        <v>2495</v>
      </c>
      <c r="AX105" s="95">
        <v>1</v>
      </c>
      <c r="AY105" s="95">
        <v>749</v>
      </c>
      <c r="AZ105" s="96">
        <v>44134</v>
      </c>
    </row>
    <row r="106" spans="38:52" thickTop="1" thickBot="1" x14ac:dyDescent="0.3">
      <c r="AL106" s="81">
        <v>102</v>
      </c>
      <c r="AM106" s="81"/>
      <c r="AN106" s="79" t="s">
        <v>2280</v>
      </c>
      <c r="AO106" s="80">
        <v>44164</v>
      </c>
      <c r="AP106" s="79">
        <v>1</v>
      </c>
      <c r="AQ106" s="79">
        <v>869</v>
      </c>
      <c r="AR106" s="80">
        <v>44164</v>
      </c>
      <c r="AS106" s="97">
        <v>44164</v>
      </c>
      <c r="AU106" s="94">
        <v>102</v>
      </c>
      <c r="AV106" s="94"/>
      <c r="AW106" s="95" t="s">
        <v>2351</v>
      </c>
      <c r="AX106" s="95">
        <v>1</v>
      </c>
      <c r="AY106" s="95">
        <v>748</v>
      </c>
      <c r="AZ106" s="96">
        <v>44113</v>
      </c>
    </row>
    <row r="107" spans="38:52" thickTop="1" thickBot="1" x14ac:dyDescent="0.3">
      <c r="AL107" s="81">
        <v>103</v>
      </c>
      <c r="AM107" s="81"/>
      <c r="AN107" s="79" t="s">
        <v>2296</v>
      </c>
      <c r="AO107" s="80">
        <v>44165</v>
      </c>
      <c r="AP107" s="79">
        <v>1</v>
      </c>
      <c r="AQ107" s="79">
        <v>869</v>
      </c>
      <c r="AR107" s="80">
        <v>44165</v>
      </c>
      <c r="AS107" s="97">
        <v>44165</v>
      </c>
      <c r="AU107" s="94">
        <v>103</v>
      </c>
      <c r="AV107" s="94"/>
      <c r="AW107" s="95" t="s">
        <v>2444</v>
      </c>
      <c r="AX107" s="95">
        <v>1</v>
      </c>
      <c r="AY107" s="95">
        <v>748</v>
      </c>
      <c r="AZ107" s="96">
        <v>44126</v>
      </c>
    </row>
    <row r="108" spans="38:52" thickTop="1" thickBot="1" x14ac:dyDescent="0.3">
      <c r="AL108" s="81">
        <v>104</v>
      </c>
      <c r="AM108" s="81"/>
      <c r="AN108" s="79" t="s">
        <v>2213</v>
      </c>
      <c r="AO108" s="80">
        <v>44155</v>
      </c>
      <c r="AP108" s="79">
        <v>1</v>
      </c>
      <c r="AQ108" s="79">
        <v>868</v>
      </c>
      <c r="AR108" s="80">
        <v>44155</v>
      </c>
      <c r="AS108" s="97">
        <v>44155</v>
      </c>
      <c r="AU108" s="94">
        <v>104</v>
      </c>
      <c r="AV108" s="94"/>
      <c r="AW108" s="95" t="s">
        <v>2462</v>
      </c>
      <c r="AX108" s="95">
        <v>1</v>
      </c>
      <c r="AY108" s="95">
        <v>748</v>
      </c>
      <c r="AZ108" s="96">
        <v>44129</v>
      </c>
    </row>
    <row r="109" spans="38:52" thickTop="1" thickBot="1" x14ac:dyDescent="0.3">
      <c r="AL109" s="81">
        <v>105</v>
      </c>
      <c r="AM109" s="81"/>
      <c r="AN109" s="79" t="s">
        <v>2111</v>
      </c>
      <c r="AO109" s="80">
        <v>44141</v>
      </c>
      <c r="AP109" s="79">
        <v>1</v>
      </c>
      <c r="AQ109" s="79">
        <v>867</v>
      </c>
      <c r="AR109" s="80">
        <v>44141</v>
      </c>
      <c r="AS109" s="97">
        <v>44141</v>
      </c>
      <c r="AU109" s="94">
        <v>105</v>
      </c>
      <c r="AV109" s="94"/>
      <c r="AW109" s="95" t="s">
        <v>2485</v>
      </c>
      <c r="AX109" s="95">
        <v>1</v>
      </c>
      <c r="AY109" s="95">
        <v>747</v>
      </c>
      <c r="AZ109" s="96">
        <v>44133</v>
      </c>
    </row>
    <row r="110" spans="38:52" thickTop="1" thickBot="1" x14ac:dyDescent="0.3">
      <c r="AL110" s="81">
        <v>106</v>
      </c>
      <c r="AM110" s="81"/>
      <c r="AN110" s="79" t="s">
        <v>2259</v>
      </c>
      <c r="AO110" s="80">
        <v>44161</v>
      </c>
      <c r="AP110" s="79">
        <v>1</v>
      </c>
      <c r="AQ110" s="79">
        <v>866</v>
      </c>
      <c r="AR110" s="80">
        <v>44161</v>
      </c>
      <c r="AS110" s="97">
        <v>44161</v>
      </c>
      <c r="AU110" s="94">
        <v>106</v>
      </c>
      <c r="AV110" s="94"/>
      <c r="AW110" s="95" t="s">
        <v>2385</v>
      </c>
      <c r="AX110" s="95">
        <v>1</v>
      </c>
      <c r="AY110" s="95">
        <v>738</v>
      </c>
      <c r="AZ110" s="96">
        <v>44117</v>
      </c>
    </row>
    <row r="111" spans="38:52" thickTop="1" thickBot="1" x14ac:dyDescent="0.3">
      <c r="AL111" s="81">
        <v>107</v>
      </c>
      <c r="AM111" s="81"/>
      <c r="AN111" s="79" t="s">
        <v>2289</v>
      </c>
      <c r="AO111" s="80">
        <v>44164</v>
      </c>
      <c r="AP111" s="79">
        <v>1</v>
      </c>
      <c r="AQ111" s="79">
        <v>858</v>
      </c>
      <c r="AR111" s="80">
        <v>44164</v>
      </c>
      <c r="AS111" s="97">
        <v>44164</v>
      </c>
      <c r="AU111" s="94">
        <v>107</v>
      </c>
      <c r="AV111" s="94"/>
      <c r="AW111" s="95" t="s">
        <v>2399</v>
      </c>
      <c r="AX111" s="95">
        <v>1</v>
      </c>
      <c r="AY111" s="95">
        <v>728</v>
      </c>
      <c r="AZ111" s="96">
        <v>44119</v>
      </c>
    </row>
    <row r="112" spans="38:52" thickTop="1" thickBot="1" x14ac:dyDescent="0.3">
      <c r="AL112" s="81">
        <v>108</v>
      </c>
      <c r="AM112" s="81"/>
      <c r="AN112" s="79" t="s">
        <v>2130</v>
      </c>
      <c r="AO112" s="80">
        <v>44143</v>
      </c>
      <c r="AP112" s="79">
        <v>1</v>
      </c>
      <c r="AQ112" s="79">
        <v>853</v>
      </c>
      <c r="AR112" s="80">
        <v>44143</v>
      </c>
      <c r="AS112" s="97">
        <v>44143</v>
      </c>
      <c r="AU112" s="94">
        <v>108</v>
      </c>
      <c r="AV112" s="94"/>
      <c r="AW112" s="95" t="s">
        <v>2329</v>
      </c>
      <c r="AX112" s="95">
        <v>1</v>
      </c>
      <c r="AY112" s="95">
        <v>699</v>
      </c>
      <c r="AZ112" s="96">
        <v>44109</v>
      </c>
    </row>
    <row r="113" spans="38:52" thickTop="1" thickBot="1" x14ac:dyDescent="0.3">
      <c r="AL113" s="81">
        <v>109</v>
      </c>
      <c r="AM113" s="81"/>
      <c r="AN113" s="79" t="s">
        <v>2176</v>
      </c>
      <c r="AO113" s="80">
        <v>44149</v>
      </c>
      <c r="AP113" s="79">
        <v>1</v>
      </c>
      <c r="AQ113" s="79">
        <v>849</v>
      </c>
      <c r="AR113" s="80">
        <v>44149</v>
      </c>
      <c r="AS113" s="97">
        <v>44149</v>
      </c>
      <c r="AU113" s="94">
        <v>109</v>
      </c>
      <c r="AV113" s="94"/>
      <c r="AW113" s="95" t="s">
        <v>2335</v>
      </c>
      <c r="AX113" s="95">
        <v>1</v>
      </c>
      <c r="AY113" s="95">
        <v>699</v>
      </c>
      <c r="AZ113" s="96">
        <v>44110</v>
      </c>
    </row>
    <row r="114" spans="38:52" thickTop="1" thickBot="1" x14ac:dyDescent="0.3">
      <c r="AL114" s="81">
        <v>110</v>
      </c>
      <c r="AM114" s="81"/>
      <c r="AN114" s="79" t="s">
        <v>2208</v>
      </c>
      <c r="AO114" s="80">
        <v>44154</v>
      </c>
      <c r="AP114" s="79">
        <v>1</v>
      </c>
      <c r="AQ114" s="79">
        <v>849</v>
      </c>
      <c r="AR114" s="80">
        <v>44154</v>
      </c>
      <c r="AS114" s="97">
        <v>44154</v>
      </c>
      <c r="AU114" s="94">
        <v>110</v>
      </c>
      <c r="AV114" s="94"/>
      <c r="AW114" s="95" t="s">
        <v>2370</v>
      </c>
      <c r="AX114" s="95">
        <v>1</v>
      </c>
      <c r="AY114" s="95">
        <v>699</v>
      </c>
      <c r="AZ114" s="96">
        <v>44115</v>
      </c>
    </row>
    <row r="115" spans="38:52" thickTop="1" thickBot="1" x14ac:dyDescent="0.3">
      <c r="AL115" s="81">
        <v>111</v>
      </c>
      <c r="AM115" s="81"/>
      <c r="AN115" s="79" t="s">
        <v>2082</v>
      </c>
      <c r="AO115" s="80">
        <v>44137</v>
      </c>
      <c r="AP115" s="79">
        <v>1</v>
      </c>
      <c r="AQ115" s="79">
        <v>848</v>
      </c>
      <c r="AR115" s="80">
        <v>44137</v>
      </c>
      <c r="AS115" s="97">
        <v>44137</v>
      </c>
      <c r="AU115" s="94">
        <v>111</v>
      </c>
      <c r="AV115" s="94"/>
      <c r="AW115" s="95" t="s">
        <v>2382</v>
      </c>
      <c r="AX115" s="95">
        <v>1</v>
      </c>
      <c r="AY115" s="95">
        <v>699</v>
      </c>
      <c r="AZ115" s="96">
        <v>44117</v>
      </c>
    </row>
    <row r="116" spans="38:52" thickTop="1" thickBot="1" x14ac:dyDescent="0.3">
      <c r="AL116" s="81">
        <v>112</v>
      </c>
      <c r="AM116" s="81"/>
      <c r="AN116" s="79" t="s">
        <v>2239</v>
      </c>
      <c r="AO116" s="80">
        <v>44158</v>
      </c>
      <c r="AP116" s="79">
        <v>1</v>
      </c>
      <c r="AQ116" s="79">
        <v>828</v>
      </c>
      <c r="AR116" s="80">
        <v>44158</v>
      </c>
      <c r="AS116" s="97">
        <v>44158</v>
      </c>
      <c r="AU116" s="94">
        <v>112</v>
      </c>
      <c r="AV116" s="94"/>
      <c r="AW116" s="95" t="s">
        <v>2394</v>
      </c>
      <c r="AX116" s="95">
        <v>1</v>
      </c>
      <c r="AY116" s="95">
        <v>699</v>
      </c>
      <c r="AZ116" s="96">
        <v>44118</v>
      </c>
    </row>
    <row r="117" spans="38:52" thickTop="1" thickBot="1" x14ac:dyDescent="0.3">
      <c r="AL117" s="81">
        <v>113</v>
      </c>
      <c r="AM117" s="81"/>
      <c r="AN117" s="79" t="s">
        <v>2245</v>
      </c>
      <c r="AO117" s="80">
        <v>44159</v>
      </c>
      <c r="AP117" s="79">
        <v>1</v>
      </c>
      <c r="AQ117" s="79">
        <v>818</v>
      </c>
      <c r="AR117" s="80">
        <v>44159</v>
      </c>
      <c r="AS117" s="97">
        <v>44159</v>
      </c>
      <c r="AU117" s="94">
        <v>113</v>
      </c>
      <c r="AV117" s="94"/>
      <c r="AW117" s="95" t="s">
        <v>2445</v>
      </c>
      <c r="AX117" s="95">
        <v>1</v>
      </c>
      <c r="AY117" s="95">
        <v>699</v>
      </c>
      <c r="AZ117" s="96">
        <v>44126</v>
      </c>
    </row>
    <row r="118" spans="38:52" thickTop="1" thickBot="1" x14ac:dyDescent="0.3">
      <c r="AL118" s="81">
        <v>114</v>
      </c>
      <c r="AM118" s="81"/>
      <c r="AN118" s="79" t="s">
        <v>2073</v>
      </c>
      <c r="AO118" s="80">
        <v>44136</v>
      </c>
      <c r="AP118" s="79">
        <v>1</v>
      </c>
      <c r="AQ118" s="79">
        <v>798</v>
      </c>
      <c r="AR118" s="80">
        <v>44136</v>
      </c>
      <c r="AS118" s="97">
        <v>44136</v>
      </c>
      <c r="AU118" s="94">
        <v>114</v>
      </c>
      <c r="AV118" s="94"/>
      <c r="AW118" s="95" t="s">
        <v>2446</v>
      </c>
      <c r="AX118" s="95">
        <v>1</v>
      </c>
      <c r="AY118" s="95">
        <v>699</v>
      </c>
      <c r="AZ118" s="96">
        <v>44127</v>
      </c>
    </row>
    <row r="119" spans="38:52" thickTop="1" thickBot="1" x14ac:dyDescent="0.3">
      <c r="AL119" s="81">
        <v>115</v>
      </c>
      <c r="AM119" s="81"/>
      <c r="AN119" s="79" t="s">
        <v>2134</v>
      </c>
      <c r="AO119" s="80">
        <v>44143</v>
      </c>
      <c r="AP119" s="79">
        <v>1</v>
      </c>
      <c r="AQ119" s="79">
        <v>798</v>
      </c>
      <c r="AR119" s="80">
        <v>44143</v>
      </c>
      <c r="AS119" s="97">
        <v>44143</v>
      </c>
      <c r="AU119" s="94">
        <v>115</v>
      </c>
      <c r="AV119" s="94"/>
      <c r="AW119" s="95" t="s">
        <v>2454</v>
      </c>
      <c r="AX119" s="95">
        <v>1</v>
      </c>
      <c r="AY119" s="95">
        <v>699</v>
      </c>
      <c r="AZ119" s="96">
        <v>44128</v>
      </c>
    </row>
    <row r="120" spans="38:52" thickTop="1" thickBot="1" x14ac:dyDescent="0.3">
      <c r="AL120" s="81">
        <v>116</v>
      </c>
      <c r="AM120" s="81"/>
      <c r="AN120" s="79" t="s">
        <v>2161</v>
      </c>
      <c r="AO120" s="80">
        <v>44147</v>
      </c>
      <c r="AP120" s="79">
        <v>1</v>
      </c>
      <c r="AQ120" s="79">
        <v>798</v>
      </c>
      <c r="AR120" s="80">
        <v>44147</v>
      </c>
      <c r="AS120" s="97">
        <v>44147</v>
      </c>
      <c r="AU120" s="94">
        <v>116</v>
      </c>
      <c r="AV120" s="94"/>
      <c r="AW120" s="95" t="s">
        <v>2496</v>
      </c>
      <c r="AX120" s="95">
        <v>1</v>
      </c>
      <c r="AY120" s="95">
        <v>699</v>
      </c>
      <c r="AZ120" s="96">
        <v>44135</v>
      </c>
    </row>
    <row r="121" spans="38:52" thickTop="1" thickBot="1" x14ac:dyDescent="0.3">
      <c r="AL121" s="81">
        <v>117</v>
      </c>
      <c r="AM121" s="81"/>
      <c r="AN121" s="79" t="s">
        <v>2171</v>
      </c>
      <c r="AO121" s="80">
        <v>44148</v>
      </c>
      <c r="AP121" s="79">
        <v>1</v>
      </c>
      <c r="AQ121" s="79">
        <v>798</v>
      </c>
      <c r="AR121" s="80">
        <v>44148</v>
      </c>
      <c r="AS121" s="97">
        <v>44148</v>
      </c>
      <c r="AU121" s="94">
        <v>117</v>
      </c>
      <c r="AV121" s="94"/>
      <c r="AW121" s="95" t="s">
        <v>2396</v>
      </c>
      <c r="AX121" s="95">
        <v>1</v>
      </c>
      <c r="AY121" s="95">
        <v>698</v>
      </c>
      <c r="AZ121" s="96">
        <v>44119</v>
      </c>
    </row>
    <row r="122" spans="38:52" thickTop="1" thickBot="1" x14ac:dyDescent="0.3">
      <c r="AL122" s="81">
        <v>118</v>
      </c>
      <c r="AM122" s="81"/>
      <c r="AN122" s="79" t="s">
        <v>2204</v>
      </c>
      <c r="AO122" s="80">
        <v>44153</v>
      </c>
      <c r="AP122" s="79">
        <v>2</v>
      </c>
      <c r="AQ122" s="79">
        <v>798</v>
      </c>
      <c r="AR122" s="80">
        <v>44165</v>
      </c>
      <c r="AS122" s="97">
        <v>44165</v>
      </c>
      <c r="AU122" s="94">
        <v>118</v>
      </c>
      <c r="AV122" s="94"/>
      <c r="AW122" s="95" t="s">
        <v>2416</v>
      </c>
      <c r="AX122" s="95">
        <v>1</v>
      </c>
      <c r="AY122" s="95">
        <v>687</v>
      </c>
      <c r="AZ122" s="96">
        <v>44121</v>
      </c>
    </row>
    <row r="123" spans="38:52" thickTop="1" thickBot="1" x14ac:dyDescent="0.3">
      <c r="AL123" s="81">
        <v>119</v>
      </c>
      <c r="AM123" s="81"/>
      <c r="AN123" s="79" t="s">
        <v>2091</v>
      </c>
      <c r="AO123" s="80">
        <v>44139</v>
      </c>
      <c r="AP123" s="79">
        <v>1</v>
      </c>
      <c r="AQ123" s="79">
        <v>797</v>
      </c>
      <c r="AR123" s="80">
        <v>44139</v>
      </c>
      <c r="AS123" s="97">
        <v>44139</v>
      </c>
      <c r="AU123" s="94">
        <v>119</v>
      </c>
      <c r="AV123" s="94"/>
      <c r="AW123" s="95" t="s">
        <v>2477</v>
      </c>
      <c r="AX123" s="95">
        <v>1</v>
      </c>
      <c r="AY123" s="95">
        <v>680</v>
      </c>
      <c r="AZ123" s="96">
        <v>44131</v>
      </c>
    </row>
    <row r="124" spans="38:52" thickTop="1" thickBot="1" x14ac:dyDescent="0.3">
      <c r="AL124" s="81">
        <v>120</v>
      </c>
      <c r="AM124" s="81"/>
      <c r="AN124" s="79" t="s">
        <v>2297</v>
      </c>
      <c r="AO124" s="80">
        <v>44165</v>
      </c>
      <c r="AP124" s="79">
        <v>1</v>
      </c>
      <c r="AQ124" s="79">
        <v>797</v>
      </c>
      <c r="AR124" s="80">
        <v>44165</v>
      </c>
      <c r="AS124" s="97">
        <v>44165</v>
      </c>
      <c r="AU124" s="94">
        <v>120</v>
      </c>
      <c r="AV124" s="94"/>
      <c r="AW124" s="95" t="s">
        <v>2497</v>
      </c>
      <c r="AX124" s="95">
        <v>1</v>
      </c>
      <c r="AY124" s="95">
        <v>677</v>
      </c>
      <c r="AZ124" s="96">
        <v>44135</v>
      </c>
    </row>
    <row r="125" spans="38:52" thickTop="1" thickBot="1" x14ac:dyDescent="0.3">
      <c r="AL125" s="81">
        <v>121</v>
      </c>
      <c r="AM125" s="81"/>
      <c r="AN125" s="79" t="s">
        <v>2168</v>
      </c>
      <c r="AO125" s="80">
        <v>44148</v>
      </c>
      <c r="AP125" s="79">
        <v>1</v>
      </c>
      <c r="AQ125" s="79">
        <v>796</v>
      </c>
      <c r="AR125" s="80">
        <v>44148</v>
      </c>
      <c r="AS125" s="97">
        <v>44148</v>
      </c>
      <c r="AU125" s="94">
        <v>121</v>
      </c>
      <c r="AV125" s="94"/>
      <c r="AW125" s="95" t="s">
        <v>2426</v>
      </c>
      <c r="AX125" s="95">
        <v>1</v>
      </c>
      <c r="AY125" s="95">
        <v>657</v>
      </c>
      <c r="AZ125" s="96">
        <v>44123</v>
      </c>
    </row>
    <row r="126" spans="38:52" thickTop="1" thickBot="1" x14ac:dyDescent="0.3">
      <c r="AL126" s="81">
        <v>122</v>
      </c>
      <c r="AM126" s="81"/>
      <c r="AN126" s="79" t="s">
        <v>2153</v>
      </c>
      <c r="AO126" s="80">
        <v>44146</v>
      </c>
      <c r="AP126" s="79">
        <v>1</v>
      </c>
      <c r="AQ126" s="79">
        <v>777</v>
      </c>
      <c r="AR126" s="80">
        <v>44146</v>
      </c>
      <c r="AS126" s="97">
        <v>44146</v>
      </c>
      <c r="AU126" s="94">
        <v>122</v>
      </c>
      <c r="AV126" s="94"/>
      <c r="AW126" s="95" t="s">
        <v>2324</v>
      </c>
      <c r="AX126" s="95">
        <v>1</v>
      </c>
      <c r="AY126" s="95">
        <v>649</v>
      </c>
      <c r="AZ126" s="96">
        <v>44108</v>
      </c>
    </row>
    <row r="127" spans="38:52" thickTop="1" thickBot="1" x14ac:dyDescent="0.3">
      <c r="AL127" s="81">
        <v>123</v>
      </c>
      <c r="AM127" s="81"/>
      <c r="AN127" s="79" t="s">
        <v>2172</v>
      </c>
      <c r="AO127" s="80">
        <v>44148</v>
      </c>
      <c r="AP127" s="79">
        <v>1</v>
      </c>
      <c r="AQ127" s="79">
        <v>777</v>
      </c>
      <c r="AR127" s="80">
        <v>44148</v>
      </c>
      <c r="AS127" s="97">
        <v>44148</v>
      </c>
      <c r="AU127" s="94">
        <v>123</v>
      </c>
      <c r="AV127" s="94"/>
      <c r="AW127" s="95" t="s">
        <v>2342</v>
      </c>
      <c r="AX127" s="95">
        <v>1</v>
      </c>
      <c r="AY127" s="95">
        <v>649</v>
      </c>
      <c r="AZ127" s="96">
        <v>44111</v>
      </c>
    </row>
    <row r="128" spans="38:52" thickTop="1" thickBot="1" x14ac:dyDescent="0.3">
      <c r="AL128" s="81">
        <v>124</v>
      </c>
      <c r="AM128" s="81"/>
      <c r="AN128" s="79" t="s">
        <v>2181</v>
      </c>
      <c r="AO128" s="80">
        <v>44149</v>
      </c>
      <c r="AP128" s="79">
        <v>1</v>
      </c>
      <c r="AQ128" s="79">
        <v>777</v>
      </c>
      <c r="AR128" s="80">
        <v>44149</v>
      </c>
      <c r="AS128" s="97">
        <v>44149</v>
      </c>
      <c r="AU128" s="94">
        <v>124</v>
      </c>
      <c r="AV128" s="94"/>
      <c r="AW128" s="95" t="s">
        <v>2343</v>
      </c>
      <c r="AX128" s="95">
        <v>1</v>
      </c>
      <c r="AY128" s="95">
        <v>649</v>
      </c>
      <c r="AZ128" s="96">
        <v>44112</v>
      </c>
    </row>
    <row r="129" spans="38:52" thickTop="1" thickBot="1" x14ac:dyDescent="0.3">
      <c r="AL129" s="81">
        <v>125</v>
      </c>
      <c r="AM129" s="81"/>
      <c r="AN129" s="79" t="s">
        <v>2288</v>
      </c>
      <c r="AO129" s="80">
        <v>44164</v>
      </c>
      <c r="AP129" s="79">
        <v>1</v>
      </c>
      <c r="AQ129" s="79">
        <v>772</v>
      </c>
      <c r="AR129" s="80">
        <v>44164</v>
      </c>
      <c r="AS129" s="97">
        <v>44164</v>
      </c>
      <c r="AU129" s="94">
        <v>125</v>
      </c>
      <c r="AV129" s="94"/>
      <c r="AW129" s="95" t="s">
        <v>2346</v>
      </c>
      <c r="AX129" s="95">
        <v>1</v>
      </c>
      <c r="AY129" s="95">
        <v>649</v>
      </c>
      <c r="AZ129" s="96">
        <v>44112</v>
      </c>
    </row>
    <row r="130" spans="38:52" thickTop="1" thickBot="1" x14ac:dyDescent="0.3">
      <c r="AL130" s="81">
        <v>126</v>
      </c>
      <c r="AM130" s="81"/>
      <c r="AN130" s="79" t="s">
        <v>2114</v>
      </c>
      <c r="AO130" s="80">
        <v>44141</v>
      </c>
      <c r="AP130" s="79">
        <v>1</v>
      </c>
      <c r="AQ130" s="79">
        <v>758</v>
      </c>
      <c r="AR130" s="80">
        <v>44141</v>
      </c>
      <c r="AS130" s="97">
        <v>44141</v>
      </c>
      <c r="AU130" s="94">
        <v>126</v>
      </c>
      <c r="AV130" s="94"/>
      <c r="AW130" s="95" t="s">
        <v>2463</v>
      </c>
      <c r="AX130" s="95">
        <v>1</v>
      </c>
      <c r="AY130" s="95">
        <v>649</v>
      </c>
      <c r="AZ130" s="96">
        <v>44129</v>
      </c>
    </row>
    <row r="131" spans="38:52" thickTop="1" thickBot="1" x14ac:dyDescent="0.3">
      <c r="AL131" s="81">
        <v>127</v>
      </c>
      <c r="AM131" s="81"/>
      <c r="AN131" s="79" t="s">
        <v>2069</v>
      </c>
      <c r="AO131" s="80">
        <v>44136</v>
      </c>
      <c r="AP131" s="79">
        <v>1</v>
      </c>
      <c r="AQ131" s="79">
        <v>749</v>
      </c>
      <c r="AR131" s="80">
        <v>44136</v>
      </c>
      <c r="AS131" s="97">
        <v>44136</v>
      </c>
      <c r="AU131" s="94">
        <v>127</v>
      </c>
      <c r="AV131" s="94"/>
      <c r="AW131" s="95" t="s">
        <v>2465</v>
      </c>
      <c r="AX131" s="95">
        <v>1</v>
      </c>
      <c r="AY131" s="95">
        <v>649</v>
      </c>
      <c r="AZ131" s="96">
        <v>44130</v>
      </c>
    </row>
    <row r="132" spans="38:52" thickTop="1" thickBot="1" x14ac:dyDescent="0.3">
      <c r="AL132" s="81">
        <v>128</v>
      </c>
      <c r="AM132" s="81"/>
      <c r="AN132" s="79" t="s">
        <v>2072</v>
      </c>
      <c r="AO132" s="80">
        <v>44136</v>
      </c>
      <c r="AP132" s="79">
        <v>1</v>
      </c>
      <c r="AQ132" s="79">
        <v>749</v>
      </c>
      <c r="AR132" s="80">
        <v>44136</v>
      </c>
      <c r="AS132" s="97">
        <v>44136</v>
      </c>
      <c r="AU132" s="94">
        <v>128</v>
      </c>
      <c r="AV132" s="94"/>
      <c r="AW132" s="95" t="s">
        <v>2492</v>
      </c>
      <c r="AX132" s="95">
        <v>1</v>
      </c>
      <c r="AY132" s="95">
        <v>649</v>
      </c>
      <c r="AZ132" s="96">
        <v>44134</v>
      </c>
    </row>
    <row r="133" spans="38:52" thickTop="1" thickBot="1" x14ac:dyDescent="0.3">
      <c r="AL133" s="81">
        <v>129</v>
      </c>
      <c r="AM133" s="81"/>
      <c r="AN133" s="79" t="s">
        <v>2076</v>
      </c>
      <c r="AO133" s="80">
        <v>44136</v>
      </c>
      <c r="AP133" s="79">
        <v>1</v>
      </c>
      <c r="AQ133" s="79">
        <v>749</v>
      </c>
      <c r="AR133" s="80">
        <v>44136</v>
      </c>
      <c r="AS133" s="97">
        <v>44136</v>
      </c>
      <c r="AU133" s="94">
        <v>129</v>
      </c>
      <c r="AV133" s="94"/>
      <c r="AW133" s="95" t="s">
        <v>2409</v>
      </c>
      <c r="AX133" s="95">
        <v>1</v>
      </c>
      <c r="AY133" s="95">
        <v>648</v>
      </c>
      <c r="AZ133" s="96">
        <v>44120</v>
      </c>
    </row>
    <row r="134" spans="38:52" thickTop="1" thickBot="1" x14ac:dyDescent="0.3">
      <c r="AL134" s="81">
        <v>130</v>
      </c>
      <c r="AM134" s="81"/>
      <c r="AN134" s="79" t="s">
        <v>2191</v>
      </c>
      <c r="AO134" s="80">
        <v>44150</v>
      </c>
      <c r="AP134" s="79">
        <v>1</v>
      </c>
      <c r="AQ134" s="79">
        <v>749</v>
      </c>
      <c r="AR134" s="80">
        <v>44150</v>
      </c>
      <c r="AS134" s="97">
        <v>44150</v>
      </c>
      <c r="AU134" s="94">
        <v>130</v>
      </c>
      <c r="AV134" s="94"/>
      <c r="AW134" s="95" t="s">
        <v>2315</v>
      </c>
      <c r="AX134" s="95">
        <v>1</v>
      </c>
      <c r="AY134" s="95">
        <v>636</v>
      </c>
      <c r="AZ134" s="96">
        <v>44107</v>
      </c>
    </row>
    <row r="135" spans="38:52" thickTop="1" thickBot="1" x14ac:dyDescent="0.3">
      <c r="AL135" s="81">
        <v>131</v>
      </c>
      <c r="AM135" s="81"/>
      <c r="AN135" s="79" t="s">
        <v>2299</v>
      </c>
      <c r="AO135" s="80">
        <v>44165</v>
      </c>
      <c r="AP135" s="79">
        <v>1</v>
      </c>
      <c r="AQ135" s="79">
        <v>749</v>
      </c>
      <c r="AR135" s="80">
        <v>44165</v>
      </c>
      <c r="AS135" s="97">
        <v>44165</v>
      </c>
      <c r="AU135" s="94">
        <v>131</v>
      </c>
      <c r="AV135" s="94"/>
      <c r="AW135" s="95" t="s">
        <v>2435</v>
      </c>
      <c r="AX135" s="95">
        <v>1</v>
      </c>
      <c r="AY135" s="95">
        <v>636</v>
      </c>
      <c r="AZ135" s="96">
        <v>44125</v>
      </c>
    </row>
    <row r="136" spans="38:52" thickTop="1" thickBot="1" x14ac:dyDescent="0.3">
      <c r="AL136" s="81">
        <v>132</v>
      </c>
      <c r="AM136" s="81"/>
      <c r="AN136" s="79" t="s">
        <v>2193</v>
      </c>
      <c r="AO136" s="80">
        <v>44151</v>
      </c>
      <c r="AP136" s="79">
        <v>1</v>
      </c>
      <c r="AQ136" s="79">
        <v>748</v>
      </c>
      <c r="AR136" s="80">
        <v>44151</v>
      </c>
      <c r="AS136" s="97">
        <v>44151</v>
      </c>
      <c r="AU136" s="94">
        <v>132</v>
      </c>
      <c r="AV136" s="94"/>
      <c r="AW136" s="95" t="s">
        <v>2365</v>
      </c>
      <c r="AX136" s="95">
        <v>1</v>
      </c>
      <c r="AY136" s="95">
        <v>634</v>
      </c>
      <c r="AZ136" s="96">
        <v>44115</v>
      </c>
    </row>
    <row r="137" spans="38:52" thickTop="1" thickBot="1" x14ac:dyDescent="0.3">
      <c r="AL137" s="81">
        <v>133</v>
      </c>
      <c r="AM137" s="81"/>
      <c r="AN137" s="79" t="s">
        <v>2156</v>
      </c>
      <c r="AO137" s="80">
        <v>44146</v>
      </c>
      <c r="AP137" s="79">
        <v>1</v>
      </c>
      <c r="AQ137" s="79">
        <v>747</v>
      </c>
      <c r="AR137" s="80">
        <v>44146</v>
      </c>
      <c r="AS137" s="97">
        <v>44146</v>
      </c>
      <c r="AU137" s="94">
        <v>133</v>
      </c>
      <c r="AV137" s="94"/>
      <c r="AW137" s="95" t="s">
        <v>2504</v>
      </c>
      <c r="AX137" s="95">
        <v>1</v>
      </c>
      <c r="AY137" s="95">
        <v>629</v>
      </c>
      <c r="AZ137" s="96">
        <v>44135</v>
      </c>
    </row>
    <row r="138" spans="38:52" thickTop="1" thickBot="1" x14ac:dyDescent="0.3">
      <c r="AL138" s="81">
        <v>134</v>
      </c>
      <c r="AM138" s="81"/>
      <c r="AN138" s="79" t="s">
        <v>2215</v>
      </c>
      <c r="AO138" s="80">
        <v>44155</v>
      </c>
      <c r="AP138" s="79">
        <v>1</v>
      </c>
      <c r="AQ138" s="79">
        <v>747</v>
      </c>
      <c r="AR138" s="80">
        <v>44155</v>
      </c>
      <c r="AS138" s="97">
        <v>44155</v>
      </c>
      <c r="AU138" s="94">
        <v>134</v>
      </c>
      <c r="AV138" s="94"/>
      <c r="AW138" s="95" t="s">
        <v>2421</v>
      </c>
      <c r="AX138" s="95">
        <v>1</v>
      </c>
      <c r="AY138" s="95">
        <v>609</v>
      </c>
      <c r="AZ138" s="96">
        <v>44122</v>
      </c>
    </row>
    <row r="139" spans="38:52" thickTop="1" thickBot="1" x14ac:dyDescent="0.3">
      <c r="AL139" s="81">
        <v>135</v>
      </c>
      <c r="AM139" s="81"/>
      <c r="AN139" s="79" t="s">
        <v>2129</v>
      </c>
      <c r="AO139" s="80">
        <v>44143</v>
      </c>
      <c r="AP139" s="79">
        <v>1</v>
      </c>
      <c r="AQ139" s="79">
        <v>738</v>
      </c>
      <c r="AR139" s="80">
        <v>44143</v>
      </c>
      <c r="AS139" s="97">
        <v>44143</v>
      </c>
      <c r="AU139" s="94"/>
      <c r="AV139" s="94"/>
      <c r="AW139" s="95" t="s">
        <v>2302</v>
      </c>
      <c r="AX139" s="95">
        <v>1</v>
      </c>
      <c r="AY139" s="95">
        <v>599</v>
      </c>
      <c r="AZ139" s="96">
        <v>44106</v>
      </c>
    </row>
    <row r="140" spans="38:52" thickTop="1" thickBot="1" x14ac:dyDescent="0.3">
      <c r="AL140" s="81">
        <v>136</v>
      </c>
      <c r="AM140" s="81"/>
      <c r="AN140" s="79" t="s">
        <v>2093</v>
      </c>
      <c r="AO140" s="80">
        <v>44139</v>
      </c>
      <c r="AP140" s="79">
        <v>1</v>
      </c>
      <c r="AQ140" s="79">
        <v>720</v>
      </c>
      <c r="AR140" s="80">
        <v>44139</v>
      </c>
      <c r="AS140" s="97">
        <v>44139</v>
      </c>
      <c r="AU140" s="94"/>
      <c r="AV140" s="94"/>
      <c r="AW140" s="95" t="s">
        <v>2313</v>
      </c>
      <c r="AX140" s="95">
        <v>1</v>
      </c>
      <c r="AY140" s="95">
        <v>599</v>
      </c>
      <c r="AZ140" s="96">
        <v>44107</v>
      </c>
    </row>
    <row r="141" spans="38:52" thickTop="1" thickBot="1" x14ac:dyDescent="0.3">
      <c r="AL141" s="81">
        <v>137</v>
      </c>
      <c r="AM141" s="81"/>
      <c r="AN141" s="79" t="s">
        <v>2285</v>
      </c>
      <c r="AO141" s="80">
        <v>44164</v>
      </c>
      <c r="AP141" s="79">
        <v>1</v>
      </c>
      <c r="AQ141" s="79">
        <v>717</v>
      </c>
      <c r="AR141" s="80">
        <v>44164</v>
      </c>
      <c r="AS141" s="97">
        <v>44164</v>
      </c>
      <c r="AU141" s="94"/>
      <c r="AV141" s="94"/>
      <c r="AW141" s="95" t="s">
        <v>2339</v>
      </c>
      <c r="AX141" s="95">
        <v>1</v>
      </c>
      <c r="AY141" s="95">
        <v>599</v>
      </c>
      <c r="AZ141" s="96">
        <v>44111</v>
      </c>
    </row>
    <row r="142" spans="38:52" thickTop="1" thickBot="1" x14ac:dyDescent="0.3">
      <c r="AL142" s="81">
        <v>138</v>
      </c>
      <c r="AM142" s="81"/>
      <c r="AN142" s="79" t="s">
        <v>2098</v>
      </c>
      <c r="AO142" s="80">
        <v>44139</v>
      </c>
      <c r="AP142" s="79">
        <v>1</v>
      </c>
      <c r="AQ142" s="79">
        <v>699</v>
      </c>
      <c r="AR142" s="80">
        <v>44139</v>
      </c>
      <c r="AS142" s="97">
        <v>44139</v>
      </c>
      <c r="AU142" s="94"/>
      <c r="AV142" s="94"/>
      <c r="AW142" s="95" t="s">
        <v>2367</v>
      </c>
      <c r="AX142" s="95">
        <v>1</v>
      </c>
      <c r="AY142" s="95">
        <v>599</v>
      </c>
      <c r="AZ142" s="96">
        <v>44115</v>
      </c>
    </row>
    <row r="143" spans="38:52" thickTop="1" thickBot="1" x14ac:dyDescent="0.3">
      <c r="AL143" s="81">
        <v>139</v>
      </c>
      <c r="AM143" s="81"/>
      <c r="AN143" s="79" t="s">
        <v>2099</v>
      </c>
      <c r="AO143" s="80">
        <v>44139</v>
      </c>
      <c r="AP143" s="79">
        <v>1</v>
      </c>
      <c r="AQ143" s="79">
        <v>699</v>
      </c>
      <c r="AR143" s="80">
        <v>44139</v>
      </c>
      <c r="AS143" s="97">
        <v>44139</v>
      </c>
      <c r="AU143" s="94"/>
      <c r="AV143" s="94"/>
      <c r="AW143" s="95" t="s">
        <v>2368</v>
      </c>
      <c r="AX143" s="95">
        <v>1</v>
      </c>
      <c r="AY143" s="95">
        <v>599</v>
      </c>
      <c r="AZ143" s="96">
        <v>44115</v>
      </c>
    </row>
    <row r="144" spans="38:52" thickTop="1" thickBot="1" x14ac:dyDescent="0.3">
      <c r="AL144" s="81">
        <v>140</v>
      </c>
      <c r="AM144" s="81"/>
      <c r="AN144" s="79" t="s">
        <v>2100</v>
      </c>
      <c r="AO144" s="80">
        <v>44140</v>
      </c>
      <c r="AP144" s="79">
        <v>1</v>
      </c>
      <c r="AQ144" s="79">
        <v>699</v>
      </c>
      <c r="AR144" s="80">
        <v>44140</v>
      </c>
      <c r="AS144" s="97">
        <v>44140</v>
      </c>
      <c r="AU144" s="94"/>
      <c r="AV144" s="94"/>
      <c r="AW144" s="95" t="s">
        <v>2374</v>
      </c>
      <c r="AX144" s="95">
        <v>1</v>
      </c>
      <c r="AY144" s="95">
        <v>599</v>
      </c>
      <c r="AZ144" s="96">
        <v>44115</v>
      </c>
    </row>
    <row r="145" spans="38:52" thickTop="1" thickBot="1" x14ac:dyDescent="0.3">
      <c r="AL145" s="81">
        <v>141</v>
      </c>
      <c r="AM145" s="81"/>
      <c r="AN145" s="79" t="s">
        <v>2117</v>
      </c>
      <c r="AO145" s="80">
        <v>44141</v>
      </c>
      <c r="AP145" s="79">
        <v>1</v>
      </c>
      <c r="AQ145" s="79">
        <v>699</v>
      </c>
      <c r="AR145" s="80">
        <v>44141</v>
      </c>
      <c r="AS145" s="97">
        <v>44141</v>
      </c>
      <c r="AU145" s="94"/>
      <c r="AV145" s="94"/>
      <c r="AW145" s="95" t="s">
        <v>2375</v>
      </c>
      <c r="AX145" s="95">
        <v>1</v>
      </c>
      <c r="AY145" s="95">
        <v>599</v>
      </c>
      <c r="AZ145" s="96">
        <v>44116</v>
      </c>
    </row>
    <row r="146" spans="38:52" thickTop="1" thickBot="1" x14ac:dyDescent="0.3">
      <c r="AL146" s="81">
        <v>142</v>
      </c>
      <c r="AM146" s="81"/>
      <c r="AN146" s="79" t="s">
        <v>2122</v>
      </c>
      <c r="AO146" s="80">
        <v>44142</v>
      </c>
      <c r="AP146" s="79">
        <v>1</v>
      </c>
      <c r="AQ146" s="79">
        <v>699</v>
      </c>
      <c r="AR146" s="80">
        <v>44142</v>
      </c>
      <c r="AS146" s="97">
        <v>44142</v>
      </c>
      <c r="AU146" s="94"/>
      <c r="AV146" s="94"/>
      <c r="AW146" s="95" t="s">
        <v>2388</v>
      </c>
      <c r="AX146" s="95">
        <v>1</v>
      </c>
      <c r="AY146" s="95">
        <v>599</v>
      </c>
      <c r="AZ146" s="96">
        <v>44118</v>
      </c>
    </row>
    <row r="147" spans="38:52" thickTop="1" thickBot="1" x14ac:dyDescent="0.3">
      <c r="AL147" s="81">
        <v>143</v>
      </c>
      <c r="AM147" s="81"/>
      <c r="AN147" s="79" t="s">
        <v>2155</v>
      </c>
      <c r="AO147" s="80">
        <v>44146</v>
      </c>
      <c r="AP147" s="79">
        <v>1</v>
      </c>
      <c r="AQ147" s="79">
        <v>699</v>
      </c>
      <c r="AR147" s="80">
        <v>44146</v>
      </c>
      <c r="AS147" s="97">
        <v>44146</v>
      </c>
      <c r="AU147" s="94"/>
      <c r="AV147" s="94"/>
      <c r="AW147" s="95" t="s">
        <v>2391</v>
      </c>
      <c r="AX147" s="95">
        <v>1</v>
      </c>
      <c r="AY147" s="95">
        <v>599</v>
      </c>
      <c r="AZ147" s="96">
        <v>44118</v>
      </c>
    </row>
    <row r="148" spans="38:52" thickTop="1" thickBot="1" x14ac:dyDescent="0.3">
      <c r="AL148" s="81">
        <v>144</v>
      </c>
      <c r="AM148" s="81"/>
      <c r="AN148" s="79" t="s">
        <v>2169</v>
      </c>
      <c r="AO148" s="80">
        <v>44148</v>
      </c>
      <c r="AP148" s="79">
        <v>1</v>
      </c>
      <c r="AQ148" s="79">
        <v>699</v>
      </c>
      <c r="AR148" s="80">
        <v>44148</v>
      </c>
      <c r="AS148" s="97">
        <v>44148</v>
      </c>
      <c r="AU148" s="94"/>
      <c r="AV148" s="94"/>
      <c r="AW148" s="95" t="s">
        <v>2392</v>
      </c>
      <c r="AX148" s="95">
        <v>1</v>
      </c>
      <c r="AY148" s="95">
        <v>599</v>
      </c>
      <c r="AZ148" s="96">
        <v>44118</v>
      </c>
    </row>
    <row r="149" spans="38:52" thickTop="1" thickBot="1" x14ac:dyDescent="0.3">
      <c r="AL149" s="81">
        <v>145</v>
      </c>
      <c r="AM149" s="81"/>
      <c r="AN149" s="79" t="s">
        <v>2189</v>
      </c>
      <c r="AO149" s="80">
        <v>44150</v>
      </c>
      <c r="AP149" s="79">
        <v>1</v>
      </c>
      <c r="AQ149" s="79">
        <v>699</v>
      </c>
      <c r="AR149" s="80">
        <v>44150</v>
      </c>
      <c r="AS149" s="97">
        <v>44150</v>
      </c>
      <c r="AU149" s="94"/>
      <c r="AV149" s="94"/>
      <c r="AW149" s="95" t="s">
        <v>2433</v>
      </c>
      <c r="AX149" s="95">
        <v>1</v>
      </c>
      <c r="AY149" s="95">
        <v>599</v>
      </c>
      <c r="AZ149" s="96">
        <v>44125</v>
      </c>
    </row>
    <row r="150" spans="38:52" thickTop="1" thickBot="1" x14ac:dyDescent="0.3">
      <c r="AL150" s="81">
        <v>146</v>
      </c>
      <c r="AM150" s="81"/>
      <c r="AN150" s="79" t="s">
        <v>2226</v>
      </c>
      <c r="AO150" s="80">
        <v>44156</v>
      </c>
      <c r="AP150" s="79">
        <v>1</v>
      </c>
      <c r="AQ150" s="79">
        <v>699</v>
      </c>
      <c r="AR150" s="80">
        <v>44156</v>
      </c>
      <c r="AS150" s="97">
        <v>44156</v>
      </c>
      <c r="AU150" s="94"/>
      <c r="AV150" s="94"/>
      <c r="AW150" s="95" t="s">
        <v>2439</v>
      </c>
      <c r="AX150" s="95">
        <v>1</v>
      </c>
      <c r="AY150" s="95">
        <v>599</v>
      </c>
      <c r="AZ150" s="96">
        <v>44126</v>
      </c>
    </row>
    <row r="151" spans="38:52" thickTop="1" thickBot="1" x14ac:dyDescent="0.3">
      <c r="AL151" s="81">
        <v>147</v>
      </c>
      <c r="AM151" s="81"/>
      <c r="AN151" s="79" t="s">
        <v>2246</v>
      </c>
      <c r="AO151" s="80">
        <v>44159</v>
      </c>
      <c r="AP151" s="79">
        <v>1</v>
      </c>
      <c r="AQ151" s="79">
        <v>699</v>
      </c>
      <c r="AR151" s="80">
        <v>44159</v>
      </c>
      <c r="AS151" s="97">
        <v>44159</v>
      </c>
      <c r="AU151" s="94"/>
      <c r="AV151" s="94"/>
      <c r="AW151" s="95" t="s">
        <v>2449</v>
      </c>
      <c r="AX151" s="95">
        <v>1</v>
      </c>
      <c r="AY151" s="95">
        <v>599</v>
      </c>
      <c r="AZ151" s="96">
        <v>44128</v>
      </c>
    </row>
    <row r="152" spans="38:52" thickTop="1" thickBot="1" x14ac:dyDescent="0.3">
      <c r="AL152" s="81">
        <v>148</v>
      </c>
      <c r="AM152" s="81"/>
      <c r="AN152" s="79" t="s">
        <v>2269</v>
      </c>
      <c r="AO152" s="80">
        <v>44162</v>
      </c>
      <c r="AP152" s="79">
        <v>1</v>
      </c>
      <c r="AQ152" s="79">
        <v>699</v>
      </c>
      <c r="AR152" s="80">
        <v>44162</v>
      </c>
      <c r="AS152" s="97">
        <v>44162</v>
      </c>
      <c r="AU152" s="94"/>
      <c r="AV152" s="94"/>
      <c r="AW152" s="95" t="s">
        <v>2475</v>
      </c>
      <c r="AX152" s="95">
        <v>1</v>
      </c>
      <c r="AY152" s="95">
        <v>599</v>
      </c>
      <c r="AZ152" s="96">
        <v>44131</v>
      </c>
    </row>
    <row r="153" spans="38:52" thickTop="1" thickBot="1" x14ac:dyDescent="0.3">
      <c r="AL153" s="81">
        <v>149</v>
      </c>
      <c r="AM153" s="81"/>
      <c r="AN153" s="79" t="s">
        <v>2271</v>
      </c>
      <c r="AO153" s="80">
        <v>44162</v>
      </c>
      <c r="AP153" s="79">
        <v>1</v>
      </c>
      <c r="AQ153" s="79">
        <v>699</v>
      </c>
      <c r="AR153" s="80">
        <v>44162</v>
      </c>
      <c r="AS153" s="97">
        <v>44162</v>
      </c>
      <c r="AU153" s="94"/>
      <c r="AV153" s="94"/>
      <c r="AW153" s="95" t="s">
        <v>2476</v>
      </c>
      <c r="AX153" s="95">
        <v>1</v>
      </c>
      <c r="AY153" s="95">
        <v>599</v>
      </c>
      <c r="AZ153" s="96">
        <v>44131</v>
      </c>
    </row>
    <row r="154" spans="38:52" thickTop="1" thickBot="1" x14ac:dyDescent="0.3">
      <c r="AL154" s="81">
        <v>150</v>
      </c>
      <c r="AM154" s="81"/>
      <c r="AN154" s="79" t="s">
        <v>2272</v>
      </c>
      <c r="AO154" s="80">
        <v>44162</v>
      </c>
      <c r="AP154" s="79">
        <v>1</v>
      </c>
      <c r="AQ154" s="79">
        <v>699</v>
      </c>
      <c r="AR154" s="80">
        <v>44162</v>
      </c>
      <c r="AS154" s="97">
        <v>44162</v>
      </c>
      <c r="AU154" s="94"/>
      <c r="AV154" s="94"/>
      <c r="AW154" s="95" t="s">
        <v>2481</v>
      </c>
      <c r="AX154" s="95">
        <v>1</v>
      </c>
      <c r="AY154" s="95">
        <v>599</v>
      </c>
      <c r="AZ154" s="96">
        <v>44132</v>
      </c>
    </row>
    <row r="155" spans="38:52" thickTop="1" thickBot="1" x14ac:dyDescent="0.3">
      <c r="AL155" s="81">
        <v>151</v>
      </c>
      <c r="AM155" s="81"/>
      <c r="AN155" s="79" t="s">
        <v>2290</v>
      </c>
      <c r="AO155" s="80">
        <v>44164</v>
      </c>
      <c r="AP155" s="79">
        <v>1</v>
      </c>
      <c r="AQ155" s="79">
        <v>699</v>
      </c>
      <c r="AR155" s="80">
        <v>44164</v>
      </c>
      <c r="AS155" s="97">
        <v>44164</v>
      </c>
      <c r="AU155" s="94"/>
      <c r="AV155" s="94"/>
      <c r="AW155" s="95" t="s">
        <v>2484</v>
      </c>
      <c r="AX155" s="95">
        <v>1</v>
      </c>
      <c r="AY155" s="95">
        <v>599</v>
      </c>
      <c r="AZ155" s="96">
        <v>44133</v>
      </c>
    </row>
    <row r="156" spans="38:52" thickTop="1" thickBot="1" x14ac:dyDescent="0.3">
      <c r="AL156" s="81">
        <v>152</v>
      </c>
      <c r="AM156" s="81"/>
      <c r="AN156" s="79" t="s">
        <v>2292</v>
      </c>
      <c r="AO156" s="80">
        <v>44164</v>
      </c>
      <c r="AP156" s="79">
        <v>1</v>
      </c>
      <c r="AQ156" s="79">
        <v>699</v>
      </c>
      <c r="AR156" s="80">
        <v>44164</v>
      </c>
      <c r="AS156" s="97">
        <v>44164</v>
      </c>
      <c r="AU156" s="94"/>
      <c r="AV156" s="94"/>
      <c r="AW156" s="95" t="s">
        <v>2412</v>
      </c>
      <c r="AX156" s="95">
        <v>1</v>
      </c>
      <c r="AY156" s="95">
        <v>594</v>
      </c>
      <c r="AZ156" s="96">
        <v>44121</v>
      </c>
    </row>
    <row r="157" spans="38:52" thickTop="1" thickBot="1" x14ac:dyDescent="0.3">
      <c r="AL157" s="81">
        <v>153</v>
      </c>
      <c r="AM157" s="81"/>
      <c r="AN157" s="79" t="s">
        <v>2286</v>
      </c>
      <c r="AO157" s="80">
        <v>44164</v>
      </c>
      <c r="AP157" s="79">
        <v>1</v>
      </c>
      <c r="AQ157" s="79">
        <v>688</v>
      </c>
      <c r="AR157" s="80">
        <v>44164</v>
      </c>
      <c r="AS157" s="97">
        <v>44164</v>
      </c>
      <c r="AU157" s="94"/>
      <c r="AV157" s="94"/>
      <c r="AW157" s="95" t="s">
        <v>2381</v>
      </c>
      <c r="AX157" s="95">
        <v>1</v>
      </c>
      <c r="AY157" s="95">
        <v>587</v>
      </c>
      <c r="AZ157" s="96">
        <v>44116</v>
      </c>
    </row>
    <row r="158" spans="38:52" thickTop="1" thickBot="1" x14ac:dyDescent="0.3">
      <c r="AL158" s="81">
        <v>154</v>
      </c>
      <c r="AM158" s="81"/>
      <c r="AN158" s="79" t="s">
        <v>2125</v>
      </c>
      <c r="AO158" s="80">
        <v>44142</v>
      </c>
      <c r="AP158" s="79">
        <v>1</v>
      </c>
      <c r="AQ158" s="79">
        <v>680</v>
      </c>
      <c r="AR158" s="80">
        <v>44142</v>
      </c>
      <c r="AS158" s="97">
        <v>44142</v>
      </c>
      <c r="AU158" s="94"/>
      <c r="AV158" s="94"/>
      <c r="AW158" s="95" t="s">
        <v>2307</v>
      </c>
      <c r="AX158" s="95">
        <v>1</v>
      </c>
      <c r="AY158" s="95">
        <v>578</v>
      </c>
      <c r="AZ158" s="96">
        <v>44106</v>
      </c>
    </row>
    <row r="159" spans="38:52" thickTop="1" thickBot="1" x14ac:dyDescent="0.3">
      <c r="AL159" s="81">
        <v>155</v>
      </c>
      <c r="AM159" s="81"/>
      <c r="AN159" s="79" t="s">
        <v>2220</v>
      </c>
      <c r="AO159" s="80">
        <v>44156</v>
      </c>
      <c r="AP159" s="79">
        <v>1</v>
      </c>
      <c r="AQ159" s="79">
        <v>680</v>
      </c>
      <c r="AR159" s="80">
        <v>44156</v>
      </c>
      <c r="AS159" s="97">
        <v>44156</v>
      </c>
      <c r="AU159" s="94"/>
      <c r="AV159" s="94"/>
      <c r="AW159" s="95" t="s">
        <v>2423</v>
      </c>
      <c r="AX159" s="95">
        <v>1</v>
      </c>
      <c r="AY159" s="95">
        <v>566</v>
      </c>
      <c r="AZ159" s="96">
        <v>44123</v>
      </c>
    </row>
    <row r="160" spans="38:52" thickTop="1" thickBot="1" x14ac:dyDescent="0.3">
      <c r="AL160" s="81">
        <v>156</v>
      </c>
      <c r="AM160" s="81"/>
      <c r="AN160" s="79" t="s">
        <v>2109</v>
      </c>
      <c r="AO160" s="80">
        <v>44140</v>
      </c>
      <c r="AP160" s="79">
        <v>1</v>
      </c>
      <c r="AQ160" s="79">
        <v>678</v>
      </c>
      <c r="AR160" s="80">
        <v>44140</v>
      </c>
      <c r="AS160" s="97">
        <v>44140</v>
      </c>
      <c r="AU160" s="94"/>
      <c r="AV160" s="94"/>
      <c r="AW160" s="95" t="s">
        <v>2321</v>
      </c>
      <c r="AX160" s="95">
        <v>1</v>
      </c>
      <c r="AY160" s="95">
        <v>558</v>
      </c>
      <c r="AZ160" s="96">
        <v>44108</v>
      </c>
    </row>
    <row r="161" spans="38:52" thickTop="1" thickBot="1" x14ac:dyDescent="0.3">
      <c r="AL161" s="81">
        <v>157</v>
      </c>
      <c r="AM161" s="81"/>
      <c r="AN161" s="79" t="s">
        <v>2216</v>
      </c>
      <c r="AO161" s="80">
        <v>44155</v>
      </c>
      <c r="AP161" s="79">
        <v>1</v>
      </c>
      <c r="AQ161" s="79">
        <v>678</v>
      </c>
      <c r="AR161" s="80">
        <v>44155</v>
      </c>
      <c r="AS161" s="97">
        <v>44155</v>
      </c>
      <c r="AU161" s="94"/>
      <c r="AV161" s="94"/>
      <c r="AW161" s="95" t="s">
        <v>2489</v>
      </c>
      <c r="AX161" s="95">
        <v>1</v>
      </c>
      <c r="AY161" s="95">
        <v>558</v>
      </c>
      <c r="AZ161" s="96">
        <v>44133</v>
      </c>
    </row>
    <row r="162" spans="38:52" thickTop="1" thickBot="1" x14ac:dyDescent="0.3">
      <c r="AL162" s="81">
        <v>158</v>
      </c>
      <c r="AM162" s="81"/>
      <c r="AN162" s="79" t="s">
        <v>2083</v>
      </c>
      <c r="AO162" s="80">
        <v>44137</v>
      </c>
      <c r="AP162" s="79">
        <v>1</v>
      </c>
      <c r="AQ162" s="79">
        <v>651</v>
      </c>
      <c r="AR162" s="80">
        <v>44137</v>
      </c>
      <c r="AS162" s="97">
        <v>44137</v>
      </c>
      <c r="AU162" s="94"/>
      <c r="AV162" s="94"/>
      <c r="AW162" s="95" t="s">
        <v>2417</v>
      </c>
      <c r="AX162" s="95">
        <v>1</v>
      </c>
      <c r="AY162" s="95">
        <v>550</v>
      </c>
      <c r="AZ162" s="96">
        <v>44122</v>
      </c>
    </row>
    <row r="163" spans="38:52" thickTop="1" thickBot="1" x14ac:dyDescent="0.3">
      <c r="AL163" s="81">
        <v>159</v>
      </c>
      <c r="AM163" s="81"/>
      <c r="AN163" s="79" t="s">
        <v>2197</v>
      </c>
      <c r="AO163" s="80">
        <v>44151</v>
      </c>
      <c r="AP163" s="79">
        <v>1</v>
      </c>
      <c r="AQ163" s="79">
        <v>649</v>
      </c>
      <c r="AR163" s="80">
        <v>44151</v>
      </c>
      <c r="AS163" s="97">
        <v>44151</v>
      </c>
      <c r="AU163" s="94"/>
      <c r="AV163" s="94"/>
      <c r="AW163" s="95" t="s">
        <v>2319</v>
      </c>
      <c r="AX163" s="95">
        <v>1</v>
      </c>
      <c r="AY163" s="95">
        <v>549</v>
      </c>
      <c r="AZ163" s="96">
        <v>44107</v>
      </c>
    </row>
    <row r="164" spans="38:52" thickTop="1" thickBot="1" x14ac:dyDescent="0.3">
      <c r="AL164" s="81">
        <v>160</v>
      </c>
      <c r="AM164" s="81"/>
      <c r="AN164" s="79" t="s">
        <v>2234</v>
      </c>
      <c r="AO164" s="80">
        <v>44157</v>
      </c>
      <c r="AP164" s="79">
        <v>1</v>
      </c>
      <c r="AQ164" s="79">
        <v>649</v>
      </c>
      <c r="AR164" s="80">
        <v>44157</v>
      </c>
      <c r="AS164" s="97">
        <v>44157</v>
      </c>
      <c r="AU164" s="94"/>
      <c r="AV164" s="94"/>
      <c r="AW164" s="95" t="s">
        <v>2338</v>
      </c>
      <c r="AX164" s="95">
        <v>1</v>
      </c>
      <c r="AY164" s="95">
        <v>549</v>
      </c>
      <c r="AZ164" s="96">
        <v>44111</v>
      </c>
    </row>
    <row r="165" spans="38:52" thickTop="1" thickBot="1" x14ac:dyDescent="0.3">
      <c r="AL165" s="81">
        <v>161</v>
      </c>
      <c r="AM165" s="81"/>
      <c r="AN165" s="79" t="s">
        <v>2275</v>
      </c>
      <c r="AO165" s="80">
        <v>44163</v>
      </c>
      <c r="AP165" s="79">
        <v>1</v>
      </c>
      <c r="AQ165" s="79">
        <v>649</v>
      </c>
      <c r="AR165" s="80">
        <v>44163</v>
      </c>
      <c r="AS165" s="97">
        <v>44163</v>
      </c>
      <c r="AU165" s="94"/>
      <c r="AV165" s="94"/>
      <c r="AW165" s="95" t="s">
        <v>2341</v>
      </c>
      <c r="AX165" s="95">
        <v>1</v>
      </c>
      <c r="AY165" s="95">
        <v>549</v>
      </c>
      <c r="AZ165" s="96">
        <v>44111</v>
      </c>
    </row>
    <row r="166" spans="38:52" thickTop="1" thickBot="1" x14ac:dyDescent="0.3">
      <c r="AL166" s="81">
        <v>162</v>
      </c>
      <c r="AM166" s="81"/>
      <c r="AN166" s="79" t="s">
        <v>2124</v>
      </c>
      <c r="AO166" s="80">
        <v>44142</v>
      </c>
      <c r="AP166" s="79">
        <v>1</v>
      </c>
      <c r="AQ166" s="79">
        <v>648</v>
      </c>
      <c r="AR166" s="80">
        <v>44142</v>
      </c>
      <c r="AS166" s="97">
        <v>44142</v>
      </c>
      <c r="AU166" s="94"/>
      <c r="AV166" s="94"/>
      <c r="AW166" s="95" t="s">
        <v>2344</v>
      </c>
      <c r="AX166" s="95">
        <v>1</v>
      </c>
      <c r="AY166" s="95">
        <v>549</v>
      </c>
      <c r="AZ166" s="96">
        <v>44112</v>
      </c>
    </row>
    <row r="167" spans="38:52" thickTop="1" thickBot="1" x14ac:dyDescent="0.3">
      <c r="AL167" s="81">
        <v>163</v>
      </c>
      <c r="AM167" s="81"/>
      <c r="AN167" s="79" t="s">
        <v>2163</v>
      </c>
      <c r="AO167" s="80">
        <v>44147</v>
      </c>
      <c r="AP167" s="79">
        <v>1</v>
      </c>
      <c r="AQ167" s="79">
        <v>639</v>
      </c>
      <c r="AR167" s="80">
        <v>44147</v>
      </c>
      <c r="AS167" s="97">
        <v>44147</v>
      </c>
      <c r="AU167" s="94"/>
      <c r="AV167" s="94"/>
      <c r="AW167" s="95" t="s">
        <v>2349</v>
      </c>
      <c r="AX167" s="95">
        <v>1</v>
      </c>
      <c r="AY167" s="95">
        <v>549</v>
      </c>
      <c r="AZ167" s="96">
        <v>44112</v>
      </c>
    </row>
    <row r="168" spans="38:52" thickTop="1" thickBot="1" x14ac:dyDescent="0.3">
      <c r="AL168" s="81">
        <v>164</v>
      </c>
      <c r="AM168" s="81"/>
      <c r="AN168" s="79" t="s">
        <v>2162</v>
      </c>
      <c r="AO168" s="80">
        <v>44147</v>
      </c>
      <c r="AP168" s="79">
        <v>1</v>
      </c>
      <c r="AQ168" s="79">
        <v>636</v>
      </c>
      <c r="AR168" s="80">
        <v>44147</v>
      </c>
      <c r="AS168" s="97">
        <v>44147</v>
      </c>
      <c r="AU168" s="94"/>
      <c r="AV168" s="94"/>
      <c r="AW168" s="95" t="s">
        <v>2355</v>
      </c>
      <c r="AX168" s="95">
        <v>1</v>
      </c>
      <c r="AY168" s="95">
        <v>549</v>
      </c>
      <c r="AZ168" s="96">
        <v>44113</v>
      </c>
    </row>
    <row r="169" spans="38:52" thickTop="1" thickBot="1" x14ac:dyDescent="0.3">
      <c r="AL169" s="81">
        <v>165</v>
      </c>
      <c r="AM169" s="81"/>
      <c r="AN169" s="79" t="s">
        <v>2248</v>
      </c>
      <c r="AO169" s="80">
        <v>44160</v>
      </c>
      <c r="AP169" s="79">
        <v>1</v>
      </c>
      <c r="AQ169" s="79">
        <v>636</v>
      </c>
      <c r="AR169" s="80">
        <v>44160</v>
      </c>
      <c r="AS169" s="97">
        <v>44160</v>
      </c>
      <c r="AU169" s="94"/>
      <c r="AV169" s="94"/>
      <c r="AW169" s="95" t="s">
        <v>2356</v>
      </c>
      <c r="AX169" s="95">
        <v>1</v>
      </c>
      <c r="AY169" s="95">
        <v>549</v>
      </c>
      <c r="AZ169" s="96">
        <v>44113</v>
      </c>
    </row>
    <row r="170" spans="38:52" thickTop="1" thickBot="1" x14ac:dyDescent="0.3">
      <c r="AL170" s="81">
        <v>166</v>
      </c>
      <c r="AM170" s="81"/>
      <c r="AN170" s="79" t="s">
        <v>2253</v>
      </c>
      <c r="AO170" s="80">
        <v>44160</v>
      </c>
      <c r="AP170" s="79">
        <v>1</v>
      </c>
      <c r="AQ170" s="79">
        <v>636</v>
      </c>
      <c r="AR170" s="80">
        <v>44160</v>
      </c>
      <c r="AS170" s="97">
        <v>44160</v>
      </c>
      <c r="AU170" s="94"/>
      <c r="AV170" s="94"/>
      <c r="AW170" s="95" t="s">
        <v>2372</v>
      </c>
      <c r="AX170" s="95">
        <v>1</v>
      </c>
      <c r="AY170" s="95">
        <v>549</v>
      </c>
      <c r="AZ170" s="96">
        <v>44115</v>
      </c>
    </row>
    <row r="171" spans="38:52" thickTop="1" thickBot="1" x14ac:dyDescent="0.3">
      <c r="AL171" s="81">
        <v>167</v>
      </c>
      <c r="AM171" s="81"/>
      <c r="AN171" s="79" t="s">
        <v>2287</v>
      </c>
      <c r="AO171" s="80">
        <v>44164</v>
      </c>
      <c r="AP171" s="79">
        <v>1</v>
      </c>
      <c r="AQ171" s="79">
        <v>619</v>
      </c>
      <c r="AR171" s="80">
        <v>44164</v>
      </c>
      <c r="AS171" s="97">
        <v>44164</v>
      </c>
      <c r="AU171" s="94"/>
      <c r="AV171" s="94"/>
      <c r="AW171" s="95" t="s">
        <v>2383</v>
      </c>
      <c r="AX171" s="95">
        <v>1</v>
      </c>
      <c r="AY171" s="95">
        <v>549</v>
      </c>
      <c r="AZ171" s="96">
        <v>44117</v>
      </c>
    </row>
    <row r="172" spans="38:52" thickTop="1" thickBot="1" x14ac:dyDescent="0.3">
      <c r="AL172" s="81">
        <v>168</v>
      </c>
      <c r="AM172" s="81"/>
      <c r="AN172" s="79" t="s">
        <v>2238</v>
      </c>
      <c r="AO172" s="80">
        <v>44158</v>
      </c>
      <c r="AP172" s="79">
        <v>1</v>
      </c>
      <c r="AQ172" s="79">
        <v>618</v>
      </c>
      <c r="AR172" s="80">
        <v>44158</v>
      </c>
      <c r="AS172" s="97">
        <v>44158</v>
      </c>
      <c r="AU172" s="94"/>
      <c r="AV172" s="94"/>
      <c r="AW172" s="95" t="s">
        <v>2393</v>
      </c>
      <c r="AX172" s="95">
        <v>1</v>
      </c>
      <c r="AY172" s="95">
        <v>549</v>
      </c>
      <c r="AZ172" s="96">
        <v>44118</v>
      </c>
    </row>
    <row r="173" spans="38:52" thickTop="1" thickBot="1" x14ac:dyDescent="0.3">
      <c r="AL173" s="81">
        <v>169</v>
      </c>
      <c r="AM173" s="81"/>
      <c r="AN173" s="79" t="s">
        <v>2070</v>
      </c>
      <c r="AO173" s="80">
        <v>44136</v>
      </c>
      <c r="AP173" s="79">
        <v>1</v>
      </c>
      <c r="AQ173" s="79">
        <v>599</v>
      </c>
      <c r="AR173" s="80">
        <v>44136</v>
      </c>
      <c r="AS173" s="97">
        <v>44136</v>
      </c>
      <c r="AU173" s="94"/>
      <c r="AV173" s="94"/>
      <c r="AW173" s="95" t="s">
        <v>2410</v>
      </c>
      <c r="AX173" s="95">
        <v>1</v>
      </c>
      <c r="AY173" s="95">
        <v>549</v>
      </c>
      <c r="AZ173" s="96">
        <v>44120</v>
      </c>
    </row>
    <row r="174" spans="38:52" thickTop="1" thickBot="1" x14ac:dyDescent="0.3">
      <c r="AL174" s="81">
        <v>170</v>
      </c>
      <c r="AM174" s="81"/>
      <c r="AN174" s="79" t="s">
        <v>2084</v>
      </c>
      <c r="AO174" s="80">
        <v>44138</v>
      </c>
      <c r="AP174" s="79">
        <v>1</v>
      </c>
      <c r="AQ174" s="79">
        <v>599</v>
      </c>
      <c r="AR174" s="80">
        <v>44138</v>
      </c>
      <c r="AS174" s="97">
        <v>44138</v>
      </c>
      <c r="AU174" s="94"/>
      <c r="AV174" s="94"/>
      <c r="AW174" s="95" t="s">
        <v>2411</v>
      </c>
      <c r="AX174" s="95">
        <v>1</v>
      </c>
      <c r="AY174" s="95">
        <v>549</v>
      </c>
      <c r="AZ174" s="96">
        <v>44121</v>
      </c>
    </row>
    <row r="175" spans="38:52" thickTop="1" thickBot="1" x14ac:dyDescent="0.3">
      <c r="AL175" s="81">
        <v>171</v>
      </c>
      <c r="AM175" s="81"/>
      <c r="AN175" s="79" t="s">
        <v>2086</v>
      </c>
      <c r="AO175" s="80">
        <v>44138</v>
      </c>
      <c r="AP175" s="79">
        <v>1</v>
      </c>
      <c r="AQ175" s="79">
        <v>599</v>
      </c>
      <c r="AR175" s="80">
        <v>44138</v>
      </c>
      <c r="AS175" s="97">
        <v>44138</v>
      </c>
      <c r="AU175" s="94"/>
      <c r="AV175" s="94"/>
      <c r="AW175" s="95" t="s">
        <v>2414</v>
      </c>
      <c r="AX175" s="95">
        <v>1</v>
      </c>
      <c r="AY175" s="95">
        <v>549</v>
      </c>
      <c r="AZ175" s="96">
        <v>44121</v>
      </c>
    </row>
    <row r="176" spans="38:52" thickTop="1" thickBot="1" x14ac:dyDescent="0.3">
      <c r="AL176" s="81">
        <v>172</v>
      </c>
      <c r="AM176" s="81"/>
      <c r="AN176" s="79" t="s">
        <v>2133</v>
      </c>
      <c r="AO176" s="80">
        <v>44143</v>
      </c>
      <c r="AP176" s="79">
        <v>1</v>
      </c>
      <c r="AQ176" s="79">
        <v>599</v>
      </c>
      <c r="AR176" s="80">
        <v>44143</v>
      </c>
      <c r="AS176" s="97">
        <v>44143</v>
      </c>
      <c r="AU176" s="94"/>
      <c r="AV176" s="94"/>
      <c r="AW176" s="95" t="s">
        <v>2424</v>
      </c>
      <c r="AX176" s="95">
        <v>1</v>
      </c>
      <c r="AY176" s="95">
        <v>549</v>
      </c>
      <c r="AZ176" s="96">
        <v>44123</v>
      </c>
    </row>
    <row r="177" spans="38:52" thickTop="1" thickBot="1" x14ac:dyDescent="0.3">
      <c r="AL177" s="81">
        <v>173</v>
      </c>
      <c r="AM177" s="81"/>
      <c r="AN177" s="79" t="s">
        <v>2138</v>
      </c>
      <c r="AO177" s="80">
        <v>44144</v>
      </c>
      <c r="AP177" s="79">
        <v>1</v>
      </c>
      <c r="AQ177" s="79">
        <v>599</v>
      </c>
      <c r="AR177" s="80">
        <v>44144</v>
      </c>
      <c r="AS177" s="97">
        <v>44144</v>
      </c>
      <c r="AU177" s="94"/>
      <c r="AV177" s="94"/>
      <c r="AW177" s="95" t="s">
        <v>2431</v>
      </c>
      <c r="AX177" s="95">
        <v>1</v>
      </c>
      <c r="AY177" s="95">
        <v>549</v>
      </c>
      <c r="AZ177" s="96">
        <v>44124</v>
      </c>
    </row>
    <row r="178" spans="38:52" thickTop="1" thickBot="1" x14ac:dyDescent="0.3">
      <c r="AL178" s="81">
        <v>174</v>
      </c>
      <c r="AM178" s="81"/>
      <c r="AN178" s="79" t="s">
        <v>2139</v>
      </c>
      <c r="AO178" s="80">
        <v>44144</v>
      </c>
      <c r="AP178" s="79">
        <v>1</v>
      </c>
      <c r="AQ178" s="79">
        <v>599</v>
      </c>
      <c r="AR178" s="80">
        <v>44144</v>
      </c>
      <c r="AS178" s="97">
        <v>44144</v>
      </c>
      <c r="AU178" s="94"/>
      <c r="AV178" s="94"/>
      <c r="AW178" s="95" t="s">
        <v>2438</v>
      </c>
      <c r="AX178" s="95">
        <v>1</v>
      </c>
      <c r="AY178" s="95">
        <v>549</v>
      </c>
      <c r="AZ178" s="96">
        <v>44126</v>
      </c>
    </row>
    <row r="179" spans="38:52" thickTop="1" thickBot="1" x14ac:dyDescent="0.3">
      <c r="AL179" s="81">
        <v>175</v>
      </c>
      <c r="AM179" s="81"/>
      <c r="AN179" s="79" t="s">
        <v>2160</v>
      </c>
      <c r="AO179" s="80">
        <v>44147</v>
      </c>
      <c r="AP179" s="79">
        <v>1</v>
      </c>
      <c r="AQ179" s="79">
        <v>599</v>
      </c>
      <c r="AR179" s="80">
        <v>44147</v>
      </c>
      <c r="AS179" s="97">
        <v>44147</v>
      </c>
      <c r="AU179" s="94"/>
      <c r="AV179" s="94"/>
      <c r="AW179" s="95" t="s">
        <v>2440</v>
      </c>
      <c r="AX179" s="95">
        <v>1</v>
      </c>
      <c r="AY179" s="95">
        <v>549</v>
      </c>
      <c r="AZ179" s="96">
        <v>44126</v>
      </c>
    </row>
    <row r="180" spans="38:52" thickTop="1" thickBot="1" x14ac:dyDescent="0.3">
      <c r="AL180" s="81">
        <v>176</v>
      </c>
      <c r="AM180" s="81"/>
      <c r="AN180" s="79" t="s">
        <v>2183</v>
      </c>
      <c r="AO180" s="80">
        <v>44149</v>
      </c>
      <c r="AP180" s="79">
        <v>1</v>
      </c>
      <c r="AQ180" s="79">
        <v>599</v>
      </c>
      <c r="AR180" s="80">
        <v>44149</v>
      </c>
      <c r="AS180" s="97">
        <v>44149</v>
      </c>
      <c r="AU180" s="94"/>
      <c r="AV180" s="94"/>
      <c r="AW180" s="95" t="s">
        <v>2442</v>
      </c>
      <c r="AX180" s="95">
        <v>1</v>
      </c>
      <c r="AY180" s="95">
        <v>549</v>
      </c>
      <c r="AZ180" s="96">
        <v>44126</v>
      </c>
    </row>
    <row r="181" spans="38:52" thickTop="1" thickBot="1" x14ac:dyDescent="0.3">
      <c r="AL181" s="81">
        <v>177</v>
      </c>
      <c r="AM181" s="81"/>
      <c r="AN181" s="79" t="s">
        <v>2196</v>
      </c>
      <c r="AO181" s="80">
        <v>44151</v>
      </c>
      <c r="AP181" s="79">
        <v>1</v>
      </c>
      <c r="AQ181" s="79">
        <v>599</v>
      </c>
      <c r="AR181" s="80">
        <v>44151</v>
      </c>
      <c r="AS181" s="97">
        <v>44151</v>
      </c>
      <c r="AU181" s="94"/>
      <c r="AV181" s="94"/>
      <c r="AW181" s="95" t="s">
        <v>2447</v>
      </c>
      <c r="AX181" s="95">
        <v>1</v>
      </c>
      <c r="AY181" s="95">
        <v>549</v>
      </c>
      <c r="AZ181" s="96">
        <v>44127</v>
      </c>
    </row>
    <row r="182" spans="38:52" thickTop="1" thickBot="1" x14ac:dyDescent="0.3">
      <c r="AL182" s="81">
        <v>178</v>
      </c>
      <c r="AM182" s="81"/>
      <c r="AN182" s="79" t="s">
        <v>2205</v>
      </c>
      <c r="AO182" s="80">
        <v>44153</v>
      </c>
      <c r="AP182" s="79">
        <v>1</v>
      </c>
      <c r="AQ182" s="79">
        <v>599</v>
      </c>
      <c r="AR182" s="80">
        <v>44153</v>
      </c>
      <c r="AS182" s="97">
        <v>44153</v>
      </c>
      <c r="AU182" s="94"/>
      <c r="AV182" s="94"/>
      <c r="AW182" s="95" t="s">
        <v>2448</v>
      </c>
      <c r="AX182" s="95">
        <v>1</v>
      </c>
      <c r="AY182" s="95">
        <v>549</v>
      </c>
      <c r="AZ182" s="96">
        <v>44127</v>
      </c>
    </row>
    <row r="183" spans="38:52" thickTop="1" thickBot="1" x14ac:dyDescent="0.3">
      <c r="AL183" s="81">
        <v>179</v>
      </c>
      <c r="AM183" s="81"/>
      <c r="AN183" s="79" t="s">
        <v>2222</v>
      </c>
      <c r="AO183" s="80">
        <v>44156</v>
      </c>
      <c r="AP183" s="79">
        <v>1</v>
      </c>
      <c r="AQ183" s="79">
        <v>599</v>
      </c>
      <c r="AR183" s="80">
        <v>44156</v>
      </c>
      <c r="AS183" s="97">
        <v>44156</v>
      </c>
      <c r="AU183" s="94"/>
      <c r="AV183" s="94"/>
      <c r="AW183" s="95" t="s">
        <v>2450</v>
      </c>
      <c r="AX183" s="95">
        <v>1</v>
      </c>
      <c r="AY183" s="95">
        <v>549</v>
      </c>
      <c r="AZ183" s="96">
        <v>44128</v>
      </c>
    </row>
    <row r="184" spans="38:52" thickTop="1" thickBot="1" x14ac:dyDescent="0.3">
      <c r="AL184" s="81">
        <v>180</v>
      </c>
      <c r="AM184" s="81"/>
      <c r="AN184" s="79" t="s">
        <v>2224</v>
      </c>
      <c r="AO184" s="80">
        <v>44156</v>
      </c>
      <c r="AP184" s="79">
        <v>1</v>
      </c>
      <c r="AQ184" s="79">
        <v>599</v>
      </c>
      <c r="AR184" s="80">
        <v>44156</v>
      </c>
      <c r="AS184" s="97">
        <v>44156</v>
      </c>
      <c r="AU184" s="94"/>
      <c r="AV184" s="94"/>
      <c r="AW184" s="95" t="s">
        <v>2459</v>
      </c>
      <c r="AX184" s="95">
        <v>1</v>
      </c>
      <c r="AY184" s="95">
        <v>549</v>
      </c>
      <c r="AZ184" s="96">
        <v>44129</v>
      </c>
    </row>
    <row r="185" spans="38:52" thickTop="1" thickBot="1" x14ac:dyDescent="0.3">
      <c r="AL185" s="81">
        <v>181</v>
      </c>
      <c r="AM185" s="81"/>
      <c r="AN185" s="79" t="s">
        <v>2237</v>
      </c>
      <c r="AO185" s="80">
        <v>44157</v>
      </c>
      <c r="AP185" s="79">
        <v>1</v>
      </c>
      <c r="AQ185" s="79">
        <v>599</v>
      </c>
      <c r="AR185" s="80">
        <v>44157</v>
      </c>
      <c r="AS185" s="97">
        <v>44157</v>
      </c>
      <c r="AU185" s="94"/>
      <c r="AV185" s="94"/>
      <c r="AW185" s="95" t="s">
        <v>2469</v>
      </c>
      <c r="AX185" s="95">
        <v>1</v>
      </c>
      <c r="AY185" s="95">
        <v>549</v>
      </c>
      <c r="AZ185" s="96">
        <v>44131</v>
      </c>
    </row>
    <row r="186" spans="38:52" thickTop="1" thickBot="1" x14ac:dyDescent="0.3">
      <c r="AL186" s="81">
        <v>182</v>
      </c>
      <c r="AM186" s="81"/>
      <c r="AN186" s="79" t="s">
        <v>2244</v>
      </c>
      <c r="AO186" s="80">
        <v>44159</v>
      </c>
      <c r="AP186" s="79">
        <v>1</v>
      </c>
      <c r="AQ186" s="79">
        <v>599</v>
      </c>
      <c r="AR186" s="80">
        <v>44159</v>
      </c>
      <c r="AS186" s="97">
        <v>44159</v>
      </c>
      <c r="AU186" s="94"/>
      <c r="AV186" s="94"/>
      <c r="AW186" s="95" t="s">
        <v>2473</v>
      </c>
      <c r="AX186" s="95">
        <v>1</v>
      </c>
      <c r="AY186" s="95">
        <v>549</v>
      </c>
      <c r="AZ186" s="96">
        <v>44131</v>
      </c>
    </row>
    <row r="187" spans="38:52" thickTop="1" thickBot="1" x14ac:dyDescent="0.3">
      <c r="AL187" s="81">
        <v>183</v>
      </c>
      <c r="AM187" s="81"/>
      <c r="AN187" s="79" t="s">
        <v>2254</v>
      </c>
      <c r="AO187" s="80">
        <v>44160</v>
      </c>
      <c r="AP187" s="79">
        <v>1</v>
      </c>
      <c r="AQ187" s="79">
        <v>599</v>
      </c>
      <c r="AR187" s="80">
        <v>44160</v>
      </c>
      <c r="AS187" s="97">
        <v>44160</v>
      </c>
      <c r="AU187" s="94"/>
      <c r="AV187" s="94"/>
      <c r="AW187" s="95" t="s">
        <v>2487</v>
      </c>
      <c r="AX187" s="95">
        <v>1</v>
      </c>
      <c r="AY187" s="95">
        <v>549</v>
      </c>
      <c r="AZ187" s="96">
        <v>44133</v>
      </c>
    </row>
    <row r="188" spans="38:52" thickTop="1" thickBot="1" x14ac:dyDescent="0.3">
      <c r="AL188" s="81">
        <v>184</v>
      </c>
      <c r="AM188" s="81"/>
      <c r="AN188" s="79" t="s">
        <v>2264</v>
      </c>
      <c r="AO188" s="80">
        <v>44162</v>
      </c>
      <c r="AP188" s="79">
        <v>1</v>
      </c>
      <c r="AQ188" s="79">
        <v>599</v>
      </c>
      <c r="AR188" s="80">
        <v>44162</v>
      </c>
      <c r="AS188" s="97">
        <v>44162</v>
      </c>
      <c r="AU188" s="94"/>
      <c r="AV188" s="94"/>
      <c r="AW188" s="95" t="s">
        <v>2491</v>
      </c>
      <c r="AX188" s="95">
        <v>1</v>
      </c>
      <c r="AY188" s="95">
        <v>549</v>
      </c>
      <c r="AZ188" s="96">
        <v>44134</v>
      </c>
    </row>
    <row r="189" spans="38:52" thickTop="1" thickBot="1" x14ac:dyDescent="0.3">
      <c r="AL189" s="81">
        <v>185</v>
      </c>
      <c r="AM189" s="81"/>
      <c r="AN189" s="79" t="s">
        <v>2087</v>
      </c>
      <c r="AO189" s="80">
        <v>44138</v>
      </c>
      <c r="AP189" s="79">
        <v>1</v>
      </c>
      <c r="AQ189" s="79">
        <v>598</v>
      </c>
      <c r="AR189" s="80">
        <v>44138</v>
      </c>
      <c r="AS189" s="97">
        <v>44138</v>
      </c>
      <c r="AU189" s="94"/>
      <c r="AV189" s="94"/>
      <c r="AW189" s="95" t="s">
        <v>2494</v>
      </c>
      <c r="AX189" s="95">
        <v>1</v>
      </c>
      <c r="AY189" s="95">
        <v>549</v>
      </c>
      <c r="AZ189" s="96">
        <v>44134</v>
      </c>
    </row>
    <row r="190" spans="38:52" thickTop="1" thickBot="1" x14ac:dyDescent="0.3">
      <c r="AL190" s="81">
        <v>186</v>
      </c>
      <c r="AM190" s="81"/>
      <c r="AN190" s="79" t="s">
        <v>2097</v>
      </c>
      <c r="AO190" s="80">
        <v>44139</v>
      </c>
      <c r="AP190" s="79">
        <v>1</v>
      </c>
      <c r="AQ190" s="79">
        <v>597</v>
      </c>
      <c r="AR190" s="80">
        <v>44139</v>
      </c>
      <c r="AS190" s="97">
        <v>44139</v>
      </c>
      <c r="AU190" s="94"/>
      <c r="AV190" s="94"/>
      <c r="AW190" s="95" t="s">
        <v>2500</v>
      </c>
      <c r="AX190" s="95">
        <v>1</v>
      </c>
      <c r="AY190" s="95">
        <v>549</v>
      </c>
      <c r="AZ190" s="96">
        <v>44135</v>
      </c>
    </row>
    <row r="191" spans="38:52" thickTop="1" thickBot="1" x14ac:dyDescent="0.3">
      <c r="AL191" s="81">
        <v>187</v>
      </c>
      <c r="AM191" s="81"/>
      <c r="AN191" s="79" t="s">
        <v>2127</v>
      </c>
      <c r="AO191" s="80">
        <v>44142</v>
      </c>
      <c r="AP191" s="79">
        <v>1</v>
      </c>
      <c r="AQ191" s="79">
        <v>594</v>
      </c>
      <c r="AR191" s="80">
        <v>44142</v>
      </c>
      <c r="AS191" s="97">
        <v>44142</v>
      </c>
      <c r="AU191" s="94"/>
      <c r="AV191" s="94"/>
      <c r="AW191" s="95" t="s">
        <v>2502</v>
      </c>
      <c r="AX191" s="95">
        <v>1</v>
      </c>
      <c r="AY191" s="95">
        <v>549</v>
      </c>
      <c r="AZ191" s="96">
        <v>44135</v>
      </c>
    </row>
    <row r="192" spans="38:52" thickTop="1" thickBot="1" x14ac:dyDescent="0.3">
      <c r="AL192" s="81">
        <v>188</v>
      </c>
      <c r="AM192" s="81"/>
      <c r="AN192" s="79" t="s">
        <v>2228</v>
      </c>
      <c r="AO192" s="80">
        <v>44156</v>
      </c>
      <c r="AP192" s="79">
        <v>1</v>
      </c>
      <c r="AQ192" s="79">
        <v>594</v>
      </c>
      <c r="AR192" s="80">
        <v>44156</v>
      </c>
      <c r="AS192" s="97">
        <v>44156</v>
      </c>
      <c r="AU192" s="94"/>
      <c r="AV192" s="94"/>
      <c r="AW192" s="95" t="s">
        <v>2503</v>
      </c>
      <c r="AX192" s="95">
        <v>1</v>
      </c>
      <c r="AY192" s="95">
        <v>549</v>
      </c>
      <c r="AZ192" s="96">
        <v>44135</v>
      </c>
    </row>
    <row r="193" spans="38:52" thickTop="1" thickBot="1" x14ac:dyDescent="0.3">
      <c r="AL193" s="81">
        <v>189</v>
      </c>
      <c r="AM193" s="81"/>
      <c r="AN193" s="79" t="s">
        <v>2240</v>
      </c>
      <c r="AO193" s="80">
        <v>44158</v>
      </c>
      <c r="AP193" s="79">
        <v>1</v>
      </c>
      <c r="AQ193" s="79">
        <v>588</v>
      </c>
      <c r="AR193" s="80">
        <v>44158</v>
      </c>
      <c r="AS193" s="97">
        <v>44158</v>
      </c>
      <c r="AU193" s="94"/>
      <c r="AV193" s="94"/>
      <c r="AW193" s="95" t="s">
        <v>2507</v>
      </c>
      <c r="AX193" s="95">
        <v>1</v>
      </c>
      <c r="AY193" s="95">
        <v>549</v>
      </c>
      <c r="AZ193" s="96">
        <v>44135</v>
      </c>
    </row>
    <row r="194" spans="38:52" thickTop="1" thickBot="1" x14ac:dyDescent="0.3">
      <c r="AL194" s="81">
        <v>190</v>
      </c>
      <c r="AM194" s="81"/>
      <c r="AN194" s="79" t="s">
        <v>2278</v>
      </c>
      <c r="AO194" s="80">
        <v>44163</v>
      </c>
      <c r="AP194" s="79">
        <v>1</v>
      </c>
      <c r="AQ194" s="79">
        <v>550</v>
      </c>
      <c r="AR194" s="80">
        <v>44164</v>
      </c>
      <c r="AS194" s="97">
        <v>44164</v>
      </c>
      <c r="AU194" s="94"/>
      <c r="AV194" s="94"/>
      <c r="AW194" s="95" t="s">
        <v>2322</v>
      </c>
      <c r="AX194" s="95">
        <v>2</v>
      </c>
      <c r="AY194" s="95">
        <v>534</v>
      </c>
      <c r="AZ194" s="96">
        <v>44110</v>
      </c>
    </row>
    <row r="195" spans="38:52" thickTop="1" thickBot="1" x14ac:dyDescent="0.3">
      <c r="AL195" s="81">
        <v>191</v>
      </c>
      <c r="AM195" s="81"/>
      <c r="AN195" s="79" t="s">
        <v>2080</v>
      </c>
      <c r="AO195" s="80">
        <v>44137</v>
      </c>
      <c r="AP195" s="79">
        <v>1</v>
      </c>
      <c r="AQ195" s="79">
        <v>549</v>
      </c>
      <c r="AR195" s="80">
        <v>44137</v>
      </c>
      <c r="AS195" s="97">
        <v>44137</v>
      </c>
      <c r="AU195" s="94"/>
      <c r="AV195" s="94"/>
      <c r="AW195" s="95" t="s">
        <v>2397</v>
      </c>
      <c r="AX195" s="95">
        <v>2</v>
      </c>
      <c r="AY195" s="95">
        <v>528</v>
      </c>
      <c r="AZ195" s="96">
        <v>44131</v>
      </c>
    </row>
    <row r="196" spans="38:52" thickTop="1" thickBot="1" x14ac:dyDescent="0.3">
      <c r="AL196" s="81">
        <v>192</v>
      </c>
      <c r="AM196" s="81"/>
      <c r="AN196" s="79" t="s">
        <v>2095</v>
      </c>
      <c r="AO196" s="80">
        <v>44139</v>
      </c>
      <c r="AP196" s="79">
        <v>1</v>
      </c>
      <c r="AQ196" s="79">
        <v>549</v>
      </c>
      <c r="AR196" s="80">
        <v>44139</v>
      </c>
      <c r="AS196" s="97">
        <v>44139</v>
      </c>
      <c r="AU196" s="94"/>
      <c r="AV196" s="94"/>
      <c r="AW196" s="95" t="s">
        <v>2461</v>
      </c>
      <c r="AX196" s="95">
        <v>1</v>
      </c>
      <c r="AY196" s="95">
        <v>528</v>
      </c>
      <c r="AZ196" s="96">
        <v>44129</v>
      </c>
    </row>
    <row r="197" spans="38:52" thickTop="1" thickBot="1" x14ac:dyDescent="0.3">
      <c r="AL197" s="81">
        <v>193</v>
      </c>
      <c r="AM197" s="81"/>
      <c r="AN197" s="79" t="s">
        <v>2106</v>
      </c>
      <c r="AO197" s="80">
        <v>44140</v>
      </c>
      <c r="AP197" s="79">
        <v>1</v>
      </c>
      <c r="AQ197" s="79">
        <v>549</v>
      </c>
      <c r="AR197" s="80">
        <v>44140</v>
      </c>
      <c r="AS197" s="97">
        <v>44140</v>
      </c>
      <c r="AU197" s="94"/>
      <c r="AV197" s="94"/>
      <c r="AW197" s="95" t="s">
        <v>2327</v>
      </c>
      <c r="AX197" s="95">
        <v>1</v>
      </c>
      <c r="AY197" s="95">
        <v>518</v>
      </c>
      <c r="AZ197" s="96">
        <v>44109</v>
      </c>
    </row>
    <row r="198" spans="38:52" thickTop="1" thickBot="1" x14ac:dyDescent="0.3">
      <c r="AL198" s="81">
        <v>194</v>
      </c>
      <c r="AM198" s="81"/>
      <c r="AN198" s="79" t="s">
        <v>2121</v>
      </c>
      <c r="AO198" s="80">
        <v>44142</v>
      </c>
      <c r="AP198" s="79">
        <v>1</v>
      </c>
      <c r="AQ198" s="79">
        <v>549</v>
      </c>
      <c r="AR198" s="80">
        <v>44142</v>
      </c>
      <c r="AS198" s="97">
        <v>44142</v>
      </c>
      <c r="AU198" s="94"/>
      <c r="AV198" s="94"/>
      <c r="AW198" s="95" t="s">
        <v>2373</v>
      </c>
      <c r="AX198" s="95">
        <v>1</v>
      </c>
      <c r="AY198" s="95">
        <v>499</v>
      </c>
      <c r="AZ198" s="96">
        <v>44115</v>
      </c>
    </row>
    <row r="199" spans="38:52" thickTop="1" thickBot="1" x14ac:dyDescent="0.3">
      <c r="AL199" s="81">
        <v>195</v>
      </c>
      <c r="AM199" s="81"/>
      <c r="AN199" s="79" t="s">
        <v>2145</v>
      </c>
      <c r="AO199" s="80">
        <v>44145</v>
      </c>
      <c r="AP199" s="79">
        <v>1</v>
      </c>
      <c r="AQ199" s="79">
        <v>549</v>
      </c>
      <c r="AR199" s="80">
        <v>44146</v>
      </c>
      <c r="AS199" s="97">
        <v>44146</v>
      </c>
      <c r="AU199" s="94"/>
      <c r="AV199" s="94"/>
      <c r="AW199" s="95" t="s">
        <v>2437</v>
      </c>
      <c r="AX199" s="95">
        <v>1</v>
      </c>
      <c r="AY199" s="95">
        <v>460</v>
      </c>
      <c r="AZ199" s="96">
        <v>44125</v>
      </c>
    </row>
    <row r="200" spans="38:52" thickTop="1" thickBot="1" x14ac:dyDescent="0.3">
      <c r="AL200" s="81">
        <v>196</v>
      </c>
      <c r="AM200" s="81"/>
      <c r="AN200" s="79" t="s">
        <v>2146</v>
      </c>
      <c r="AO200" s="80">
        <v>44145</v>
      </c>
      <c r="AP200" s="79">
        <v>1</v>
      </c>
      <c r="AQ200" s="79">
        <v>549</v>
      </c>
      <c r="AR200" s="80">
        <v>44145</v>
      </c>
      <c r="AS200" s="97">
        <v>44145</v>
      </c>
      <c r="AU200" s="94"/>
      <c r="AV200" s="94"/>
      <c r="AW200" s="95" t="s">
        <v>2323</v>
      </c>
      <c r="AX200" s="95">
        <v>1</v>
      </c>
      <c r="AY200" s="95">
        <v>449</v>
      </c>
      <c r="AZ200" s="96">
        <v>44108</v>
      </c>
    </row>
    <row r="201" spans="38:52" thickTop="1" thickBot="1" x14ac:dyDescent="0.3">
      <c r="AL201" s="81">
        <v>197</v>
      </c>
      <c r="AM201" s="81"/>
      <c r="AN201" s="79" t="s">
        <v>2148</v>
      </c>
      <c r="AO201" s="80">
        <v>44145</v>
      </c>
      <c r="AP201" s="79">
        <v>1</v>
      </c>
      <c r="AQ201" s="79">
        <v>549</v>
      </c>
      <c r="AR201" s="80">
        <v>44145</v>
      </c>
      <c r="AS201" s="97">
        <v>44145</v>
      </c>
      <c r="AU201" s="94"/>
      <c r="AV201" s="94"/>
      <c r="AW201" s="95" t="s">
        <v>2420</v>
      </c>
      <c r="AX201" s="95">
        <v>1</v>
      </c>
      <c r="AY201" s="95">
        <v>449</v>
      </c>
      <c r="AZ201" s="96">
        <v>44122</v>
      </c>
    </row>
    <row r="202" spans="38:52" thickTop="1" thickBot="1" x14ac:dyDescent="0.3">
      <c r="AL202" s="81">
        <v>198</v>
      </c>
      <c r="AM202" s="81"/>
      <c r="AN202" s="79" t="s">
        <v>2157</v>
      </c>
      <c r="AO202" s="80">
        <v>44146</v>
      </c>
      <c r="AP202" s="79">
        <v>1</v>
      </c>
      <c r="AQ202" s="79">
        <v>549</v>
      </c>
      <c r="AR202" s="80">
        <v>44146</v>
      </c>
      <c r="AS202" s="97">
        <v>44146</v>
      </c>
      <c r="AU202" s="94"/>
      <c r="AV202" s="94"/>
      <c r="AW202" s="95" t="s">
        <v>2352</v>
      </c>
      <c r="AX202" s="95">
        <v>1</v>
      </c>
      <c r="AY202" s="95">
        <v>446</v>
      </c>
      <c r="AZ202" s="96">
        <v>44113</v>
      </c>
    </row>
    <row r="203" spans="38:52" thickTop="1" thickBot="1" x14ac:dyDescent="0.3">
      <c r="AL203" s="81">
        <v>199</v>
      </c>
      <c r="AM203" s="81"/>
      <c r="AN203" s="79" t="s">
        <v>2159</v>
      </c>
      <c r="AO203" s="80">
        <v>44147</v>
      </c>
      <c r="AP203" s="79">
        <v>1</v>
      </c>
      <c r="AQ203" s="79">
        <v>549</v>
      </c>
      <c r="AR203" s="80">
        <v>44147</v>
      </c>
      <c r="AS203" s="97">
        <v>44147</v>
      </c>
      <c r="AU203" s="94"/>
      <c r="AV203" s="94"/>
      <c r="AW203" s="95" t="s">
        <v>2314</v>
      </c>
      <c r="AX203" s="95">
        <v>1</v>
      </c>
      <c r="AY203" s="95">
        <v>349</v>
      </c>
      <c r="AZ203" s="96">
        <v>44107</v>
      </c>
    </row>
    <row r="204" spans="38:52" thickTop="1" thickBot="1" x14ac:dyDescent="0.3">
      <c r="AL204" s="81">
        <v>200</v>
      </c>
      <c r="AM204" s="81"/>
      <c r="AN204" s="79" t="s">
        <v>2175</v>
      </c>
      <c r="AO204" s="80">
        <v>44148</v>
      </c>
      <c r="AP204" s="79">
        <v>1</v>
      </c>
      <c r="AQ204" s="79">
        <v>549</v>
      </c>
      <c r="AR204" s="80">
        <v>44148</v>
      </c>
      <c r="AS204" s="97">
        <v>44148</v>
      </c>
      <c r="AU204" s="94"/>
      <c r="AV204" s="94"/>
      <c r="AW204" s="95" t="s">
        <v>2390</v>
      </c>
      <c r="AX204" s="95">
        <v>1</v>
      </c>
      <c r="AY204" s="95">
        <v>349</v>
      </c>
      <c r="AZ204" s="96">
        <v>44118</v>
      </c>
    </row>
    <row r="205" spans="38:52" thickTop="1" thickBot="1" x14ac:dyDescent="0.3">
      <c r="AL205" s="81">
        <v>201</v>
      </c>
      <c r="AM205" s="81"/>
      <c r="AN205" s="79" t="s">
        <v>2177</v>
      </c>
      <c r="AO205" s="80">
        <v>44149</v>
      </c>
      <c r="AP205" s="79">
        <v>1</v>
      </c>
      <c r="AQ205" s="79">
        <v>549</v>
      </c>
      <c r="AR205" s="80">
        <v>44149</v>
      </c>
      <c r="AS205" s="97">
        <v>44149</v>
      </c>
      <c r="AU205" s="94"/>
      <c r="AV205" s="94"/>
      <c r="AW205" s="95" t="s">
        <v>2432</v>
      </c>
      <c r="AX205" s="95">
        <v>1</v>
      </c>
      <c r="AY205" s="95">
        <v>349</v>
      </c>
      <c r="AZ205" s="96">
        <v>44125</v>
      </c>
    </row>
    <row r="206" spans="38:52" thickTop="1" thickBot="1" x14ac:dyDescent="0.3">
      <c r="AL206" s="81">
        <v>202</v>
      </c>
      <c r="AM206" s="81"/>
      <c r="AN206" s="79" t="s">
        <v>2182</v>
      </c>
      <c r="AO206" s="80">
        <v>44149</v>
      </c>
      <c r="AP206" s="79">
        <v>1</v>
      </c>
      <c r="AQ206" s="79">
        <v>549</v>
      </c>
      <c r="AR206" s="80">
        <v>44149</v>
      </c>
      <c r="AS206" s="97">
        <v>44149</v>
      </c>
      <c r="AU206" s="94"/>
      <c r="AV206" s="94"/>
      <c r="AW206" s="95" t="s">
        <v>2468</v>
      </c>
      <c r="AX206" s="95">
        <v>1</v>
      </c>
      <c r="AY206" s="95">
        <v>349</v>
      </c>
      <c r="AZ206" s="96">
        <v>44130</v>
      </c>
    </row>
    <row r="207" spans="38:52" thickTop="1" thickBot="1" x14ac:dyDescent="0.3">
      <c r="AL207" s="81">
        <v>203</v>
      </c>
      <c r="AM207" s="81"/>
      <c r="AN207" s="79" t="s">
        <v>2203</v>
      </c>
      <c r="AO207" s="80">
        <v>44153</v>
      </c>
      <c r="AP207" s="79">
        <v>1</v>
      </c>
      <c r="AQ207" s="79">
        <v>549</v>
      </c>
      <c r="AR207" s="80">
        <v>44153</v>
      </c>
      <c r="AS207" s="97">
        <v>44153</v>
      </c>
      <c r="AU207" s="94"/>
      <c r="AV207" s="94"/>
      <c r="AW207" s="95" t="s">
        <v>2493</v>
      </c>
      <c r="AX207" s="95">
        <v>1</v>
      </c>
      <c r="AY207" s="95">
        <v>349</v>
      </c>
      <c r="AZ207" s="96">
        <v>44134</v>
      </c>
    </row>
    <row r="208" spans="38:52" thickTop="1" thickBot="1" x14ac:dyDescent="0.3">
      <c r="AL208" s="81">
        <v>204</v>
      </c>
      <c r="AM208" s="81"/>
      <c r="AN208" s="79" t="s">
        <v>2210</v>
      </c>
      <c r="AO208" s="80">
        <v>44154</v>
      </c>
      <c r="AP208" s="79">
        <v>1</v>
      </c>
      <c r="AQ208" s="79">
        <v>549</v>
      </c>
      <c r="AR208" s="80">
        <v>44154</v>
      </c>
      <c r="AS208" s="97">
        <v>44154</v>
      </c>
      <c r="AU208" s="94"/>
      <c r="AV208" s="94"/>
      <c r="AW208" s="95" t="s">
        <v>2333</v>
      </c>
      <c r="AX208" s="95">
        <v>1</v>
      </c>
      <c r="AY208" s="95">
        <v>338</v>
      </c>
      <c r="AZ208" s="96">
        <v>44109</v>
      </c>
    </row>
    <row r="209" spans="38:52" thickTop="1" thickBot="1" x14ac:dyDescent="0.3">
      <c r="AL209" s="81">
        <v>205</v>
      </c>
      <c r="AM209" s="81"/>
      <c r="AN209" s="79" t="s">
        <v>2217</v>
      </c>
      <c r="AO209" s="80">
        <v>44155</v>
      </c>
      <c r="AP209" s="79">
        <v>1</v>
      </c>
      <c r="AQ209" s="79">
        <v>549</v>
      </c>
      <c r="AR209" s="80">
        <v>44155</v>
      </c>
      <c r="AS209" s="97">
        <v>44155</v>
      </c>
      <c r="AU209" s="94"/>
      <c r="AV209" s="94"/>
      <c r="AW209" s="95" t="s">
        <v>2482</v>
      </c>
      <c r="AX209" s="95">
        <v>1</v>
      </c>
      <c r="AY209" s="95">
        <v>279</v>
      </c>
      <c r="AZ209" s="96">
        <v>44133</v>
      </c>
    </row>
    <row r="210" spans="38:52" thickTop="1" thickBot="1" x14ac:dyDescent="0.3">
      <c r="AL210" s="81">
        <v>206</v>
      </c>
      <c r="AM210" s="81"/>
      <c r="AN210" s="79" t="s">
        <v>2218</v>
      </c>
      <c r="AO210" s="80">
        <v>44155</v>
      </c>
      <c r="AP210" s="79">
        <v>1</v>
      </c>
      <c r="AQ210" s="79">
        <v>549</v>
      </c>
      <c r="AR210" s="80">
        <v>44155</v>
      </c>
      <c r="AS210" s="97">
        <v>44155</v>
      </c>
      <c r="AU210" s="94"/>
      <c r="AV210" s="94"/>
      <c r="AW210" s="95" t="s">
        <v>2389</v>
      </c>
      <c r="AX210" s="95">
        <v>1</v>
      </c>
      <c r="AY210" s="95">
        <v>268</v>
      </c>
      <c r="AZ210" s="96">
        <v>44118</v>
      </c>
    </row>
    <row r="211" spans="38:52" thickTop="1" thickBot="1" x14ac:dyDescent="0.3">
      <c r="AL211" s="81">
        <v>207</v>
      </c>
      <c r="AM211" s="81"/>
      <c r="AN211" s="79" t="s">
        <v>2221</v>
      </c>
      <c r="AO211" s="80">
        <v>44156</v>
      </c>
      <c r="AP211" s="79">
        <v>1</v>
      </c>
      <c r="AQ211" s="79">
        <v>549</v>
      </c>
      <c r="AR211" s="80">
        <v>44156</v>
      </c>
      <c r="AS211" s="97">
        <v>44156</v>
      </c>
      <c r="AU211" s="94"/>
      <c r="AV211" s="94"/>
      <c r="AW211" s="95" t="s">
        <v>2425</v>
      </c>
      <c r="AX211" s="95">
        <v>1</v>
      </c>
      <c r="AY211" s="95">
        <v>239</v>
      </c>
      <c r="AZ211" s="96">
        <v>44123</v>
      </c>
    </row>
    <row r="212" spans="38:52" thickTop="1" thickBot="1" x14ac:dyDescent="0.3">
      <c r="AL212" s="81">
        <v>208</v>
      </c>
      <c r="AM212" s="81"/>
      <c r="AN212" s="79" t="s">
        <v>2225</v>
      </c>
      <c r="AO212" s="80">
        <v>44156</v>
      </c>
      <c r="AP212" s="79">
        <v>1</v>
      </c>
      <c r="AQ212" s="79">
        <v>549</v>
      </c>
      <c r="AR212" s="80">
        <v>44156</v>
      </c>
      <c r="AS212" s="97">
        <v>44156</v>
      </c>
      <c r="AU212" s="94"/>
      <c r="AV212" s="94"/>
      <c r="AW212" s="95" t="s">
        <v>2304</v>
      </c>
      <c r="AX212" s="95">
        <v>1</v>
      </c>
      <c r="AY212" s="95">
        <v>159</v>
      </c>
      <c r="AZ212" s="96">
        <v>44106</v>
      </c>
    </row>
    <row r="213" spans="38:52" thickTop="1" thickBot="1" x14ac:dyDescent="0.3">
      <c r="AL213" s="81">
        <v>209</v>
      </c>
      <c r="AM213" s="81"/>
      <c r="AN213" s="79" t="s">
        <v>2230</v>
      </c>
      <c r="AO213" s="80">
        <v>44156</v>
      </c>
      <c r="AP213" s="79">
        <v>1</v>
      </c>
      <c r="AQ213" s="79">
        <v>549</v>
      </c>
      <c r="AR213" s="80">
        <v>44156</v>
      </c>
      <c r="AS213" s="97">
        <v>44156</v>
      </c>
      <c r="AU213" s="94"/>
      <c r="AV213" s="94"/>
      <c r="AW213" s="95" t="s">
        <v>2436</v>
      </c>
      <c r="AX213" s="95">
        <v>1</v>
      </c>
      <c r="AY213" s="95">
        <v>159</v>
      </c>
      <c r="AZ213" s="96">
        <v>44125</v>
      </c>
    </row>
    <row r="214" spans="38:52" thickTop="1" thickBot="1" x14ac:dyDescent="0.3">
      <c r="AL214" s="81">
        <v>210</v>
      </c>
      <c r="AM214" s="81"/>
      <c r="AN214" s="79" t="s">
        <v>2232</v>
      </c>
      <c r="AO214" s="80">
        <v>44156</v>
      </c>
      <c r="AP214" s="79">
        <v>1</v>
      </c>
      <c r="AQ214" s="79">
        <v>549</v>
      </c>
      <c r="AR214" s="80">
        <v>44156</v>
      </c>
      <c r="AS214" s="97">
        <v>44156</v>
      </c>
      <c r="AU214" s="94"/>
      <c r="AV214" s="94"/>
      <c r="AW214" s="95"/>
      <c r="AX214" s="95"/>
      <c r="AY214" s="95"/>
      <c r="AZ214" s="96"/>
    </row>
    <row r="215" spans="38:52" thickTop="1" thickBot="1" x14ac:dyDescent="0.3">
      <c r="AL215" s="81">
        <v>211</v>
      </c>
      <c r="AM215" s="81"/>
      <c r="AN215" s="79" t="s">
        <v>2233</v>
      </c>
      <c r="AO215" s="80">
        <v>44156</v>
      </c>
      <c r="AP215" s="79">
        <v>1</v>
      </c>
      <c r="AQ215" s="79">
        <v>549</v>
      </c>
      <c r="AR215" s="80">
        <v>44156</v>
      </c>
      <c r="AS215" s="97">
        <v>44156</v>
      </c>
      <c r="AU215" s="94"/>
      <c r="AV215" s="94"/>
      <c r="AW215" s="95"/>
      <c r="AX215" s="95"/>
      <c r="AY215" s="95"/>
      <c r="AZ215" s="96"/>
    </row>
    <row r="216" spans="38:52" thickTop="1" thickBot="1" x14ac:dyDescent="0.3">
      <c r="AL216" s="81">
        <v>212</v>
      </c>
      <c r="AM216" s="81"/>
      <c r="AN216" s="79" t="s">
        <v>2235</v>
      </c>
      <c r="AO216" s="80">
        <v>44157</v>
      </c>
      <c r="AP216" s="79">
        <v>1</v>
      </c>
      <c r="AQ216" s="79">
        <v>549</v>
      </c>
      <c r="AR216" s="80">
        <v>44157</v>
      </c>
      <c r="AS216" s="97">
        <v>44157</v>
      </c>
      <c r="AU216" s="94"/>
      <c r="AV216" s="94"/>
      <c r="AW216" s="95"/>
      <c r="AX216" s="95"/>
      <c r="AY216" s="95"/>
      <c r="AZ216" s="96"/>
    </row>
    <row r="217" spans="38:52" thickTop="1" thickBot="1" x14ac:dyDescent="0.3">
      <c r="AL217" s="81">
        <v>213</v>
      </c>
      <c r="AM217" s="81"/>
      <c r="AN217" s="79" t="s">
        <v>2252</v>
      </c>
      <c r="AO217" s="80">
        <v>44160</v>
      </c>
      <c r="AP217" s="79">
        <v>1</v>
      </c>
      <c r="AQ217" s="79">
        <v>549</v>
      </c>
      <c r="AR217" s="80">
        <v>44160</v>
      </c>
      <c r="AS217" s="97">
        <v>44160</v>
      </c>
      <c r="AU217" s="94"/>
      <c r="AV217" s="94"/>
      <c r="AW217" s="95"/>
      <c r="AX217" s="95"/>
      <c r="AY217" s="95"/>
      <c r="AZ217" s="96"/>
    </row>
    <row r="218" spans="38:52" thickTop="1" thickBot="1" x14ac:dyDescent="0.3">
      <c r="AL218" s="81">
        <v>214</v>
      </c>
      <c r="AM218" s="81"/>
      <c r="AN218" s="79" t="s">
        <v>2273</v>
      </c>
      <c r="AO218" s="80">
        <v>44162</v>
      </c>
      <c r="AP218" s="79">
        <v>1</v>
      </c>
      <c r="AQ218" s="79">
        <v>549</v>
      </c>
      <c r="AR218" s="80">
        <v>44162</v>
      </c>
      <c r="AS218" s="97">
        <v>44162</v>
      </c>
      <c r="AU218" s="94"/>
      <c r="AV218" s="94"/>
      <c r="AW218" s="95"/>
      <c r="AX218" s="95"/>
      <c r="AY218" s="95"/>
      <c r="AZ218" s="96"/>
    </row>
    <row r="219" spans="38:52" thickTop="1" thickBot="1" x14ac:dyDescent="0.3">
      <c r="AL219" s="81">
        <v>215</v>
      </c>
      <c r="AM219" s="81"/>
      <c r="AN219" s="79" t="s">
        <v>2276</v>
      </c>
      <c r="AO219" s="80">
        <v>44163</v>
      </c>
      <c r="AP219" s="79">
        <v>1</v>
      </c>
      <c r="AQ219" s="79">
        <v>549</v>
      </c>
      <c r="AR219" s="80">
        <v>44163</v>
      </c>
      <c r="AS219" s="97">
        <v>44163</v>
      </c>
      <c r="AU219" s="94"/>
      <c r="AV219" s="94"/>
      <c r="AW219" s="95"/>
      <c r="AX219" s="95"/>
      <c r="AY219" s="95"/>
      <c r="AZ219" s="96"/>
    </row>
    <row r="220" spans="38:52" thickTop="1" thickBot="1" x14ac:dyDescent="0.3">
      <c r="AL220" s="81">
        <v>216</v>
      </c>
      <c r="AM220" s="81"/>
      <c r="AN220" s="79" t="s">
        <v>2298</v>
      </c>
      <c r="AO220" s="80">
        <v>44165</v>
      </c>
      <c r="AP220" s="79">
        <v>1</v>
      </c>
      <c r="AQ220" s="79">
        <v>549</v>
      </c>
      <c r="AR220" s="80">
        <v>44165</v>
      </c>
      <c r="AS220" s="97">
        <v>44165</v>
      </c>
      <c r="AU220" s="94"/>
      <c r="AV220" s="94"/>
      <c r="AW220" s="95"/>
      <c r="AX220" s="95"/>
      <c r="AY220" s="95"/>
      <c r="AZ220" s="96"/>
    </row>
    <row r="221" spans="38:52" thickTop="1" thickBot="1" x14ac:dyDescent="0.3">
      <c r="AL221" s="81">
        <v>217</v>
      </c>
      <c r="AM221" s="81"/>
      <c r="AN221" s="79" t="s">
        <v>2201</v>
      </c>
      <c r="AO221" s="80">
        <v>44152</v>
      </c>
      <c r="AP221" s="79">
        <v>1</v>
      </c>
      <c r="AQ221" s="79">
        <v>529</v>
      </c>
      <c r="AR221" s="80">
        <v>44152</v>
      </c>
      <c r="AS221" s="97">
        <v>44152</v>
      </c>
      <c r="AU221" s="94"/>
      <c r="AV221" s="94"/>
      <c r="AW221" s="95"/>
      <c r="AX221" s="95"/>
      <c r="AY221" s="95"/>
      <c r="AZ221" s="96"/>
    </row>
    <row r="222" spans="38:52" thickTop="1" thickBot="1" x14ac:dyDescent="0.3">
      <c r="AL222" s="81">
        <v>218</v>
      </c>
      <c r="AM222" s="81"/>
      <c r="AN222" s="79" t="s">
        <v>2283</v>
      </c>
      <c r="AO222" s="80">
        <v>44164</v>
      </c>
      <c r="AP222" s="79">
        <v>1</v>
      </c>
      <c r="AQ222" s="79">
        <v>528</v>
      </c>
      <c r="AR222" s="80">
        <v>44164</v>
      </c>
      <c r="AS222" s="97">
        <v>44164</v>
      </c>
      <c r="AU222" s="94"/>
      <c r="AV222" s="94"/>
      <c r="AW222" s="95"/>
      <c r="AX222" s="95"/>
      <c r="AY222" s="95"/>
      <c r="AZ222" s="96"/>
    </row>
    <row r="223" spans="38:52" thickTop="1" thickBot="1" x14ac:dyDescent="0.3">
      <c r="AL223" s="81">
        <v>219</v>
      </c>
      <c r="AM223" s="81"/>
      <c r="AN223" s="79" t="s">
        <v>2178</v>
      </c>
      <c r="AO223" s="80">
        <v>44149</v>
      </c>
      <c r="AP223" s="79">
        <v>1</v>
      </c>
      <c r="AQ223" s="79">
        <v>520</v>
      </c>
      <c r="AR223" s="80">
        <v>44149</v>
      </c>
      <c r="AS223" s="97">
        <v>44149</v>
      </c>
      <c r="AU223" s="94"/>
      <c r="AV223" s="94"/>
      <c r="AW223" s="95"/>
      <c r="AX223" s="95"/>
      <c r="AY223" s="95"/>
      <c r="AZ223" s="96"/>
    </row>
    <row r="224" spans="38:52" thickTop="1" thickBot="1" x14ac:dyDescent="0.3">
      <c r="AL224" s="81">
        <v>220</v>
      </c>
      <c r="AM224" s="81"/>
      <c r="AN224" s="79" t="s">
        <v>2284</v>
      </c>
      <c r="AO224" s="80">
        <v>44164</v>
      </c>
      <c r="AP224" s="79">
        <v>1</v>
      </c>
      <c r="AQ224" s="79">
        <v>518</v>
      </c>
      <c r="AR224" s="80">
        <v>44164</v>
      </c>
      <c r="AS224" s="97">
        <v>44164</v>
      </c>
      <c r="AU224" s="94"/>
      <c r="AV224" s="94"/>
      <c r="AW224" s="95"/>
      <c r="AX224" s="95"/>
      <c r="AY224" s="95"/>
      <c r="AZ224" s="96"/>
    </row>
    <row r="225" spans="38:52" thickTop="1" thickBot="1" x14ac:dyDescent="0.3">
      <c r="AL225" s="81">
        <v>221</v>
      </c>
      <c r="AM225" s="81"/>
      <c r="AN225" s="79" t="s">
        <v>2079</v>
      </c>
      <c r="AO225" s="80">
        <v>44136</v>
      </c>
      <c r="AP225" s="79">
        <v>1</v>
      </c>
      <c r="AQ225" s="79">
        <v>494</v>
      </c>
      <c r="AR225" s="80">
        <v>44136</v>
      </c>
      <c r="AS225" s="97">
        <v>44136</v>
      </c>
      <c r="AU225" s="94"/>
      <c r="AV225" s="94"/>
      <c r="AW225" s="95"/>
      <c r="AX225" s="95"/>
      <c r="AY225" s="95"/>
      <c r="AZ225" s="96"/>
    </row>
    <row r="226" spans="38:52" thickTop="1" thickBot="1" x14ac:dyDescent="0.3">
      <c r="AL226" s="81">
        <v>222</v>
      </c>
      <c r="AM226" s="81"/>
      <c r="AN226" s="79" t="s">
        <v>2223</v>
      </c>
      <c r="AO226" s="80">
        <v>44156</v>
      </c>
      <c r="AP226" s="79">
        <v>1</v>
      </c>
      <c r="AQ226" s="79">
        <v>460</v>
      </c>
      <c r="AR226" s="80">
        <v>44156</v>
      </c>
      <c r="AS226" s="97">
        <v>44156</v>
      </c>
      <c r="AU226" s="94"/>
      <c r="AV226" s="94"/>
      <c r="AW226" s="95"/>
      <c r="AX226" s="95"/>
      <c r="AY226" s="95"/>
      <c r="AZ226" s="96"/>
    </row>
    <row r="227" spans="38:52" thickTop="1" thickBot="1" x14ac:dyDescent="0.3">
      <c r="AL227" s="81">
        <v>223</v>
      </c>
      <c r="AM227" s="81"/>
      <c r="AN227" s="79" t="s">
        <v>2165</v>
      </c>
      <c r="AO227" s="80">
        <v>44147</v>
      </c>
      <c r="AP227" s="79">
        <v>1</v>
      </c>
      <c r="AQ227" s="79">
        <v>449</v>
      </c>
      <c r="AR227" s="80">
        <v>44147</v>
      </c>
      <c r="AS227" s="97">
        <v>44147</v>
      </c>
      <c r="AU227" s="94"/>
      <c r="AV227" s="94"/>
      <c r="AW227" s="95"/>
      <c r="AX227" s="95"/>
      <c r="AY227" s="95"/>
      <c r="AZ227" s="96"/>
    </row>
    <row r="228" spans="38:52" thickTop="1" thickBot="1" x14ac:dyDescent="0.3">
      <c r="AL228" s="81">
        <v>224</v>
      </c>
      <c r="AM228" s="81"/>
      <c r="AN228" s="79" t="s">
        <v>2266</v>
      </c>
      <c r="AO228" s="80">
        <v>44162</v>
      </c>
      <c r="AP228" s="79">
        <v>1</v>
      </c>
      <c r="AQ228" s="79">
        <v>449</v>
      </c>
      <c r="AR228" s="80">
        <v>44162</v>
      </c>
      <c r="AS228" s="97">
        <v>44162</v>
      </c>
      <c r="AU228" s="94"/>
      <c r="AV228" s="94"/>
      <c r="AW228" s="95"/>
      <c r="AX228" s="95"/>
      <c r="AY228" s="95"/>
      <c r="AZ228" s="96"/>
    </row>
    <row r="229" spans="38:52" thickTop="1" thickBot="1" x14ac:dyDescent="0.3">
      <c r="AL229" s="81">
        <v>225</v>
      </c>
      <c r="AM229" s="81"/>
      <c r="AN229" s="79" t="s">
        <v>2294</v>
      </c>
      <c r="AO229" s="80">
        <v>44165</v>
      </c>
      <c r="AP229" s="79">
        <v>1</v>
      </c>
      <c r="AQ229" s="79">
        <v>448</v>
      </c>
      <c r="AR229" s="80">
        <v>44165</v>
      </c>
      <c r="AS229" s="97">
        <v>44165</v>
      </c>
      <c r="AU229" s="94"/>
      <c r="AV229" s="94"/>
      <c r="AW229" s="95"/>
      <c r="AX229" s="95"/>
      <c r="AY229" s="95"/>
      <c r="AZ229" s="96"/>
    </row>
    <row r="230" spans="38:52" thickTop="1" thickBot="1" x14ac:dyDescent="0.3">
      <c r="AL230" s="81">
        <v>226</v>
      </c>
      <c r="AM230" s="81"/>
      <c r="AN230" s="79" t="s">
        <v>2149</v>
      </c>
      <c r="AO230" s="80">
        <v>44145</v>
      </c>
      <c r="AP230" s="79">
        <v>1</v>
      </c>
      <c r="AQ230" s="79">
        <v>417</v>
      </c>
      <c r="AR230" s="80">
        <v>44145</v>
      </c>
      <c r="AS230" s="97">
        <v>44145</v>
      </c>
      <c r="AU230" s="94"/>
      <c r="AV230" s="94"/>
      <c r="AW230" s="95"/>
      <c r="AX230" s="95"/>
      <c r="AY230" s="95"/>
      <c r="AZ230" s="96"/>
    </row>
    <row r="231" spans="38:52" thickTop="1" thickBot="1" x14ac:dyDescent="0.3">
      <c r="AL231" s="81">
        <v>227</v>
      </c>
      <c r="AM231" s="81"/>
      <c r="AN231" s="79" t="s">
        <v>2090</v>
      </c>
      <c r="AO231" s="80">
        <v>44138</v>
      </c>
      <c r="AP231" s="79">
        <v>1</v>
      </c>
      <c r="AQ231" s="79">
        <v>360</v>
      </c>
      <c r="AR231" s="80">
        <v>44138</v>
      </c>
      <c r="AS231" s="97">
        <v>44138</v>
      </c>
      <c r="AU231" s="94"/>
      <c r="AV231" s="94"/>
      <c r="AW231" s="95"/>
      <c r="AX231" s="95"/>
      <c r="AY231" s="95"/>
      <c r="AZ231" s="96"/>
    </row>
    <row r="232" spans="38:52" thickTop="1" thickBot="1" x14ac:dyDescent="0.3">
      <c r="AL232" s="81">
        <v>228</v>
      </c>
      <c r="AM232" s="81"/>
      <c r="AN232" s="79" t="s">
        <v>2265</v>
      </c>
      <c r="AO232" s="80">
        <v>44162</v>
      </c>
      <c r="AP232" s="79">
        <v>1</v>
      </c>
      <c r="AQ232" s="79">
        <v>360</v>
      </c>
      <c r="AR232" s="80">
        <v>44162</v>
      </c>
      <c r="AS232" s="97">
        <v>44162</v>
      </c>
      <c r="AU232" s="94"/>
      <c r="AV232" s="94"/>
      <c r="AW232" s="95"/>
      <c r="AX232" s="95"/>
      <c r="AY232" s="95"/>
      <c r="AZ232" s="96"/>
    </row>
    <row r="233" spans="38:52" thickTop="1" thickBot="1" x14ac:dyDescent="0.3">
      <c r="AL233" s="81">
        <v>229</v>
      </c>
      <c r="AM233" s="81"/>
      <c r="AN233" s="79" t="s">
        <v>2257</v>
      </c>
      <c r="AO233" s="80">
        <v>44161</v>
      </c>
      <c r="AP233" s="79">
        <v>1</v>
      </c>
      <c r="AQ233" s="79">
        <v>349</v>
      </c>
      <c r="AR233" s="80">
        <v>44161</v>
      </c>
      <c r="AS233" s="97">
        <v>44161</v>
      </c>
      <c r="AU233" s="94"/>
      <c r="AV233" s="94"/>
      <c r="AW233" s="95"/>
      <c r="AX233" s="95"/>
      <c r="AY233" s="95"/>
      <c r="AZ233" s="96"/>
    </row>
    <row r="234" spans="38:52" thickTop="1" thickBot="1" x14ac:dyDescent="0.3">
      <c r="AL234" s="81">
        <v>230</v>
      </c>
      <c r="AM234" s="81"/>
      <c r="AN234" s="79" t="s">
        <v>2170</v>
      </c>
      <c r="AO234" s="80">
        <v>44148</v>
      </c>
      <c r="AP234" s="79">
        <v>1</v>
      </c>
      <c r="AQ234" s="79">
        <v>320</v>
      </c>
      <c r="AR234" s="80">
        <v>44148</v>
      </c>
      <c r="AS234" s="97">
        <v>44148</v>
      </c>
      <c r="AU234" s="94"/>
      <c r="AV234" s="94"/>
      <c r="AW234" s="95"/>
      <c r="AX234" s="95"/>
      <c r="AY234" s="95"/>
      <c r="AZ234" s="96"/>
    </row>
    <row r="235" spans="38:52" thickTop="1" thickBot="1" x14ac:dyDescent="0.3">
      <c r="AL235" s="81">
        <v>231</v>
      </c>
      <c r="AM235" s="81"/>
      <c r="AN235" s="79" t="s">
        <v>2135</v>
      </c>
      <c r="AO235" s="80">
        <v>44144</v>
      </c>
      <c r="AP235" s="79">
        <v>1</v>
      </c>
      <c r="AQ235" s="79">
        <v>299</v>
      </c>
      <c r="AR235" s="80">
        <v>44144</v>
      </c>
      <c r="AS235" s="97">
        <v>44144</v>
      </c>
      <c r="AU235" s="94"/>
      <c r="AV235" s="94"/>
      <c r="AW235" s="95"/>
      <c r="AX235" s="95"/>
      <c r="AY235" s="95"/>
      <c r="AZ235" s="96"/>
    </row>
    <row r="236" spans="38:52" thickTop="1" thickBot="1" x14ac:dyDescent="0.3">
      <c r="AL236" s="81">
        <v>232</v>
      </c>
      <c r="AM236" s="81"/>
      <c r="AN236" s="79" t="s">
        <v>2110</v>
      </c>
      <c r="AO236" s="80">
        <v>44140</v>
      </c>
      <c r="AP236" s="79">
        <v>2</v>
      </c>
      <c r="AQ236" s="79">
        <v>0</v>
      </c>
      <c r="AR236" s="80">
        <v>44164</v>
      </c>
      <c r="AS236" s="97">
        <v>44164</v>
      </c>
      <c r="AU236" s="94"/>
      <c r="AV236" s="94"/>
      <c r="AW236" s="95"/>
      <c r="AX236" s="95"/>
      <c r="AY236" s="95"/>
      <c r="AZ236" s="96"/>
    </row>
    <row r="237" spans="38:52" thickTop="1" thickBot="1" x14ac:dyDescent="0.3">
      <c r="AL237" s="81">
        <v>233</v>
      </c>
      <c r="AM237" s="81"/>
      <c r="AN237" s="79"/>
      <c r="AO237" s="80"/>
      <c r="AP237" s="79"/>
      <c r="AQ237" s="79"/>
      <c r="AR237" s="80"/>
      <c r="AS237" s="97"/>
      <c r="AU237" s="94"/>
      <c r="AV237" s="94"/>
      <c r="AW237" s="95"/>
      <c r="AX237" s="95"/>
      <c r="AY237" s="95"/>
      <c r="AZ237" s="96"/>
    </row>
    <row r="238" spans="38:52" thickTop="1" thickBot="1" x14ac:dyDescent="0.3">
      <c r="AL238" s="81">
        <v>234</v>
      </c>
      <c r="AM238" s="81"/>
      <c r="AN238" s="79"/>
      <c r="AO238" s="80"/>
      <c r="AP238" s="79"/>
      <c r="AQ238" s="79"/>
      <c r="AR238" s="80"/>
      <c r="AS238" s="97"/>
      <c r="AU238" s="94"/>
      <c r="AV238" s="94"/>
      <c r="AW238" s="95"/>
      <c r="AX238" s="95"/>
      <c r="AY238" s="95"/>
      <c r="AZ238" s="96"/>
    </row>
    <row r="239" spans="38:52" thickTop="1" thickBot="1" x14ac:dyDescent="0.3">
      <c r="AL239" s="81">
        <v>235</v>
      </c>
      <c r="AM239" s="81"/>
      <c r="AN239" s="79"/>
      <c r="AO239" s="80"/>
      <c r="AP239" s="79"/>
      <c r="AQ239" s="79"/>
      <c r="AR239" s="80"/>
      <c r="AS239" s="97"/>
      <c r="AU239" s="94"/>
      <c r="AV239" s="94"/>
      <c r="AW239" s="95"/>
      <c r="AX239" s="95"/>
      <c r="AY239" s="95"/>
      <c r="AZ239" s="96"/>
    </row>
    <row r="240" spans="38:52" thickTop="1" thickBot="1" x14ac:dyDescent="0.3">
      <c r="AL240" s="81">
        <v>236</v>
      </c>
      <c r="AM240" s="81"/>
      <c r="AN240" s="79"/>
      <c r="AO240" s="80"/>
      <c r="AP240" s="79"/>
      <c r="AQ240" s="79"/>
      <c r="AR240" s="80"/>
      <c r="AS240" s="97"/>
      <c r="AU240" s="94"/>
      <c r="AV240" s="94"/>
      <c r="AW240" s="95"/>
      <c r="AX240" s="95"/>
      <c r="AY240" s="95"/>
      <c r="AZ240" s="96"/>
    </row>
    <row r="241" spans="38:52" thickTop="1" thickBot="1" x14ac:dyDescent="0.3">
      <c r="AL241" s="81">
        <v>237</v>
      </c>
      <c r="AM241" s="81"/>
      <c r="AN241" s="79"/>
      <c r="AO241" s="80"/>
      <c r="AP241" s="79"/>
      <c r="AQ241" s="79"/>
      <c r="AR241" s="80"/>
      <c r="AS241" s="97"/>
      <c r="AU241" s="94"/>
      <c r="AV241" s="94"/>
      <c r="AW241" s="95"/>
      <c r="AX241" s="95"/>
      <c r="AY241" s="95"/>
      <c r="AZ241" s="96"/>
    </row>
    <row r="242" spans="38:52" thickTop="1" thickBot="1" x14ac:dyDescent="0.3">
      <c r="AL242" s="81">
        <v>238</v>
      </c>
      <c r="AM242" s="81"/>
      <c r="AN242" s="79"/>
      <c r="AO242" s="80"/>
      <c r="AP242" s="79"/>
      <c r="AQ242" s="79"/>
      <c r="AR242" s="80"/>
      <c r="AS242" s="97"/>
      <c r="AU242" s="94"/>
      <c r="AV242" s="94"/>
      <c r="AW242" s="95"/>
      <c r="AX242" s="95"/>
      <c r="AY242" s="95"/>
      <c r="AZ242" s="96"/>
    </row>
    <row r="243" spans="38:52" thickTop="1" thickBot="1" x14ac:dyDescent="0.3">
      <c r="AL243" s="81">
        <v>239</v>
      </c>
      <c r="AM243" s="81"/>
      <c r="AN243" s="79"/>
      <c r="AO243" s="80"/>
      <c r="AP243" s="79"/>
      <c r="AQ243" s="79"/>
      <c r="AR243" s="80"/>
      <c r="AS243" s="97"/>
      <c r="AU243" s="94"/>
      <c r="AV243" s="94"/>
      <c r="AW243" s="95"/>
      <c r="AX243" s="95"/>
      <c r="AY243" s="95"/>
      <c r="AZ243" s="96"/>
    </row>
    <row r="244" spans="38:52" thickTop="1" thickBot="1" x14ac:dyDescent="0.3">
      <c r="AL244" s="81">
        <v>240</v>
      </c>
      <c r="AM244" s="81"/>
      <c r="AN244" s="79"/>
      <c r="AO244" s="80"/>
      <c r="AP244" s="79"/>
      <c r="AQ244" s="79"/>
      <c r="AR244" s="80"/>
      <c r="AS244" s="97"/>
      <c r="AU244" s="94"/>
      <c r="AV244" s="94"/>
      <c r="AW244" s="95"/>
      <c r="AX244" s="95"/>
      <c r="AY244" s="95"/>
      <c r="AZ244" s="96"/>
    </row>
    <row r="245" spans="38:52" thickTop="1" thickBot="1" x14ac:dyDescent="0.3">
      <c r="AL245" s="81">
        <v>241</v>
      </c>
      <c r="AM245" s="81"/>
      <c r="AN245" s="79"/>
      <c r="AO245" s="80"/>
      <c r="AP245" s="79"/>
      <c r="AQ245" s="79"/>
      <c r="AR245" s="80"/>
      <c r="AS245" s="97"/>
      <c r="AU245" s="94"/>
      <c r="AV245" s="94"/>
      <c r="AW245" s="95"/>
      <c r="AX245" s="95"/>
      <c r="AY245" s="95"/>
      <c r="AZ245" s="96"/>
    </row>
    <row r="246" spans="38:52" thickTop="1" thickBot="1" x14ac:dyDescent="0.3">
      <c r="AL246" s="81">
        <v>242</v>
      </c>
      <c r="AM246" s="81"/>
      <c r="AN246" s="79"/>
      <c r="AO246" s="80"/>
      <c r="AP246" s="79"/>
      <c r="AQ246" s="79"/>
      <c r="AR246" s="80"/>
      <c r="AS246" s="97"/>
      <c r="AU246" s="94"/>
      <c r="AV246" s="94"/>
      <c r="AW246" s="95"/>
      <c r="AX246" s="95"/>
      <c r="AY246" s="95"/>
      <c r="AZ246" s="96"/>
    </row>
    <row r="247" spans="38:52" thickTop="1" thickBot="1" x14ac:dyDescent="0.3">
      <c r="AL247" s="81">
        <v>243</v>
      </c>
      <c r="AM247" s="81"/>
      <c r="AN247" s="79"/>
      <c r="AO247" s="80"/>
      <c r="AP247" s="79"/>
      <c r="AQ247" s="79"/>
      <c r="AR247" s="80"/>
      <c r="AS247" s="97"/>
      <c r="AU247" s="94"/>
      <c r="AV247" s="94"/>
      <c r="AW247" s="95"/>
      <c r="AX247" s="95"/>
      <c r="AY247" s="95"/>
      <c r="AZ247" s="96"/>
    </row>
    <row r="248" spans="38:52" thickTop="1" thickBot="1" x14ac:dyDescent="0.3">
      <c r="AL248" s="81">
        <v>244</v>
      </c>
      <c r="AM248" s="81"/>
      <c r="AN248" s="79"/>
      <c r="AO248" s="80"/>
      <c r="AP248" s="79"/>
      <c r="AQ248" s="79"/>
      <c r="AR248" s="80"/>
      <c r="AS248" s="97"/>
      <c r="AU248" s="94"/>
      <c r="AV248" s="94"/>
      <c r="AW248" s="95"/>
      <c r="AX248" s="95"/>
      <c r="AY248" s="95"/>
      <c r="AZ248" s="96"/>
    </row>
    <row r="249" spans="38:52" thickTop="1" thickBot="1" x14ac:dyDescent="0.3">
      <c r="AL249" s="81">
        <v>245</v>
      </c>
      <c r="AM249" s="81"/>
      <c r="AN249" s="79"/>
      <c r="AO249" s="80"/>
      <c r="AP249" s="79"/>
      <c r="AQ249" s="79"/>
      <c r="AR249" s="80"/>
      <c r="AS249" s="97"/>
      <c r="AU249" s="94"/>
      <c r="AV249" s="94"/>
      <c r="AW249" s="95"/>
      <c r="AX249" s="95"/>
      <c r="AY249" s="95"/>
      <c r="AZ249" s="96"/>
    </row>
    <row r="250" spans="38:52" thickTop="1" thickBot="1" x14ac:dyDescent="0.3">
      <c r="AL250" s="81">
        <v>246</v>
      </c>
      <c r="AM250" s="81"/>
      <c r="AN250" s="79"/>
      <c r="AO250" s="80"/>
      <c r="AP250" s="79"/>
      <c r="AQ250" s="79"/>
      <c r="AR250" s="80"/>
      <c r="AS250" s="97"/>
      <c r="AU250" s="94"/>
      <c r="AV250" s="94"/>
      <c r="AW250" s="95"/>
      <c r="AX250" s="95"/>
      <c r="AY250" s="95"/>
      <c r="AZ250" s="96"/>
    </row>
    <row r="251" spans="38:52" thickTop="1" thickBot="1" x14ac:dyDescent="0.3">
      <c r="AL251" s="81">
        <v>247</v>
      </c>
      <c r="AM251" s="81"/>
      <c r="AN251" s="79"/>
      <c r="AO251" s="80"/>
      <c r="AP251" s="79"/>
      <c r="AQ251" s="79"/>
      <c r="AR251" s="80"/>
      <c r="AS251" s="97"/>
      <c r="AU251" s="94"/>
      <c r="AV251" s="94"/>
      <c r="AW251" s="95"/>
      <c r="AX251" s="95"/>
      <c r="AY251" s="95"/>
      <c r="AZ251" s="96"/>
    </row>
    <row r="252" spans="38:52" thickTop="1" thickBot="1" x14ac:dyDescent="0.3">
      <c r="AL252" s="81">
        <v>248</v>
      </c>
      <c r="AM252" s="81"/>
      <c r="AN252" s="79"/>
      <c r="AO252" s="80"/>
      <c r="AP252" s="79"/>
      <c r="AQ252" s="79"/>
      <c r="AR252" s="80"/>
      <c r="AS252" s="97"/>
      <c r="AU252" s="94"/>
      <c r="AV252" s="94"/>
      <c r="AW252" s="95"/>
      <c r="AX252" s="95"/>
      <c r="AY252" s="95"/>
      <c r="AZ252" s="96"/>
    </row>
    <row r="253" spans="38:52" thickTop="1" thickBot="1" x14ac:dyDescent="0.3">
      <c r="AL253" s="81">
        <v>249</v>
      </c>
      <c r="AM253" s="81"/>
      <c r="AN253" s="79"/>
      <c r="AO253" s="80"/>
      <c r="AP253" s="79"/>
      <c r="AQ253" s="79"/>
      <c r="AR253" s="80"/>
      <c r="AS253" s="97"/>
      <c r="AU253" s="94"/>
      <c r="AV253" s="94"/>
      <c r="AW253" s="95"/>
      <c r="AX253" s="95"/>
      <c r="AY253" s="95"/>
      <c r="AZ253" s="96"/>
    </row>
    <row r="254" spans="38:52" thickTop="1" thickBot="1" x14ac:dyDescent="0.3">
      <c r="AL254" s="81">
        <v>250</v>
      </c>
      <c r="AM254" s="81"/>
      <c r="AN254" s="79"/>
      <c r="AO254" s="80"/>
      <c r="AP254" s="79"/>
      <c r="AQ254" s="79"/>
      <c r="AR254" s="80"/>
      <c r="AS254" s="97"/>
      <c r="AU254" s="94"/>
      <c r="AV254" s="94"/>
      <c r="AW254" s="95"/>
      <c r="AX254" s="95"/>
      <c r="AY254" s="95"/>
      <c r="AZ254" s="96"/>
    </row>
    <row r="255" spans="38:52" thickTop="1" thickBot="1" x14ac:dyDescent="0.3">
      <c r="AL255" s="81">
        <v>251</v>
      </c>
      <c r="AM255" s="81"/>
      <c r="AN255" s="79"/>
      <c r="AO255" s="80"/>
      <c r="AP255" s="79"/>
      <c r="AQ255" s="79"/>
      <c r="AR255" s="80"/>
      <c r="AS255" s="97"/>
      <c r="AU255" s="94"/>
      <c r="AV255" s="94"/>
      <c r="AW255" s="95"/>
      <c r="AX255" s="95"/>
      <c r="AY255" s="95"/>
      <c r="AZ255" s="96"/>
    </row>
    <row r="256" spans="38:52" thickTop="1" thickBot="1" x14ac:dyDescent="0.3">
      <c r="AL256" s="81">
        <v>252</v>
      </c>
      <c r="AM256" s="81"/>
      <c r="AN256" s="79"/>
      <c r="AO256" s="80"/>
      <c r="AP256" s="79"/>
      <c r="AQ256" s="79"/>
      <c r="AR256" s="80"/>
      <c r="AS256" s="97"/>
      <c r="AU256" s="94"/>
      <c r="AV256" s="94"/>
      <c r="AW256" s="95"/>
      <c r="AX256" s="95"/>
      <c r="AY256" s="95"/>
      <c r="AZ256" s="96"/>
    </row>
    <row r="257" spans="38:52" thickTop="1" thickBot="1" x14ac:dyDescent="0.3">
      <c r="AL257" s="81">
        <v>253</v>
      </c>
      <c r="AM257" s="81"/>
      <c r="AN257" s="79"/>
      <c r="AO257" s="80"/>
      <c r="AP257" s="79"/>
      <c r="AQ257" s="79"/>
      <c r="AR257" s="80"/>
      <c r="AS257" s="97"/>
      <c r="AU257" s="94"/>
      <c r="AV257" s="94"/>
      <c r="AW257" s="95"/>
      <c r="AX257" s="95"/>
      <c r="AY257" s="95"/>
      <c r="AZ257" s="96"/>
    </row>
    <row r="258" spans="38:52" thickTop="1" thickBot="1" x14ac:dyDescent="0.3">
      <c r="AL258" s="81">
        <v>254</v>
      </c>
      <c r="AM258" s="81"/>
      <c r="AN258" s="79"/>
      <c r="AO258" s="80"/>
      <c r="AP258" s="79"/>
      <c r="AQ258" s="79"/>
      <c r="AR258" s="80"/>
      <c r="AS258" s="97"/>
      <c r="AU258" s="94"/>
      <c r="AV258" s="94"/>
      <c r="AW258" s="95"/>
      <c r="AX258" s="95"/>
      <c r="AY258" s="95"/>
      <c r="AZ258" s="96"/>
    </row>
    <row r="259" spans="38:52" thickTop="1" thickBot="1" x14ac:dyDescent="0.3">
      <c r="AL259" s="81">
        <v>255</v>
      </c>
      <c r="AM259" s="81"/>
      <c r="AN259" s="79"/>
      <c r="AO259" s="80"/>
      <c r="AP259" s="79"/>
      <c r="AQ259" s="79"/>
      <c r="AR259" s="80"/>
      <c r="AS259" s="97"/>
      <c r="AU259" s="94"/>
      <c r="AV259" s="94"/>
      <c r="AW259" s="95"/>
      <c r="AX259" s="95"/>
      <c r="AY259" s="95"/>
      <c r="AZ259" s="96"/>
    </row>
    <row r="260" spans="38:52" thickTop="1" thickBot="1" x14ac:dyDescent="0.3">
      <c r="AL260" s="81">
        <v>256</v>
      </c>
      <c r="AM260" s="81"/>
      <c r="AN260" s="79"/>
      <c r="AO260" s="80"/>
      <c r="AP260" s="79"/>
      <c r="AQ260" s="79"/>
      <c r="AR260" s="80"/>
      <c r="AS260" s="97"/>
      <c r="AU260" s="94"/>
      <c r="AV260" s="94"/>
      <c r="AW260" s="95"/>
      <c r="AX260" s="95"/>
      <c r="AY260" s="95"/>
      <c r="AZ260" s="96"/>
    </row>
    <row r="261" spans="38:52" thickTop="1" thickBot="1" x14ac:dyDescent="0.3">
      <c r="AL261" s="81">
        <v>257</v>
      </c>
      <c r="AM261" s="81"/>
      <c r="AN261" s="79"/>
      <c r="AO261" s="80"/>
      <c r="AP261" s="79"/>
      <c r="AQ261" s="79"/>
      <c r="AR261" s="80"/>
      <c r="AS261" s="97"/>
      <c r="AU261" s="94"/>
      <c r="AV261" s="94"/>
      <c r="AW261" s="95"/>
      <c r="AX261" s="95"/>
      <c r="AY261" s="95"/>
      <c r="AZ261" s="96"/>
    </row>
    <row r="262" spans="38:52" thickTop="1" thickBot="1" x14ac:dyDescent="0.3">
      <c r="AL262" s="81">
        <v>258</v>
      </c>
      <c r="AM262" s="81"/>
      <c r="AN262" s="79"/>
      <c r="AO262" s="80"/>
      <c r="AP262" s="79"/>
      <c r="AQ262" s="79"/>
      <c r="AR262" s="80"/>
      <c r="AS262" s="97"/>
      <c r="AU262" s="94"/>
      <c r="AV262" s="94"/>
      <c r="AW262" s="95"/>
      <c r="AX262" s="95"/>
      <c r="AY262" s="95"/>
      <c r="AZ262" s="96"/>
    </row>
    <row r="263" spans="38:52" thickTop="1" thickBot="1" x14ac:dyDescent="0.3">
      <c r="AL263" s="81">
        <v>259</v>
      </c>
      <c r="AM263" s="81"/>
      <c r="AN263" s="79"/>
      <c r="AO263" s="80"/>
      <c r="AP263" s="79"/>
      <c r="AQ263" s="79"/>
      <c r="AR263" s="80"/>
      <c r="AS263" s="97"/>
      <c r="AU263" s="94"/>
      <c r="AV263" s="94"/>
      <c r="AW263" s="95"/>
      <c r="AX263" s="95"/>
      <c r="AY263" s="95"/>
      <c r="AZ263" s="96"/>
    </row>
    <row r="264" spans="38:52" thickTop="1" thickBot="1" x14ac:dyDescent="0.3">
      <c r="AL264" s="81"/>
      <c r="AM264" s="81"/>
      <c r="AN264" s="79"/>
      <c r="AO264" s="80"/>
      <c r="AP264" s="79"/>
      <c r="AQ264" s="79"/>
      <c r="AR264" s="80"/>
      <c r="AU264" s="94"/>
      <c r="AV264" s="94"/>
      <c r="AW264" s="95"/>
      <c r="AX264" s="95"/>
      <c r="AY264" s="95"/>
      <c r="AZ264" s="96"/>
    </row>
    <row r="265" spans="38:52" thickTop="1" thickBot="1" x14ac:dyDescent="0.3">
      <c r="AL265" s="81"/>
      <c r="AM265" s="81"/>
      <c r="AN265" s="79"/>
      <c r="AO265" s="80"/>
      <c r="AP265" s="79"/>
      <c r="AQ265" s="79"/>
      <c r="AR265" s="80"/>
      <c r="AU265" s="94"/>
      <c r="AV265" s="94"/>
      <c r="AW265" s="95"/>
      <c r="AX265" s="95"/>
      <c r="AY265" s="95"/>
      <c r="AZ265" s="96"/>
    </row>
    <row r="266" spans="38:52" thickTop="1" thickBot="1" x14ac:dyDescent="0.3">
      <c r="AL266" s="81"/>
      <c r="AM266" s="81"/>
      <c r="AN266" s="79"/>
      <c r="AO266" s="80"/>
      <c r="AP266" s="79"/>
      <c r="AQ266" s="79"/>
      <c r="AR266" s="80"/>
      <c r="AU266" s="94"/>
      <c r="AV266" s="94"/>
      <c r="AW266" s="95"/>
      <c r="AX266" s="95"/>
      <c r="AY266" s="95"/>
      <c r="AZ266" s="96"/>
    </row>
    <row r="267" spans="38:52" thickTop="1" thickBot="1" x14ac:dyDescent="0.3">
      <c r="AL267" s="81"/>
      <c r="AM267" s="81"/>
      <c r="AN267" s="79"/>
      <c r="AO267" s="80"/>
      <c r="AP267" s="79"/>
      <c r="AQ267" s="79"/>
      <c r="AR267" s="80"/>
    </row>
  </sheetData>
  <autoFilter ref="AV4:AZ4" xr:uid="{9201A102-C3E0-4DDC-A8F4-53F660D1AAE1}">
    <filterColumn colId="0" showButton="0"/>
    <sortState xmlns:xlrd2="http://schemas.microsoft.com/office/spreadsheetml/2017/richdata2" ref="AV5:AZ226">
      <sortCondition descending="1" ref="AY4"/>
    </sortState>
  </autoFilter>
  <mergeCells count="13">
    <mergeCell ref="A3:E3"/>
    <mergeCell ref="H3:L3"/>
    <mergeCell ref="O3:R3"/>
    <mergeCell ref="T3:W3"/>
    <mergeCell ref="Y3:AA3"/>
    <mergeCell ref="O27:R27"/>
    <mergeCell ref="AL3:AS3"/>
    <mergeCell ref="AU3:AZ3"/>
    <mergeCell ref="AM4:AN4"/>
    <mergeCell ref="AV4:AW4"/>
    <mergeCell ref="O11:R11"/>
    <mergeCell ref="O19:R19"/>
    <mergeCell ref="AF3:AJ3"/>
  </mergeCells>
  <conditionalFormatting sqref="U5:U14">
    <cfRule type="dataBar" priority="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{627E29B6-C09B-4222-8E6C-47960262B2E2}</x14:id>
        </ext>
      </extLst>
    </cfRule>
  </conditionalFormatting>
  <conditionalFormatting sqref="V5:W14">
    <cfRule type="dataBar" priority="5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{C8601E9E-B428-43C8-83CC-D20A5500E52D}</x14:id>
        </ext>
      </extLst>
    </cfRule>
  </conditionalFormatting>
  <conditionalFormatting sqref="AG34">
    <cfRule type="dataBar" priority="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{807CF734-0465-487E-AA41-3A0CEF685430}</x14:id>
        </ext>
      </extLst>
    </cfRule>
  </conditionalFormatting>
  <conditionalFormatting sqref="AH29:AH33">
    <cfRule type="dataBar" priority="5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{DA2A264F-792C-412C-A43F-E783CF3378E0}</x14:id>
        </ext>
      </extLst>
    </cfRule>
  </conditionalFormatting>
  <conditionalFormatting sqref="AG29:AG33">
    <cfRule type="dataBar" priority="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{F4F88663-2A70-4113-B9DA-02EE26A613F2}</x14:id>
        </ext>
      </extLst>
    </cfRule>
  </conditionalFormatting>
  <conditionalFormatting sqref="AH34">
    <cfRule type="dataBar" priority="4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{C9853B31-B475-44C5-A78F-F302A9364DC3}</x14:id>
        </ext>
      </extLst>
    </cfRule>
  </conditionalFormatting>
  <conditionalFormatting sqref="AQ240:AQ267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{09F78A98-0084-4C32-89D3-81BC3570B817}</x14:id>
        </ext>
      </extLst>
    </cfRule>
  </conditionalFormatting>
  <conditionalFormatting sqref="AP240:AP263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{0BAE2F66-D16E-4E31-B1FC-D4220B7C6B48}</x14:id>
        </ext>
      </extLst>
    </cfRule>
  </conditionalFormatting>
  <conditionalFormatting sqref="AY227:AY26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{ABC6F8C3-D18E-4A9A-801D-56DD5C6D3533}</x14:id>
        </ext>
      </extLst>
    </cfRule>
  </conditionalFormatting>
  <conditionalFormatting sqref="AX227:AX26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{41D35146-A8A7-481E-884B-9EE21CA0344C}</x14:id>
        </ext>
      </extLst>
    </cfRule>
  </conditionalFormatting>
  <conditionalFormatting sqref="Z22:Z34"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{ECE3628A-C76A-4C5A-A739-4B673A54F9C0}</x14:id>
        </ext>
      </extLst>
    </cfRule>
  </conditionalFormatting>
  <conditionalFormatting sqref="Z9:Z21">
    <cfRule type="dataBar" priority="3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{D06EF720-26FD-43DE-B26B-D7A4F5F9590A}</x14:id>
        </ext>
      </extLst>
    </cfRule>
  </conditionalFormatting>
  <conditionalFormatting sqref="L35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{0DE916B5-632E-4BA8-809A-BB634828A6E4}</x14:id>
        </ext>
      </extLst>
    </cfRule>
  </conditionalFormatting>
  <conditionalFormatting sqref="K35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{0ECC9FAD-8619-4374-95DE-605779F45A66}</x14:id>
        </ext>
      </extLst>
    </cfRule>
  </conditionalFormatting>
  <conditionalFormatting sqref="J35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{04D637F4-8AAF-491E-9CA7-71D44D1137A3}</x14:id>
        </ext>
      </extLst>
    </cfRule>
  </conditionalFormatting>
  <conditionalFormatting sqref="Q5:Q9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{09A70DD1-144C-4646-8F0D-343A78DBBA24}</x14:id>
        </ext>
      </extLst>
    </cfRule>
  </conditionalFormatting>
  <conditionalFormatting sqref="Q13:Q17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{81031DE1-C84E-4D17-99F8-F8261EC2AD4B}</x14:id>
        </ext>
      </extLst>
    </cfRule>
  </conditionalFormatting>
  <conditionalFormatting sqref="Q21:Q25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{FE0CD17E-1D12-4CF6-89D8-3DE8AD3771B9}</x14:id>
        </ext>
      </extLst>
    </cfRule>
  </conditionalFormatting>
  <conditionalFormatting sqref="Q29:Q33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{E79D8216-3894-4895-AE26-9FFAB513E8E4}</x14:id>
        </ext>
      </extLst>
    </cfRule>
  </conditionalFormatting>
  <conditionalFormatting sqref="Z5:Z8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{929DFAE9-A822-43CD-A669-7D62BFE720F8}</x14:id>
        </ext>
      </extLst>
    </cfRule>
  </conditionalFormatting>
  <conditionalFormatting sqref="AH5:AH28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{FA34DE46-256B-43B4-9609-2733E227FA46}</x14:id>
        </ext>
      </extLst>
    </cfRule>
  </conditionalFormatting>
  <conditionalFormatting sqref="AG5:AG28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{33D61AFC-0603-4D6C-AAFE-CF2EDD94035F}</x14:id>
        </ext>
      </extLst>
    </cfRule>
  </conditionalFormatting>
  <conditionalFormatting sqref="AQ5:AQ239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{D1BF4A68-1A24-461F-8A72-2FA8D241E12C}</x14:id>
        </ext>
      </extLst>
    </cfRule>
  </conditionalFormatting>
  <conditionalFormatting sqref="AP5:AP239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{34D4B320-3EC4-41B0-A488-AE5DD3084AE3}</x14:id>
        </ext>
      </extLst>
    </cfRule>
  </conditionalFormatting>
  <conditionalFormatting sqref="AY5:AY22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{7B132F37-9707-4BC2-8603-7DDB3469B1F2}</x14:id>
        </ext>
      </extLst>
    </cfRule>
  </conditionalFormatting>
  <conditionalFormatting sqref="AX5:AX22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{52FB9CE7-BA18-4646-9C02-85C9D16EB698}</x14:id>
        </ext>
      </extLst>
    </cfRule>
  </conditionalFormatting>
  <conditionalFormatting sqref="E5:E35">
    <cfRule type="colorScale" priority="8">
      <colorScale>
        <cfvo type="min"/>
        <cfvo type="max"/>
        <color rgb="FFFCFCFF"/>
        <color rgb="FFF8696B"/>
      </colorScale>
    </cfRule>
  </conditionalFormatting>
  <conditionalFormatting sqref="C5:C35">
    <cfRule type="colorScale" priority="6">
      <colorScale>
        <cfvo type="min"/>
        <cfvo type="max"/>
        <color rgb="FFFCFCFF"/>
        <color rgb="FFF8696B"/>
      </colorScale>
    </cfRule>
  </conditionalFormatting>
  <conditionalFormatting sqref="D6:D34">
    <cfRule type="colorScale" priority="10">
      <colorScale>
        <cfvo type="min"/>
        <cfvo type="max"/>
        <color rgb="FFF8696B"/>
        <color rgb="FFFCFCFF"/>
      </colorScale>
    </cfRule>
  </conditionalFormatting>
  <conditionalFormatting sqref="D5 D35">
    <cfRule type="colorScale" priority="9">
      <colorScale>
        <cfvo type="min"/>
        <cfvo type="max"/>
        <color rgb="FFFCFCFF"/>
        <color rgb="FFF8696B"/>
      </colorScale>
    </cfRule>
  </conditionalFormatting>
  <conditionalFormatting sqref="D5:D35">
    <cfRule type="colorScale" priority="7">
      <colorScale>
        <cfvo type="min"/>
        <cfvo type="max"/>
        <color rgb="FFFCFCFF"/>
        <color rgb="FFF8696B"/>
      </colorScale>
    </cfRule>
  </conditionalFormatting>
  <conditionalFormatting sqref="L5:L34">
    <cfRule type="colorScale" priority="3">
      <colorScale>
        <cfvo type="min"/>
        <cfvo type="max"/>
        <color rgb="FFFCFCFF"/>
        <color rgb="FFF8696B"/>
      </colorScale>
    </cfRule>
  </conditionalFormatting>
  <conditionalFormatting sqref="J5:J34">
    <cfRule type="colorScale" priority="1">
      <colorScale>
        <cfvo type="min"/>
        <cfvo type="max"/>
        <color rgb="FFFCFCFF"/>
        <color rgb="FFF8696B"/>
      </colorScale>
    </cfRule>
  </conditionalFormatting>
  <conditionalFormatting sqref="K6:K34">
    <cfRule type="colorScale" priority="5">
      <colorScale>
        <cfvo type="min"/>
        <cfvo type="max"/>
        <color rgb="FFF8696B"/>
        <color rgb="FFFCFCFF"/>
      </colorScale>
    </cfRule>
  </conditionalFormatting>
  <conditionalFormatting sqref="K5">
    <cfRule type="colorScale" priority="4">
      <colorScale>
        <cfvo type="min"/>
        <cfvo type="max"/>
        <color rgb="FFFCFCFF"/>
        <color rgb="FFF8696B"/>
      </colorScale>
    </cfRule>
  </conditionalFormatting>
  <conditionalFormatting sqref="K5:K34">
    <cfRule type="colorScale" priority="2">
      <colorScale>
        <cfvo type="min"/>
        <cfvo type="max"/>
        <color rgb="FFFCFCFF"/>
        <color rgb="FFF8696B"/>
      </colorScale>
    </cfRule>
  </conditionalFormatting>
  <hyperlinks>
    <hyperlink ref="P5" r:id="rId1" xr:uid="{D4BF0291-6A48-4805-AE3A-3DECA7040325}"/>
    <hyperlink ref="P6" r:id="rId2" xr:uid="{6B2112A3-480B-46D5-A6AE-DE379FBB9A4A}"/>
    <hyperlink ref="P7" r:id="rId3" xr:uid="{0E2A4D4E-2B8F-4D66-B128-EBB895C1F8F3}"/>
    <hyperlink ref="P8" r:id="rId4" xr:uid="{D2856907-018C-443A-8B3F-E64B5D2C924C}"/>
    <hyperlink ref="P14" r:id="rId5" xr:uid="{0B412DCA-B739-4545-BE0B-53C8425CE625}"/>
    <hyperlink ref="P15" r:id="rId6" xr:uid="{E2B87D23-2209-4946-B540-8C5428E0FCB2}"/>
    <hyperlink ref="P16" r:id="rId7" xr:uid="{A164CA9A-9603-4B53-86D7-C44682C354B0}"/>
    <hyperlink ref="P17" r:id="rId8" xr:uid="{0111A13B-1167-4D56-9405-7FE84CEEABF7}"/>
    <hyperlink ref="P21" r:id="rId9" xr:uid="{682306C9-F6DC-401A-917E-C279B717A711}"/>
    <hyperlink ref="P22" r:id="rId10" xr:uid="{B00FB008-03CA-496B-85C5-C9179803BE4B}"/>
    <hyperlink ref="P23" r:id="rId11" xr:uid="{D2CF2EA4-69A8-41BC-AC5E-B7EC392B7B09}"/>
    <hyperlink ref="P25" r:id="rId12" xr:uid="{77384D59-7D57-48A7-B54D-A6DED3CB7BD8}"/>
    <hyperlink ref="P29" r:id="rId13" xr:uid="{B12B89CD-07BF-4AB6-BD8F-8E5598342A8D}"/>
    <hyperlink ref="P30" r:id="rId14" xr:uid="{79DE3EA3-C93C-4573-94E0-6BA3D9AE1839}"/>
    <hyperlink ref="P31" r:id="rId15" xr:uid="{24B56FD1-3E4A-4924-801C-98612AD0582E}"/>
    <hyperlink ref="P32" r:id="rId16" xr:uid="{E6C362CF-3D7D-479D-8CFD-102CF23CF882}"/>
    <hyperlink ref="P33" r:id="rId17" xr:uid="{CC3B94ED-A4B1-4600-927C-381DC3FA897E}"/>
    <hyperlink ref="P13" r:id="rId18" xr:uid="{06F4FCFE-7BE8-4D17-B307-8004F85985AC}"/>
    <hyperlink ref="P9" r:id="rId19" xr:uid="{8B84646B-9C79-4347-A779-D99C93732D58}"/>
  </hyperlinks>
  <pageMargins left="0.7" right="0.7" top="0.75" bottom="0.75" header="0.3" footer="0.3"/>
  <drawing r:id="rId2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27E29B6-C09B-4222-8E6C-47960262B2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U5:U14</xm:sqref>
        </x14:conditionalFormatting>
        <x14:conditionalFormatting xmlns:xm="http://schemas.microsoft.com/office/excel/2006/main">
          <x14:cfRule type="dataBar" id="{C8601E9E-B428-43C8-83CC-D20A5500E5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V5:W14</xm:sqref>
        </x14:conditionalFormatting>
        <x14:conditionalFormatting xmlns:xm="http://schemas.microsoft.com/office/excel/2006/main">
          <x14:cfRule type="dataBar" id="{807CF734-0465-487E-AA41-3A0CEF6854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AG34</xm:sqref>
        </x14:conditionalFormatting>
        <x14:conditionalFormatting xmlns:xm="http://schemas.microsoft.com/office/excel/2006/main">
          <x14:cfRule type="dataBar" id="{DA2A264F-792C-412C-A43F-E783CF3378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AH29:AH33</xm:sqref>
        </x14:conditionalFormatting>
        <x14:conditionalFormatting xmlns:xm="http://schemas.microsoft.com/office/excel/2006/main">
          <x14:cfRule type="dataBar" id="{F4F88663-2A70-4113-B9DA-02EE26A613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AG29:AG33</xm:sqref>
        </x14:conditionalFormatting>
        <x14:conditionalFormatting xmlns:xm="http://schemas.microsoft.com/office/excel/2006/main">
          <x14:cfRule type="dataBar" id="{C9853B31-B475-44C5-A78F-F302A9364D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AH34</xm:sqref>
        </x14:conditionalFormatting>
        <x14:conditionalFormatting xmlns:xm="http://schemas.microsoft.com/office/excel/2006/main">
          <x14:cfRule type="dataBar" id="{09F78A98-0084-4C32-89D3-81BC3570B8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AQ240:AQ267</xm:sqref>
        </x14:conditionalFormatting>
        <x14:conditionalFormatting xmlns:xm="http://schemas.microsoft.com/office/excel/2006/main">
          <x14:cfRule type="dataBar" id="{0BAE2F66-D16E-4E31-B1FC-D4220B7C6B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AP240:AP263</xm:sqref>
        </x14:conditionalFormatting>
        <x14:conditionalFormatting xmlns:xm="http://schemas.microsoft.com/office/excel/2006/main">
          <x14:cfRule type="dataBar" id="{ABC6F8C3-D18E-4A9A-801D-56DD5C6D35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AY227:AY266</xm:sqref>
        </x14:conditionalFormatting>
        <x14:conditionalFormatting xmlns:xm="http://schemas.microsoft.com/office/excel/2006/main">
          <x14:cfRule type="dataBar" id="{41D35146-A8A7-481E-884B-9EE21CA034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AX227:AX266</xm:sqref>
        </x14:conditionalFormatting>
        <x14:conditionalFormatting xmlns:xm="http://schemas.microsoft.com/office/excel/2006/main">
          <x14:cfRule type="dataBar" id="{ECE3628A-C76A-4C5A-A739-4B673A54F9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Z22:Z34</xm:sqref>
        </x14:conditionalFormatting>
        <x14:conditionalFormatting xmlns:xm="http://schemas.microsoft.com/office/excel/2006/main">
          <x14:cfRule type="dataBar" id="{D06EF720-26FD-43DE-B26B-D7A4F5F959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Z9:Z21</xm:sqref>
        </x14:conditionalFormatting>
        <x14:conditionalFormatting xmlns:xm="http://schemas.microsoft.com/office/excel/2006/main">
          <x14:cfRule type="dataBar" id="{0DE916B5-632E-4BA8-809A-BB634828A6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L35</xm:sqref>
        </x14:conditionalFormatting>
        <x14:conditionalFormatting xmlns:xm="http://schemas.microsoft.com/office/excel/2006/main">
          <x14:cfRule type="dataBar" id="{0ECC9FAD-8619-4374-95DE-605779F45A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K35</xm:sqref>
        </x14:conditionalFormatting>
        <x14:conditionalFormatting xmlns:xm="http://schemas.microsoft.com/office/excel/2006/main">
          <x14:cfRule type="dataBar" id="{04D637F4-8AAF-491E-9CA7-71D44D1137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J35</xm:sqref>
        </x14:conditionalFormatting>
        <x14:conditionalFormatting xmlns:xm="http://schemas.microsoft.com/office/excel/2006/main">
          <x14:cfRule type="dataBar" id="{09A70DD1-144C-4646-8F0D-343A78DBBA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Q5:Q9</xm:sqref>
        </x14:conditionalFormatting>
        <x14:conditionalFormatting xmlns:xm="http://schemas.microsoft.com/office/excel/2006/main">
          <x14:cfRule type="dataBar" id="{81031DE1-C84E-4D17-99F8-F8261EC2AD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Q13:Q17</xm:sqref>
        </x14:conditionalFormatting>
        <x14:conditionalFormatting xmlns:xm="http://schemas.microsoft.com/office/excel/2006/main">
          <x14:cfRule type="dataBar" id="{FE0CD17E-1D12-4CF6-89D8-3DE8AD3771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Q21:Q25</xm:sqref>
        </x14:conditionalFormatting>
        <x14:conditionalFormatting xmlns:xm="http://schemas.microsoft.com/office/excel/2006/main">
          <x14:cfRule type="dataBar" id="{E79D8216-3894-4895-AE26-9FFAB513E8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Q29:Q33</xm:sqref>
        </x14:conditionalFormatting>
        <x14:conditionalFormatting xmlns:xm="http://schemas.microsoft.com/office/excel/2006/main">
          <x14:cfRule type="dataBar" id="{929DFAE9-A822-43CD-A669-7D62BFE720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Z5:Z8</xm:sqref>
        </x14:conditionalFormatting>
        <x14:conditionalFormatting xmlns:xm="http://schemas.microsoft.com/office/excel/2006/main">
          <x14:cfRule type="dataBar" id="{FA34DE46-256B-43B4-9609-2733E227FA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AH5:AH28</xm:sqref>
        </x14:conditionalFormatting>
        <x14:conditionalFormatting xmlns:xm="http://schemas.microsoft.com/office/excel/2006/main">
          <x14:cfRule type="dataBar" id="{33D61AFC-0603-4D6C-AAFE-CF2EDD9403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AG5:AG28</xm:sqref>
        </x14:conditionalFormatting>
        <x14:conditionalFormatting xmlns:xm="http://schemas.microsoft.com/office/excel/2006/main">
          <x14:cfRule type="dataBar" id="{D1BF4A68-1A24-461F-8A72-2FA8D241E1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AQ5:AQ239</xm:sqref>
        </x14:conditionalFormatting>
        <x14:conditionalFormatting xmlns:xm="http://schemas.microsoft.com/office/excel/2006/main">
          <x14:cfRule type="dataBar" id="{34D4B320-3EC4-41B0-A488-AE5DD3084A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AP5:AP239</xm:sqref>
        </x14:conditionalFormatting>
        <x14:conditionalFormatting xmlns:xm="http://schemas.microsoft.com/office/excel/2006/main">
          <x14:cfRule type="dataBar" id="{7B132F37-9707-4BC2-8603-7DDB3469B1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AY5:AY226</xm:sqref>
        </x14:conditionalFormatting>
        <x14:conditionalFormatting xmlns:xm="http://schemas.microsoft.com/office/excel/2006/main">
          <x14:cfRule type="dataBar" id="{52FB9CE7-BA18-4646-9C02-85C9D16EB6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AX5:AX226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0D34-2467-4621-A1CE-625E98A04597}">
  <dimension ref="A1:CQ46"/>
  <sheetViews>
    <sheetView tabSelected="1" topLeftCell="A19" workbookViewId="0">
      <pane xSplit="1" topLeftCell="F1" activePane="topRight" state="frozen"/>
      <selection pane="topRight" activeCell="H43" sqref="H43"/>
    </sheetView>
  </sheetViews>
  <sheetFormatPr defaultRowHeight="15" x14ac:dyDescent="0.25"/>
  <cols>
    <col min="1" max="1" width="49.28515625" customWidth="1"/>
    <col min="2" max="2" width="41.5703125" customWidth="1"/>
    <col min="3" max="3" width="39.85546875" customWidth="1"/>
    <col min="4" max="4" width="38.7109375" customWidth="1"/>
    <col min="5" max="5" width="41.5703125" customWidth="1"/>
    <col min="6" max="6" width="38.7109375" customWidth="1"/>
    <col min="7" max="7" width="2.5703125" style="163" customWidth="1"/>
    <col min="8" max="8" width="33.7109375" customWidth="1"/>
    <col min="9" max="9" width="33.85546875" customWidth="1"/>
    <col min="10" max="10" width="33.140625" customWidth="1"/>
    <col min="11" max="11" width="31.7109375" customWidth="1"/>
    <col min="12" max="12" width="29.7109375" customWidth="1"/>
    <col min="13" max="13" width="2.5703125" style="5" customWidth="1"/>
    <col min="14" max="14" width="17.140625" customWidth="1"/>
    <col min="15" max="15" width="23.140625" customWidth="1"/>
    <col min="16" max="16" width="25.140625" customWidth="1"/>
    <col min="17" max="17" width="20.28515625" customWidth="1"/>
    <col min="18" max="18" width="13.85546875" customWidth="1"/>
    <col min="19" max="19" width="2.140625" style="5" customWidth="1"/>
  </cols>
  <sheetData>
    <row r="1" spans="1:23" s="113" customFormat="1" ht="26.25" customHeight="1" x14ac:dyDescent="0.25">
      <c r="B1" s="287" t="s">
        <v>30</v>
      </c>
      <c r="C1" s="287"/>
      <c r="D1" s="287"/>
      <c r="E1" s="287"/>
      <c r="F1" s="287"/>
      <c r="G1" s="161"/>
      <c r="H1" s="282"/>
      <c r="I1" s="282"/>
      <c r="J1" s="282"/>
      <c r="K1" s="282"/>
      <c r="L1" s="282"/>
      <c r="N1" s="282"/>
      <c r="O1" s="282"/>
      <c r="P1" s="282"/>
      <c r="Q1" s="282"/>
      <c r="R1" s="282"/>
    </row>
    <row r="2" spans="1:23" s="114" customFormat="1" ht="24.75" customHeight="1" x14ac:dyDescent="0.25">
      <c r="B2" s="115" t="s">
        <v>24</v>
      </c>
      <c r="C2" s="115" t="s">
        <v>25</v>
      </c>
      <c r="D2" s="115" t="s">
        <v>26</v>
      </c>
      <c r="E2" s="115" t="s">
        <v>27</v>
      </c>
      <c r="F2" s="115" t="s">
        <v>28</v>
      </c>
      <c r="G2" s="162"/>
      <c r="H2" s="115" t="s">
        <v>24</v>
      </c>
      <c r="I2" s="115" t="s">
        <v>25</v>
      </c>
      <c r="J2" s="115" t="s">
        <v>26</v>
      </c>
      <c r="K2" s="115" t="s">
        <v>27</v>
      </c>
      <c r="L2" s="115" t="s">
        <v>28</v>
      </c>
      <c r="M2" s="115"/>
      <c r="N2" s="115" t="s">
        <v>24</v>
      </c>
      <c r="O2" s="115" t="s">
        <v>25</v>
      </c>
      <c r="P2" s="115" t="s">
        <v>26</v>
      </c>
      <c r="Q2" s="115" t="s">
        <v>27</v>
      </c>
      <c r="R2" s="115" t="s">
        <v>28</v>
      </c>
      <c r="S2" s="115"/>
      <c r="T2" s="115"/>
      <c r="U2" s="115"/>
      <c r="V2" s="115"/>
      <c r="W2" s="115"/>
    </row>
    <row r="3" spans="1:23" s="87" customFormat="1" ht="22.5" customHeight="1" x14ac:dyDescent="0.25">
      <c r="A3" s="86" t="s">
        <v>3</v>
      </c>
      <c r="G3" s="163"/>
    </row>
    <row r="4" spans="1:23" s="89" customFormat="1" x14ac:dyDescent="0.25">
      <c r="A4" s="98" t="s">
        <v>4</v>
      </c>
      <c r="B4" s="100">
        <v>5092</v>
      </c>
      <c r="C4" s="100">
        <v>2831</v>
      </c>
      <c r="D4" s="100">
        <v>5580</v>
      </c>
      <c r="E4" s="100">
        <v>1629</v>
      </c>
      <c r="F4" s="100">
        <v>3038</v>
      </c>
      <c r="G4" s="163"/>
    </row>
    <row r="5" spans="1:23" s="90" customFormat="1" x14ac:dyDescent="0.25">
      <c r="A5" s="99" t="s">
        <v>5</v>
      </c>
      <c r="B5" s="101">
        <v>245</v>
      </c>
      <c r="C5" s="101">
        <v>146</v>
      </c>
      <c r="D5" s="101">
        <v>179</v>
      </c>
      <c r="E5" s="101">
        <v>50</v>
      </c>
      <c r="F5" s="101">
        <v>174</v>
      </c>
      <c r="G5" s="163"/>
    </row>
    <row r="6" spans="1:23" s="213" customFormat="1" x14ac:dyDescent="0.25">
      <c r="A6" s="210" t="s">
        <v>2530</v>
      </c>
      <c r="B6" s="211">
        <v>2314</v>
      </c>
      <c r="C6" s="211"/>
      <c r="D6" s="211">
        <v>5623</v>
      </c>
      <c r="E6" s="211">
        <v>1674</v>
      </c>
      <c r="F6" s="211"/>
      <c r="G6" s="212"/>
    </row>
    <row r="7" spans="1:23" s="89" customFormat="1" x14ac:dyDescent="0.25">
      <c r="A7" s="98" t="s">
        <v>383</v>
      </c>
      <c r="B7" s="102">
        <v>16520</v>
      </c>
      <c r="C7" s="102" t="s">
        <v>1016</v>
      </c>
      <c r="D7" s="102">
        <v>28650</v>
      </c>
      <c r="E7" s="102">
        <v>9981</v>
      </c>
      <c r="F7" s="102" t="s">
        <v>2510</v>
      </c>
      <c r="G7" s="163"/>
    </row>
    <row r="8" spans="1:23" s="90" customFormat="1" x14ac:dyDescent="0.25">
      <c r="A8" s="99" t="s">
        <v>29</v>
      </c>
      <c r="B8" s="101">
        <v>161</v>
      </c>
      <c r="C8" s="101" t="s">
        <v>1016</v>
      </c>
      <c r="D8" s="101">
        <v>272</v>
      </c>
      <c r="E8" s="101">
        <v>114</v>
      </c>
      <c r="F8" s="101" t="s">
        <v>2510</v>
      </c>
      <c r="G8" s="163"/>
    </row>
    <row r="9" spans="1:23" s="89" customFormat="1" ht="15.75" x14ac:dyDescent="0.25">
      <c r="A9" s="283" t="s">
        <v>6</v>
      </c>
      <c r="B9" s="103" t="s">
        <v>36</v>
      </c>
      <c r="C9" s="103" t="s">
        <v>674</v>
      </c>
      <c r="D9" s="103" t="s">
        <v>1025</v>
      </c>
      <c r="E9" s="103" t="s">
        <v>1644</v>
      </c>
      <c r="F9" s="103" t="s">
        <v>2031</v>
      </c>
      <c r="G9" s="163"/>
    </row>
    <row r="10" spans="1:23" s="89" customFormat="1" ht="15.75" x14ac:dyDescent="0.25">
      <c r="A10" s="283"/>
      <c r="B10" s="103" t="s">
        <v>39</v>
      </c>
      <c r="C10" s="103" t="s">
        <v>675</v>
      </c>
      <c r="D10" s="103" t="s">
        <v>1026</v>
      </c>
      <c r="E10" s="103" t="s">
        <v>1645</v>
      </c>
      <c r="F10" s="103" t="s">
        <v>2029</v>
      </c>
      <c r="G10" s="163"/>
    </row>
    <row r="11" spans="1:23" s="89" customFormat="1" ht="15.75" x14ac:dyDescent="0.25">
      <c r="A11" s="283"/>
      <c r="B11" s="104" t="s">
        <v>38</v>
      </c>
      <c r="C11" s="104" t="s">
        <v>677</v>
      </c>
      <c r="D11" s="104" t="s">
        <v>1029</v>
      </c>
      <c r="E11" s="104" t="s">
        <v>1652</v>
      </c>
      <c r="F11" s="104" t="s">
        <v>2040</v>
      </c>
      <c r="G11" s="163"/>
    </row>
    <row r="12" spans="1:23" s="1" customFormat="1" ht="21" x14ac:dyDescent="0.25">
      <c r="A12" s="2" t="s">
        <v>7</v>
      </c>
      <c r="B12" s="105"/>
      <c r="G12" s="163"/>
      <c r="M12" s="5"/>
      <c r="S12" s="5"/>
    </row>
    <row r="13" spans="1:23" s="112" customFormat="1" x14ac:dyDescent="0.25">
      <c r="A13" s="112" t="s">
        <v>5</v>
      </c>
      <c r="B13" s="143">
        <v>390</v>
      </c>
      <c r="C13" s="120">
        <v>211</v>
      </c>
      <c r="D13" s="120">
        <v>413</v>
      </c>
      <c r="E13" s="120">
        <v>266</v>
      </c>
      <c r="F13" s="120">
        <v>258</v>
      </c>
      <c r="G13" s="164"/>
    </row>
    <row r="14" spans="1:23" s="119" customFormat="1" x14ac:dyDescent="0.25">
      <c r="A14" s="112" t="s">
        <v>1017</v>
      </c>
      <c r="B14" s="144"/>
      <c r="C14" s="109" t="s">
        <v>1018</v>
      </c>
      <c r="D14" s="109" t="s">
        <v>1640</v>
      </c>
      <c r="E14" s="109" t="s">
        <v>2024</v>
      </c>
      <c r="F14" s="109" t="s">
        <v>2511</v>
      </c>
      <c r="G14" s="165"/>
    </row>
    <row r="15" spans="1:23" s="119" customFormat="1" x14ac:dyDescent="0.25">
      <c r="A15" s="112" t="s">
        <v>669</v>
      </c>
      <c r="B15" s="144">
        <v>78</v>
      </c>
      <c r="C15" s="109">
        <v>51</v>
      </c>
      <c r="D15" s="109">
        <v>75</v>
      </c>
      <c r="E15" s="109">
        <v>57</v>
      </c>
      <c r="F15" s="109">
        <v>48</v>
      </c>
      <c r="G15" s="165"/>
    </row>
    <row r="16" spans="1:23" s="110" customFormat="1" x14ac:dyDescent="0.25">
      <c r="A16" s="112" t="s">
        <v>4</v>
      </c>
      <c r="B16" s="121">
        <v>2969</v>
      </c>
      <c r="C16" s="122">
        <v>2225</v>
      </c>
      <c r="D16" s="122">
        <v>2048</v>
      </c>
      <c r="E16" s="122">
        <v>1307</v>
      </c>
      <c r="F16" s="122">
        <v>1981</v>
      </c>
      <c r="G16" s="163"/>
    </row>
    <row r="17" spans="1:95" s="110" customFormat="1" ht="30" x14ac:dyDescent="0.25">
      <c r="A17" s="284" t="s">
        <v>670</v>
      </c>
      <c r="B17" s="111" t="s">
        <v>671</v>
      </c>
      <c r="C17" s="145" t="s">
        <v>1019</v>
      </c>
      <c r="D17" s="145" t="s">
        <v>1641</v>
      </c>
      <c r="E17" s="156" t="s">
        <v>2025</v>
      </c>
      <c r="F17" s="156" t="s">
        <v>2512</v>
      </c>
      <c r="G17" s="163"/>
    </row>
    <row r="18" spans="1:95" s="110" customFormat="1" ht="30" x14ac:dyDescent="0.25">
      <c r="A18" s="285"/>
      <c r="B18" s="111" t="s">
        <v>672</v>
      </c>
      <c r="C18" s="145" t="s">
        <v>1020</v>
      </c>
      <c r="D18" s="156" t="s">
        <v>1642</v>
      </c>
      <c r="E18" s="156" t="s">
        <v>2026</v>
      </c>
      <c r="F18" s="156" t="s">
        <v>2513</v>
      </c>
      <c r="G18" s="163"/>
    </row>
    <row r="19" spans="1:95" s="110" customFormat="1" ht="30" x14ac:dyDescent="0.25">
      <c r="A19" s="286"/>
      <c r="B19" s="111" t="s">
        <v>673</v>
      </c>
      <c r="C19" s="146" t="s">
        <v>1021</v>
      </c>
      <c r="D19" s="157" t="s">
        <v>1643</v>
      </c>
      <c r="E19" s="157" t="s">
        <v>2027</v>
      </c>
      <c r="F19" s="157" t="s">
        <v>2514</v>
      </c>
      <c r="G19" s="163"/>
    </row>
    <row r="20" spans="1:95" s="85" customFormat="1" ht="21" x14ac:dyDescent="0.25">
      <c r="A20" s="84" t="s">
        <v>11</v>
      </c>
      <c r="B20" s="106"/>
      <c r="G20" s="166"/>
    </row>
    <row r="21" spans="1:95" s="117" customFormat="1" x14ac:dyDescent="0.25">
      <c r="A21" s="147" t="s">
        <v>10</v>
      </c>
      <c r="B21" s="116">
        <v>136</v>
      </c>
      <c r="C21" s="167">
        <v>77</v>
      </c>
      <c r="D21" s="116">
        <v>143</v>
      </c>
      <c r="E21" s="170">
        <v>37</v>
      </c>
      <c r="F21" s="116">
        <v>48</v>
      </c>
      <c r="G21" s="163"/>
    </row>
    <row r="22" spans="1:95" s="117" customFormat="1" x14ac:dyDescent="0.25">
      <c r="A22" s="148" t="s">
        <v>12</v>
      </c>
      <c r="B22" s="118">
        <v>575</v>
      </c>
      <c r="C22" s="168">
        <v>345</v>
      </c>
      <c r="D22" s="118">
        <v>760</v>
      </c>
      <c r="E22" s="171">
        <v>373</v>
      </c>
      <c r="F22" s="118"/>
      <c r="G22" s="163"/>
    </row>
    <row r="23" spans="1:95" s="117" customFormat="1" x14ac:dyDescent="0.25">
      <c r="A23" s="149" t="s">
        <v>1022</v>
      </c>
      <c r="B23" s="150">
        <v>452</v>
      </c>
      <c r="C23" s="169">
        <v>293</v>
      </c>
      <c r="D23" s="150">
        <v>647</v>
      </c>
      <c r="E23" s="172">
        <v>321</v>
      </c>
      <c r="F23" s="150"/>
      <c r="G23" s="163"/>
    </row>
    <row r="24" spans="1:95" s="83" customFormat="1" ht="21" x14ac:dyDescent="0.25">
      <c r="A24" s="82" t="s">
        <v>13</v>
      </c>
      <c r="B24" s="107"/>
      <c r="G24" s="163"/>
    </row>
    <row r="25" spans="1:95" s="88" customFormat="1" x14ac:dyDescent="0.25">
      <c r="A25" s="227" t="s">
        <v>8</v>
      </c>
      <c r="B25" s="228">
        <f>Раевка!L1</f>
        <v>1327741</v>
      </c>
      <c r="C25" s="228">
        <v>819397</v>
      </c>
      <c r="D25" s="228">
        <v>602069</v>
      </c>
      <c r="E25" s="228">
        <v>370027</v>
      </c>
      <c r="F25" s="228">
        <v>851842</v>
      </c>
      <c r="G25" s="163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  <c r="CO25" s="228"/>
      <c r="CP25" s="228"/>
      <c r="CQ25" s="228"/>
    </row>
    <row r="26" spans="1:95" s="231" customFormat="1" x14ac:dyDescent="0.25">
      <c r="A26" s="226" t="s">
        <v>9</v>
      </c>
      <c r="B26" s="229">
        <f>Раевка!K1</f>
        <v>731.59500000000003</v>
      </c>
      <c r="C26" s="229">
        <v>820</v>
      </c>
      <c r="D26" s="229">
        <v>740</v>
      </c>
      <c r="E26" s="229">
        <v>816</v>
      </c>
      <c r="F26" s="229">
        <v>823</v>
      </c>
      <c r="G26" s="230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  <c r="CB26" s="229"/>
      <c r="CC26" s="229"/>
      <c r="CD26" s="229"/>
      <c r="CE26" s="229"/>
      <c r="CF26" s="229"/>
      <c r="CG26" s="229"/>
      <c r="CH26" s="229"/>
      <c r="CI26" s="229"/>
      <c r="CJ26" s="229"/>
      <c r="CK26" s="229"/>
      <c r="CL26" s="229"/>
      <c r="CM26" s="229"/>
      <c r="CN26" s="229"/>
      <c r="CO26" s="229"/>
      <c r="CP26" s="229"/>
      <c r="CQ26" s="229"/>
    </row>
    <row r="27" spans="1:95" s="233" customFormat="1" x14ac:dyDescent="0.25">
      <c r="A27" s="225" t="s">
        <v>10</v>
      </c>
      <c r="B27" s="232">
        <f>Раевка!J1</f>
        <v>1792</v>
      </c>
      <c r="C27" s="232">
        <v>999</v>
      </c>
      <c r="D27" s="232">
        <v>807</v>
      </c>
      <c r="E27" s="232">
        <v>457</v>
      </c>
      <c r="F27" s="232">
        <v>1036</v>
      </c>
      <c r="G27" s="230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32"/>
      <c r="CB27" s="232"/>
      <c r="CC27" s="232"/>
      <c r="CD27" s="232"/>
      <c r="CE27" s="232"/>
      <c r="CF27" s="232"/>
      <c r="CG27" s="232"/>
      <c r="CH27" s="232"/>
      <c r="CI27" s="232"/>
      <c r="CJ27" s="232"/>
      <c r="CK27" s="232"/>
      <c r="CL27" s="232"/>
      <c r="CM27" s="232"/>
      <c r="CN27" s="232"/>
      <c r="CO27" s="232"/>
      <c r="CP27" s="232"/>
      <c r="CQ27" s="232"/>
    </row>
    <row r="28" spans="1:95" s="231" customFormat="1" x14ac:dyDescent="0.25">
      <c r="A28" s="226" t="s">
        <v>1024</v>
      </c>
      <c r="B28" s="234">
        <v>22</v>
      </c>
      <c r="C28" s="234">
        <v>23</v>
      </c>
      <c r="D28" s="234">
        <v>12</v>
      </c>
      <c r="E28" s="234">
        <v>13</v>
      </c>
      <c r="F28" s="234">
        <v>24</v>
      </c>
      <c r="G28" s="230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</row>
    <row r="29" spans="1:95" s="231" customFormat="1" x14ac:dyDescent="0.25">
      <c r="A29" s="226" t="s">
        <v>1023</v>
      </c>
      <c r="B29" s="234">
        <f>Раевка!AH1</f>
        <v>191597</v>
      </c>
      <c r="C29" s="234">
        <v>340920</v>
      </c>
      <c r="D29" s="234">
        <v>118106</v>
      </c>
      <c r="E29" s="234">
        <v>179833</v>
      </c>
      <c r="F29" s="234">
        <v>245355</v>
      </c>
      <c r="G29" s="230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</row>
    <row r="30" spans="1:95" s="233" customFormat="1" x14ac:dyDescent="0.25">
      <c r="A30" s="225" t="s">
        <v>116</v>
      </c>
      <c r="B30" s="232">
        <f>Раевка!AO1</f>
        <v>259</v>
      </c>
      <c r="C30" s="232">
        <v>152</v>
      </c>
      <c r="D30" s="232">
        <v>323</v>
      </c>
      <c r="E30" s="232">
        <v>164</v>
      </c>
      <c r="F30" s="232">
        <v>235</v>
      </c>
      <c r="G30" s="230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  <c r="BI30" s="232"/>
      <c r="BJ30" s="232"/>
      <c r="BK30" s="232"/>
      <c r="BL30" s="232"/>
      <c r="BM30" s="232"/>
      <c r="BN30" s="232"/>
      <c r="BO30" s="232"/>
      <c r="BP30" s="232"/>
      <c r="BQ30" s="232"/>
      <c r="BR30" s="232"/>
      <c r="BS30" s="232"/>
      <c r="BT30" s="232"/>
      <c r="BU30" s="232"/>
      <c r="BV30" s="232"/>
      <c r="BW30" s="232"/>
      <c r="BX30" s="232"/>
      <c r="BY30" s="232"/>
      <c r="BZ30" s="232"/>
      <c r="CA30" s="232"/>
      <c r="CB30" s="232"/>
      <c r="CC30" s="232"/>
      <c r="CD30" s="232"/>
      <c r="CE30" s="232"/>
      <c r="CF30" s="232"/>
      <c r="CG30" s="232"/>
      <c r="CH30" s="232"/>
      <c r="CI30" s="232"/>
      <c r="CJ30" s="232"/>
      <c r="CK30" s="232"/>
      <c r="CL30" s="232"/>
      <c r="CM30" s="232"/>
      <c r="CN30" s="232"/>
      <c r="CO30" s="232"/>
      <c r="CP30" s="232"/>
      <c r="CQ30" s="232"/>
    </row>
    <row r="31" spans="1:95" s="233" customFormat="1" x14ac:dyDescent="0.25">
      <c r="A31" s="225" t="s">
        <v>382</v>
      </c>
      <c r="B31" s="234">
        <f>Раевка!AQ1</f>
        <v>244384</v>
      </c>
      <c r="C31" s="234">
        <v>148025</v>
      </c>
      <c r="D31" s="234">
        <v>252451</v>
      </c>
      <c r="E31" s="234">
        <v>157769</v>
      </c>
      <c r="F31" s="234">
        <v>225749</v>
      </c>
      <c r="G31" s="230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4"/>
      <c r="CK31" s="234"/>
      <c r="CL31" s="234"/>
      <c r="CM31" s="234"/>
      <c r="CN31" s="234"/>
      <c r="CO31" s="234"/>
      <c r="CP31" s="234"/>
      <c r="CQ31" s="234"/>
    </row>
    <row r="32" spans="1:95" s="3" customFormat="1" ht="21" x14ac:dyDescent="0.35">
      <c r="A32" s="4" t="s">
        <v>14</v>
      </c>
      <c r="B32" s="91"/>
      <c r="G32" s="163"/>
      <c r="M32" s="5"/>
      <c r="S32" s="5"/>
    </row>
    <row r="33" spans="1:64" s="177" customFormat="1" ht="28.5" x14ac:dyDescent="0.25">
      <c r="A33" s="108" t="s">
        <v>2518</v>
      </c>
      <c r="B33" s="182" t="s">
        <v>2519</v>
      </c>
      <c r="C33" s="179"/>
      <c r="D33" s="183"/>
      <c r="E33" s="183"/>
      <c r="F33" s="183"/>
      <c r="H33" s="182"/>
      <c r="I33" s="179"/>
      <c r="J33" s="183"/>
      <c r="K33" s="183"/>
      <c r="L33" s="183"/>
      <c r="M33" s="182"/>
      <c r="N33" s="179"/>
      <c r="O33" s="183"/>
      <c r="P33" s="183"/>
      <c r="Q33" s="183"/>
      <c r="R33" s="182"/>
      <c r="S33" s="179"/>
      <c r="T33" s="183"/>
      <c r="U33" s="183"/>
      <c r="V33" s="183"/>
      <c r="W33" s="182"/>
      <c r="X33" s="179"/>
      <c r="Y33" s="183"/>
      <c r="Z33" s="183"/>
      <c r="AA33" s="183"/>
      <c r="AB33" s="182"/>
      <c r="AC33" s="179"/>
      <c r="AD33" s="183"/>
      <c r="AE33" s="183"/>
      <c r="AF33" s="183"/>
      <c r="AG33" s="182"/>
      <c r="AH33" s="179"/>
      <c r="AI33" s="183"/>
      <c r="AJ33" s="183"/>
      <c r="AK33" s="183"/>
      <c r="AL33" s="182"/>
      <c r="AM33" s="179"/>
      <c r="AN33" s="183"/>
      <c r="AO33" s="183"/>
      <c r="AP33" s="183"/>
      <c r="AQ33" s="182"/>
      <c r="AR33" s="179"/>
      <c r="AS33" s="183"/>
      <c r="AT33" s="183"/>
      <c r="AU33" s="183"/>
      <c r="AV33" s="182"/>
      <c r="AW33" s="179"/>
      <c r="AX33" s="183"/>
      <c r="AY33" s="183"/>
      <c r="AZ33" s="183"/>
      <c r="BA33" s="182"/>
      <c r="BB33" s="179"/>
      <c r="BC33" s="183"/>
      <c r="BD33" s="183"/>
      <c r="BE33" s="183"/>
      <c r="BF33" s="182"/>
      <c r="BG33" s="179"/>
      <c r="BH33" s="183"/>
      <c r="BI33" s="183"/>
      <c r="BJ33" s="183"/>
      <c r="BK33" s="182"/>
      <c r="BL33" s="179"/>
    </row>
    <row r="34" spans="1:64" ht="15.75" x14ac:dyDescent="0.25">
      <c r="A34" s="108" t="s">
        <v>15</v>
      </c>
      <c r="B34" s="180"/>
      <c r="C34" s="180"/>
      <c r="D34" s="180" t="s">
        <v>2525</v>
      </c>
      <c r="E34" s="184"/>
      <c r="F34" s="184"/>
      <c r="H34" s="180"/>
      <c r="I34" s="180"/>
      <c r="J34" s="180"/>
      <c r="K34" s="184"/>
      <c r="L34" s="184"/>
      <c r="M34" s="180"/>
      <c r="N34" s="180"/>
      <c r="O34" s="180"/>
      <c r="P34" s="184"/>
      <c r="Q34" s="184"/>
      <c r="R34" s="180"/>
      <c r="S34" s="180"/>
      <c r="T34" s="180"/>
      <c r="U34" s="184"/>
      <c r="V34" s="184"/>
      <c r="W34" s="180"/>
      <c r="X34" s="180"/>
      <c r="Y34" s="180"/>
      <c r="Z34" s="184"/>
      <c r="AA34" s="184"/>
      <c r="AB34" s="180"/>
      <c r="AC34" s="180"/>
      <c r="AD34" s="180"/>
      <c r="AE34" s="184"/>
      <c r="AF34" s="184"/>
      <c r="AG34" s="180"/>
      <c r="AH34" s="180"/>
      <c r="AI34" s="180"/>
      <c r="AJ34" s="184"/>
      <c r="AK34" s="184"/>
      <c r="AL34" s="180"/>
      <c r="AM34" s="180"/>
      <c r="AN34" s="180"/>
      <c r="AO34" s="184"/>
      <c r="AP34" s="184"/>
      <c r="AQ34" s="180"/>
      <c r="AR34" s="180"/>
      <c r="AS34" s="180"/>
      <c r="AT34" s="184"/>
      <c r="AU34" s="184"/>
      <c r="AV34" s="180"/>
      <c r="AW34" s="180"/>
      <c r="AX34" s="180"/>
      <c r="AY34" s="184"/>
      <c r="AZ34" s="184"/>
      <c r="BA34" s="180"/>
      <c r="BB34" s="180"/>
      <c r="BC34" s="180"/>
      <c r="BD34" s="184"/>
      <c r="BE34" s="184"/>
      <c r="BF34" s="180"/>
      <c r="BG34" s="180"/>
      <c r="BH34" s="180"/>
      <c r="BI34" s="184"/>
      <c r="BJ34" s="184"/>
      <c r="BK34" s="180"/>
      <c r="BL34" s="180"/>
    </row>
    <row r="35" spans="1:64" ht="15.75" x14ac:dyDescent="0.25">
      <c r="A35" s="108" t="s">
        <v>16</v>
      </c>
      <c r="B35" s="180"/>
      <c r="C35" s="180"/>
      <c r="D35" s="180"/>
      <c r="E35" s="184"/>
      <c r="F35" s="184"/>
      <c r="H35" s="180"/>
      <c r="I35" s="180"/>
      <c r="J35" s="180"/>
      <c r="K35" s="184"/>
      <c r="L35" s="184"/>
      <c r="M35" s="180"/>
      <c r="N35" s="180"/>
      <c r="O35" s="180"/>
      <c r="P35" s="184"/>
      <c r="Q35" s="184"/>
      <c r="R35" s="180"/>
      <c r="S35" s="180"/>
      <c r="T35" s="180"/>
      <c r="U35" s="184"/>
      <c r="V35" s="184"/>
      <c r="W35" s="180"/>
      <c r="X35" s="180"/>
      <c r="Y35" s="180"/>
      <c r="Z35" s="184"/>
      <c r="AA35" s="184"/>
      <c r="AB35" s="180"/>
      <c r="AC35" s="180"/>
      <c r="AD35" s="180"/>
      <c r="AE35" s="184"/>
      <c r="AF35" s="184"/>
      <c r="AG35" s="180"/>
      <c r="AH35" s="180"/>
      <c r="AI35" s="180"/>
      <c r="AJ35" s="184"/>
      <c r="AK35" s="184"/>
      <c r="AL35" s="180"/>
      <c r="AM35" s="180"/>
      <c r="AN35" s="180"/>
      <c r="AO35" s="184"/>
      <c r="AP35" s="184"/>
      <c r="AQ35" s="180"/>
      <c r="AR35" s="180"/>
      <c r="AS35" s="180"/>
      <c r="AT35" s="184"/>
      <c r="AU35" s="184"/>
      <c r="AV35" s="180"/>
      <c r="AW35" s="180"/>
      <c r="AX35" s="180"/>
      <c r="AY35" s="184"/>
      <c r="AZ35" s="184"/>
      <c r="BA35" s="180"/>
      <c r="BB35" s="180"/>
      <c r="BC35" s="180"/>
      <c r="BD35" s="184"/>
      <c r="BE35" s="184"/>
      <c r="BF35" s="180"/>
      <c r="BG35" s="180"/>
      <c r="BH35" s="180"/>
      <c r="BI35" s="184"/>
      <c r="BJ35" s="184"/>
      <c r="BK35" s="180"/>
      <c r="BL35" s="180"/>
    </row>
    <row r="36" spans="1:64" ht="15.75" x14ac:dyDescent="0.25">
      <c r="A36" s="108" t="s">
        <v>17</v>
      </c>
      <c r="B36" s="180"/>
      <c r="C36" s="180"/>
      <c r="D36" s="180"/>
      <c r="E36" s="184"/>
      <c r="F36" s="184"/>
      <c r="H36" s="180"/>
      <c r="I36" s="180"/>
      <c r="J36" s="180"/>
      <c r="K36" s="184"/>
      <c r="L36" s="184"/>
      <c r="M36" s="180"/>
      <c r="N36" s="180"/>
      <c r="O36" s="180"/>
      <c r="P36" s="184"/>
      <c r="Q36" s="184"/>
      <c r="R36" s="180"/>
      <c r="S36" s="180"/>
      <c r="T36" s="180"/>
      <c r="U36" s="184"/>
      <c r="V36" s="184"/>
      <c r="W36" s="180"/>
      <c r="X36" s="180"/>
      <c r="Y36" s="180"/>
      <c r="Z36" s="184"/>
      <c r="AA36" s="184"/>
      <c r="AB36" s="180"/>
      <c r="AC36" s="180"/>
      <c r="AD36" s="180"/>
      <c r="AE36" s="184"/>
      <c r="AF36" s="184"/>
      <c r="AG36" s="180"/>
      <c r="AH36" s="180"/>
      <c r="AI36" s="180"/>
      <c r="AJ36" s="184"/>
      <c r="AK36" s="184"/>
      <c r="AL36" s="180"/>
      <c r="AM36" s="180"/>
      <c r="AN36" s="180"/>
      <c r="AO36" s="184"/>
      <c r="AP36" s="184"/>
      <c r="AQ36" s="180"/>
      <c r="AR36" s="180"/>
      <c r="AS36" s="180"/>
      <c r="AT36" s="184"/>
      <c r="AU36" s="184"/>
      <c r="AV36" s="180"/>
      <c r="AW36" s="180"/>
      <c r="AX36" s="180"/>
      <c r="AY36" s="184"/>
      <c r="AZ36" s="184"/>
      <c r="BA36" s="180"/>
      <c r="BB36" s="180"/>
      <c r="BC36" s="180"/>
      <c r="BD36" s="184"/>
      <c r="BE36" s="184"/>
      <c r="BF36" s="180"/>
      <c r="BG36" s="180"/>
      <c r="BH36" s="180"/>
      <c r="BI36" s="184"/>
      <c r="BJ36" s="184"/>
      <c r="BK36" s="180"/>
      <c r="BL36" s="180"/>
    </row>
    <row r="37" spans="1:64" ht="15.75" x14ac:dyDescent="0.25">
      <c r="A37" s="108" t="s">
        <v>18</v>
      </c>
      <c r="B37" s="180"/>
      <c r="C37" s="180"/>
      <c r="D37" s="178"/>
      <c r="E37" s="184"/>
      <c r="F37" s="184"/>
      <c r="H37" s="180"/>
      <c r="I37" s="180"/>
      <c r="J37" s="178"/>
      <c r="K37" s="184"/>
      <c r="L37" s="184"/>
      <c r="M37" s="180"/>
      <c r="N37" s="180"/>
      <c r="O37" s="178"/>
      <c r="P37" s="184"/>
      <c r="Q37" s="184"/>
      <c r="R37" s="180"/>
      <c r="S37" s="180"/>
      <c r="T37" s="178"/>
      <c r="U37" s="184"/>
      <c r="V37" s="184"/>
      <c r="W37" s="180"/>
      <c r="X37" s="180"/>
      <c r="Y37" s="178"/>
      <c r="Z37" s="184"/>
      <c r="AA37" s="184"/>
      <c r="AB37" s="180"/>
      <c r="AC37" s="180"/>
      <c r="AD37" s="178"/>
      <c r="AE37" s="184"/>
      <c r="AF37" s="184"/>
      <c r="AG37" s="180"/>
      <c r="AH37" s="180"/>
      <c r="AI37" s="178"/>
      <c r="AJ37" s="184"/>
      <c r="AK37" s="184"/>
      <c r="AL37" s="180"/>
      <c r="AM37" s="180"/>
      <c r="AN37" s="178"/>
      <c r="AO37" s="184"/>
      <c r="AP37" s="184"/>
      <c r="AQ37" s="180"/>
      <c r="AR37" s="180"/>
      <c r="AS37" s="178"/>
      <c r="AT37" s="184"/>
      <c r="AU37" s="184"/>
      <c r="AV37" s="180"/>
      <c r="AW37" s="180"/>
      <c r="AX37" s="178"/>
      <c r="AY37" s="184"/>
      <c r="AZ37" s="184"/>
      <c r="BA37" s="180"/>
      <c r="BB37" s="180"/>
      <c r="BC37" s="178"/>
      <c r="BD37" s="184"/>
      <c r="BE37" s="184"/>
      <c r="BF37" s="180"/>
      <c r="BG37" s="180"/>
      <c r="BH37" s="178"/>
      <c r="BI37" s="184"/>
      <c r="BJ37" s="184"/>
      <c r="BK37" s="180"/>
      <c r="BL37" s="180"/>
    </row>
    <row r="38" spans="1:64" ht="15.75" x14ac:dyDescent="0.25">
      <c r="A38" s="108" t="s">
        <v>19</v>
      </c>
      <c r="B38" s="180"/>
      <c r="C38" s="180"/>
      <c r="D38" s="178"/>
      <c r="E38" s="184"/>
      <c r="F38" s="184"/>
      <c r="H38" s="180"/>
      <c r="I38" s="180"/>
      <c r="J38" s="178"/>
      <c r="K38" s="184"/>
      <c r="L38" s="184"/>
      <c r="M38" s="180"/>
      <c r="N38" s="180"/>
      <c r="O38" s="178"/>
      <c r="P38" s="184"/>
      <c r="Q38" s="184"/>
      <c r="R38" s="180"/>
      <c r="S38" s="180"/>
      <c r="T38" s="178"/>
      <c r="U38" s="184"/>
      <c r="V38" s="184"/>
      <c r="W38" s="180"/>
      <c r="X38" s="180"/>
      <c r="Y38" s="178"/>
      <c r="Z38" s="184"/>
      <c r="AA38" s="184"/>
      <c r="AB38" s="180"/>
      <c r="AC38" s="180"/>
      <c r="AD38" s="178"/>
      <c r="AE38" s="184"/>
      <c r="AF38" s="184"/>
      <c r="AG38" s="180"/>
      <c r="AH38" s="180"/>
      <c r="AI38" s="178"/>
      <c r="AJ38" s="184"/>
      <c r="AK38" s="184"/>
      <c r="AL38" s="180"/>
      <c r="AM38" s="180"/>
      <c r="AN38" s="178"/>
      <c r="AO38" s="184"/>
      <c r="AP38" s="184"/>
      <c r="AQ38" s="180"/>
      <c r="AR38" s="180"/>
      <c r="AS38" s="178"/>
      <c r="AT38" s="184"/>
      <c r="AU38" s="184"/>
      <c r="AV38" s="180"/>
      <c r="AW38" s="180"/>
      <c r="AX38" s="178"/>
      <c r="AY38" s="184"/>
      <c r="AZ38" s="184"/>
      <c r="BA38" s="180"/>
      <c r="BB38" s="180"/>
      <c r="BC38" s="178"/>
      <c r="BD38" s="184"/>
      <c r="BE38" s="184"/>
      <c r="BF38" s="180"/>
      <c r="BG38" s="180"/>
      <c r="BH38" s="178"/>
      <c r="BI38" s="184"/>
      <c r="BJ38" s="184"/>
      <c r="BK38" s="180"/>
      <c r="BL38" s="180"/>
    </row>
    <row r="39" spans="1:64" ht="30" x14ac:dyDescent="0.25">
      <c r="A39" s="108" t="s">
        <v>20</v>
      </c>
      <c r="B39" s="178" t="s">
        <v>2523</v>
      </c>
      <c r="C39" s="178" t="s">
        <v>2528</v>
      </c>
      <c r="D39" s="178" t="s">
        <v>2523</v>
      </c>
      <c r="E39" s="178" t="s">
        <v>2527</v>
      </c>
      <c r="F39" s="184"/>
      <c r="H39" s="178"/>
      <c r="I39" s="178"/>
      <c r="J39" s="178"/>
      <c r="K39" s="178"/>
      <c r="L39" s="184"/>
      <c r="M39" s="178"/>
      <c r="N39" s="178"/>
      <c r="O39" s="178"/>
      <c r="P39" s="178"/>
      <c r="Q39" s="184"/>
      <c r="R39" s="178"/>
      <c r="S39" s="178"/>
      <c r="T39" s="178"/>
      <c r="U39" s="178"/>
      <c r="V39" s="184"/>
      <c r="W39" s="178"/>
      <c r="X39" s="178"/>
      <c r="Y39" s="178"/>
      <c r="Z39" s="178"/>
      <c r="AA39" s="184"/>
      <c r="AB39" s="178"/>
      <c r="AC39" s="178"/>
      <c r="AD39" s="178"/>
      <c r="AE39" s="178"/>
      <c r="AF39" s="184"/>
      <c r="AG39" s="178"/>
      <c r="AH39" s="178"/>
      <c r="AI39" s="178"/>
      <c r="AJ39" s="178"/>
      <c r="AK39" s="184"/>
      <c r="AL39" s="178"/>
      <c r="AM39" s="178"/>
      <c r="AN39" s="178"/>
      <c r="AO39" s="178"/>
      <c r="AP39" s="184"/>
      <c r="AQ39" s="178"/>
      <c r="AR39" s="178"/>
      <c r="AS39" s="178"/>
      <c r="AT39" s="178"/>
      <c r="AU39" s="184"/>
      <c r="AV39" s="178"/>
      <c r="AW39" s="178"/>
      <c r="AX39" s="178"/>
      <c r="AY39" s="178"/>
      <c r="AZ39" s="184"/>
      <c r="BA39" s="178"/>
      <c r="BB39" s="178"/>
      <c r="BC39" s="178"/>
      <c r="BD39" s="178"/>
      <c r="BE39" s="184"/>
      <c r="BF39" s="178"/>
      <c r="BG39" s="178"/>
      <c r="BH39" s="178"/>
      <c r="BI39" s="178"/>
      <c r="BJ39" s="184"/>
      <c r="BK39" s="178"/>
      <c r="BL39" s="178"/>
    </row>
    <row r="40" spans="1:64" ht="45" x14ac:dyDescent="0.25">
      <c r="A40" s="108" t="s">
        <v>21</v>
      </c>
      <c r="B40" s="186" t="s">
        <v>2521</v>
      </c>
      <c r="C40" s="186" t="s">
        <v>2520</v>
      </c>
      <c r="D40" s="185" t="s">
        <v>2520</v>
      </c>
      <c r="E40" s="186" t="s">
        <v>2526</v>
      </c>
      <c r="F40" s="186" t="s">
        <v>2526</v>
      </c>
      <c r="H40" s="180"/>
      <c r="I40" s="180"/>
      <c r="J40" s="178"/>
      <c r="K40" s="184"/>
      <c r="L40" s="180"/>
      <c r="M40" s="180"/>
      <c r="N40" s="178"/>
      <c r="O40" s="184"/>
      <c r="P40" s="180"/>
      <c r="Q40" s="180"/>
      <c r="R40" s="178"/>
      <c r="S40" s="184"/>
      <c r="T40" s="180"/>
      <c r="U40" s="180"/>
      <c r="V40" s="178"/>
      <c r="W40" s="184"/>
      <c r="X40" s="180"/>
      <c r="Y40" s="180"/>
      <c r="Z40" s="178"/>
      <c r="AA40" s="184"/>
      <c r="AB40" s="180"/>
      <c r="AC40" s="180"/>
      <c r="AD40" s="178"/>
      <c r="AE40" s="184"/>
      <c r="AF40" s="180"/>
      <c r="AG40" s="180"/>
      <c r="AH40" s="178"/>
      <c r="AI40" s="184"/>
      <c r="AJ40" s="180"/>
      <c r="AK40" s="180"/>
      <c r="AL40" s="178"/>
      <c r="AM40" s="184"/>
      <c r="AN40" s="180"/>
      <c r="AO40" s="180"/>
      <c r="AP40" s="178"/>
      <c r="AQ40" s="184"/>
      <c r="AR40" s="180"/>
      <c r="AS40" s="180"/>
      <c r="AT40" s="178"/>
      <c r="AU40" s="184"/>
      <c r="AV40" s="180"/>
      <c r="AW40" s="180"/>
      <c r="AX40" s="178"/>
      <c r="AY40" s="184"/>
      <c r="AZ40" s="180"/>
      <c r="BA40" s="180"/>
      <c r="BB40" s="178"/>
      <c r="BC40" s="184"/>
      <c r="BD40" s="180"/>
      <c r="BE40" s="180"/>
      <c r="BF40" s="178"/>
      <c r="BG40" s="184"/>
      <c r="BH40" s="180"/>
      <c r="BI40" s="180"/>
      <c r="BJ40" s="178"/>
      <c r="BK40" s="184"/>
      <c r="BL40" s="180"/>
    </row>
    <row r="41" spans="1:64" ht="30" x14ac:dyDescent="0.25">
      <c r="A41" s="108" t="s">
        <v>22</v>
      </c>
      <c r="B41" s="186" t="s">
        <v>2522</v>
      </c>
      <c r="C41" s="186" t="s">
        <v>2524</v>
      </c>
      <c r="D41" s="185" t="s">
        <v>2524</v>
      </c>
      <c r="E41" s="186" t="s">
        <v>2524</v>
      </c>
      <c r="F41" s="186" t="s">
        <v>2524</v>
      </c>
      <c r="H41" s="186" t="s">
        <v>2533</v>
      </c>
      <c r="I41" s="185" t="s">
        <v>2533</v>
      </c>
      <c r="J41" s="185" t="s">
        <v>2533</v>
      </c>
      <c r="K41" s="186" t="s">
        <v>2533</v>
      </c>
      <c r="L41" s="186" t="s">
        <v>2533</v>
      </c>
      <c r="M41" s="180"/>
      <c r="N41" s="178"/>
      <c r="O41" s="184"/>
      <c r="P41" s="180"/>
      <c r="Q41" s="180"/>
      <c r="R41" s="178"/>
      <c r="S41" s="184"/>
      <c r="T41" s="180"/>
      <c r="U41" s="180"/>
      <c r="V41" s="178"/>
      <c r="W41" s="184"/>
      <c r="X41" s="180"/>
      <c r="Y41" s="180"/>
      <c r="Z41" s="178"/>
      <c r="AA41" s="184"/>
      <c r="AB41" s="180"/>
      <c r="AC41" s="180"/>
      <c r="AD41" s="178"/>
      <c r="AE41" s="184"/>
      <c r="AF41" s="180"/>
      <c r="AG41" s="180"/>
      <c r="AH41" s="178"/>
      <c r="AI41" s="184"/>
      <c r="AJ41" s="180"/>
      <c r="AK41" s="180"/>
      <c r="AL41" s="178"/>
      <c r="AM41" s="184"/>
      <c r="AN41" s="180"/>
      <c r="AO41" s="180"/>
      <c r="AP41" s="178"/>
      <c r="AQ41" s="184"/>
      <c r="AR41" s="180"/>
      <c r="AS41" s="180"/>
      <c r="AT41" s="178"/>
      <c r="AU41" s="184"/>
      <c r="AV41" s="180"/>
      <c r="AW41" s="180"/>
      <c r="AX41" s="178"/>
      <c r="AY41" s="184"/>
      <c r="AZ41" s="180"/>
      <c r="BA41" s="180"/>
      <c r="BB41" s="178"/>
      <c r="BC41" s="184"/>
      <c r="BD41" s="180"/>
      <c r="BE41" s="180"/>
      <c r="BF41" s="178"/>
      <c r="BG41" s="184"/>
      <c r="BH41" s="180"/>
      <c r="BI41" s="180"/>
      <c r="BJ41" s="178"/>
      <c r="BK41" s="184"/>
      <c r="BL41" s="180"/>
    </row>
    <row r="42" spans="1:64" ht="15.75" x14ac:dyDescent="0.25">
      <c r="A42" s="216" t="s">
        <v>23</v>
      </c>
      <c r="B42" s="217"/>
      <c r="C42" s="218"/>
      <c r="D42" s="219"/>
      <c r="E42" s="219"/>
      <c r="F42" s="219"/>
      <c r="H42" s="217"/>
      <c r="I42" s="218"/>
      <c r="J42" s="219"/>
      <c r="K42" s="219"/>
      <c r="L42" s="219"/>
      <c r="M42" s="217"/>
      <c r="N42" s="218"/>
      <c r="O42" s="219"/>
      <c r="P42" s="219"/>
      <c r="Q42" s="219"/>
      <c r="R42" s="217"/>
      <c r="S42" s="218"/>
      <c r="T42" s="219"/>
      <c r="U42" s="219"/>
      <c r="V42" s="219"/>
      <c r="W42" s="217"/>
      <c r="X42" s="218"/>
      <c r="Y42" s="219"/>
      <c r="Z42" s="219"/>
      <c r="AA42" s="219"/>
      <c r="AB42" s="217"/>
      <c r="AC42" s="218"/>
      <c r="AD42" s="219"/>
      <c r="AE42" s="219"/>
      <c r="AF42" s="219"/>
      <c r="AG42" s="217"/>
      <c r="AH42" s="218"/>
      <c r="AI42" s="219"/>
      <c r="AJ42" s="219"/>
      <c r="AK42" s="219"/>
      <c r="AL42" s="217"/>
      <c r="AM42" s="218"/>
      <c r="AN42" s="219"/>
      <c r="AO42" s="219"/>
      <c r="AP42" s="219"/>
      <c r="AQ42" s="217"/>
      <c r="AR42" s="218"/>
      <c r="AS42" s="219"/>
      <c r="AT42" s="219"/>
      <c r="AU42" s="219"/>
      <c r="AV42" s="217"/>
      <c r="AW42" s="218"/>
      <c r="AX42" s="219"/>
      <c r="AY42" s="219"/>
      <c r="AZ42" s="219"/>
      <c r="BA42" s="217"/>
      <c r="BB42" s="218"/>
      <c r="BC42" s="219"/>
      <c r="BD42" s="219"/>
      <c r="BE42" s="219"/>
      <c r="BF42" s="217"/>
      <c r="BG42" s="218"/>
      <c r="BH42" s="219"/>
      <c r="BI42" s="219"/>
      <c r="BJ42" s="219"/>
      <c r="BK42" s="217"/>
      <c r="BL42" s="218"/>
    </row>
    <row r="43" spans="1:64" s="222" customFormat="1" x14ac:dyDescent="0.25">
      <c r="A43" s="220" t="s">
        <v>2534</v>
      </c>
      <c r="B43" s="221"/>
      <c r="G43" s="223"/>
      <c r="H43" s="222">
        <v>4745</v>
      </c>
      <c r="K43" s="222">
        <v>200</v>
      </c>
      <c r="M43" s="224"/>
      <c r="S43" s="224"/>
    </row>
    <row r="45" spans="1:64" x14ac:dyDescent="0.25">
      <c r="B45" s="214" t="s">
        <v>2531</v>
      </c>
    </row>
    <row r="46" spans="1:64" x14ac:dyDescent="0.25">
      <c r="B46" s="215" t="s">
        <v>2532</v>
      </c>
    </row>
  </sheetData>
  <mergeCells count="5">
    <mergeCell ref="N1:R1"/>
    <mergeCell ref="A9:A11"/>
    <mergeCell ref="A17:A19"/>
    <mergeCell ref="B1:F1"/>
    <mergeCell ref="H1:L1"/>
  </mergeCells>
  <conditionalFormatting sqref="B30:F30">
    <cfRule type="iconSet" priority="1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B25:F25">
    <cfRule type="colorScale" priority="13">
      <colorScale>
        <cfvo type="min"/>
        <cfvo type="max"/>
        <color rgb="FFFCFCFF"/>
        <color rgb="FFF8696B"/>
      </colorScale>
    </cfRule>
  </conditionalFormatting>
  <conditionalFormatting sqref="B26:F26">
    <cfRule type="colorScale" priority="12">
      <colorScale>
        <cfvo type="min"/>
        <cfvo type="max"/>
        <color rgb="FFFCFCFF"/>
        <color rgb="FFF8696B"/>
      </colorScale>
    </cfRule>
  </conditionalFormatting>
  <conditionalFormatting sqref="B27:F27">
    <cfRule type="colorScale" priority="11">
      <colorScale>
        <cfvo type="min"/>
        <cfvo type="max"/>
        <color rgb="FFFCFCFF"/>
        <color rgb="FFF8696B"/>
      </colorScale>
    </cfRule>
  </conditionalFormatting>
  <conditionalFormatting sqref="B28:F28">
    <cfRule type="colorScale" priority="10">
      <colorScale>
        <cfvo type="min"/>
        <cfvo type="max"/>
        <color rgb="FFFCFCFF"/>
        <color rgb="FFF8696B"/>
      </colorScale>
    </cfRule>
  </conditionalFormatting>
  <conditionalFormatting sqref="B29:F29">
    <cfRule type="colorScale" priority="9">
      <colorScale>
        <cfvo type="min"/>
        <cfvo type="max"/>
        <color rgb="FFFCFCFF"/>
        <color rgb="FFF8696B"/>
      </colorScale>
    </cfRule>
  </conditionalFormatting>
  <conditionalFormatting sqref="B31:F31">
    <cfRule type="colorScale" priority="8">
      <colorScale>
        <cfvo type="min"/>
        <cfvo type="max"/>
        <color rgb="FFFCFCFF"/>
        <color rgb="FFF8696B"/>
      </colorScale>
    </cfRule>
  </conditionalFormatting>
  <conditionalFormatting sqref="H30:CQ30">
    <cfRule type="iconSet" priority="7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H25:CQ25">
    <cfRule type="colorScale" priority="6">
      <colorScale>
        <cfvo type="min"/>
        <cfvo type="max"/>
        <color rgb="FFFCFCFF"/>
        <color rgb="FFF8696B"/>
      </colorScale>
    </cfRule>
  </conditionalFormatting>
  <conditionalFormatting sqref="H26:CQ26">
    <cfRule type="colorScale" priority="5">
      <colorScale>
        <cfvo type="min"/>
        <cfvo type="max"/>
        <color rgb="FFFCFCFF"/>
        <color rgb="FFF8696B"/>
      </colorScale>
    </cfRule>
  </conditionalFormatting>
  <conditionalFormatting sqref="H27:CQ27">
    <cfRule type="colorScale" priority="4">
      <colorScale>
        <cfvo type="min"/>
        <cfvo type="max"/>
        <color rgb="FFFCFCFF"/>
        <color rgb="FFF8696B"/>
      </colorScale>
    </cfRule>
  </conditionalFormatting>
  <conditionalFormatting sqref="H28:CQ28">
    <cfRule type="colorScale" priority="3">
      <colorScale>
        <cfvo type="min"/>
        <cfvo type="max"/>
        <color rgb="FFFCFCFF"/>
        <color rgb="FFF8696B"/>
      </colorScale>
    </cfRule>
  </conditionalFormatting>
  <conditionalFormatting sqref="H29:CQ29">
    <cfRule type="colorScale" priority="2">
      <colorScale>
        <cfvo type="min"/>
        <cfvo type="max"/>
        <color rgb="FFFCFCFF"/>
        <color rgb="FFF8696B"/>
      </colorScale>
    </cfRule>
  </conditionalFormatting>
  <conditionalFormatting sqref="H31:CQ31">
    <cfRule type="colorScale" priority="1">
      <colorScale>
        <cfvo type="min"/>
        <cfvo type="max"/>
        <color rgb="FFFCFCFF"/>
        <color rgb="FFF8696B"/>
      </colorScale>
    </cfRule>
  </conditionalFormatting>
  <hyperlinks>
    <hyperlink ref="B9" r:id="rId1" xr:uid="{57069E52-E663-4353-B7DF-F0EFD95484AC}"/>
    <hyperlink ref="B11" r:id="rId2" xr:uid="{828DD436-3DC7-44A0-BA27-E1D99595810D}"/>
    <hyperlink ref="B10" r:id="rId3" xr:uid="{E9DEA75F-3114-4B94-AE76-35DE3C9D652A}"/>
    <hyperlink ref="B17" r:id="rId4" tooltip="https://www.instagram.com/p/CHwvRp0Jt8x/?igshid=r3bgcqptjdhm" display="https://vk.com/away.php?to=https%3A%2F%2Fwww.instagram.com%2Fp%2FCHwvRp0Jt8x%2F%3Figshid%3Dr3bgcqptjdhm&amp;cc_key=" xr:uid="{8FFA2523-9706-47EA-A533-23DC16C8F5F0}"/>
    <hyperlink ref="B18" r:id="rId5" tooltip="https://www.instagram.com/p/CICw5KYpxtM/?igshid=3arntwecwlnq" display="https://vk.com/away.php?to=https%3A%2F%2Fwww.instagram.com%2Fp%2FCICw5KYpxtM%2F%3Figshid%3D3arntwecwlnq&amp;cc_key=" xr:uid="{F20F46D2-AABD-431A-BBFE-EB74C4679481}"/>
    <hyperlink ref="B19" r:id="rId6" tooltip="https://www.instagram.com/p/CGmFt_XJjsI/?igshid=1dib4iwnxhxii" display="https://vk.com/away.php?to=https%3A%2F%2Fwww.instagram.com%2Fp%2FCGmFt_XJjsI%2F%3Figshid%3D1dib4iwnxhxii&amp;cc_key=" xr:uid="{8D9DF3E1-41E8-497F-AF54-38B29598E0A5}"/>
    <hyperlink ref="C9" r:id="rId7" xr:uid="{552180A9-27E8-4933-BAD3-DE45C3EA5619}"/>
    <hyperlink ref="C10" r:id="rId8" xr:uid="{B7C54E12-D4D8-4861-B14E-7C8EA91FF35C}"/>
    <hyperlink ref="C11" r:id="rId9" xr:uid="{514F524A-1F03-4C06-A493-6EEE97329129}"/>
    <hyperlink ref="D17" r:id="rId10" tooltip="https://www.instagram.com/p/CICwwOKFi7O/?igshid=154jotxxb90fd" display="https://vk.com/away.php?to=https%3A%2F%2Fwww.instagram.com%2Fp%2FCICwwOKFi7O%2F%3Figshid%3D154jotxxb90fd&amp;cc_key=" xr:uid="{3B959F40-365E-4B50-A75C-227034E33551}"/>
    <hyperlink ref="D18" r:id="rId11" xr:uid="{A75998F1-A213-4B45-97F0-5C0179D0D099}"/>
    <hyperlink ref="D19" r:id="rId12" xr:uid="{32BEA371-0EA7-4D00-AC7C-9B54346C6A7E}"/>
    <hyperlink ref="E17" r:id="rId13" xr:uid="{F5736424-F815-4CF8-A663-A9C47F322870}"/>
    <hyperlink ref="E18" r:id="rId14" xr:uid="{4DC719E1-360A-4A0A-8099-D611DAFDA0DE}"/>
    <hyperlink ref="E19" r:id="rId15" xr:uid="{B4A88D31-2BC9-4A34-A268-E70597C33F80}"/>
    <hyperlink ref="F17" r:id="rId16" xr:uid="{E79E8367-9F91-4E61-A33D-19B1426E65C0}"/>
    <hyperlink ref="F18" r:id="rId17" xr:uid="{32BC984F-DBEB-4576-B0FF-8353713BA8D5}"/>
    <hyperlink ref="F19" r:id="rId18" xr:uid="{DB03AB37-A223-4E78-BB5A-6DF7B8FD2D8D}"/>
  </hyperlinks>
  <pageMargins left="0.7" right="0.7" top="0.75" bottom="0.75" header="0.3" footer="0.3"/>
  <pageSetup paperSize="9" orientation="portrait" horizontalDpi="1200" verticalDpi="1200" r:id="rId1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4B7D-5242-4356-B419-B64AB052DA61}">
  <dimension ref="E2:F9"/>
  <sheetViews>
    <sheetView workbookViewId="0">
      <selection activeCell="I12" sqref="I12"/>
    </sheetView>
  </sheetViews>
  <sheetFormatPr defaultRowHeight="15" x14ac:dyDescent="0.25"/>
  <cols>
    <col min="5" max="5" width="22" customWidth="1"/>
    <col min="6" max="6" width="20.85546875" customWidth="1"/>
  </cols>
  <sheetData>
    <row r="2" spans="5:6" ht="18.75" x14ac:dyDescent="0.25">
      <c r="E2" s="187" t="s">
        <v>64</v>
      </c>
      <c r="F2" s="187" t="s">
        <v>112</v>
      </c>
    </row>
    <row r="3" spans="5:6" ht="90" x14ac:dyDescent="0.25">
      <c r="E3" s="181" t="s">
        <v>62</v>
      </c>
      <c r="F3" s="181" t="s">
        <v>111</v>
      </c>
    </row>
    <row r="4" spans="5:6" x14ac:dyDescent="0.25">
      <c r="E4" s="181"/>
      <c r="F4" s="181"/>
    </row>
    <row r="5" spans="5:6" ht="75" x14ac:dyDescent="0.25">
      <c r="E5" s="181" t="s">
        <v>63</v>
      </c>
      <c r="F5" s="181" t="s">
        <v>115</v>
      </c>
    </row>
    <row r="6" spans="5:6" x14ac:dyDescent="0.25">
      <c r="E6" s="181"/>
      <c r="F6" s="181"/>
    </row>
    <row r="7" spans="5:6" ht="90" x14ac:dyDescent="0.25">
      <c r="E7" s="181" t="s">
        <v>66</v>
      </c>
      <c r="F7" s="181" t="s">
        <v>113</v>
      </c>
    </row>
    <row r="8" spans="5:6" x14ac:dyDescent="0.25">
      <c r="E8" s="181"/>
      <c r="F8" s="181"/>
    </row>
    <row r="9" spans="5:6" ht="45" x14ac:dyDescent="0.25">
      <c r="E9" s="181" t="s">
        <v>65</v>
      </c>
      <c r="F9" s="18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Раевка</vt:lpstr>
      <vt:lpstr>Языково</vt:lpstr>
      <vt:lpstr>Ишимбай</vt:lpstr>
      <vt:lpstr>Чишмы</vt:lpstr>
      <vt:lpstr>Давлеканово</vt:lpstr>
      <vt:lpstr>Итого</vt:lpstr>
      <vt:lpstr>Анкета для обзвона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Евгений</dc:creator>
  <cp:keywords/>
  <dc:description/>
  <cp:lastModifiedBy>Евгений</cp:lastModifiedBy>
  <cp:revision/>
  <dcterms:created xsi:type="dcterms:W3CDTF">2020-11-25T17:09:12Z</dcterms:created>
  <dcterms:modified xsi:type="dcterms:W3CDTF">2020-12-05T08:08:22Z</dcterms:modified>
  <cp:category/>
  <cp:contentStatus/>
</cp:coreProperties>
</file>