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<sst xmlns="http://schemas.openxmlformats.org/spreadsheetml/2006/main" count="10" uniqueCount="10">
  <si>
    <t xml:space="preserve">Оклад на руки</t>
  </si>
  <si>
    <t xml:space="preserve">Дисц.бонус</t>
  </si>
  <si>
    <t xml:space="preserve">Бонусная часть</t>
  </si>
  <si>
    <t xml:space="preserve">Штрафы</t>
  </si>
  <si>
    <t xml:space="preserve">План</t>
  </si>
  <si>
    <t xml:space="preserve">ФОТ total net</t>
  </si>
  <si>
    <t xml:space="preserve">Плана выполнено в руб</t>
  </si>
  <si>
    <t xml:space="preserve">% от плана</t>
  </si>
  <si>
    <t xml:space="preserve">Бонус в %</t>
  </si>
  <si>
    <t xml:space="preserve">Итого з/п на руки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</si>
</sst>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#,##0.00\ _₽;\-#,##0.00\ _₽"/>
    <numFmt numFmtId="166" formatCode="#,##0.00&quot; ₽&quot;;\-#,##0.00&quot; ₽&quot;"/>
    <numFmt numFmtId="167" formatCode="0%"/>
    <numFmt numFmtId="168" formatCode="General"/>
    <numFmt numFmtId="169" formatCode="#,##0.00&quot; ₽&quot;;[RED]\-#,##0.00&quot; ₽&quot;"/>
  </numFmts>
  <fonts count="4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C000"/>
        <bgColor rgb="FFFF9900"/>
      </patternFill>
    </fill>
    <fill>
      <patternFill patternType="solid">
        <fgColor rgb="FF00B0F0"/>
        <bgColor rgb="FF33CCCC"/>
      </patternFill>
    </fill>
    <fill>
      <patternFill patternType="solid">
        <fgColor rgb="FF92D050"/>
        <bgColor rgb="FFC0C0C0"/>
      </patternFill>
    </fill>
    <fill>
      <patternFill patternType="solid">
        <fgColor rgb="FF00B050"/>
        <bgColor rgb="FF008080"/>
      </patternFill>
    </fill>
  </fills>
  <borders count="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0" fillId="3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0" fillId="4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6" fontId="0" fillId="0" borderId="1" xfId="0" applyFont="false" applyBorder="true" applyAlignment="true" applyProtection="false">
      <alignment horizontal="center" vertical="top" textRotation="0" wrapText="true" indent="0" shrinkToFit="false"/>
      <protection locked="true" hidden="false"/>
    </xf>
    <xf numFmtId="165" fontId="0" fillId="0" borderId="1" xfId="0" applyFont="false" applyBorder="true" applyAlignment="true" applyProtection="false">
      <alignment horizontal="center" vertical="top" textRotation="0" wrapText="true" indent="0" shrinkToFit="false"/>
      <protection locked="true" hidden="false"/>
    </xf>
    <xf numFmtId="167" fontId="0" fillId="0" borderId="1" xfId="0" applyFont="false" applyBorder="true" applyAlignment="true" applyProtection="false">
      <alignment horizontal="center" vertical="top" textRotation="0" wrapText="true" indent="0" shrinkToFit="false"/>
      <protection locked="true" hidden="false"/>
    </xf>
    <xf numFmtId="168" fontId="0" fillId="0" borderId="1" xfId="0" applyFont="false" applyBorder="true" applyAlignment="true" applyProtection="false">
      <alignment horizontal="center" vertical="top" textRotation="0" wrapText="true" indent="0" shrinkToFit="false"/>
      <protection locked="true" hidden="false"/>
    </xf>
    <xf numFmtId="164" fontId="0" fillId="5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9" fontId="0" fillId="5" borderId="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2D050"/>
      <rgbColor rgb="FFFFC000"/>
      <rgbColor rgb="FFFF9900"/>
      <rgbColor rgb="FFFF6600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4:J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5" activeCellId="0" sqref="J5"/>
    </sheetView>
  </sheetViews>
  <sheetFormatPr defaultColWidth="8.6875" defaultRowHeight="14.5" zeroHeight="false" outlineLevelRow="0" outlineLevelCol="0"/>
  <cols>
    <col collapsed="false" customWidth="true" hidden="false" outlineLevel="0" max="1" min="1" style="0" width="15.63"/>
    <col collapsed="false" customWidth="true" hidden="false" outlineLevel="0" max="2" min="2" style="0" width="12.55"/>
    <col collapsed="false" customWidth="true" hidden="false" outlineLevel="0" max="3" min="3" style="0" width="10.18"/>
    <col collapsed="false" customWidth="true" hidden="false" outlineLevel="0" max="6" min="6" style="0" width="13.17"/>
    <col collapsed="false" customWidth="true" hidden="false" outlineLevel="0" max="7" min="7" style="0" width="10.82"/>
    <col collapsed="false" customWidth="true" hidden="false" outlineLevel="0" max="8" min="8" style="0" width="17.45"/>
    <col collapsed="false" customWidth="true" hidden="false" outlineLevel="0" max="10" min="10" style="0" width="11.72"/>
  </cols>
  <sheetData>
    <row r="4" customFormat="false" ht="43.5" hidden="false" customHeight="false" outlineLevel="0" collapsed="false">
      <c r="A4" s="1" t="s">
        <v>0</v>
      </c>
      <c r="B4" s="1" t="s">
        <v>1</v>
      </c>
      <c r="C4" s="1" t="s">
        <v>2</v>
      </c>
      <c r="D4" s="1" t="s">
        <v>3</v>
      </c>
      <c r="F4" s="2" t="s">
        <v>4</v>
      </c>
      <c r="G4" s="3" t="s">
        <v>5</v>
      </c>
      <c r="H4" s="4" t="s">
        <v>6</v>
      </c>
      <c r="I4" s="3" t="s">
        <v>7</v>
      </c>
      <c r="J4" s="3" t="s">
        <v>8</v>
      </c>
    </row>
    <row r="5" customFormat="false" ht="13.8" hidden="false" customHeight="false" outlineLevel="0" collapsed="false">
      <c r="A5" s="5" t="n">
        <f aca="false">G5*40%</f>
        <v>32000</v>
      </c>
      <c r="B5" s="5" t="n">
        <f aca="false">(G5*10%)-D5</f>
        <v>8000</v>
      </c>
      <c r="C5" s="5" t="n">
        <v>40000</v>
      </c>
      <c r="D5" s="6"/>
      <c r="F5" s="5" t="n">
        <v>1000000</v>
      </c>
      <c r="G5" s="5" t="n">
        <v>80000</v>
      </c>
      <c r="H5" s="5" t="n">
        <v>400000</v>
      </c>
      <c r="I5" s="7" t="n">
        <f aca="false">H5/F5</f>
        <v>0.4</v>
      </c>
      <c r="J5" s="8" t="n">
        <f aca="false">VLOOKUP(I5*100,{0,0;40,2;60,3;80,4;110,5},2,1)</f>
        <v>2</v>
      </c>
    </row>
    <row r="6" customFormat="false" ht="15" hidden="false" customHeight="false" outlineLevel="0" collapsed="false"/>
    <row r="7" customFormat="false" ht="29.5" hidden="false" customHeight="false" outlineLevel="0" collapsed="false">
      <c r="A7" s="9" t="s">
        <v>9</v>
      </c>
      <c r="B7" s="10" t="n">
        <f aca="false">A5+B5+C5</f>
        <v>80000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LibreOffice/6.4.6.2$Windows_x86 LibreOffice_project/0ce51a4fd21bff07a5c061082cc82c5ed232f115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2015-06-05T18:17:20Z</dcterms:created>
  <dc:creator>Максим</dc:creator>
  <dc:description/>
  <dc:language>ru-RU</dc:language>
  <cp:lastModifiedBy/>
  <dcterms:modified xsi:type="dcterms:W3CDTF">2020-12-14T14:49:23Z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