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426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G:\Download\Excel\"/>
    </mc:Choice>
  </mc:AlternateContent>
  <xr:revisionPtr revIDLastSave="0" documentId="13_ncr:1_{64DD997D-3DCE-4F1C-8E5F-C2B1613732DB}" xr6:coauthVersionLast="45" xr6:coauthVersionMax="45" xr10:uidLastSave="{00000000-0000-0000-0000-000000000000}"/>
  <bookViews>
    <workbookView xWindow="-120" yWindow="-120" windowWidth="38640" windowHeight="15840" xr2:uid="{00000000-000D-0000-FFFF-FFFF00000000}"/>
  </bookViews>
  <sheets>
    <sheet name="Запись" sheetId="1" r:id="rId1"/>
    <sheet name="Список записавшихся" sheetId="2" r:id="rId2"/>
  </sheets>
  <calcPr calcId="181029"/>
</workbook>
</file>

<file path=xl/calcChain.xml><?xml version="1.0" encoding="utf-8"?>
<calcChain xmlns="http://schemas.openxmlformats.org/spreadsheetml/2006/main">
  <c r="R33" i="2" l="1"/>
  <c r="P33" i="2" l="1"/>
  <c r="O33" i="2"/>
  <c r="Q2" i="2" l="1"/>
  <c r="Q33" i="2" s="1"/>
</calcChain>
</file>

<file path=xl/sharedStrings.xml><?xml version="1.0" encoding="utf-8"?>
<sst xmlns="http://schemas.openxmlformats.org/spreadsheetml/2006/main" count="153" uniqueCount="26">
  <si>
    <t>-</t>
  </si>
  <si>
    <t>свободное время</t>
  </si>
  <si>
    <r>
      <t>·</t>
    </r>
    <r>
      <rPr>
        <sz val="7"/>
        <rFont val="Times New Roman"/>
        <family val="1"/>
        <charset val="204"/>
      </rPr>
      <t xml:space="preserve">        </t>
    </r>
    <r>
      <rPr>
        <b/>
        <sz val="10.5"/>
        <rFont val="Arial"/>
        <family val="2"/>
        <charset val="204"/>
      </rPr>
      <t>Кабинет 101</t>
    </r>
  </si>
  <si>
    <r>
      <t>·</t>
    </r>
    <r>
      <rPr>
        <sz val="7"/>
        <rFont val="Times New Roman"/>
        <family val="1"/>
        <charset val="204"/>
      </rPr>
      <t xml:space="preserve">        </t>
    </r>
    <r>
      <rPr>
        <b/>
        <sz val="10.5"/>
        <rFont val="Arial"/>
        <family val="2"/>
        <charset val="204"/>
      </rPr>
      <t>Кабинет 205</t>
    </r>
  </si>
  <si>
    <t>101</t>
  </si>
  <si>
    <t>Гражданское право</t>
  </si>
  <si>
    <t>Правосудие</t>
  </si>
  <si>
    <t>Образование. Наука. Культура</t>
  </si>
  <si>
    <t>Социальное обеспечение и социальное страхование</t>
  </si>
  <si>
    <t>Жилище</t>
  </si>
  <si>
    <t>Основы государственного управления</t>
  </si>
  <si>
    <t>Перерыв</t>
  </si>
  <si>
    <t>Конституционный строй</t>
  </si>
  <si>
    <t>Семья</t>
  </si>
  <si>
    <t>Дерюгина Марина Павловна</t>
  </si>
  <si>
    <t>шевлякова елена</t>
  </si>
  <si>
    <t>Афанасова Олеся Александровна</t>
  </si>
  <si>
    <t>Природные ресурсы и охрана окружающей природной среды</t>
  </si>
  <si>
    <t>Труд и занятость населения</t>
  </si>
  <si>
    <t>205</t>
  </si>
  <si>
    <t>КАБИНЕТ</t>
  </si>
  <si>
    <t>перерыв</t>
  </si>
  <si>
    <t/>
  </si>
  <si>
    <t>10.01.1986</t>
  </si>
  <si>
    <t>Мухин</t>
  </si>
  <si>
    <t>Стульев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</si>
</sst>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:mm;@"/>
  </numFmts>
  <fonts count="9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Symbol"/>
      <family val="1"/>
      <charset val="2"/>
    </font>
    <font>
      <sz val="7"/>
      <name val="Times New Roman"/>
      <family val="1"/>
      <charset val="204"/>
    </font>
    <font>
      <b/>
      <sz val="10.5"/>
      <name val="Arial"/>
      <family val="2"/>
      <charset val="204"/>
    </font>
    <font>
      <sz val="10"/>
      <name val="Courier New"/>
      <family val="3"/>
      <charset val="204"/>
    </font>
    <font>
      <b/>
      <sz val="19.5"/>
      <name val="Arial"/>
      <family val="2"/>
      <charset val="204"/>
    </font>
    <font>
      <b/>
      <sz val="19.5"/>
      <name val="Times New Roman"/>
      <family val="1"/>
      <charset val="204"/>
    </font>
    <font>
      <sz val="10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indexed="13"/>
        <bgColor theme="4" tint="0.79998168889431442"/>
      </patternFill>
    </fill>
    <fill>
      <patternFill patternType="solid">
        <fgColor indexed="13"/>
        <bgColor indexed="64"/>
      </patternFill>
    </fill>
    <fill>
      <patternFill patternType="solid">
        <fgColor theme="9" tint="0.39997558519241921"/>
        <bgColor theme="4" tint="0.79998168889431442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39997558519241921"/>
        <bgColor theme="4" tint="0.79998168889431442"/>
      </patternFill>
    </fill>
    <fill>
      <patternFill patternType="solid">
        <fgColor rgb="FFFF0000"/>
        <bgColor theme="4" tint="0.79998168889431442"/>
      </patternFill>
    </fill>
    <fill>
      <patternFill patternType="solid">
        <fgColor theme="6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0" xfId="0" applyFill="1"/>
    <xf numFmtId="0" fontId="1" fillId="0" borderId="0" xfId="0" applyFont="1"/>
    <xf numFmtId="0" fontId="1" fillId="3" borderId="0" xfId="0" applyFont="1" applyFill="1"/>
    <xf numFmtId="0" fontId="0" fillId="0" borderId="0" xfId="0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 indent="2"/>
    </xf>
    <xf numFmtId="0" fontId="8" fillId="5" borderId="0" xfId="0" applyFont="1" applyFill="1" applyAlignment="1">
      <alignment horizontal="left" vertical="center" indent="2"/>
    </xf>
    <xf numFmtId="0" fontId="8" fillId="3" borderId="0" xfId="0" applyFont="1" applyFill="1" applyAlignment="1">
      <alignment horizontal="left" vertical="center" indent="2"/>
    </xf>
    <xf numFmtId="0" fontId="8" fillId="4" borderId="0" xfId="0" applyFont="1" applyFill="1" applyAlignment="1">
      <alignment horizontal="left" vertical="center" indent="2"/>
    </xf>
    <xf numFmtId="14" fontId="0" fillId="6" borderId="2" xfId="0" applyNumberFormat="1" applyFont="1" applyFill="1" applyBorder="1"/>
    <xf numFmtId="0" fontId="0" fillId="6" borderId="2" xfId="0" applyFont="1" applyFill="1" applyBorder="1"/>
    <xf numFmtId="49" fontId="0" fillId="6" borderId="2" xfId="0" applyNumberFormat="1" applyFont="1" applyFill="1" applyBorder="1"/>
    <xf numFmtId="22" fontId="0" fillId="6" borderId="2" xfId="0" applyNumberFormat="1" applyFont="1" applyFill="1" applyBorder="1"/>
    <xf numFmtId="49" fontId="0" fillId="6" borderId="3" xfId="0" applyNumberFormat="1" applyFont="1" applyFill="1" applyBorder="1"/>
    <xf numFmtId="14" fontId="0" fillId="0" borderId="2" xfId="0" applyNumberFormat="1" applyFont="1" applyBorder="1"/>
    <xf numFmtId="0" fontId="0" fillId="0" borderId="2" xfId="0" applyFont="1" applyBorder="1"/>
    <xf numFmtId="49" fontId="0" fillId="0" borderId="2" xfId="0" applyNumberFormat="1" applyFont="1" applyBorder="1"/>
    <xf numFmtId="22" fontId="0" fillId="0" borderId="2" xfId="0" applyNumberFormat="1" applyFont="1" applyBorder="1"/>
    <xf numFmtId="49" fontId="0" fillId="0" borderId="3" xfId="0" applyNumberFormat="1" applyFont="1" applyBorder="1"/>
    <xf numFmtId="49" fontId="0" fillId="7" borderId="2" xfId="0" applyNumberFormat="1" applyFont="1" applyFill="1" applyBorder="1"/>
    <xf numFmtId="49" fontId="0" fillId="8" borderId="2" xfId="0" applyNumberFormat="1" applyFont="1" applyFill="1" applyBorder="1"/>
    <xf numFmtId="0" fontId="0" fillId="8" borderId="0" xfId="0" applyFill="1"/>
    <xf numFmtId="49" fontId="0" fillId="9" borderId="2" xfId="0" applyNumberFormat="1" applyFont="1" applyFill="1" applyBorder="1"/>
    <xf numFmtId="49" fontId="0" fillId="10" borderId="2" xfId="0" applyNumberFormat="1" applyFont="1" applyFill="1" applyBorder="1"/>
    <xf numFmtId="0" fontId="8" fillId="0" borderId="0" xfId="0" applyFont="1" applyFill="1" applyAlignment="1">
      <alignment horizontal="left" vertical="center" indent="2"/>
    </xf>
    <xf numFmtId="49" fontId="0" fillId="12" borderId="2" xfId="0" applyNumberFormat="1" applyFont="1" applyFill="1" applyBorder="1"/>
    <xf numFmtId="49" fontId="0" fillId="11" borderId="2" xfId="0" applyNumberFormat="1" applyFont="1" applyFill="1" applyBorder="1"/>
    <xf numFmtId="49" fontId="0" fillId="13" borderId="2" xfId="0" applyNumberFormat="1" applyFont="1" applyFill="1" applyBorder="1"/>
    <xf numFmtId="49" fontId="0" fillId="14" borderId="2" xfId="0" applyNumberFormat="1" applyFont="1" applyFill="1" applyBorder="1"/>
    <xf numFmtId="20" fontId="0" fillId="0" borderId="0" xfId="0" applyNumberFormat="1"/>
    <xf numFmtId="164" fontId="8" fillId="0" borderId="0" xfId="0" applyNumberFormat="1" applyFont="1" applyAlignment="1">
      <alignment horizontal="left" vertical="center"/>
    </xf>
    <xf numFmtId="0" fontId="0" fillId="0" borderId="0" xfId="0" applyNumberFormat="1"/>
    <xf numFmtId="0" fontId="0" fillId="5" borderId="0" xfId="0" applyFill="1"/>
    <xf numFmtId="0" fontId="1" fillId="0" borderId="0" xfId="0" applyFont="1" applyFill="1"/>
    <xf numFmtId="0" fontId="0" fillId="0" borderId="0" xfId="0" applyFill="1"/>
    <xf numFmtId="0" fontId="0" fillId="0" borderId="0" xfId="0" applyFill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0" fillId="6" borderId="2" xfId="0" applyNumberFormat="1" applyFont="1" applyFill="1" applyBorder="1" applyAlignment="1">
      <alignment horizontal="center" vertical="center"/>
    </xf>
    <xf numFmtId="49" fontId="0" fillId="6" borderId="2" xfId="0" applyNumberFormat="1" applyFont="1" applyFill="1" applyBorder="1" applyAlignment="1">
      <alignment horizontal="center" vertical="center"/>
    </xf>
    <xf numFmtId="164" fontId="5" fillId="0" borderId="1" xfId="0" applyNumberFormat="1" applyFont="1" applyBorder="1" applyAlignment="1">
      <alignment vertical="center"/>
    </xf>
    <xf numFmtId="164" fontId="5" fillId="0" borderId="1" xfId="0" applyNumberFormat="1" applyFont="1" applyFill="1" applyBorder="1" applyAlignment="1">
      <alignment vertical="center"/>
    </xf>
  </cellXfs>
  <cellStyles count="1">
    <cellStyle name="Обычный" xfId="0" builtinId="0"/>
  </cellStyles>
  <dxfs count="5">
    <dxf>
      <font>
        <b/>
        <i val="0"/>
      </font>
      <fill>
        <patternFill>
          <bgColor theme="6" tint="0.39994506668294322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/>
  <dimension ref="A1:O10"/>
  <sheetViews>
    <sheetView tabSelected="1" workbookViewId="0">
      <selection activeCell="A4" sqref="A4"/>
    </sheetView>
  </sheetViews>
  <sheetFormatPr defaultRowHeight="15" x14ac:dyDescent="0.25"/>
  <cols>
    <col min="1" max="1" width="21.42578125" customWidth="1"/>
  </cols>
  <sheetData>
    <row r="1" spans="1:15" ht="24.75" x14ac:dyDescent="0.25">
      <c r="A1" s="7"/>
    </row>
    <row r="2" spans="1:15" ht="24.75" x14ac:dyDescent="0.25">
      <c r="A2" s="7"/>
    </row>
    <row r="3" spans="1:15" x14ac:dyDescent="0.25">
      <c r="A3" s="6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>
        <v>101</v>
      </c>
    </row>
    <row r="4" spans="1:15" x14ac:dyDescent="0.25">
      <c r="A4" s="44">
        <v>44179.395833333336</v>
      </c>
      <c r="B4" s="44">
        <v>44179.416666666664</v>
      </c>
      <c r="C4" s="44">
        <v>44179.4375</v>
      </c>
      <c r="D4" s="44">
        <v>44179.458333333336</v>
      </c>
      <c r="E4" s="45">
        <v>44179.479166666664</v>
      </c>
      <c r="F4" s="44">
        <v>44179.5</v>
      </c>
      <c r="G4" s="44">
        <v>44179.520833333336</v>
      </c>
      <c r="H4" s="44">
        <v>44179.541666666664</v>
      </c>
      <c r="I4" s="45">
        <v>44179.5625</v>
      </c>
      <c r="J4" s="44">
        <v>44179.583333333336</v>
      </c>
      <c r="K4" s="44">
        <v>44179.604166666664</v>
      </c>
      <c r="L4" s="44">
        <v>44179.625</v>
      </c>
      <c r="M4" s="44">
        <v>44179.645833333336</v>
      </c>
      <c r="N4" s="44">
        <v>44179.666666666664</v>
      </c>
    </row>
    <row r="5" spans="1:15" x14ac:dyDescent="0.25">
      <c r="A5" s="6" t="s">
        <v>3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>
        <v>205</v>
      </c>
    </row>
    <row r="6" spans="1:15" x14ac:dyDescent="0.25">
      <c r="A6" s="45">
        <v>44179.395833333336</v>
      </c>
      <c r="B6" s="45">
        <v>0.41666666666666669</v>
      </c>
      <c r="C6" s="45">
        <v>44179.4375</v>
      </c>
      <c r="D6" s="45">
        <v>44179.458333333336</v>
      </c>
      <c r="E6" s="45">
        <v>44179.479166666664</v>
      </c>
      <c r="F6" s="45">
        <v>44179.5</v>
      </c>
      <c r="G6" s="45">
        <v>44179.520833333336</v>
      </c>
      <c r="H6" s="45">
        <v>44179.541666666664</v>
      </c>
      <c r="I6" s="45">
        <v>44179.5625</v>
      </c>
      <c r="J6" s="45">
        <v>44179.583333333336</v>
      </c>
      <c r="K6" s="45">
        <v>44179.604166666664</v>
      </c>
      <c r="L6" s="45">
        <v>44179.625</v>
      </c>
      <c r="M6" s="45">
        <v>44179.645833333336</v>
      </c>
      <c r="N6" s="45">
        <v>44179.666666666664</v>
      </c>
    </row>
    <row r="7" spans="1:15" x14ac:dyDescent="0.25">
      <c r="A7" s="1"/>
      <c r="B7" s="4" t="s">
        <v>0</v>
      </c>
      <c r="C7" t="s">
        <v>1</v>
      </c>
    </row>
    <row r="8" spans="1:15" x14ac:dyDescent="0.25">
      <c r="A8" s="3"/>
      <c r="B8" s="4" t="s">
        <v>0</v>
      </c>
      <c r="C8" t="s">
        <v>21</v>
      </c>
    </row>
    <row r="9" spans="1:15" x14ac:dyDescent="0.25">
      <c r="A9" s="39"/>
      <c r="B9" s="40"/>
      <c r="C9" s="39"/>
    </row>
    <row r="10" spans="1:15" x14ac:dyDescent="0.25">
      <c r="A10" s="38"/>
      <c r="B10" s="5"/>
    </row>
  </sheetData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93F475AE-FCAE-403C-892E-65906C7843E0}">
            <xm:f>COUNTIFS('Список записавшихся'!$R$4:$R$32,$O$3,'Список записавшихся'!$O$4:$O$32,A4)=0</xm:f>
            <x14:dxf>
              <font>
                <b/>
                <i val="0"/>
              </font>
              <fill>
                <patternFill>
                  <bgColor theme="6" tint="0.39994506668294322"/>
                </patternFill>
              </fill>
            </x14:dxf>
          </x14:cfRule>
          <x14:cfRule type="expression" priority="1" id="{65863547-F083-4557-9F17-E24EB7CC40F3}">
            <xm:f>COUNTIFS('Список записавшихся'!$R$4:$R$32,$O$3,'Список записавшихся'!$M$4:$M$32,A4,'Список записавшихся'!$G$4:$G$32,"Перерыв")</xm:f>
            <x14:dxf>
              <fill>
                <patternFill>
                  <bgColor rgb="FFFFC000"/>
                </patternFill>
              </fill>
            </x14:dxf>
          </x14:cfRule>
          <xm:sqref>A4:N4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2"/>
  <dimension ref="A1:R117"/>
  <sheetViews>
    <sheetView topLeftCell="B1" zoomScale="85" zoomScaleNormal="85" workbookViewId="0">
      <selection activeCell="M4" sqref="M4"/>
    </sheetView>
  </sheetViews>
  <sheetFormatPr defaultRowHeight="15" x14ac:dyDescent="0.25"/>
  <cols>
    <col min="1" max="1" width="68.140625" customWidth="1"/>
    <col min="2" max="2" width="39.7109375" customWidth="1"/>
    <col min="3" max="3" width="62.140625" customWidth="1"/>
    <col min="4" max="4" width="17.85546875" customWidth="1"/>
    <col min="5" max="5" width="11.28515625" customWidth="1"/>
    <col min="7" max="7" width="38" customWidth="1"/>
    <col min="8" max="8" width="14.28515625" customWidth="1"/>
    <col min="9" max="9" width="7.42578125" customWidth="1"/>
    <col min="10" max="10" width="39" customWidth="1"/>
    <col min="11" max="11" width="25.7109375" customWidth="1"/>
    <col min="12" max="12" width="5.7109375" customWidth="1"/>
    <col min="13" max="13" width="17.7109375" customWidth="1"/>
    <col min="15" max="15" width="14.7109375" bestFit="1" customWidth="1"/>
    <col min="18" max="18" width="8.85546875" style="41"/>
  </cols>
  <sheetData>
    <row r="1" spans="1:18" ht="24.75" x14ac:dyDescent="0.25">
      <c r="A1" s="8"/>
      <c r="B1" s="8"/>
    </row>
    <row r="2" spans="1:18" ht="24.75" x14ac:dyDescent="0.25">
      <c r="A2" s="8"/>
      <c r="B2" s="8"/>
      <c r="Q2">
        <f>2020-65</f>
        <v>1955</v>
      </c>
    </row>
    <row r="3" spans="1:18" x14ac:dyDescent="0.25">
      <c r="A3" s="9"/>
      <c r="B3" s="9"/>
      <c r="R3" s="41" t="s">
        <v>20</v>
      </c>
    </row>
    <row r="4" spans="1:18" x14ac:dyDescent="0.25">
      <c r="A4" s="10"/>
      <c r="B4" s="10"/>
      <c r="E4" s="14">
        <v>44179</v>
      </c>
      <c r="F4" s="15">
        <v>37036</v>
      </c>
      <c r="G4" s="24" t="s">
        <v>24</v>
      </c>
      <c r="H4" s="16" t="s">
        <v>23</v>
      </c>
      <c r="I4" s="15"/>
      <c r="J4" s="16"/>
      <c r="K4" s="16"/>
      <c r="L4" s="16" t="s">
        <v>4</v>
      </c>
      <c r="M4" s="17">
        <v>44179.395833333336</v>
      </c>
      <c r="N4" s="18" t="s">
        <v>5</v>
      </c>
      <c r="O4" s="34">
        <v>44179.395833333336</v>
      </c>
      <c r="P4" s="36">
        <v>1978</v>
      </c>
      <c r="Q4" t="s">
        <v>22</v>
      </c>
      <c r="R4" s="42">
        <v>101</v>
      </c>
    </row>
    <row r="5" spans="1:18" x14ac:dyDescent="0.25">
      <c r="A5" s="10"/>
      <c r="B5" s="10"/>
      <c r="E5" s="19">
        <v>44179</v>
      </c>
      <c r="F5" s="20">
        <v>37021</v>
      </c>
      <c r="G5" s="25" t="s">
        <v>25</v>
      </c>
      <c r="H5" s="16" t="s">
        <v>23</v>
      </c>
      <c r="I5" s="20">
        <v>101000</v>
      </c>
      <c r="J5" s="21"/>
      <c r="K5" s="21"/>
      <c r="L5" s="21" t="s">
        <v>4</v>
      </c>
      <c r="M5" s="22">
        <v>44179.416666666664</v>
      </c>
      <c r="N5" s="23" t="s">
        <v>6</v>
      </c>
      <c r="O5" s="34"/>
      <c r="P5" s="36">
        <v>1988</v>
      </c>
      <c r="Q5" t="s">
        <v>22</v>
      </c>
      <c r="R5" s="42">
        <v>101</v>
      </c>
    </row>
    <row r="6" spans="1:18" x14ac:dyDescent="0.25">
      <c r="A6" s="10"/>
      <c r="B6" s="10"/>
      <c r="E6" s="14">
        <v>44179</v>
      </c>
      <c r="F6" s="15">
        <v>37065</v>
      </c>
      <c r="G6" s="24" t="s">
        <v>24</v>
      </c>
      <c r="H6" s="16" t="s">
        <v>23</v>
      </c>
      <c r="I6" s="15"/>
      <c r="J6" s="16"/>
      <c r="K6" s="16"/>
      <c r="L6" s="16" t="s">
        <v>4</v>
      </c>
      <c r="M6" s="17">
        <v>44179.4375</v>
      </c>
      <c r="N6" s="18" t="s">
        <v>6</v>
      </c>
      <c r="O6" s="34"/>
      <c r="P6" s="36">
        <v>1985</v>
      </c>
      <c r="Q6" t="s">
        <v>22</v>
      </c>
      <c r="R6" s="42">
        <v>101</v>
      </c>
    </row>
    <row r="7" spans="1:18" x14ac:dyDescent="0.25">
      <c r="A7" s="10"/>
      <c r="B7" s="10"/>
      <c r="E7" s="19">
        <v>44179</v>
      </c>
      <c r="F7" s="20">
        <v>37023</v>
      </c>
      <c r="G7" s="25" t="s">
        <v>25</v>
      </c>
      <c r="H7" s="16" t="s">
        <v>23</v>
      </c>
      <c r="I7" s="20">
        <v>109147</v>
      </c>
      <c r="J7" s="21"/>
      <c r="K7" s="21"/>
      <c r="L7" s="21" t="s">
        <v>4</v>
      </c>
      <c r="M7" s="22">
        <v>44179.458333333336</v>
      </c>
      <c r="N7" s="23" t="s">
        <v>7</v>
      </c>
      <c r="O7" s="34">
        <v>44179.458333333336</v>
      </c>
      <c r="P7" s="36">
        <v>1995</v>
      </c>
      <c r="Q7" t="s">
        <v>22</v>
      </c>
      <c r="R7" s="42">
        <v>101</v>
      </c>
    </row>
    <row r="8" spans="1:18" x14ac:dyDescent="0.25">
      <c r="A8" s="35"/>
      <c r="B8" s="10"/>
      <c r="D8" s="37"/>
      <c r="E8" s="14">
        <v>44179</v>
      </c>
      <c r="F8" s="15">
        <v>37278</v>
      </c>
      <c r="G8" s="24" t="s">
        <v>24</v>
      </c>
      <c r="H8" s="16" t="s">
        <v>23</v>
      </c>
      <c r="I8" s="15">
        <v>109469</v>
      </c>
      <c r="J8" s="16"/>
      <c r="K8" s="16"/>
      <c r="L8" s="16" t="s">
        <v>4</v>
      </c>
      <c r="M8" s="17">
        <v>44179.479166666664</v>
      </c>
      <c r="N8" s="18" t="s">
        <v>5</v>
      </c>
      <c r="O8" s="34">
        <v>44179.479166666664</v>
      </c>
      <c r="P8" s="36">
        <v>1947</v>
      </c>
      <c r="Q8">
        <v>1</v>
      </c>
      <c r="R8" s="42">
        <v>101</v>
      </c>
    </row>
    <row r="9" spans="1:18" x14ac:dyDescent="0.25">
      <c r="A9" s="10"/>
      <c r="B9" s="10"/>
      <c r="D9" s="37"/>
      <c r="E9" s="19">
        <v>44179</v>
      </c>
      <c r="F9" s="20">
        <v>37027</v>
      </c>
      <c r="G9" s="25" t="s">
        <v>25</v>
      </c>
      <c r="H9" s="16" t="s">
        <v>23</v>
      </c>
      <c r="I9" s="20">
        <v>127566</v>
      </c>
      <c r="J9" s="21"/>
      <c r="K9" s="21"/>
      <c r="L9" s="21" t="s">
        <v>4</v>
      </c>
      <c r="M9" s="22">
        <v>44179.5</v>
      </c>
      <c r="N9" s="23" t="s">
        <v>8</v>
      </c>
      <c r="O9" s="34">
        <v>44179.5</v>
      </c>
      <c r="P9" s="36">
        <v>1941</v>
      </c>
      <c r="Q9">
        <v>1</v>
      </c>
      <c r="R9" s="42">
        <v>101</v>
      </c>
    </row>
    <row r="10" spans="1:18" x14ac:dyDescent="0.25">
      <c r="A10" s="10"/>
      <c r="B10" s="10"/>
      <c r="E10" s="14">
        <v>44179</v>
      </c>
      <c r="F10" s="15">
        <v>37062</v>
      </c>
      <c r="G10" s="24" t="s">
        <v>24</v>
      </c>
      <c r="H10" s="16" t="s">
        <v>23</v>
      </c>
      <c r="I10" s="15">
        <v>301273</v>
      </c>
      <c r="J10" s="16"/>
      <c r="K10" s="16"/>
      <c r="L10" s="16" t="s">
        <v>4</v>
      </c>
      <c r="M10" s="17">
        <v>44179.520833333336</v>
      </c>
      <c r="N10" s="18" t="s">
        <v>9</v>
      </c>
      <c r="O10" s="34">
        <v>44179.520833333336</v>
      </c>
      <c r="P10" s="36">
        <v>1986</v>
      </c>
      <c r="Q10" t="s">
        <v>22</v>
      </c>
      <c r="R10" s="42">
        <v>101</v>
      </c>
    </row>
    <row r="11" spans="1:18" x14ac:dyDescent="0.25">
      <c r="A11" s="10"/>
      <c r="B11" s="10"/>
      <c r="E11" s="19">
        <v>44179</v>
      </c>
      <c r="F11" s="20">
        <v>37028</v>
      </c>
      <c r="G11" s="25" t="s">
        <v>25</v>
      </c>
      <c r="H11" s="16" t="s">
        <v>23</v>
      </c>
      <c r="I11" s="20">
        <v>142611</v>
      </c>
      <c r="J11" s="21"/>
      <c r="K11" s="21"/>
      <c r="L11" s="21" t="s">
        <v>4</v>
      </c>
      <c r="M11" s="22">
        <v>44179.541666666664</v>
      </c>
      <c r="N11" s="23" t="s">
        <v>10</v>
      </c>
      <c r="O11" s="34">
        <v>44179.541666666664</v>
      </c>
      <c r="P11" s="36">
        <v>1956</v>
      </c>
      <c r="Q11" t="s">
        <v>22</v>
      </c>
      <c r="R11" s="42">
        <v>101</v>
      </c>
    </row>
    <row r="12" spans="1:18" x14ac:dyDescent="0.25">
      <c r="A12" s="12"/>
      <c r="B12" s="12"/>
      <c r="E12" s="14">
        <v>44179</v>
      </c>
      <c r="F12" s="15">
        <v>37103</v>
      </c>
      <c r="G12" s="24" t="s">
        <v>11</v>
      </c>
      <c r="H12" s="16" t="s">
        <v>23</v>
      </c>
      <c r="I12" s="15"/>
      <c r="J12" s="16"/>
      <c r="K12" s="16"/>
      <c r="L12" s="16" t="s">
        <v>4</v>
      </c>
      <c r="M12" s="17">
        <v>44179.5625</v>
      </c>
      <c r="N12" s="18" t="s">
        <v>12</v>
      </c>
      <c r="O12" s="34">
        <v>44179.5625</v>
      </c>
      <c r="P12" s="36" t="s">
        <v>22</v>
      </c>
      <c r="Q12" t="s">
        <v>22</v>
      </c>
      <c r="R12" s="42">
        <v>101</v>
      </c>
    </row>
    <row r="13" spans="1:18" x14ac:dyDescent="0.25">
      <c r="A13" s="10"/>
      <c r="B13" s="10"/>
      <c r="E13" s="19">
        <v>44179</v>
      </c>
      <c r="F13" s="20">
        <v>37076</v>
      </c>
      <c r="G13" s="24" t="s">
        <v>24</v>
      </c>
      <c r="H13" s="16" t="s">
        <v>23</v>
      </c>
      <c r="I13" s="20"/>
      <c r="J13" s="21"/>
      <c r="K13" s="21"/>
      <c r="L13" s="21" t="s">
        <v>4</v>
      </c>
      <c r="M13" s="22">
        <v>44179.583333333336</v>
      </c>
      <c r="N13" s="23" t="s">
        <v>12</v>
      </c>
      <c r="O13" s="34">
        <v>44179.583333333336</v>
      </c>
      <c r="P13" s="36">
        <v>1962</v>
      </c>
      <c r="Q13" t="s">
        <v>22</v>
      </c>
      <c r="R13" s="42">
        <v>101</v>
      </c>
    </row>
    <row r="14" spans="1:18" x14ac:dyDescent="0.25">
      <c r="A14" s="10"/>
      <c r="B14" s="10"/>
      <c r="E14" s="14">
        <v>44179</v>
      </c>
      <c r="F14" s="15">
        <v>37266</v>
      </c>
      <c r="G14" s="25" t="s">
        <v>25</v>
      </c>
      <c r="H14" s="16" t="s">
        <v>23</v>
      </c>
      <c r="I14" s="15">
        <v>143530</v>
      </c>
      <c r="J14" s="16"/>
      <c r="K14" s="16"/>
      <c r="L14" s="16" t="s">
        <v>4</v>
      </c>
      <c r="M14" s="17">
        <v>44179.604166666664</v>
      </c>
      <c r="N14" s="18" t="s">
        <v>13</v>
      </c>
      <c r="O14" s="34">
        <v>44179.604166666664</v>
      </c>
      <c r="P14" s="36">
        <v>1979</v>
      </c>
      <c r="Q14" t="s">
        <v>22</v>
      </c>
      <c r="R14" s="42">
        <v>101</v>
      </c>
    </row>
    <row r="15" spans="1:18" x14ac:dyDescent="0.25">
      <c r="A15" s="10"/>
      <c r="B15" s="10"/>
      <c r="E15" s="19">
        <v>44179</v>
      </c>
      <c r="F15" s="20">
        <v>37025</v>
      </c>
      <c r="G15" s="25" t="s">
        <v>14</v>
      </c>
      <c r="H15" s="16" t="s">
        <v>23</v>
      </c>
      <c r="I15" s="20">
        <v>109004</v>
      </c>
      <c r="J15" s="21"/>
      <c r="K15" s="21"/>
      <c r="L15" s="21" t="s">
        <v>4</v>
      </c>
      <c r="M15" s="22">
        <v>44179.625</v>
      </c>
      <c r="N15" s="23" t="s">
        <v>9</v>
      </c>
      <c r="O15" s="34">
        <v>44179.625</v>
      </c>
      <c r="P15" s="36">
        <v>1963</v>
      </c>
      <c r="Q15" t="s">
        <v>22</v>
      </c>
      <c r="R15" s="42">
        <v>101</v>
      </c>
    </row>
    <row r="16" spans="1:18" x14ac:dyDescent="0.25">
      <c r="A16" s="10"/>
      <c r="B16" s="10"/>
      <c r="E16" s="14">
        <v>44179</v>
      </c>
      <c r="F16" s="15">
        <v>37026</v>
      </c>
      <c r="G16" s="24" t="s">
        <v>15</v>
      </c>
      <c r="H16" s="16" t="s">
        <v>23</v>
      </c>
      <c r="I16" s="15"/>
      <c r="J16" s="16"/>
      <c r="K16" s="16"/>
      <c r="L16" s="16" t="s">
        <v>4</v>
      </c>
      <c r="M16" s="17">
        <v>44179.645833333336</v>
      </c>
      <c r="N16" s="18" t="s">
        <v>6</v>
      </c>
      <c r="O16" s="34">
        <v>44179.645833333336</v>
      </c>
      <c r="P16" s="36">
        <v>1963</v>
      </c>
      <c r="Q16" t="s">
        <v>22</v>
      </c>
      <c r="R16" s="42">
        <v>101</v>
      </c>
    </row>
    <row r="17" spans="1:18" x14ac:dyDescent="0.25">
      <c r="A17" s="10"/>
      <c r="B17" s="10"/>
      <c r="E17" s="19">
        <v>44179</v>
      </c>
      <c r="F17" s="20">
        <v>37206</v>
      </c>
      <c r="G17" s="25" t="s">
        <v>16</v>
      </c>
      <c r="H17" s="16" t="s">
        <v>23</v>
      </c>
      <c r="I17" s="20"/>
      <c r="J17" s="21"/>
      <c r="K17" s="21"/>
      <c r="L17" s="21" t="s">
        <v>4</v>
      </c>
      <c r="M17" s="22">
        <v>44179.666666666664</v>
      </c>
      <c r="N17" s="23" t="s">
        <v>13</v>
      </c>
      <c r="O17" s="34">
        <v>44179.666666666664</v>
      </c>
      <c r="P17" s="36">
        <v>1983</v>
      </c>
      <c r="Q17" t="s">
        <v>22</v>
      </c>
      <c r="R17" s="42">
        <v>101</v>
      </c>
    </row>
    <row r="18" spans="1:18" x14ac:dyDescent="0.25">
      <c r="A18" s="9"/>
      <c r="B18" s="9"/>
      <c r="G18" s="26"/>
      <c r="H18" s="16" t="s">
        <v>23</v>
      </c>
      <c r="O18" s="34" t="s">
        <v>22</v>
      </c>
      <c r="P18" s="36" t="s">
        <v>22</v>
      </c>
      <c r="Q18" t="s">
        <v>22</v>
      </c>
      <c r="R18" s="42">
        <v>0</v>
      </c>
    </row>
    <row r="19" spans="1:18" x14ac:dyDescent="0.25">
      <c r="A19" s="10"/>
      <c r="B19" s="10"/>
      <c r="E19" s="14">
        <v>44179</v>
      </c>
      <c r="F19" s="15">
        <v>37037</v>
      </c>
      <c r="G19" s="24" t="s">
        <v>24</v>
      </c>
      <c r="H19" s="16" t="s">
        <v>23</v>
      </c>
      <c r="I19" s="15">
        <v>125445</v>
      </c>
      <c r="J19" s="16"/>
      <c r="K19" s="16"/>
      <c r="L19" s="16" t="s">
        <v>19</v>
      </c>
      <c r="M19" s="17">
        <v>44179.395833333336</v>
      </c>
      <c r="N19" s="18" t="s">
        <v>6</v>
      </c>
      <c r="O19" s="34">
        <v>44179.395833333336</v>
      </c>
      <c r="P19" s="36">
        <v>1978</v>
      </c>
      <c r="Q19" t="s">
        <v>22</v>
      </c>
      <c r="R19" s="42">
        <v>205</v>
      </c>
    </row>
    <row r="20" spans="1:18" x14ac:dyDescent="0.25">
      <c r="A20" s="10"/>
      <c r="B20" s="10"/>
      <c r="E20" s="19">
        <v>44179</v>
      </c>
      <c r="F20" s="20">
        <v>37030</v>
      </c>
      <c r="G20" s="25" t="s">
        <v>25</v>
      </c>
      <c r="H20" s="16" t="s">
        <v>23</v>
      </c>
      <c r="I20" s="20">
        <v>461630</v>
      </c>
      <c r="J20" s="21"/>
      <c r="K20" s="21"/>
      <c r="L20" s="21" t="s">
        <v>19</v>
      </c>
      <c r="M20" s="22">
        <v>44179.416666666664</v>
      </c>
      <c r="N20" s="23" t="s">
        <v>9</v>
      </c>
      <c r="O20" s="34">
        <v>44179.416666666664</v>
      </c>
      <c r="P20" s="36">
        <v>1992</v>
      </c>
      <c r="Q20" t="s">
        <v>22</v>
      </c>
      <c r="R20" s="42">
        <v>205</v>
      </c>
    </row>
    <row r="21" spans="1:18" x14ac:dyDescent="0.25">
      <c r="A21" s="10"/>
      <c r="B21" s="10"/>
      <c r="E21" s="14">
        <v>44179</v>
      </c>
      <c r="F21" s="15">
        <v>37067</v>
      </c>
      <c r="G21" s="24" t="s">
        <v>24</v>
      </c>
      <c r="H21" s="16" t="s">
        <v>23</v>
      </c>
      <c r="I21" s="15"/>
      <c r="J21" s="16"/>
      <c r="K21" s="16"/>
      <c r="L21" s="16" t="s">
        <v>19</v>
      </c>
      <c r="M21" s="17">
        <v>44179.4375</v>
      </c>
      <c r="N21" s="18" t="s">
        <v>6</v>
      </c>
      <c r="O21" s="34">
        <v>44179.4375</v>
      </c>
      <c r="P21" s="36">
        <v>1986</v>
      </c>
      <c r="Q21" t="s">
        <v>22</v>
      </c>
      <c r="R21" s="42">
        <v>205</v>
      </c>
    </row>
    <row r="22" spans="1:18" x14ac:dyDescent="0.25">
      <c r="A22" s="10"/>
      <c r="B22" s="10"/>
      <c r="E22" s="19">
        <v>44179</v>
      </c>
      <c r="F22" s="20">
        <v>37035</v>
      </c>
      <c r="G22" s="25" t="s">
        <v>25</v>
      </c>
      <c r="H22" s="16" t="s">
        <v>23</v>
      </c>
      <c r="I22" s="20">
        <v>350004</v>
      </c>
      <c r="J22" s="21"/>
      <c r="K22" s="21"/>
      <c r="L22" s="21" t="s">
        <v>19</v>
      </c>
      <c r="M22" s="22">
        <v>44179.458333333336</v>
      </c>
      <c r="N22" s="23" t="s">
        <v>9</v>
      </c>
      <c r="O22" s="34">
        <v>44179.458333333336</v>
      </c>
      <c r="P22" s="36">
        <v>1970</v>
      </c>
      <c r="Q22" t="s">
        <v>22</v>
      </c>
      <c r="R22" s="42">
        <v>205</v>
      </c>
    </row>
    <row r="23" spans="1:18" x14ac:dyDescent="0.25">
      <c r="A23" s="10"/>
      <c r="B23" s="10"/>
      <c r="E23" s="14">
        <v>44179</v>
      </c>
      <c r="F23" s="15">
        <v>37038</v>
      </c>
      <c r="G23" s="24" t="s">
        <v>24</v>
      </c>
      <c r="H23" s="16" t="s">
        <v>23</v>
      </c>
      <c r="I23" s="15">
        <v>350912</v>
      </c>
      <c r="J23" s="16"/>
      <c r="K23" s="16"/>
      <c r="L23" s="16" t="s">
        <v>19</v>
      </c>
      <c r="M23" s="17">
        <v>44179.479166666664</v>
      </c>
      <c r="N23" s="18" t="s">
        <v>9</v>
      </c>
      <c r="O23" s="34">
        <v>44179.479166666664</v>
      </c>
      <c r="P23" s="36">
        <v>1976</v>
      </c>
      <c r="Q23" t="s">
        <v>22</v>
      </c>
      <c r="R23" s="42">
        <v>205</v>
      </c>
    </row>
    <row r="24" spans="1:18" x14ac:dyDescent="0.25">
      <c r="A24" s="10"/>
      <c r="B24" s="10"/>
      <c r="E24" s="19">
        <v>44179</v>
      </c>
      <c r="F24" s="20">
        <v>37042</v>
      </c>
      <c r="G24" s="25" t="s">
        <v>25</v>
      </c>
      <c r="H24" s="16" t="s">
        <v>23</v>
      </c>
      <c r="I24" s="20">
        <v>606470</v>
      </c>
      <c r="J24" s="21"/>
      <c r="K24" s="21"/>
      <c r="L24" s="21" t="s">
        <v>19</v>
      </c>
      <c r="M24" s="22">
        <v>44179.5</v>
      </c>
      <c r="N24" s="23" t="s">
        <v>9</v>
      </c>
      <c r="O24" s="34">
        <v>44179.5</v>
      </c>
      <c r="P24" s="36">
        <v>1995</v>
      </c>
      <c r="Q24" t="s">
        <v>22</v>
      </c>
      <c r="R24" s="42">
        <v>205</v>
      </c>
    </row>
    <row r="25" spans="1:18" x14ac:dyDescent="0.25">
      <c r="A25" s="12"/>
      <c r="B25" s="12"/>
      <c r="E25" s="14">
        <v>44179</v>
      </c>
      <c r="F25" s="15">
        <v>37102</v>
      </c>
      <c r="G25" s="16" t="s">
        <v>11</v>
      </c>
      <c r="H25" s="16" t="s">
        <v>23</v>
      </c>
      <c r="I25" s="15"/>
      <c r="J25" s="16"/>
      <c r="K25" s="16"/>
      <c r="L25" s="16" t="s">
        <v>19</v>
      </c>
      <c r="M25" s="17">
        <v>44179.520833333336</v>
      </c>
      <c r="N25" s="18" t="s">
        <v>12</v>
      </c>
      <c r="O25" s="34">
        <v>44179.520833333336</v>
      </c>
      <c r="P25" s="36" t="s">
        <v>22</v>
      </c>
      <c r="Q25" t="s">
        <v>22</v>
      </c>
      <c r="R25" s="42">
        <v>205</v>
      </c>
    </row>
    <row r="26" spans="1:18" x14ac:dyDescent="0.25">
      <c r="A26" s="10"/>
      <c r="B26" s="10"/>
      <c r="E26" s="19">
        <v>44179</v>
      </c>
      <c r="F26" s="20">
        <v>37090</v>
      </c>
      <c r="G26" s="24" t="s">
        <v>24</v>
      </c>
      <c r="H26" s="16" t="s">
        <v>23</v>
      </c>
      <c r="I26" s="20"/>
      <c r="J26" s="21"/>
      <c r="K26" s="21"/>
      <c r="L26" s="21" t="s">
        <v>19</v>
      </c>
      <c r="M26" s="22">
        <v>44179.541666666664</v>
      </c>
      <c r="N26" s="23" t="s">
        <v>12</v>
      </c>
      <c r="O26" s="34">
        <v>44179.541666666664</v>
      </c>
      <c r="P26" s="36" t="s">
        <v>22</v>
      </c>
      <c r="Q26" t="s">
        <v>22</v>
      </c>
      <c r="R26" s="42">
        <v>205</v>
      </c>
    </row>
    <row r="27" spans="1:18" x14ac:dyDescent="0.25">
      <c r="A27" s="10"/>
      <c r="B27" s="10"/>
      <c r="E27" s="14">
        <v>44179</v>
      </c>
      <c r="F27" s="15">
        <v>37120</v>
      </c>
      <c r="G27" s="25" t="s">
        <v>25</v>
      </c>
      <c r="H27" s="16" t="s">
        <v>23</v>
      </c>
      <c r="I27" s="15"/>
      <c r="J27" s="16"/>
      <c r="K27" s="16"/>
      <c r="L27" s="16" t="s">
        <v>19</v>
      </c>
      <c r="M27" s="17">
        <v>44179.5625</v>
      </c>
      <c r="N27" s="18" t="s">
        <v>9</v>
      </c>
      <c r="O27" s="34">
        <v>44179.5625</v>
      </c>
      <c r="P27" s="36">
        <v>1999</v>
      </c>
      <c r="Q27" t="s">
        <v>22</v>
      </c>
      <c r="R27" s="42">
        <v>205</v>
      </c>
    </row>
    <row r="28" spans="1:18" x14ac:dyDescent="0.25">
      <c r="A28" s="10"/>
      <c r="B28" s="10"/>
      <c r="E28" s="19">
        <v>44179</v>
      </c>
      <c r="F28" s="20">
        <v>37118</v>
      </c>
      <c r="G28" s="24" t="s">
        <v>24</v>
      </c>
      <c r="H28" s="16" t="s">
        <v>23</v>
      </c>
      <c r="I28" s="20"/>
      <c r="J28" s="21"/>
      <c r="K28" s="21"/>
      <c r="L28" s="21" t="s">
        <v>19</v>
      </c>
      <c r="M28" s="22">
        <v>44179.583333333336</v>
      </c>
      <c r="N28" s="23" t="s">
        <v>17</v>
      </c>
      <c r="O28" s="34">
        <v>44179.583333333336</v>
      </c>
      <c r="P28" s="36">
        <v>1973</v>
      </c>
      <c r="Q28" t="s">
        <v>22</v>
      </c>
      <c r="R28" s="42">
        <v>205</v>
      </c>
    </row>
    <row r="29" spans="1:18" x14ac:dyDescent="0.25">
      <c r="A29" s="10"/>
      <c r="B29" s="10"/>
      <c r="E29" s="14">
        <v>44179</v>
      </c>
      <c r="F29" s="15">
        <v>37272</v>
      </c>
      <c r="G29" s="25" t="s">
        <v>25</v>
      </c>
      <c r="H29" s="16" t="s">
        <v>23</v>
      </c>
      <c r="I29" s="15">
        <v>121353</v>
      </c>
      <c r="J29" s="16"/>
      <c r="K29" s="16"/>
      <c r="L29" s="16" t="s">
        <v>19</v>
      </c>
      <c r="M29" s="17">
        <v>44179.604166666664</v>
      </c>
      <c r="N29" s="18" t="s">
        <v>9</v>
      </c>
      <c r="O29" s="34">
        <v>44179.604166666664</v>
      </c>
      <c r="P29" s="36">
        <v>1973</v>
      </c>
      <c r="Q29" t="s">
        <v>22</v>
      </c>
      <c r="R29" s="42">
        <v>205</v>
      </c>
    </row>
    <row r="30" spans="1:18" x14ac:dyDescent="0.25">
      <c r="A30" s="10"/>
      <c r="B30" s="10"/>
      <c r="E30" s="19">
        <v>44179</v>
      </c>
      <c r="F30" s="20">
        <v>37051</v>
      </c>
      <c r="G30" s="24" t="s">
        <v>24</v>
      </c>
      <c r="H30" s="16" t="s">
        <v>23</v>
      </c>
      <c r="I30" s="20">
        <v>115533</v>
      </c>
      <c r="J30" s="21"/>
      <c r="K30" s="21"/>
      <c r="L30" s="21" t="s">
        <v>19</v>
      </c>
      <c r="M30" s="22">
        <v>44179.625</v>
      </c>
      <c r="N30" s="23" t="s">
        <v>9</v>
      </c>
      <c r="O30" s="34">
        <v>44179.625</v>
      </c>
      <c r="P30" s="36">
        <v>1962</v>
      </c>
      <c r="Q30" t="s">
        <v>22</v>
      </c>
      <c r="R30" s="43">
        <v>205</v>
      </c>
    </row>
    <row r="31" spans="1:18" x14ac:dyDescent="0.25">
      <c r="A31" s="10"/>
      <c r="B31" s="10"/>
      <c r="E31" s="14">
        <v>44179</v>
      </c>
      <c r="F31" s="15">
        <v>37041</v>
      </c>
      <c r="G31" s="25" t="s">
        <v>25</v>
      </c>
      <c r="H31" s="16" t="s">
        <v>23</v>
      </c>
      <c r="I31" s="15">
        <v>141113</v>
      </c>
      <c r="J31" s="16"/>
      <c r="K31" s="16"/>
      <c r="L31" s="16" t="s">
        <v>19</v>
      </c>
      <c r="M31" s="17">
        <v>44179.645833333336</v>
      </c>
      <c r="N31" s="18" t="s">
        <v>18</v>
      </c>
      <c r="O31" s="34">
        <v>44179.645833333336</v>
      </c>
      <c r="P31" s="36">
        <v>1964</v>
      </c>
      <c r="Q31" t="s">
        <v>22</v>
      </c>
      <c r="R31" s="42">
        <v>205</v>
      </c>
    </row>
    <row r="32" spans="1:18" x14ac:dyDescent="0.25">
      <c r="A32" s="10"/>
      <c r="B32" s="10"/>
      <c r="E32" s="19">
        <v>44179</v>
      </c>
      <c r="F32" s="20">
        <v>37198</v>
      </c>
      <c r="G32" s="25" t="s">
        <v>25</v>
      </c>
      <c r="H32" s="16" t="s">
        <v>23</v>
      </c>
      <c r="I32" s="20"/>
      <c r="J32" s="21"/>
      <c r="K32" s="21"/>
      <c r="L32" s="21" t="s">
        <v>19</v>
      </c>
      <c r="M32" s="22">
        <v>44179.666666666664</v>
      </c>
      <c r="N32" s="23" t="s">
        <v>12</v>
      </c>
      <c r="O32" s="34">
        <v>44179.666666666664</v>
      </c>
      <c r="P32" s="36" t="s">
        <v>22</v>
      </c>
      <c r="Q32" t="s">
        <v>22</v>
      </c>
      <c r="R32" s="42">
        <v>205</v>
      </c>
    </row>
    <row r="33" spans="1:18" x14ac:dyDescent="0.25">
      <c r="A33" s="9"/>
      <c r="B33" s="9"/>
      <c r="O33" s="34" t="str">
        <f t="shared" ref="O33" si="0">IF(M33="","",M33)</f>
        <v/>
      </c>
      <c r="P33" s="36" t="str">
        <f t="shared" ref="P33" si="1">IF(H33="","",--TEXT(H33,"ГГГГ"))</f>
        <v/>
      </c>
      <c r="Q33" t="str">
        <f t="shared" ref="Q33" si="2">IF(P33&gt;$Q$2,"",1)</f>
        <v/>
      </c>
      <c r="R33" s="42">
        <f t="shared" ref="R33" si="3">--L33</f>
        <v>0</v>
      </c>
    </row>
    <row r="34" spans="1:18" x14ac:dyDescent="0.25">
      <c r="A34" s="10"/>
      <c r="B34" s="10"/>
      <c r="E34" s="14"/>
      <c r="F34" s="15"/>
      <c r="G34" s="24"/>
      <c r="H34" s="16"/>
      <c r="I34" s="15"/>
      <c r="J34" s="16"/>
      <c r="K34" s="16"/>
      <c r="L34" s="16"/>
      <c r="M34" s="17"/>
      <c r="N34" s="18"/>
      <c r="O34" s="34"/>
      <c r="P34" s="36"/>
      <c r="R34" s="43"/>
    </row>
    <row r="35" spans="1:18" x14ac:dyDescent="0.25">
      <c r="A35" s="10"/>
      <c r="B35" s="10"/>
      <c r="E35" s="19"/>
      <c r="F35" s="20"/>
      <c r="G35" s="25"/>
      <c r="H35" s="21"/>
      <c r="I35" s="20"/>
      <c r="J35" s="21"/>
      <c r="K35" s="21"/>
      <c r="L35" s="21"/>
      <c r="M35" s="22"/>
      <c r="N35" s="23"/>
      <c r="O35" s="34"/>
      <c r="P35" s="36"/>
      <c r="R35" s="43"/>
    </row>
    <row r="36" spans="1:18" x14ac:dyDescent="0.25">
      <c r="A36" s="29"/>
      <c r="B36" s="29"/>
      <c r="E36" s="14"/>
      <c r="F36" s="15"/>
      <c r="G36" s="30"/>
      <c r="H36" s="16"/>
      <c r="I36" s="15"/>
      <c r="J36" s="16"/>
      <c r="K36" s="16"/>
      <c r="L36" s="16"/>
      <c r="M36" s="17"/>
      <c r="N36" s="18"/>
      <c r="O36" s="34"/>
      <c r="P36" s="36"/>
      <c r="R36" s="43"/>
    </row>
    <row r="37" spans="1:18" x14ac:dyDescent="0.25">
      <c r="A37" s="10"/>
      <c r="B37" s="10"/>
      <c r="E37" s="19"/>
      <c r="F37" s="20"/>
      <c r="G37" s="25"/>
      <c r="H37" s="21"/>
      <c r="I37" s="20"/>
      <c r="J37" s="21"/>
      <c r="K37" s="21"/>
      <c r="L37" s="21"/>
      <c r="M37" s="22"/>
      <c r="N37" s="23"/>
      <c r="O37" s="34"/>
      <c r="P37" s="36"/>
      <c r="R37" s="43"/>
    </row>
    <row r="38" spans="1:18" x14ac:dyDescent="0.25">
      <c r="A38" s="10"/>
      <c r="B38" s="10"/>
      <c r="E38" s="14"/>
      <c r="F38" s="15"/>
      <c r="G38" s="24"/>
      <c r="H38" s="16"/>
      <c r="I38" s="15"/>
      <c r="J38" s="16"/>
      <c r="K38" s="16"/>
      <c r="L38" s="16"/>
      <c r="M38" s="17"/>
      <c r="N38" s="18"/>
      <c r="O38" s="34"/>
      <c r="P38" s="36"/>
      <c r="R38" s="43"/>
    </row>
    <row r="39" spans="1:18" x14ac:dyDescent="0.25">
      <c r="A39" s="10"/>
      <c r="B39" s="10"/>
      <c r="E39" s="19"/>
      <c r="F39" s="20"/>
      <c r="G39" s="25"/>
      <c r="H39" s="21"/>
      <c r="I39" s="20"/>
      <c r="J39" s="21"/>
      <c r="K39" s="21"/>
      <c r="L39" s="21"/>
      <c r="M39" s="22"/>
      <c r="N39" s="23"/>
      <c r="O39" s="34"/>
      <c r="P39" s="36"/>
      <c r="R39" s="43"/>
    </row>
    <row r="40" spans="1:18" x14ac:dyDescent="0.25">
      <c r="A40" s="10"/>
      <c r="B40" s="10"/>
      <c r="E40" s="14"/>
      <c r="F40" s="15"/>
      <c r="G40" s="24"/>
      <c r="H40" s="16"/>
      <c r="I40" s="15"/>
      <c r="J40" s="16"/>
      <c r="K40" s="16"/>
      <c r="L40" s="16"/>
      <c r="M40" s="17"/>
      <c r="N40" s="18"/>
      <c r="O40" s="34"/>
      <c r="P40" s="36"/>
      <c r="R40" s="43"/>
    </row>
    <row r="41" spans="1:18" x14ac:dyDescent="0.25">
      <c r="A41" s="10"/>
      <c r="B41" s="10"/>
      <c r="E41" s="19"/>
      <c r="F41" s="20"/>
      <c r="G41" s="25"/>
      <c r="H41" s="21"/>
      <c r="I41" s="20"/>
      <c r="J41" s="21"/>
      <c r="K41" s="21"/>
      <c r="L41" s="21"/>
      <c r="M41" s="22"/>
      <c r="N41" s="23"/>
      <c r="O41" s="34"/>
      <c r="P41" s="36"/>
      <c r="R41" s="43"/>
    </row>
    <row r="42" spans="1:18" x14ac:dyDescent="0.25">
      <c r="A42" s="13"/>
      <c r="B42" s="13"/>
      <c r="O42" s="34"/>
      <c r="P42" s="36"/>
      <c r="R42" s="43"/>
    </row>
    <row r="43" spans="1:18" x14ac:dyDescent="0.25">
      <c r="A43" s="10"/>
      <c r="B43" s="10"/>
      <c r="E43" s="14"/>
      <c r="F43" s="15"/>
      <c r="G43" s="27"/>
      <c r="H43" s="16"/>
      <c r="I43" s="15"/>
      <c r="J43" s="16"/>
      <c r="K43" s="16"/>
      <c r="L43" s="16"/>
      <c r="M43" s="17"/>
      <c r="N43" s="18"/>
      <c r="O43" s="34"/>
      <c r="P43" s="36"/>
      <c r="R43" s="43"/>
    </row>
    <row r="44" spans="1:18" x14ac:dyDescent="0.25">
      <c r="A44" s="12"/>
      <c r="B44" s="12"/>
      <c r="E44" s="19"/>
      <c r="F44" s="20"/>
      <c r="G44" s="21"/>
      <c r="H44" s="21"/>
      <c r="I44" s="20"/>
      <c r="J44" s="21"/>
      <c r="K44" s="21"/>
      <c r="L44" s="21"/>
      <c r="M44" s="22"/>
      <c r="N44" s="23"/>
      <c r="O44" s="34"/>
      <c r="P44" s="36"/>
      <c r="R44" s="43"/>
    </row>
    <row r="45" spans="1:18" x14ac:dyDescent="0.25">
      <c r="A45" s="10"/>
      <c r="B45" s="10"/>
      <c r="E45" s="14"/>
      <c r="F45" s="15"/>
      <c r="G45" s="24"/>
      <c r="H45" s="16"/>
      <c r="I45" s="15"/>
      <c r="J45" s="16"/>
      <c r="K45" s="16"/>
      <c r="L45" s="16"/>
      <c r="M45" s="17"/>
      <c r="N45" s="18"/>
      <c r="O45" s="34"/>
      <c r="P45" s="36"/>
      <c r="R45" s="43"/>
    </row>
    <row r="46" spans="1:18" x14ac:dyDescent="0.25">
      <c r="A46" s="10"/>
      <c r="B46" s="10"/>
      <c r="E46" s="19"/>
      <c r="F46" s="20"/>
      <c r="G46" s="25"/>
      <c r="H46" s="21"/>
      <c r="I46" s="20"/>
      <c r="J46" s="21"/>
      <c r="K46" s="21"/>
      <c r="L46" s="21"/>
      <c r="M46" s="22"/>
      <c r="N46" s="23"/>
      <c r="O46" s="34"/>
      <c r="P46" s="36"/>
      <c r="R46" s="43"/>
    </row>
    <row r="47" spans="1:18" x14ac:dyDescent="0.25">
      <c r="A47" s="10"/>
      <c r="B47" s="10"/>
      <c r="E47" s="14"/>
      <c r="F47" s="15"/>
      <c r="G47" s="24"/>
      <c r="H47" s="16"/>
      <c r="I47" s="15"/>
      <c r="J47" s="16"/>
      <c r="K47" s="16"/>
      <c r="L47" s="16"/>
      <c r="M47" s="17"/>
      <c r="N47" s="18"/>
      <c r="O47" s="34"/>
      <c r="P47" s="36"/>
      <c r="R47" s="43"/>
    </row>
    <row r="48" spans="1:18" x14ac:dyDescent="0.25">
      <c r="A48" s="9"/>
      <c r="B48" s="9"/>
      <c r="O48" s="34"/>
      <c r="P48" s="36"/>
      <c r="R48" s="43"/>
    </row>
    <row r="49" spans="1:18" x14ac:dyDescent="0.25">
      <c r="A49" s="10"/>
      <c r="B49" s="10"/>
      <c r="E49" s="19"/>
      <c r="F49" s="20"/>
      <c r="G49" s="25"/>
      <c r="H49" s="21"/>
      <c r="I49" s="20"/>
      <c r="J49" s="21"/>
      <c r="K49" s="21"/>
      <c r="L49" s="21"/>
      <c r="M49" s="22"/>
      <c r="N49" s="23"/>
      <c r="O49" s="34"/>
      <c r="P49" s="36"/>
      <c r="R49" s="42"/>
    </row>
    <row r="50" spans="1:18" x14ac:dyDescent="0.25">
      <c r="A50" s="10"/>
      <c r="B50" s="10"/>
      <c r="E50" s="14"/>
      <c r="F50" s="15"/>
      <c r="G50" s="24"/>
      <c r="H50" s="16"/>
      <c r="I50" s="15"/>
      <c r="J50" s="16"/>
      <c r="K50" s="16"/>
      <c r="L50" s="16"/>
      <c r="M50" s="17"/>
      <c r="N50" s="18"/>
      <c r="O50" s="34"/>
      <c r="P50" s="36"/>
      <c r="R50" s="42"/>
    </row>
    <row r="51" spans="1:18" x14ac:dyDescent="0.25">
      <c r="A51" s="10"/>
      <c r="B51" s="10"/>
      <c r="E51" s="19"/>
      <c r="F51" s="20"/>
      <c r="G51" s="28"/>
      <c r="H51" s="21"/>
      <c r="I51" s="20"/>
      <c r="J51" s="21"/>
      <c r="K51" s="21"/>
      <c r="L51" s="21"/>
      <c r="M51" s="22"/>
      <c r="N51" s="23"/>
      <c r="O51" s="34"/>
      <c r="P51" s="36"/>
      <c r="R51" s="42"/>
    </row>
    <row r="52" spans="1:18" x14ac:dyDescent="0.25">
      <c r="A52" s="10"/>
      <c r="B52" s="10"/>
      <c r="E52" s="14"/>
      <c r="F52" s="15"/>
      <c r="G52" s="24"/>
      <c r="H52" s="16"/>
      <c r="I52" s="15"/>
      <c r="J52" s="16"/>
      <c r="K52" s="16"/>
      <c r="L52" s="16"/>
      <c r="M52" s="17"/>
      <c r="N52" s="18"/>
      <c r="O52" s="34"/>
      <c r="P52" s="36"/>
      <c r="R52" s="42"/>
    </row>
    <row r="53" spans="1:18" x14ac:dyDescent="0.25">
      <c r="A53" s="10"/>
      <c r="B53" s="10"/>
      <c r="E53" s="19"/>
      <c r="F53" s="20"/>
      <c r="G53" s="25"/>
      <c r="H53" s="21"/>
      <c r="I53" s="20"/>
      <c r="J53" s="21"/>
      <c r="K53" s="21"/>
      <c r="L53" s="21"/>
      <c r="M53" s="22"/>
      <c r="N53" s="23"/>
      <c r="O53" s="34"/>
      <c r="P53" s="36"/>
      <c r="R53" s="42"/>
    </row>
    <row r="54" spans="1:18" x14ac:dyDescent="0.25">
      <c r="A54" s="10"/>
      <c r="B54" s="10"/>
      <c r="E54" s="14"/>
      <c r="F54" s="15"/>
      <c r="G54" s="24"/>
      <c r="H54" s="16"/>
      <c r="I54" s="15"/>
      <c r="J54" s="16"/>
      <c r="K54" s="16"/>
      <c r="L54" s="16"/>
      <c r="M54" s="17"/>
      <c r="N54" s="18"/>
      <c r="O54" s="34"/>
      <c r="P54" s="36"/>
      <c r="R54" s="42"/>
    </row>
    <row r="55" spans="1:18" x14ac:dyDescent="0.25">
      <c r="A55" s="10"/>
      <c r="B55" s="10"/>
      <c r="E55" s="19"/>
      <c r="F55" s="20"/>
      <c r="G55" s="25"/>
      <c r="H55" s="21"/>
      <c r="I55" s="20"/>
      <c r="J55" s="21"/>
      <c r="K55" s="21"/>
      <c r="L55" s="21"/>
      <c r="M55" s="22"/>
      <c r="N55" s="23"/>
      <c r="O55" s="34"/>
      <c r="P55" s="36"/>
      <c r="R55" s="42"/>
    </row>
    <row r="56" spans="1:18" x14ac:dyDescent="0.25">
      <c r="A56" s="10"/>
      <c r="B56" s="10"/>
      <c r="E56" s="14"/>
      <c r="F56" s="15"/>
      <c r="G56" s="24"/>
      <c r="H56" s="16"/>
      <c r="I56" s="15"/>
      <c r="J56" s="16"/>
      <c r="K56" s="16"/>
      <c r="L56" s="16"/>
      <c r="M56" s="17"/>
      <c r="N56" s="18"/>
      <c r="O56" s="34"/>
      <c r="P56" s="36"/>
      <c r="R56" s="42"/>
    </row>
    <row r="57" spans="1:18" x14ac:dyDescent="0.25">
      <c r="A57" s="10"/>
      <c r="B57" s="10"/>
      <c r="E57" s="19"/>
      <c r="F57" s="20"/>
      <c r="G57" s="25"/>
      <c r="H57" s="21"/>
      <c r="I57" s="20"/>
      <c r="J57" s="21"/>
      <c r="K57" s="21"/>
      <c r="L57" s="21"/>
      <c r="M57" s="22"/>
      <c r="N57" s="23"/>
      <c r="O57" s="34"/>
      <c r="P57" s="36"/>
      <c r="R57" s="42"/>
    </row>
    <row r="58" spans="1:18" x14ac:dyDescent="0.25">
      <c r="A58" s="13"/>
      <c r="B58" s="13"/>
      <c r="E58" s="14"/>
      <c r="F58" s="15"/>
      <c r="G58" s="27"/>
      <c r="H58" s="16"/>
      <c r="I58" s="15"/>
      <c r="J58" s="16"/>
      <c r="K58" s="16"/>
      <c r="L58" s="16"/>
      <c r="M58" s="17"/>
      <c r="N58" s="18"/>
      <c r="O58" s="34"/>
      <c r="P58" s="36"/>
      <c r="R58" s="42"/>
    </row>
    <row r="59" spans="1:18" x14ac:dyDescent="0.25">
      <c r="A59" s="12"/>
      <c r="B59" s="12"/>
      <c r="E59" s="19"/>
      <c r="F59" s="20"/>
      <c r="G59" s="21"/>
      <c r="H59" s="21"/>
      <c r="I59" s="20"/>
      <c r="J59" s="21"/>
      <c r="K59" s="21"/>
      <c r="L59" s="21"/>
      <c r="M59" s="22"/>
      <c r="N59" s="23"/>
      <c r="O59" s="34"/>
      <c r="P59" s="36"/>
      <c r="R59" s="42"/>
    </row>
    <row r="60" spans="1:18" x14ac:dyDescent="0.25">
      <c r="A60" s="10"/>
      <c r="B60" s="10"/>
      <c r="E60" s="14"/>
      <c r="F60" s="15"/>
      <c r="G60" s="24"/>
      <c r="H60" s="16"/>
      <c r="I60" s="15"/>
      <c r="J60" s="16"/>
      <c r="K60" s="16"/>
      <c r="L60" s="16"/>
      <c r="M60" s="17"/>
      <c r="N60" s="18"/>
      <c r="O60" s="34"/>
      <c r="P60" s="36"/>
      <c r="R60" s="42"/>
    </row>
    <row r="61" spans="1:18" x14ac:dyDescent="0.25">
      <c r="A61" s="10"/>
      <c r="B61" s="10"/>
      <c r="E61" s="19"/>
      <c r="F61" s="20"/>
      <c r="G61" s="25"/>
      <c r="H61" s="21"/>
      <c r="I61" s="20"/>
      <c r="J61" s="21"/>
      <c r="K61" s="21"/>
      <c r="L61" s="21"/>
      <c r="M61" s="22"/>
      <c r="N61" s="23"/>
      <c r="O61" s="34"/>
      <c r="P61" s="36"/>
      <c r="R61" s="42"/>
    </row>
    <row r="62" spans="1:18" x14ac:dyDescent="0.25">
      <c r="A62" s="10"/>
      <c r="B62" s="10"/>
      <c r="E62" s="14"/>
      <c r="F62" s="15"/>
      <c r="G62" s="32"/>
      <c r="H62" s="16"/>
      <c r="I62" s="15"/>
      <c r="J62" s="16"/>
      <c r="K62" s="16"/>
      <c r="L62" s="16"/>
      <c r="M62" s="17"/>
      <c r="N62" s="18"/>
      <c r="O62" s="34"/>
      <c r="P62" s="36"/>
      <c r="R62" s="42"/>
    </row>
    <row r="63" spans="1:18" x14ac:dyDescent="0.25">
      <c r="A63" s="9"/>
      <c r="B63" s="9"/>
      <c r="O63" s="34"/>
      <c r="P63" s="36"/>
      <c r="R63" s="42"/>
    </row>
    <row r="64" spans="1:18" x14ac:dyDescent="0.25">
      <c r="A64" s="13"/>
      <c r="B64" s="13"/>
      <c r="E64" s="19"/>
      <c r="F64" s="20"/>
      <c r="G64" s="28"/>
      <c r="H64" s="21"/>
      <c r="I64" s="20"/>
      <c r="J64" s="21"/>
      <c r="K64" s="21"/>
      <c r="L64" s="21"/>
      <c r="M64" s="22"/>
      <c r="N64" s="23"/>
      <c r="O64" s="34"/>
      <c r="P64" s="36"/>
      <c r="R64" s="42"/>
    </row>
    <row r="65" spans="1:18" x14ac:dyDescent="0.25">
      <c r="A65" s="10"/>
      <c r="B65" s="10"/>
      <c r="E65" s="14"/>
      <c r="F65" s="15"/>
      <c r="G65" s="24"/>
      <c r="H65" s="16"/>
      <c r="I65" s="15"/>
      <c r="J65" s="16"/>
      <c r="K65" s="16"/>
      <c r="L65" s="16"/>
      <c r="M65" s="17"/>
      <c r="N65" s="18"/>
      <c r="O65" s="34"/>
      <c r="P65" s="36"/>
      <c r="R65" s="42"/>
    </row>
    <row r="66" spans="1:18" x14ac:dyDescent="0.25">
      <c r="A66" s="10"/>
      <c r="B66" s="10"/>
      <c r="E66" s="19"/>
      <c r="F66" s="20"/>
      <c r="G66" s="25"/>
      <c r="H66" s="21"/>
      <c r="I66" s="20"/>
      <c r="J66" s="21"/>
      <c r="K66" s="21"/>
      <c r="L66" s="21"/>
      <c r="M66" s="22"/>
      <c r="N66" s="23"/>
      <c r="O66" s="34"/>
      <c r="P66" s="36"/>
      <c r="R66" s="42"/>
    </row>
    <row r="67" spans="1:18" x14ac:dyDescent="0.25">
      <c r="A67" s="10"/>
      <c r="B67" s="10"/>
      <c r="E67" s="14"/>
      <c r="F67" s="15"/>
      <c r="G67" s="24"/>
      <c r="H67" s="16"/>
      <c r="I67" s="15"/>
      <c r="J67" s="16"/>
      <c r="K67" s="16"/>
      <c r="L67" s="16"/>
      <c r="M67" s="17"/>
      <c r="N67" s="18"/>
      <c r="O67" s="34"/>
      <c r="P67" s="36"/>
      <c r="R67" s="42"/>
    </row>
    <row r="68" spans="1:18" x14ac:dyDescent="0.25">
      <c r="A68" s="10"/>
      <c r="B68" s="10"/>
      <c r="E68" s="19"/>
      <c r="F68" s="20"/>
      <c r="G68" s="25"/>
      <c r="H68" s="21"/>
      <c r="I68" s="20"/>
      <c r="J68" s="21"/>
      <c r="K68" s="21"/>
      <c r="L68" s="21"/>
      <c r="M68" s="22"/>
      <c r="N68" s="23"/>
      <c r="O68" s="34"/>
      <c r="P68" s="36"/>
      <c r="R68" s="42"/>
    </row>
    <row r="69" spans="1:18" x14ac:dyDescent="0.25">
      <c r="A69" s="10"/>
      <c r="B69" s="10"/>
      <c r="E69" s="14"/>
      <c r="F69" s="15"/>
      <c r="G69" s="24"/>
      <c r="H69" s="16"/>
      <c r="I69" s="15"/>
      <c r="J69" s="16"/>
      <c r="K69" s="16"/>
      <c r="L69" s="16"/>
      <c r="M69" s="17"/>
      <c r="N69" s="18"/>
      <c r="O69" s="34"/>
      <c r="P69" s="36"/>
      <c r="R69" s="42"/>
    </row>
    <row r="70" spans="1:18" x14ac:dyDescent="0.25">
      <c r="A70" s="10"/>
      <c r="B70" s="10"/>
      <c r="E70" s="19"/>
      <c r="F70" s="20"/>
      <c r="G70" s="25"/>
      <c r="H70" s="21"/>
      <c r="I70" s="20"/>
      <c r="J70" s="21"/>
      <c r="K70" s="21"/>
      <c r="L70" s="21"/>
      <c r="M70" s="22"/>
      <c r="N70" s="23"/>
      <c r="O70" s="34"/>
      <c r="P70" s="36"/>
      <c r="R70" s="42"/>
    </row>
    <row r="71" spans="1:18" x14ac:dyDescent="0.25">
      <c r="A71" s="10"/>
      <c r="B71" s="10"/>
      <c r="E71" s="14"/>
      <c r="F71" s="15"/>
      <c r="G71" s="24"/>
      <c r="H71" s="16"/>
      <c r="I71" s="15"/>
      <c r="J71" s="16"/>
      <c r="K71" s="16"/>
      <c r="L71" s="16"/>
      <c r="M71" s="17"/>
      <c r="N71" s="18"/>
      <c r="O71" s="34"/>
      <c r="P71" s="36"/>
      <c r="R71" s="42"/>
    </row>
    <row r="72" spans="1:18" x14ac:dyDescent="0.25">
      <c r="A72" s="10"/>
      <c r="B72" s="10"/>
      <c r="D72" s="37"/>
      <c r="E72" s="19"/>
      <c r="F72" s="20"/>
      <c r="G72" s="25"/>
      <c r="H72" s="21"/>
      <c r="I72" s="20"/>
      <c r="J72" s="21"/>
      <c r="K72" s="21"/>
      <c r="L72" s="21"/>
      <c r="M72" s="22"/>
      <c r="N72" s="23"/>
      <c r="O72" s="34"/>
      <c r="P72" s="36"/>
      <c r="R72" s="42"/>
    </row>
    <row r="73" spans="1:18" x14ac:dyDescent="0.25">
      <c r="A73" s="10"/>
      <c r="B73" s="10"/>
      <c r="E73" s="14"/>
      <c r="F73" s="15"/>
      <c r="G73" s="24"/>
      <c r="H73" s="16"/>
      <c r="I73" s="15"/>
      <c r="J73" s="16"/>
      <c r="K73" s="16"/>
      <c r="L73" s="16"/>
      <c r="M73" s="17"/>
      <c r="N73" s="18"/>
      <c r="O73" s="34"/>
      <c r="P73" s="36"/>
      <c r="R73" s="42"/>
    </row>
    <row r="74" spans="1:18" x14ac:dyDescent="0.25">
      <c r="A74" s="10"/>
      <c r="B74" s="10"/>
      <c r="E74" s="19"/>
      <c r="F74" s="20"/>
      <c r="G74" s="25"/>
      <c r="H74" s="21"/>
      <c r="I74" s="20"/>
      <c r="J74" s="21"/>
      <c r="K74" s="21"/>
      <c r="L74" s="21"/>
      <c r="M74" s="22"/>
      <c r="N74" s="23"/>
      <c r="O74" s="34"/>
      <c r="P74" s="36"/>
      <c r="R74" s="42"/>
    </row>
    <row r="75" spans="1:18" x14ac:dyDescent="0.25">
      <c r="A75" s="10"/>
      <c r="B75" s="10"/>
      <c r="E75" s="14"/>
      <c r="F75" s="15"/>
      <c r="G75" s="24"/>
      <c r="H75" s="16"/>
      <c r="I75" s="15"/>
      <c r="J75" s="16"/>
      <c r="K75" s="16"/>
      <c r="L75" s="16"/>
      <c r="M75" s="17"/>
      <c r="N75" s="18"/>
      <c r="O75" s="34"/>
      <c r="P75" s="36"/>
      <c r="R75" s="42"/>
    </row>
    <row r="76" spans="1:18" x14ac:dyDescent="0.25">
      <c r="A76" s="9"/>
      <c r="B76" s="9"/>
      <c r="O76" s="34"/>
      <c r="P76" s="36"/>
      <c r="R76" s="42"/>
    </row>
    <row r="77" spans="1:18" x14ac:dyDescent="0.25">
      <c r="A77" s="13"/>
      <c r="B77" s="13"/>
      <c r="E77" s="19"/>
      <c r="F77" s="20"/>
      <c r="G77" s="31"/>
      <c r="H77" s="21"/>
      <c r="I77" s="20"/>
      <c r="J77" s="21"/>
      <c r="K77" s="21"/>
      <c r="L77" s="21"/>
      <c r="M77" s="22"/>
      <c r="N77" s="23"/>
      <c r="O77" s="34"/>
      <c r="P77" s="36"/>
      <c r="R77" s="42"/>
    </row>
    <row r="78" spans="1:18" x14ac:dyDescent="0.25">
      <c r="A78" s="10"/>
      <c r="B78" s="10"/>
      <c r="E78" s="14"/>
      <c r="F78" s="15"/>
      <c r="G78" s="24"/>
      <c r="H78" s="16"/>
      <c r="I78" s="15"/>
      <c r="J78" s="16"/>
      <c r="K78" s="16"/>
      <c r="L78" s="16"/>
      <c r="M78" s="17"/>
      <c r="N78" s="18"/>
      <c r="O78" s="34"/>
      <c r="P78" s="36"/>
      <c r="R78" s="42"/>
    </row>
    <row r="79" spans="1:18" x14ac:dyDescent="0.25">
      <c r="A79" s="12"/>
      <c r="B79" s="12"/>
      <c r="E79" s="19"/>
      <c r="F79" s="20"/>
      <c r="G79" s="21"/>
      <c r="H79" s="21"/>
      <c r="I79" s="20"/>
      <c r="J79" s="21"/>
      <c r="K79" s="21"/>
      <c r="L79" s="21"/>
      <c r="M79" s="22"/>
      <c r="N79" s="23"/>
      <c r="O79" s="34"/>
      <c r="P79" s="36"/>
      <c r="R79" s="42"/>
    </row>
    <row r="80" spans="1:18" x14ac:dyDescent="0.25">
      <c r="A80" s="13"/>
      <c r="B80" s="13"/>
      <c r="E80" s="14"/>
      <c r="F80" s="15"/>
      <c r="G80" s="30"/>
      <c r="H80" s="16"/>
      <c r="I80" s="15"/>
      <c r="J80" s="16"/>
      <c r="K80" s="16"/>
      <c r="L80" s="16"/>
      <c r="M80" s="17"/>
      <c r="N80" s="18"/>
      <c r="O80" s="34"/>
      <c r="P80" s="36"/>
      <c r="R80" s="42"/>
    </row>
    <row r="81" spans="1:18" x14ac:dyDescent="0.25">
      <c r="A81" s="10"/>
      <c r="B81" s="10"/>
      <c r="E81" s="19"/>
      <c r="F81" s="20"/>
      <c r="G81" s="25"/>
      <c r="H81" s="21"/>
      <c r="I81" s="20"/>
      <c r="J81" s="21"/>
      <c r="K81" s="21"/>
      <c r="L81" s="21"/>
      <c r="M81" s="22"/>
      <c r="N81" s="23"/>
      <c r="O81" s="34"/>
      <c r="P81" s="36"/>
      <c r="R81" s="42"/>
    </row>
    <row r="82" spans="1:18" x14ac:dyDescent="0.25">
      <c r="A82" s="10"/>
      <c r="B82" s="10"/>
      <c r="E82" s="14"/>
      <c r="F82" s="15"/>
      <c r="G82" s="24"/>
      <c r="H82" s="16"/>
      <c r="I82" s="15"/>
      <c r="J82" s="16"/>
      <c r="K82" s="16"/>
      <c r="L82" s="16"/>
      <c r="M82" s="17"/>
      <c r="N82" s="18"/>
      <c r="O82" s="34"/>
      <c r="P82" s="36"/>
      <c r="R82" s="42"/>
    </row>
    <row r="83" spans="1:18" x14ac:dyDescent="0.25">
      <c r="A83" s="10"/>
      <c r="B83" s="10"/>
      <c r="E83" s="19"/>
      <c r="F83" s="20"/>
      <c r="G83" s="25"/>
      <c r="H83" s="21"/>
      <c r="I83" s="20"/>
      <c r="J83" s="21"/>
      <c r="K83" s="21"/>
      <c r="L83" s="21"/>
      <c r="M83" s="22"/>
      <c r="N83" s="23"/>
      <c r="O83" s="34"/>
      <c r="P83" s="36"/>
      <c r="R83" s="42"/>
    </row>
    <row r="84" spans="1:18" x14ac:dyDescent="0.25">
      <c r="A84" s="10"/>
      <c r="B84" s="10"/>
      <c r="E84" s="14"/>
      <c r="F84" s="15"/>
      <c r="G84" s="24"/>
      <c r="H84" s="16"/>
      <c r="I84" s="15"/>
      <c r="J84" s="16"/>
      <c r="K84" s="16"/>
      <c r="L84" s="16"/>
      <c r="M84" s="17"/>
      <c r="N84" s="18"/>
      <c r="O84" s="34"/>
      <c r="P84" s="36"/>
      <c r="R84" s="42"/>
    </row>
    <row r="85" spans="1:18" x14ac:dyDescent="0.25">
      <c r="A85" s="10"/>
      <c r="B85" s="10"/>
      <c r="E85" s="19"/>
      <c r="F85" s="20"/>
      <c r="G85" s="33"/>
      <c r="H85" s="21"/>
      <c r="I85" s="20"/>
      <c r="J85" s="21"/>
      <c r="K85" s="21"/>
      <c r="L85" s="21"/>
      <c r="M85" s="22"/>
      <c r="N85" s="23"/>
      <c r="O85" s="34"/>
      <c r="P85" s="36"/>
      <c r="R85" s="42"/>
    </row>
    <row r="86" spans="1:18" x14ac:dyDescent="0.25">
      <c r="A86" s="10"/>
      <c r="B86" s="10"/>
      <c r="E86" s="14"/>
      <c r="F86" s="15"/>
      <c r="G86" s="24"/>
      <c r="H86" s="16"/>
      <c r="I86" s="15"/>
      <c r="J86" s="16"/>
      <c r="K86" s="16"/>
      <c r="L86" s="16"/>
      <c r="M86" s="17"/>
      <c r="N86" s="18"/>
      <c r="O86" s="34"/>
      <c r="P86" s="36"/>
      <c r="R86" s="42"/>
    </row>
    <row r="87" spans="1:18" x14ac:dyDescent="0.25">
      <c r="A87" s="10"/>
      <c r="B87" s="10"/>
      <c r="E87" s="19"/>
      <c r="F87" s="20"/>
      <c r="G87" s="25"/>
      <c r="H87" s="21"/>
      <c r="I87" s="20"/>
      <c r="J87" s="21"/>
      <c r="K87" s="21"/>
      <c r="L87" s="21"/>
      <c r="M87" s="22"/>
      <c r="N87" s="23"/>
      <c r="O87" s="34"/>
      <c r="P87" s="36"/>
      <c r="R87" s="42"/>
    </row>
    <row r="88" spans="1:18" x14ac:dyDescent="0.25">
      <c r="A88" s="13"/>
      <c r="B88" s="13"/>
      <c r="O88" s="34"/>
      <c r="P88" s="36"/>
      <c r="R88" s="42"/>
    </row>
    <row r="89" spans="1:18" x14ac:dyDescent="0.25">
      <c r="A89" s="13"/>
      <c r="B89" s="13"/>
      <c r="E89" s="14"/>
      <c r="F89" s="15"/>
      <c r="G89" s="32"/>
      <c r="H89" s="16"/>
      <c r="I89" s="15"/>
      <c r="J89" s="16"/>
      <c r="K89" s="16"/>
      <c r="L89" s="16"/>
      <c r="M89" s="17"/>
      <c r="N89" s="18"/>
      <c r="O89" s="34"/>
      <c r="P89" s="36"/>
      <c r="R89" s="42"/>
    </row>
    <row r="90" spans="1:18" x14ac:dyDescent="0.25">
      <c r="A90" s="9"/>
      <c r="B90" s="9"/>
      <c r="O90" s="34"/>
      <c r="P90" s="36"/>
      <c r="R90" s="42"/>
    </row>
    <row r="91" spans="1:18" x14ac:dyDescent="0.25">
      <c r="A91" s="10"/>
      <c r="B91" s="10"/>
      <c r="E91" s="19"/>
      <c r="F91" s="20"/>
      <c r="G91" s="25"/>
      <c r="H91" s="21"/>
      <c r="I91" s="20"/>
      <c r="J91" s="21"/>
      <c r="K91" s="21"/>
      <c r="L91" s="21"/>
      <c r="M91" s="22"/>
      <c r="N91" s="23"/>
      <c r="O91" s="34"/>
      <c r="P91" s="36"/>
      <c r="R91" s="42"/>
    </row>
    <row r="92" spans="1:18" x14ac:dyDescent="0.25">
      <c r="A92" s="10"/>
      <c r="B92" s="10"/>
      <c r="E92" s="14"/>
      <c r="F92" s="15"/>
      <c r="G92" s="24"/>
      <c r="H92" s="16"/>
      <c r="I92" s="15"/>
      <c r="J92" s="16"/>
      <c r="K92" s="16"/>
      <c r="L92" s="16"/>
      <c r="M92" s="17"/>
      <c r="N92" s="18"/>
      <c r="O92" s="34"/>
      <c r="P92" s="36"/>
      <c r="R92" s="42"/>
    </row>
    <row r="93" spans="1:18" x14ac:dyDescent="0.25">
      <c r="A93" s="10"/>
      <c r="B93" s="10"/>
      <c r="E93" s="19"/>
      <c r="F93" s="20"/>
      <c r="G93" s="25"/>
      <c r="H93" s="21"/>
      <c r="I93" s="20"/>
      <c r="J93" s="21"/>
      <c r="K93" s="21"/>
      <c r="L93" s="21"/>
      <c r="M93" s="22"/>
      <c r="N93" s="23"/>
      <c r="O93" s="34"/>
      <c r="P93" s="36"/>
      <c r="R93" s="42"/>
    </row>
    <row r="94" spans="1:18" x14ac:dyDescent="0.25">
      <c r="A94" s="10"/>
      <c r="B94" s="10"/>
      <c r="E94" s="14"/>
      <c r="F94" s="15"/>
      <c r="G94" s="24"/>
      <c r="H94" s="16"/>
      <c r="I94" s="15"/>
      <c r="J94" s="16"/>
      <c r="K94" s="16"/>
      <c r="L94" s="16"/>
      <c r="M94" s="17"/>
      <c r="N94" s="18"/>
      <c r="O94" s="34"/>
      <c r="P94" s="36"/>
      <c r="R94" s="42"/>
    </row>
    <row r="95" spans="1:18" x14ac:dyDescent="0.25">
      <c r="A95" s="12"/>
      <c r="B95" s="12"/>
      <c r="E95" s="19"/>
      <c r="F95" s="20"/>
      <c r="G95" s="21"/>
      <c r="H95" s="21"/>
      <c r="I95" s="20"/>
      <c r="J95" s="21"/>
      <c r="K95" s="21"/>
      <c r="L95" s="21"/>
      <c r="M95" s="22"/>
      <c r="N95" s="23"/>
      <c r="O95" s="34"/>
      <c r="P95" s="36"/>
      <c r="R95" s="42"/>
    </row>
    <row r="96" spans="1:18" x14ac:dyDescent="0.25">
      <c r="A96" s="10"/>
      <c r="B96" s="10"/>
      <c r="E96" s="14"/>
      <c r="F96" s="15"/>
      <c r="G96" s="24"/>
      <c r="H96" s="16"/>
      <c r="I96" s="15"/>
      <c r="J96" s="16"/>
      <c r="K96" s="16"/>
      <c r="L96" s="16"/>
      <c r="M96" s="17"/>
      <c r="N96" s="18"/>
      <c r="O96" s="34"/>
      <c r="P96" s="36"/>
      <c r="R96" s="42"/>
    </row>
    <row r="97" spans="1:18" x14ac:dyDescent="0.25">
      <c r="A97" s="13"/>
      <c r="B97" s="13"/>
      <c r="E97" s="19"/>
      <c r="F97" s="20"/>
      <c r="G97" s="25"/>
      <c r="H97" s="21"/>
      <c r="I97" s="20"/>
      <c r="J97" s="21"/>
      <c r="K97" s="21"/>
      <c r="L97" s="21"/>
      <c r="M97" s="22"/>
      <c r="N97" s="23"/>
      <c r="O97" s="34"/>
      <c r="P97" s="36"/>
      <c r="R97" s="42"/>
    </row>
    <row r="98" spans="1:18" x14ac:dyDescent="0.25">
      <c r="A98" s="10"/>
      <c r="B98" s="10"/>
      <c r="E98" s="14"/>
      <c r="F98" s="15"/>
      <c r="G98" s="24"/>
      <c r="H98" s="16"/>
      <c r="I98" s="15"/>
      <c r="J98" s="16"/>
      <c r="K98" s="16"/>
      <c r="L98" s="16"/>
      <c r="M98" s="17"/>
      <c r="N98" s="18"/>
      <c r="O98" s="34"/>
      <c r="P98" s="36"/>
      <c r="R98" s="42"/>
    </row>
    <row r="99" spans="1:18" x14ac:dyDescent="0.25">
      <c r="A99" s="13"/>
      <c r="B99" s="13"/>
      <c r="E99" s="19"/>
      <c r="F99" s="20"/>
      <c r="G99" s="33"/>
      <c r="H99" s="21"/>
      <c r="I99" s="20"/>
      <c r="J99" s="21"/>
      <c r="K99" s="21"/>
      <c r="L99" s="21"/>
      <c r="M99" s="22"/>
      <c r="N99" s="23"/>
      <c r="O99" s="34"/>
      <c r="P99" s="36"/>
      <c r="R99" s="42"/>
    </row>
    <row r="100" spans="1:18" x14ac:dyDescent="0.25">
      <c r="A100" s="10"/>
      <c r="B100" s="10"/>
      <c r="E100" s="14"/>
      <c r="F100" s="15"/>
      <c r="G100" s="24"/>
      <c r="H100" s="16"/>
      <c r="I100" s="15"/>
      <c r="J100" s="16"/>
      <c r="K100" s="16"/>
      <c r="L100" s="16"/>
      <c r="M100" s="17"/>
      <c r="N100" s="18"/>
      <c r="O100" s="34"/>
      <c r="P100" s="36"/>
      <c r="R100" s="42"/>
    </row>
    <row r="101" spans="1:18" x14ac:dyDescent="0.25">
      <c r="A101" s="10"/>
      <c r="B101" s="10"/>
      <c r="E101" s="19"/>
      <c r="F101" s="20"/>
      <c r="G101" s="25"/>
      <c r="H101" s="21"/>
      <c r="I101" s="20"/>
      <c r="J101" s="21"/>
      <c r="K101" s="21"/>
      <c r="L101" s="21"/>
      <c r="M101" s="22"/>
      <c r="N101" s="23"/>
      <c r="O101" s="34"/>
      <c r="P101" s="36"/>
      <c r="R101" s="42"/>
    </row>
    <row r="102" spans="1:18" x14ac:dyDescent="0.25">
      <c r="A102" s="10"/>
      <c r="B102" s="10"/>
      <c r="E102" s="14"/>
      <c r="F102" s="15"/>
      <c r="G102" s="24"/>
      <c r="H102" s="16"/>
      <c r="I102" s="15"/>
      <c r="J102" s="16"/>
      <c r="K102" s="16"/>
      <c r="L102" s="16"/>
      <c r="M102" s="17"/>
      <c r="N102" s="18"/>
      <c r="O102" s="34"/>
      <c r="P102" s="36"/>
      <c r="R102" s="42"/>
    </row>
    <row r="103" spans="1:18" x14ac:dyDescent="0.25">
      <c r="A103" s="10"/>
      <c r="B103" s="10"/>
      <c r="E103" s="19"/>
      <c r="F103" s="20"/>
      <c r="G103" s="25"/>
      <c r="H103" s="21"/>
      <c r="I103" s="20"/>
      <c r="J103" s="21"/>
      <c r="K103" s="21"/>
      <c r="L103" s="21"/>
      <c r="M103" s="22"/>
      <c r="N103" s="23"/>
      <c r="O103" s="34"/>
      <c r="P103" s="36"/>
      <c r="R103" s="42"/>
    </row>
    <row r="104" spans="1:18" x14ac:dyDescent="0.25">
      <c r="A104" s="9"/>
      <c r="B104" s="9"/>
      <c r="O104" s="34"/>
      <c r="P104" s="36"/>
      <c r="R104" s="42"/>
    </row>
    <row r="105" spans="1:18" x14ac:dyDescent="0.25">
      <c r="A105" s="10"/>
      <c r="B105" s="10"/>
      <c r="E105" s="14"/>
      <c r="F105" s="15"/>
      <c r="G105" s="24"/>
      <c r="H105" s="16"/>
      <c r="I105" s="15"/>
      <c r="J105" s="16"/>
      <c r="K105" s="16"/>
      <c r="L105" s="16"/>
      <c r="M105" s="17"/>
      <c r="N105" s="18"/>
      <c r="O105" s="34"/>
      <c r="P105" s="36"/>
      <c r="R105" s="42"/>
    </row>
    <row r="106" spans="1:18" x14ac:dyDescent="0.25">
      <c r="A106" s="13"/>
      <c r="B106" s="13"/>
      <c r="E106" s="19"/>
      <c r="F106" s="20"/>
      <c r="G106" s="28"/>
      <c r="H106" s="21"/>
      <c r="I106" s="20"/>
      <c r="J106" s="21"/>
      <c r="K106" s="21"/>
      <c r="L106" s="21"/>
      <c r="M106" s="22"/>
      <c r="N106" s="23"/>
      <c r="O106" s="34"/>
      <c r="P106" s="36"/>
      <c r="R106" s="42"/>
    </row>
    <row r="107" spans="1:18" x14ac:dyDescent="0.25">
      <c r="A107" s="12"/>
      <c r="B107" s="12"/>
      <c r="E107" s="14"/>
      <c r="F107" s="15"/>
      <c r="G107" s="16"/>
      <c r="H107" s="16"/>
      <c r="I107" s="15"/>
      <c r="J107" s="16"/>
      <c r="K107" s="16"/>
      <c r="L107" s="16"/>
      <c r="M107" s="17"/>
      <c r="N107" s="18"/>
      <c r="O107" s="34"/>
      <c r="P107" s="36"/>
      <c r="R107" s="42"/>
    </row>
    <row r="108" spans="1:18" x14ac:dyDescent="0.25">
      <c r="A108" s="13"/>
      <c r="B108" s="13"/>
      <c r="E108" s="19"/>
      <c r="F108" s="20"/>
      <c r="G108" s="31"/>
      <c r="H108" s="21"/>
      <c r="I108" s="20"/>
      <c r="J108" s="21"/>
      <c r="K108" s="21"/>
      <c r="L108" s="21"/>
      <c r="M108" s="22"/>
      <c r="N108" s="23"/>
      <c r="O108" s="34"/>
      <c r="P108" s="36"/>
      <c r="R108" s="42"/>
    </row>
    <row r="109" spans="1:18" x14ac:dyDescent="0.25">
      <c r="A109" s="10"/>
      <c r="B109" s="10"/>
      <c r="E109" s="14"/>
      <c r="F109" s="15"/>
      <c r="G109" s="24"/>
      <c r="H109" s="16"/>
      <c r="I109" s="15"/>
      <c r="J109" s="16"/>
      <c r="K109" s="16"/>
      <c r="L109" s="16"/>
      <c r="M109" s="17"/>
      <c r="N109" s="18"/>
      <c r="O109" s="34"/>
      <c r="P109" s="36"/>
      <c r="R109" s="42"/>
    </row>
    <row r="110" spans="1:18" x14ac:dyDescent="0.25">
      <c r="A110" s="11"/>
      <c r="B110" s="11"/>
      <c r="E110" s="19"/>
      <c r="F110" s="20"/>
      <c r="G110" s="25"/>
      <c r="H110" s="21"/>
      <c r="I110" s="20"/>
      <c r="J110" s="21"/>
      <c r="K110" s="21"/>
      <c r="L110" s="21"/>
      <c r="M110" s="22"/>
      <c r="N110" s="23"/>
      <c r="O110" s="34"/>
      <c r="P110" s="36"/>
      <c r="R110" s="42"/>
    </row>
    <row r="111" spans="1:18" x14ac:dyDescent="0.25">
      <c r="A111" s="10"/>
      <c r="B111" s="10"/>
      <c r="E111" s="14"/>
      <c r="F111" s="15"/>
      <c r="G111" s="24"/>
      <c r="H111" s="16"/>
      <c r="I111" s="15"/>
      <c r="J111" s="16"/>
      <c r="K111" s="16"/>
      <c r="L111" s="16"/>
      <c r="M111" s="17"/>
      <c r="N111" s="18"/>
      <c r="O111" s="34"/>
      <c r="P111" s="36"/>
      <c r="R111" s="42"/>
    </row>
    <row r="112" spans="1:18" x14ac:dyDescent="0.25">
      <c r="A112" s="10"/>
      <c r="B112" s="10"/>
      <c r="E112" s="19"/>
      <c r="F112" s="20"/>
      <c r="G112" s="25"/>
      <c r="H112" s="21"/>
      <c r="I112" s="20"/>
      <c r="J112" s="21"/>
      <c r="K112" s="21"/>
      <c r="L112" s="21"/>
      <c r="M112" s="22"/>
      <c r="N112" s="23"/>
      <c r="O112" s="34"/>
      <c r="P112" s="36"/>
      <c r="R112" s="42"/>
    </row>
    <row r="113" spans="1:18" x14ac:dyDescent="0.25">
      <c r="A113" s="10"/>
      <c r="B113" s="10"/>
      <c r="E113" s="14"/>
      <c r="F113" s="15"/>
      <c r="G113" s="24"/>
      <c r="H113" s="16"/>
      <c r="I113" s="15"/>
      <c r="J113" s="16"/>
      <c r="K113" s="16"/>
      <c r="L113" s="16"/>
      <c r="M113" s="17"/>
      <c r="N113" s="18"/>
      <c r="O113" s="34"/>
      <c r="P113" s="36"/>
      <c r="R113" s="42"/>
    </row>
    <row r="114" spans="1:18" x14ac:dyDescent="0.25">
      <c r="A114" s="10"/>
      <c r="B114" s="10"/>
      <c r="E114" s="19"/>
      <c r="F114" s="20"/>
      <c r="G114" s="25"/>
      <c r="H114" s="21"/>
      <c r="I114" s="20"/>
      <c r="J114" s="21"/>
      <c r="K114" s="21"/>
      <c r="L114" s="21"/>
      <c r="M114" s="22"/>
      <c r="N114" s="23"/>
      <c r="O114" s="34"/>
      <c r="P114" s="36"/>
      <c r="R114" s="42"/>
    </row>
    <row r="115" spans="1:18" x14ac:dyDescent="0.25">
      <c r="A115" s="10"/>
      <c r="B115" s="10"/>
      <c r="E115" s="14"/>
      <c r="F115" s="15"/>
      <c r="G115" s="24"/>
      <c r="H115" s="16"/>
      <c r="I115" s="15"/>
      <c r="J115" s="16"/>
      <c r="K115" s="16"/>
      <c r="L115" s="16"/>
      <c r="M115" s="17"/>
      <c r="N115" s="18"/>
      <c r="O115" s="34"/>
      <c r="P115" s="36"/>
      <c r="R115" s="42"/>
    </row>
    <row r="116" spans="1:18" x14ac:dyDescent="0.25">
      <c r="A116" s="35"/>
      <c r="E116" s="19"/>
      <c r="F116" s="20"/>
      <c r="G116" s="25"/>
      <c r="H116" s="21"/>
      <c r="I116" s="20"/>
      <c r="J116" s="21"/>
      <c r="K116" s="21"/>
      <c r="L116" s="21"/>
      <c r="M116" s="22"/>
      <c r="N116" s="23"/>
      <c r="O116" s="34"/>
      <c r="P116" s="36"/>
      <c r="R116" s="42"/>
    </row>
    <row r="117" spans="1:18" x14ac:dyDescent="0.25">
      <c r="A117" s="13"/>
      <c r="B117" s="13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Запись</vt:lpstr>
      <vt:lpstr>Список записавшихся</vt:lpstr>
    </vt:vector>
  </TitlesOfParts>
  <Company>АП РФ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Осинцев</dc:creator>
  <cp:lastModifiedBy>Elena</cp:lastModifiedBy>
  <dcterms:created xsi:type="dcterms:W3CDTF">2020-12-04T07:09:20Z</dcterms:created>
  <dcterms:modified xsi:type="dcterms:W3CDTF">2020-12-04T18:28:35Z</dcterms:modified>
</cp:coreProperties>
</file>