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REELANCE\EXCELWORLD\TEST-014-дополнить таблицу\"/>
    </mc:Choice>
  </mc:AlternateContent>
  <xr:revisionPtr revIDLastSave="0" documentId="13_ncr:1_{4E4356F4-658F-404F-A739-4A0B99E56202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.Строительные инструменты" sheetId="1" r:id="rId1"/>
    <sheet name="данные" sheetId="2" r:id="rId2"/>
    <sheet name="Лист1" sheetId="3" r:id="rId3"/>
  </sheets>
  <calcPr calcId="191029"/>
</workbook>
</file>

<file path=xl/calcChain.xml><?xml version="1.0" encoding="utf-8"?>
<calcChain xmlns="http://schemas.openxmlformats.org/spreadsheetml/2006/main">
  <c r="R3" i="1" l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2" i="1"/>
</calcChain>
</file>

<file path=xl/sharedStrings.xml><?xml version="1.0" encoding="utf-8"?>
<sst xmlns="http://schemas.openxmlformats.org/spreadsheetml/2006/main" count="1331" uniqueCount="802">
  <si>
    <t>Предмет</t>
  </si>
  <si>
    <t>Бренд</t>
  </si>
  <si>
    <t>Артикул поставщика</t>
  </si>
  <si>
    <t>Артикул цвета</t>
  </si>
  <si>
    <t>Размер на бирке</t>
  </si>
  <si>
    <t>Наименование</t>
  </si>
  <si>
    <t>Баркод</t>
  </si>
  <si>
    <t>Пол</t>
  </si>
  <si>
    <t>Срок действия сертификата</t>
  </si>
  <si>
    <t>Сертификат №</t>
  </si>
  <si>
    <t>Розничная цена</t>
  </si>
  <si>
    <t>Коллекция</t>
  </si>
  <si>
    <t>Сезон</t>
  </si>
  <si>
    <t>Стиль</t>
  </si>
  <si>
    <t>Технология</t>
  </si>
  <si>
    <t>Цвет</t>
  </si>
  <si>
    <t>Состав, %</t>
  </si>
  <si>
    <t>Страна производитель</t>
  </si>
  <si>
    <t>Описание</t>
  </si>
  <si>
    <t>Комплектация</t>
  </si>
  <si>
    <t>Российский размер</t>
  </si>
  <si>
    <t>Код</t>
  </si>
  <si>
    <t>ТНВЭД</t>
  </si>
  <si>
    <t>Амплитуда колебаний (мм), мм</t>
  </si>
  <si>
    <t>Бензиновый двигатель</t>
  </si>
  <si>
    <t>Биты HEX</t>
  </si>
  <si>
    <t>Биты TORX</t>
  </si>
  <si>
    <t>Биты крестовые (PH)</t>
  </si>
  <si>
    <t>Биты крестовые (PZ)</t>
  </si>
  <si>
    <t>Биты шлиц (SL)</t>
  </si>
  <si>
    <t>Блокировка кнопки включения</t>
  </si>
  <si>
    <t>Варианты установки</t>
  </si>
  <si>
    <t>Верхний температурный диапазон эксплуатации, C</t>
  </si>
  <si>
    <t>Вес (кг), кг</t>
  </si>
  <si>
    <t>Вес без упаковки (кг), кг</t>
  </si>
  <si>
    <t>Вес с упаковкой (кг), кг</t>
  </si>
  <si>
    <t>Вес товара без упаковки (г), г</t>
  </si>
  <si>
    <t>Вес товара с упаковкой (г), г</t>
  </si>
  <si>
    <t>Вид бура по бетону</t>
  </si>
  <si>
    <t>Вид вакуумного насоса</t>
  </si>
  <si>
    <t>Вид вентиляционной решетки</t>
  </si>
  <si>
    <t>Вид газа</t>
  </si>
  <si>
    <t>Вид гипса</t>
  </si>
  <si>
    <t>Вид заготовки ключа</t>
  </si>
  <si>
    <t>Вид застежки</t>
  </si>
  <si>
    <t>Вид ключа</t>
  </si>
  <si>
    <t>Вид краг</t>
  </si>
  <si>
    <t>Вид краскопульта</t>
  </si>
  <si>
    <t>Вид лака</t>
  </si>
  <si>
    <t>Вид оправы</t>
  </si>
  <si>
    <t>Вид отвертки</t>
  </si>
  <si>
    <t>Вид скоб</t>
  </si>
  <si>
    <t>Вид фиксатора для арматуры</t>
  </si>
  <si>
    <t>Вид фонаря</t>
  </si>
  <si>
    <t>Вид фрезы</t>
  </si>
  <si>
    <t>Вид шинопровода</t>
  </si>
  <si>
    <t>Вид шпателя</t>
  </si>
  <si>
    <t>Вместимость магазина, шт.</t>
  </si>
  <si>
    <t>Вместимость пакета, л</t>
  </si>
  <si>
    <t>Внешний диаметр шланга, мм</t>
  </si>
  <si>
    <t>Внутренний диаметр шланга, мм</t>
  </si>
  <si>
    <t>Возможность двойного удара</t>
  </si>
  <si>
    <t>Возможность мокрой резки</t>
  </si>
  <si>
    <t>Возможность подсоединения пылесоса</t>
  </si>
  <si>
    <t>Возможность стационарной установки</t>
  </si>
  <si>
    <t>Возрастная категория</t>
  </si>
  <si>
    <t>Время высыхания</t>
  </si>
  <si>
    <t>Время зарядки (ч), час</t>
  </si>
  <si>
    <t>Время измерения, сек</t>
  </si>
  <si>
    <t>Время непрерывной автономной работы</t>
  </si>
  <si>
    <t>Время работы от аккумулятора</t>
  </si>
  <si>
    <t>Входное давление, бар</t>
  </si>
  <si>
    <t>Высота ворса, мм</t>
  </si>
  <si>
    <t>Высота детектора, пикс</t>
  </si>
  <si>
    <t>Высота зоны обзора, градусов</t>
  </si>
  <si>
    <t>Высота подъема троса, м</t>
  </si>
  <si>
    <t>Высота подъема цепи, м</t>
  </si>
  <si>
    <t>Высота предмета, см</t>
  </si>
  <si>
    <t>Высота пропила (мм), мм</t>
  </si>
  <si>
    <t>Высота упаковки, см</t>
  </si>
  <si>
    <t>Выходное сопротивление мультитестера, Ом</t>
  </si>
  <si>
    <t>Гарантийный срок</t>
  </si>
  <si>
    <t>Глубина выборки четверти, мм</t>
  </si>
  <si>
    <t>Глубина обнаружения, мм</t>
  </si>
  <si>
    <t>Глубина предмета, см</t>
  </si>
  <si>
    <t>Глубина пропила, мм</t>
  </si>
  <si>
    <t>Глубина пропила в цветных металлах (мм), мм</t>
  </si>
  <si>
    <t>Глубина пропила дерева, мм</t>
  </si>
  <si>
    <t>Глубина пропила стали, мм</t>
  </si>
  <si>
    <t>Глубина строгания, мм</t>
  </si>
  <si>
    <t>Глубина упаковки, см</t>
  </si>
  <si>
    <t>Головки свечные 1/2"</t>
  </si>
  <si>
    <t>Головки торцевые 1/2"</t>
  </si>
  <si>
    <t>Головки торцевые 1/4"</t>
  </si>
  <si>
    <t>Грузоподъемность, кг</t>
  </si>
  <si>
    <t>Густота раствора</t>
  </si>
  <si>
    <t>Давление, бар</t>
  </si>
  <si>
    <t>Давление максимальное, бар</t>
  </si>
  <si>
    <t>Давление минимальное, бар</t>
  </si>
  <si>
    <t>Дальность измерения без отражателя, м</t>
  </si>
  <si>
    <t>Дальность измерения с отражателем, м</t>
  </si>
  <si>
    <t>Дальность построения без приемника, м</t>
  </si>
  <si>
    <t>Дальность построения с приемником, м</t>
  </si>
  <si>
    <t>Диаметр (мм), мм</t>
  </si>
  <si>
    <t>Диаметр булавы вибратора, мм</t>
  </si>
  <si>
    <t>Диаметр диска, мм</t>
  </si>
  <si>
    <t>Диаметр диска макс., мм</t>
  </si>
  <si>
    <t>Диаметр дужки, мм</t>
  </si>
  <si>
    <t>Диаметр и шаг резьбы</t>
  </si>
  <si>
    <t>Диаметр клеевого стержня (мм), мм</t>
  </si>
  <si>
    <t>Диаметр колес (см), см</t>
  </si>
  <si>
    <t>Диаметр коронки бура, мм</t>
  </si>
  <si>
    <t>Диаметр максимальный (мм), мм</t>
  </si>
  <si>
    <t>Диаметр минимальный (мм), мм</t>
  </si>
  <si>
    <t>Диаметр объектива, мм</t>
  </si>
  <si>
    <t>Диаметр патрона (мм), мм</t>
  </si>
  <si>
    <t>Диаметр патрона макс., мм</t>
  </si>
  <si>
    <t>Диаметр патрубка воздуховода, мм</t>
  </si>
  <si>
    <t>Диаметр пильного диска, мм</t>
  </si>
  <si>
    <t>Диаметр посадочного отверстия диска (мм), мм</t>
  </si>
  <si>
    <t>Диаметр посадочного отверстия круга (мм), мм</t>
  </si>
  <si>
    <t>Диаметр предмета, см</t>
  </si>
  <si>
    <t>Диаметр проволоки</t>
  </si>
  <si>
    <t>Диаметр рабочей зоны, м</t>
  </si>
  <si>
    <t>Диаметр резьбы, мм</t>
  </si>
  <si>
    <t>Диаметр резьбы болта</t>
  </si>
  <si>
    <t>Диаметр резьбы на входе</t>
  </si>
  <si>
    <t>Диаметр резьбы на выходе</t>
  </si>
  <si>
    <t>Диаметр сверления (бетон) макс., мм</t>
  </si>
  <si>
    <t>Диаметр сопла, мм</t>
  </si>
  <si>
    <t>Диаметр точильного круга (мм), мм</t>
  </si>
  <si>
    <t>Диаметр фрезы, мм</t>
  </si>
  <si>
    <t>Диаметр шланга, мм</t>
  </si>
  <si>
    <t>Диаметр шнека, см</t>
  </si>
  <si>
    <t>Диапазон автоматического нивелирования</t>
  </si>
  <si>
    <t>Диапазон измерений толщиномера</t>
  </si>
  <si>
    <t>Диапазон измерений частоты вращения</t>
  </si>
  <si>
    <t>Диапазон измерения влажности, макс., %</t>
  </si>
  <si>
    <t>Диапазон измерения влажности, мин., %</t>
  </si>
  <si>
    <t>Диапазон измерения до, градусов</t>
  </si>
  <si>
    <t>Диапазон измерения от, градусов</t>
  </si>
  <si>
    <t>Диапазон измерения прочности</t>
  </si>
  <si>
    <t>Диапазон измерения угла, градусов</t>
  </si>
  <si>
    <t>Диапазон измеряемых сопротивлений</t>
  </si>
  <si>
    <t>Динамический диапазон, дБ</t>
  </si>
  <si>
    <t>Длина (м), м</t>
  </si>
  <si>
    <t>Длина (мм), мм</t>
  </si>
  <si>
    <t>Длина (см), см</t>
  </si>
  <si>
    <t>Длина max (см), см</t>
  </si>
  <si>
    <t>Длина min (см), см</t>
  </si>
  <si>
    <t>Длина булавы, м</t>
  </si>
  <si>
    <t>Длина волны, нм</t>
  </si>
  <si>
    <t>Длина дужки, см</t>
  </si>
  <si>
    <t>Длина изделия, см</t>
  </si>
  <si>
    <t>Длина кабеля, см</t>
  </si>
  <si>
    <t>Длина кабеля (м)</t>
  </si>
  <si>
    <t>Длина клеевого стержня (мм), мм</t>
  </si>
  <si>
    <t>Длина лезвия (мм), мм</t>
  </si>
  <si>
    <t>Длина максимальная, см</t>
  </si>
  <si>
    <t>Длина максимальная длина (см), см</t>
  </si>
  <si>
    <t>Длина минимальная длина (см), см</t>
  </si>
  <si>
    <t>Длина окружности колеса, м</t>
  </si>
  <si>
    <t>Длина подошвы (мм), мм</t>
  </si>
  <si>
    <t>Длина предмета, см</t>
  </si>
  <si>
    <t>Длина провода, см</t>
  </si>
  <si>
    <t>Длина проволоки</t>
  </si>
  <si>
    <t>Длина сопла, мм</t>
  </si>
  <si>
    <t>Длина троса лебедки</t>
  </si>
  <si>
    <t>Длина троса тали, м</t>
  </si>
  <si>
    <t>Длина уровня (м), м</t>
  </si>
  <si>
    <t>Длина хода лезвия, мм</t>
  </si>
  <si>
    <t>Длина цепи тали, м</t>
  </si>
  <si>
    <t>Длина шины, дюйм</t>
  </si>
  <si>
    <t>Длина шланга, м</t>
  </si>
  <si>
    <t>Длина шнура, см</t>
  </si>
  <si>
    <t>Длина шнура (см), см</t>
  </si>
  <si>
    <t>Длительность работы без сети (ч), час</t>
  </si>
  <si>
    <t>Доп. опции дрели/перфоратора</t>
  </si>
  <si>
    <t>Доп. опции зарядного устройства</t>
  </si>
  <si>
    <t>Доп. опции измерительного прибора</t>
  </si>
  <si>
    <t>Доп. опции инструмента</t>
  </si>
  <si>
    <t>Доп. опции каски</t>
  </si>
  <si>
    <t>Доп. опции компрессора</t>
  </si>
  <si>
    <t>Доп. опции краскопульта</t>
  </si>
  <si>
    <t>Доп. опции мультитестера</t>
  </si>
  <si>
    <t>Доп. опции нивелира</t>
  </si>
  <si>
    <t>Доп. опции ножовки</t>
  </si>
  <si>
    <t>Доп. опции отвертки</t>
  </si>
  <si>
    <t>Доп. опции пилы</t>
  </si>
  <si>
    <t>Доп. опции пневмораспылителя</t>
  </si>
  <si>
    <t>Доп. опции полировальной машины</t>
  </si>
  <si>
    <t>Доп. опции прибора</t>
  </si>
  <si>
    <t>Доп. опции пылесоса</t>
  </si>
  <si>
    <t>Доп. опции реноватора</t>
  </si>
  <si>
    <t>Доп. опции сварочного аппарата</t>
  </si>
  <si>
    <t>Доп. опции тепловизоров</t>
  </si>
  <si>
    <t>Доп. опции шлифмашины</t>
  </si>
  <si>
    <t>Доп. опции штробореза</t>
  </si>
  <si>
    <t>Доп. опции шуруповерта</t>
  </si>
  <si>
    <t>Доп. опции электролобзика</t>
  </si>
  <si>
    <t>Доп. опции электрорубанка</t>
  </si>
  <si>
    <t>Емкость (А*ч), Ач</t>
  </si>
  <si>
    <t>Емкость аккумулятора</t>
  </si>
  <si>
    <t>Защита от капель</t>
  </si>
  <si>
    <t>Зернистость</t>
  </si>
  <si>
    <t>Зубцы</t>
  </si>
  <si>
    <t>Измеряемые материалы влагомера</t>
  </si>
  <si>
    <t>Интенсивность звукового сигнала</t>
  </si>
  <si>
    <t>Исполнение резака</t>
  </si>
  <si>
    <t>Источник света</t>
  </si>
  <si>
    <t>Класс износостойкости покрытия</t>
  </si>
  <si>
    <t>Класс лазера</t>
  </si>
  <si>
    <t>Класс пожарной безопасности покрытия</t>
  </si>
  <si>
    <t>Класс техники</t>
  </si>
  <si>
    <t>Количество аккумуляторов</t>
  </si>
  <si>
    <t>Количество аккумуляторов в комплекте</t>
  </si>
  <si>
    <t>Количество в наборе, шт.</t>
  </si>
  <si>
    <t>Количество вводов</t>
  </si>
  <si>
    <t>Количество глазков, шт.</t>
  </si>
  <si>
    <t>Количество гнезд/розеток</t>
  </si>
  <si>
    <t>Количество звеньев, шт.</t>
  </si>
  <si>
    <t>Количество зубьев, шт.</t>
  </si>
  <si>
    <t>Количество зубьев ротора</t>
  </si>
  <si>
    <t>Количество клеевых стержней в комплекте</t>
  </si>
  <si>
    <t>Количество колес, шт.</t>
  </si>
  <si>
    <t>Количество контактов</t>
  </si>
  <si>
    <t>Количество лап</t>
  </si>
  <si>
    <t>Количество лезвий, шт.</t>
  </si>
  <si>
    <t>Количество лучей</t>
  </si>
  <si>
    <t>Количество модулей, шт.</t>
  </si>
  <si>
    <t>Количество насадок, шт.</t>
  </si>
  <si>
    <t>Количество насадок в комплекте</t>
  </si>
  <si>
    <t>Количество отделений, шт.</t>
  </si>
  <si>
    <t>Количество патронов для дрели/фрезера, шт.</t>
  </si>
  <si>
    <t>Количество полюсов</t>
  </si>
  <si>
    <t>Количество предметов в упаковке</t>
  </si>
  <si>
    <t>Количество предметов в упаковке (шт.), шт.</t>
  </si>
  <si>
    <t>Количество рабочих дисков</t>
  </si>
  <si>
    <t>Количество режимов работы</t>
  </si>
  <si>
    <t>Количество режимов уборки</t>
  </si>
  <si>
    <t>Количество рядов электрощитка</t>
  </si>
  <si>
    <t>Количество скоростей, шт.</t>
  </si>
  <si>
    <t>Количество скоростей работы</t>
  </si>
  <si>
    <t>Количество ступеней, шт.</t>
  </si>
  <si>
    <t>Количество точек начала отсчета, шт.</t>
  </si>
  <si>
    <t>Количество уровней</t>
  </si>
  <si>
    <t>Количество фаз, шт.</t>
  </si>
  <si>
    <t>Количество цветов (шт.)</t>
  </si>
  <si>
    <t>Количество шпинделей</t>
  </si>
  <si>
    <t>Комбинированные ключи</t>
  </si>
  <si>
    <t>Компенсация неровности пола</t>
  </si>
  <si>
    <t>Компонентность</t>
  </si>
  <si>
    <t>Конструкция пилы</t>
  </si>
  <si>
    <t>Конструкция шинопровода</t>
  </si>
  <si>
    <t>Крепление дужек</t>
  </si>
  <si>
    <t>Крепление оснастки</t>
  </si>
  <si>
    <t>Крепление полировочного круга</t>
  </si>
  <si>
    <t>Макс. высота подъема жидкости, м</t>
  </si>
  <si>
    <t>Макс. глубина, м</t>
  </si>
  <si>
    <t>Макс. диаметр проволоки, мм</t>
  </si>
  <si>
    <t>Макс. диаметр электрода, мм</t>
  </si>
  <si>
    <t>Макс. диаметр/толщина материала, мм</t>
  </si>
  <si>
    <t>Макс. потребляемая мощность (Вт), Вт</t>
  </si>
  <si>
    <t>Макс. сварочный ток, А</t>
  </si>
  <si>
    <t>Макс. толщина реза, мм</t>
  </si>
  <si>
    <t>Максимальная выходная мощность, Вт</t>
  </si>
  <si>
    <t>Максимальная глубина пропила (45 градусов), мм</t>
  </si>
  <si>
    <t>Максимальная глубина пропила (90 градусов), мм</t>
  </si>
  <si>
    <t>Максимальная длина предмета, см</t>
  </si>
  <si>
    <t>Максимальная нагрузка, кг</t>
  </si>
  <si>
    <t>Максимальная рабочая высота (м), м</t>
  </si>
  <si>
    <t>Максимальная рабочая температура, градусов</t>
  </si>
  <si>
    <t>Максимальная скорость вращения, об/мин</t>
  </si>
  <si>
    <t>Максимальная скорость потока воздуха, л/мин</t>
  </si>
  <si>
    <t>Максимальная температура, градусов</t>
  </si>
  <si>
    <t>Максимальная температура воздушного потока, C</t>
  </si>
  <si>
    <t>Максимальная температура нагрева, градусов</t>
  </si>
  <si>
    <t>Максимальная энергия удара, Дж</t>
  </si>
  <si>
    <t>Максимальное сечение кабеля</t>
  </si>
  <si>
    <t>Максимальное число оборотов, об/мин</t>
  </si>
  <si>
    <t>Максимальный диаметр, мм</t>
  </si>
  <si>
    <t>Максимальный диаметр арматуры</t>
  </si>
  <si>
    <t>Максимальный диаметр основного патрона, мм</t>
  </si>
  <si>
    <t>Максимальный диаметр сверления, мм</t>
  </si>
  <si>
    <t>Максимальный диаметр сверления (дерево) (мм), мм</t>
  </si>
  <si>
    <t>Максимальный диаметр сверления (металл) (мм), мм</t>
  </si>
  <si>
    <t>Максимальный диаметр сверления бетона, мм</t>
  </si>
  <si>
    <t>Максимальный диаметр сверления дерева, мм</t>
  </si>
  <si>
    <t>Максимальный диаметр сверления дерево/металл (мм), мм</t>
  </si>
  <si>
    <t>Максимальный диаметр сверления стали, мм</t>
  </si>
  <si>
    <t>Максимальный диаметр фрезы, мм</t>
  </si>
  <si>
    <t>Максимальный крутящий момент, Н*м</t>
  </si>
  <si>
    <t>Максимальный размер гвоздей (мм), мм</t>
  </si>
  <si>
    <t>Максимальный размер скоб</t>
  </si>
  <si>
    <t>Максимальный размер цанги, мм</t>
  </si>
  <si>
    <t>Максимальный ток потребления, А</t>
  </si>
  <si>
    <t>Максимальный уровень звука/шума, дБ</t>
  </si>
  <si>
    <t>Марка кабеля</t>
  </si>
  <si>
    <t>Марка электрода</t>
  </si>
  <si>
    <t>Материал венца</t>
  </si>
  <si>
    <t>Материал для работы</t>
  </si>
  <si>
    <t>Материал изделия</t>
  </si>
  <si>
    <t>Материал корпуса</t>
  </si>
  <si>
    <t>Материал лезвий</t>
  </si>
  <si>
    <t>Материал линзы</t>
  </si>
  <si>
    <t>Материал назначения клея</t>
  </si>
  <si>
    <t>Материал насадки</t>
  </si>
  <si>
    <t>Материал обоев</t>
  </si>
  <si>
    <t>Материал обработки</t>
  </si>
  <si>
    <t>Материал рабочей поверхности</t>
  </si>
  <si>
    <t>Материал ручки</t>
  </si>
  <si>
    <t>Материал стекла</t>
  </si>
  <si>
    <t>Материал труб</t>
  </si>
  <si>
    <t>Материал шланга</t>
  </si>
  <si>
    <t>Материал шубки валика</t>
  </si>
  <si>
    <t>Маятниковый ход</t>
  </si>
  <si>
    <t>Место применения панелей</t>
  </si>
  <si>
    <t>Метод измерения влаги</t>
  </si>
  <si>
    <t>Метод сварки</t>
  </si>
  <si>
    <t>Мин. диаметр/толщина материала, мм</t>
  </si>
  <si>
    <t>Мин. продолжительность автономной работы, мин</t>
  </si>
  <si>
    <t>Минимальная дальность измерения, см</t>
  </si>
  <si>
    <t>Минимальная длина предмета, см</t>
  </si>
  <si>
    <t>Минимальная рабочая температура, градусов</t>
  </si>
  <si>
    <t>Минимальная скорость вращения, об/мин</t>
  </si>
  <si>
    <t>Минимальная скорость потока воздуха, л/мин</t>
  </si>
  <si>
    <t>Минимальная температура, градусов</t>
  </si>
  <si>
    <t>Минимальная температура воздушного потока, C</t>
  </si>
  <si>
    <t>Минимальное входное напряжение, В</t>
  </si>
  <si>
    <t>Минимальное рабочее давление (бар), бар</t>
  </si>
  <si>
    <t>Минимальное число оборотов, об/мин</t>
  </si>
  <si>
    <t>Минимальный диаметр, мм</t>
  </si>
  <si>
    <t>Минимальный диаметр основного патрона, мм</t>
  </si>
  <si>
    <t>Минимальный диаметр фрезы, мм</t>
  </si>
  <si>
    <t>Минимальный размер гвоздей (мм), мм</t>
  </si>
  <si>
    <t>Минимальный размер скоб</t>
  </si>
  <si>
    <t>Минимальный размер цанги, мм</t>
  </si>
  <si>
    <t>Минимальный уровень звука/шума, дБ</t>
  </si>
  <si>
    <t>Мобильность устройства</t>
  </si>
  <si>
    <t>Модель</t>
  </si>
  <si>
    <t>Мощность, Вт</t>
  </si>
  <si>
    <t>Мощность (лс), лс</t>
  </si>
  <si>
    <t>Мощность акустического излучения, Вт</t>
  </si>
  <si>
    <t>Мощность всасывания, Вт</t>
  </si>
  <si>
    <t>Мощность выходная, Вт</t>
  </si>
  <si>
    <t>Мощность устройства</t>
  </si>
  <si>
    <t>Нагрузка до</t>
  </si>
  <si>
    <t>Нагрузка максимальная, кг</t>
  </si>
  <si>
    <t>Назначение</t>
  </si>
  <si>
    <t>Назначение гидроизоляции</t>
  </si>
  <si>
    <t>Назначение дрели</t>
  </si>
  <si>
    <t>Назначение кельмы</t>
  </si>
  <si>
    <t>Назначение крепежа</t>
  </si>
  <si>
    <t>Назначение лака</t>
  </si>
  <si>
    <t>Назначение малярной кисти</t>
  </si>
  <si>
    <t>Назначение пневмопистолета</t>
  </si>
  <si>
    <t>Назначение рабочих перчаток</t>
  </si>
  <si>
    <t>Назначение самореза</t>
  </si>
  <si>
    <t>Назначение съемника для хомутов</t>
  </si>
  <si>
    <t>Назначение ТЭНа</t>
  </si>
  <si>
    <t>Назначение увеличительных очков</t>
  </si>
  <si>
    <t>Назначение шнека</t>
  </si>
  <si>
    <t>Назначение шурупа</t>
  </si>
  <si>
    <t>Наличие удара</t>
  </si>
  <si>
    <t>Направление лучей</t>
  </si>
  <si>
    <t>Напряжение</t>
  </si>
  <si>
    <t>Напряжение аккумулятора, В</t>
  </si>
  <si>
    <t>Напряжение аккумулятора (В), В</t>
  </si>
  <si>
    <t>Напряжение переменного тока, В</t>
  </si>
  <si>
    <t>Напряжение постоянного тока, В</t>
  </si>
  <si>
    <t>Нижний температурный диапазон эксплуатации, C</t>
  </si>
  <si>
    <t>Номинальное напряжение, В</t>
  </si>
  <si>
    <t>Область применения малярной кисти</t>
  </si>
  <si>
    <t>Область применения пропитки</t>
  </si>
  <si>
    <t>Объем (л), л</t>
  </si>
  <si>
    <t>Объем (мл), мл</t>
  </si>
  <si>
    <t>Объем бака, л</t>
  </si>
  <si>
    <t>Объем бака пылесоса</t>
  </si>
  <si>
    <t>Объем барабана бетономешалки</t>
  </si>
  <si>
    <t>Объем бачка (л), л</t>
  </si>
  <si>
    <t>Объем готового раствора</t>
  </si>
  <si>
    <t>Объем ковша (л), л</t>
  </si>
  <si>
    <t>Объем товара, мл</t>
  </si>
  <si>
    <t>Объем топливного бака, л</t>
  </si>
  <si>
    <t>Ограничение пускового тока</t>
  </si>
  <si>
    <t>Основа</t>
  </si>
  <si>
    <t>Основа клея</t>
  </si>
  <si>
    <t>Особенности плинтуса</t>
  </si>
  <si>
    <t>Особенности фрезера</t>
  </si>
  <si>
    <t>Отверстие пильного диска, мм</t>
  </si>
  <si>
    <t>Питание</t>
  </si>
  <si>
    <t>Плотность бумаги, г/кв.м</t>
  </si>
  <si>
    <t>Поверхность</t>
  </si>
  <si>
    <t>Поверхность плитки</t>
  </si>
  <si>
    <t>Погрешность, %</t>
  </si>
  <si>
    <t>Поддержание постоянных оборотов под нагрузкой</t>
  </si>
  <si>
    <t>Подошва</t>
  </si>
  <si>
    <t>Подсветка</t>
  </si>
  <si>
    <t>Подсветка рабочей зоны</t>
  </si>
  <si>
    <t>Подходящая оснастка</t>
  </si>
  <si>
    <t>Пожаробезопасность</t>
  </si>
  <si>
    <t>Посадочный квадрат</t>
  </si>
  <si>
    <t>Потребляемая мощность, Вт</t>
  </si>
  <si>
    <t>Потребляемая мощность (Вт), Вт</t>
  </si>
  <si>
    <t>Предохранительная муфта</t>
  </si>
  <si>
    <t>Применение шпатлевки</t>
  </si>
  <si>
    <t>Принцип работы бетономешалки</t>
  </si>
  <si>
    <t>Проецирование лучей</t>
  </si>
  <si>
    <t>Производительность, л/ч</t>
  </si>
  <si>
    <t>Производительность (г/мин), г/мин</t>
  </si>
  <si>
    <t>Производительность (м3/ч), куб. м/час</t>
  </si>
  <si>
    <t>Производительность по воздуху, куб. м/час</t>
  </si>
  <si>
    <t>Производительность по жидкости, л/ч</t>
  </si>
  <si>
    <t>Пропускная способность, куб. м/час</t>
  </si>
  <si>
    <t>Пылеотвод</t>
  </si>
  <si>
    <t>Пылесборник</t>
  </si>
  <si>
    <t>Рабочая длина (мм), мм</t>
  </si>
  <si>
    <t>Рабочая температура макс., C</t>
  </si>
  <si>
    <t>Рабочая температура максимальная</t>
  </si>
  <si>
    <t>Рабочая температура мин., C</t>
  </si>
  <si>
    <t>Рабочая температура минимальная</t>
  </si>
  <si>
    <t>Рабочее горючее</t>
  </si>
  <si>
    <t>Рабочее давление, бар</t>
  </si>
  <si>
    <t>Рабочий диапазон частот</t>
  </si>
  <si>
    <t>Радиус действия (м), м</t>
  </si>
  <si>
    <t>Разбавитель</t>
  </si>
  <si>
    <t>Размер заклепок (max), мм</t>
  </si>
  <si>
    <t>Размер заклепок (min), мм</t>
  </si>
  <si>
    <t>Размер ключа (мм)</t>
  </si>
  <si>
    <t>Размер одного элемента</t>
  </si>
  <si>
    <t>Размер пластины с клеммовым соединением (мм), мм</t>
  </si>
  <si>
    <t>Размер пластины с липучим соединением (мм), мм</t>
  </si>
  <si>
    <t>Размер плитки</t>
  </si>
  <si>
    <t>Размер посадки под оснастку</t>
  </si>
  <si>
    <t>Размер посадочного места, мм</t>
  </si>
  <si>
    <t>Размер рабочей поверхности (мм), мм</t>
  </si>
  <si>
    <t>Размер скоб</t>
  </si>
  <si>
    <t>Размер хода платформы (мм), мм</t>
  </si>
  <si>
    <t>Размер цанги (мм), мм</t>
  </si>
  <si>
    <t>Размер шлица</t>
  </si>
  <si>
    <t>Размер шлица (плоские), мм</t>
  </si>
  <si>
    <t>Размер экрана, мм</t>
  </si>
  <si>
    <t>Размещение плинтуса</t>
  </si>
  <si>
    <t>Разъем подключения</t>
  </si>
  <si>
    <t>Распил стали</t>
  </si>
  <si>
    <t>Распил цветных металлов</t>
  </si>
  <si>
    <t>Расположение бачка</t>
  </si>
  <si>
    <t>Расположение молний на двери</t>
  </si>
  <si>
    <t>Расход воздуха, л/мин</t>
  </si>
  <si>
    <t>Реверс</t>
  </si>
  <si>
    <t>Регулировка момента затяжки</t>
  </si>
  <si>
    <t>Регулировка частоты вращения</t>
  </si>
  <si>
    <t>Регулировка частоты хода</t>
  </si>
  <si>
    <t>Режим работы перфоратора</t>
  </si>
  <si>
    <t>Режим работы ПН % на макс.токе, %</t>
  </si>
  <si>
    <t>Резьба</t>
  </si>
  <si>
    <t>Резьба под штатив</t>
  </si>
  <si>
    <t>Резьба шпинделя</t>
  </si>
  <si>
    <t>Свариваемый материал</t>
  </si>
  <si>
    <t>Свечение, лм</t>
  </si>
  <si>
    <t>Свойства корпуса</t>
  </si>
  <si>
    <t>Свойства смазки</t>
  </si>
  <si>
    <t>Сдувание опилок</t>
  </si>
  <si>
    <t>Сечение ножки скобы (мм), мм</t>
  </si>
  <si>
    <t>Сила тока (А), А</t>
  </si>
  <si>
    <t>Система защиты от вибрации</t>
  </si>
  <si>
    <t>Система очистки фильтра</t>
  </si>
  <si>
    <t>Системы безопасности</t>
  </si>
  <si>
    <t>Скорость вращения (об/мин), об/мин</t>
  </si>
  <si>
    <t>Скорость вращения шлифовального круга (об/мин), об/мин</t>
  </si>
  <si>
    <t>Скорость движения ленты, м/мин</t>
  </si>
  <si>
    <t>Слот для карты памяти</t>
  </si>
  <si>
    <t>Совместимость</t>
  </si>
  <si>
    <t>Совместимость с теплым полом</t>
  </si>
  <si>
    <t>Состав комплекта инструментов</t>
  </si>
  <si>
    <t>Спортивное назначение</t>
  </si>
  <si>
    <t>Способ снятия показаний</t>
  </si>
  <si>
    <t>Способ укладки плитки</t>
  </si>
  <si>
    <t>Срок годности</t>
  </si>
  <si>
    <t>Степень затемнения DIN</t>
  </si>
  <si>
    <t>Степень пылевлагозащиты</t>
  </si>
  <si>
    <t>Сфера применения</t>
  </si>
  <si>
    <t>Температура, макс</t>
  </si>
  <si>
    <t>Температурный режим</t>
  </si>
  <si>
    <t>Техника распыления</t>
  </si>
  <si>
    <t>Тип аккумулятора</t>
  </si>
  <si>
    <t>Тип анкера</t>
  </si>
  <si>
    <t>Тип бокорезов/кусачек</t>
  </si>
  <si>
    <t>Тип валика</t>
  </si>
  <si>
    <t>Тип вентиляции очков</t>
  </si>
  <si>
    <t>Тип верстака</t>
  </si>
  <si>
    <t>Тип гайковерта</t>
  </si>
  <si>
    <t>Тип гвоздей</t>
  </si>
  <si>
    <t>Тип гвоздя</t>
  </si>
  <si>
    <t>Тип грунтовки</t>
  </si>
  <si>
    <t>Тип двигателя</t>
  </si>
  <si>
    <t>Тип добавки для жидких обоев</t>
  </si>
  <si>
    <t>Тип дрели</t>
  </si>
  <si>
    <t>Тип дюбеля</t>
  </si>
  <si>
    <t>Тип защитных очков</t>
  </si>
  <si>
    <t>Тип кисти</t>
  </si>
  <si>
    <t>Тип ключа</t>
  </si>
  <si>
    <t>Тип колес</t>
  </si>
  <si>
    <t>Тип компрессора</t>
  </si>
  <si>
    <t>Тип корпуса</t>
  </si>
  <si>
    <t>Тип крепления</t>
  </si>
  <si>
    <t>Тип крепления бура/сверла</t>
  </si>
  <si>
    <t>Тип крепления пилки</t>
  </si>
  <si>
    <t>Тип крепления шлифлиста</t>
  </si>
  <si>
    <t>Тип лебедки</t>
  </si>
  <si>
    <t>Тип лепнины</t>
  </si>
  <si>
    <t>Тип моторного масла</t>
  </si>
  <si>
    <t>Тип наконечника биты</t>
  </si>
  <si>
    <t>Тип насадки для реноватора</t>
  </si>
  <si>
    <t>Тип нивелира</t>
  </si>
  <si>
    <t>Тип ножей для шнеков</t>
  </si>
  <si>
    <t>Тип отбойного молотка</t>
  </si>
  <si>
    <t>Тип патрона</t>
  </si>
  <si>
    <t>Тип пилы</t>
  </si>
  <si>
    <t>Тип пистолета</t>
  </si>
  <si>
    <t>Тип прицела</t>
  </si>
  <si>
    <t>Тип пылесборника</t>
  </si>
  <si>
    <t>Тип реза</t>
  </si>
  <si>
    <t>Тип рисунка плитки</t>
  </si>
  <si>
    <t>Тип рукоятки</t>
  </si>
  <si>
    <t>Тип сварки</t>
  </si>
  <si>
    <t>Тип сварочного аппарата</t>
  </si>
  <si>
    <t>Тип светофильтра</t>
  </si>
  <si>
    <t>Тип скоб</t>
  </si>
  <si>
    <t>Тип соединения</t>
  </si>
  <si>
    <t>Тип соединения инструмента</t>
  </si>
  <si>
    <t>Тип соединения реноватора</t>
  </si>
  <si>
    <t>Тип средства</t>
  </si>
  <si>
    <t>Тип стартера</t>
  </si>
  <si>
    <t>Тип строительного пылесоса</t>
  </si>
  <si>
    <t>Тип строительных красок</t>
  </si>
  <si>
    <t>Тип уборки</t>
  </si>
  <si>
    <t>Тип ударного механизма</t>
  </si>
  <si>
    <t>Тип установки</t>
  </si>
  <si>
    <t>Тип установки электрощитка</t>
  </si>
  <si>
    <t>Тип фрезера</t>
  </si>
  <si>
    <t>Тип фрезы</t>
  </si>
  <si>
    <t>Тип хвостовика</t>
  </si>
  <si>
    <t>Тип чердачной лестницы</t>
  </si>
  <si>
    <t>Тип шлифовальной машины</t>
  </si>
  <si>
    <t>Тип шпатлевки</t>
  </si>
  <si>
    <t>Тип шпилек</t>
  </si>
  <si>
    <t>Тип штангенциркуля</t>
  </si>
  <si>
    <t>Тип щетины</t>
  </si>
  <si>
    <t>Тип электромонтажной трубы</t>
  </si>
  <si>
    <t>Тип элемента питания</t>
  </si>
  <si>
    <t>Типоразмер элемента питания</t>
  </si>
  <si>
    <t>Толщина, мм</t>
  </si>
  <si>
    <t>Толщина (мм), мм</t>
  </si>
  <si>
    <t>Толщина предмета, см</t>
  </si>
  <si>
    <t>Толщина реза, мм</t>
  </si>
  <si>
    <t>Толщина точильного круга (мм), мм</t>
  </si>
  <si>
    <t>Толщина цепи, мм</t>
  </si>
  <si>
    <t>Тормоз двигателя</t>
  </si>
  <si>
    <t>Точность (градусов), градусов</t>
  </si>
  <si>
    <t>Точность измерения нивелира</t>
  </si>
  <si>
    <t>Транспортировка</t>
  </si>
  <si>
    <t>Тяговое усилие лебедки</t>
  </si>
  <si>
    <t>Увеличение</t>
  </si>
  <si>
    <t>Угол колебаний, градусов</t>
  </si>
  <si>
    <t>Угол установки</t>
  </si>
  <si>
    <t>Удлинители 1/2"</t>
  </si>
  <si>
    <t>Удлинители 1/4"</t>
  </si>
  <si>
    <t>Упаковка</t>
  </si>
  <si>
    <t>Уровень загрязнения воды</t>
  </si>
  <si>
    <t>Уровень звука/шума, дБ</t>
  </si>
  <si>
    <t>Установочный диаметр, мм</t>
  </si>
  <si>
    <t>Фактура жидких обоев</t>
  </si>
  <si>
    <t>Форма головки самореза</t>
  </si>
  <si>
    <t>Форма коннектора шинопровода</t>
  </si>
  <si>
    <t>Форма лезвий</t>
  </si>
  <si>
    <t>Форма наконечника долото</t>
  </si>
  <si>
    <t>Форма упаковки</t>
  </si>
  <si>
    <t>Функции нивелира</t>
  </si>
  <si>
    <t>Ход фрезы (глубина фрезерования) глубина до, мм</t>
  </si>
  <si>
    <t>Ход фрезы (глубина фрезерования) глубина от, мм</t>
  </si>
  <si>
    <t>Хрупкость</t>
  </si>
  <si>
    <t>Цвет луча нивелира</t>
  </si>
  <si>
    <t>Частота вращения шпинделя (об/мин), об/мин</t>
  </si>
  <si>
    <t>Частота колебаний, ход/мин</t>
  </si>
  <si>
    <t>Частота колебаний максимальная, кол/мин</t>
  </si>
  <si>
    <t>Частота колебаний минимальная, кол/мин</t>
  </si>
  <si>
    <t>Частота обнаружения ультразвукового излучения, Гц</t>
  </si>
  <si>
    <t>Частота сети, Гц</t>
  </si>
  <si>
    <t>Частота ударов, уд/мин</t>
  </si>
  <si>
    <t>Частота хода лезвия, ход/мин</t>
  </si>
  <si>
    <t>Число ходов/мин.</t>
  </si>
  <si>
    <t>Число/сечение жил</t>
  </si>
  <si>
    <t>Чувствительность, дБ</t>
  </si>
  <si>
    <t>Шаг (мм), мм</t>
  </si>
  <si>
    <t>Шаг измерения (м), м</t>
  </si>
  <si>
    <t>Шаг измерения (мм), мм</t>
  </si>
  <si>
    <t>Шаг цепи, дюйм</t>
  </si>
  <si>
    <t>Ширина губок, мм</t>
  </si>
  <si>
    <t>Ширина детектора, пикс</t>
  </si>
  <si>
    <t>Ширина зоны обзора, градусов</t>
  </si>
  <si>
    <t>Ширина лезвия (мм), мм</t>
  </si>
  <si>
    <t>Ширина ленты/листа, мм</t>
  </si>
  <si>
    <t>Ширина линзы, см</t>
  </si>
  <si>
    <t>Ширина паза, мм</t>
  </si>
  <si>
    <t>Ширина предмета, см</t>
  </si>
  <si>
    <t>Ширина пропила (мм), мм</t>
  </si>
  <si>
    <t>Ширина рабочей области, мм</t>
  </si>
  <si>
    <t>Ширина распила, мм</t>
  </si>
  <si>
    <t>Ширина строгания, мм</t>
  </si>
  <si>
    <t>Ширина упаковки, см</t>
  </si>
  <si>
    <t>Электронная защита от перегрузок</t>
  </si>
  <si>
    <t>Электронная регулировка скорости</t>
  </si>
  <si>
    <t>Электронная регулировка температуры</t>
  </si>
  <si>
    <t>Электронная регулировка числа оборотов</t>
  </si>
  <si>
    <t>Языки</t>
  </si>
  <si>
    <t>Китай</t>
  </si>
  <si>
    <t>Свёрла с коническим хвостовиком применяются для создания отверстий в различных деталях при помощи стационарных станков. ГОСТ предусматривает выпуск свёрл к/х от 5 до 80 мм, однако широкое применение находят свёрла диаметром от 12 до 24 мм. Для крепления свёрл к/х применяются  втулки различной конусностью. В нашей компании Вы можете приобрести любой диаметр сверла с коническим хвостовиком или заказать  его изготовление.</t>
  </si>
  <si>
    <t>шт</t>
  </si>
  <si>
    <t>Данный вид машинного метчика исполняется с проходным хвостовиком. При маркировке машинно-ручного (машинного) метчика используются два параметра шаг резьбы и диаметр резьбы. Штучные метчики различаются по заточке резьбы на две подгруппы:  для сквозных отверстий и для глухих отверстий.</t>
  </si>
  <si>
    <t>Угол наклона резьбы в дюймовых плашках (UNC/UNF) по Американскому стандарту равен 60°, теoретическая высота профиля H=0,866025P.  &lt;br&gt; &lt;b&gt;UNC&lt;/b&gt; (Unified Coarse) -это крупный шаг исполнения резьбы в плашках. &lt;br&gt; &lt;b&gt;UNF&lt;/b&gt; (Unified Fine) - это обозначение дюймовой плашки с мелким шагом. &lt;br&gt; &lt;b&gt;NPSM&lt;/b&gt; - американский стандарт на резьбу дюймовую трубную цилиндрическую.  &lt;br&gt; &lt;b&gt;NPT&lt;/b&gt; - американский стандарт на резьбу дюймовую коническую. &lt;br&gt; Эти плашки получили большое распространение при производстве креплений для всех современных цифровых и пленочных фото- видео- камерах, штативах и пр. атрибутики.</t>
  </si>
  <si>
    <t>Угол наклона резьбы в дюймовых плашках (UNC/UNF) по Американскому стандарту равен 60°, теoретическая высота профиля H=0,866025P.  &lt;br /&gt; &lt;b&gt;UNC&lt;/b&gt; (Unified Coarse) -это крупный шаг исполнения резьбы в плашках. &lt;br /&gt; &lt;b&gt;UNF&lt;/b&gt; (Unified Fine) - это обозначение дюймовой плашки с мелким шагом. &lt;br /&gt; &lt;b&gt;NPSM&lt;/b&gt; - американский стандарт на резьбу дюймовую трубную цилиндрическую.  &lt;br /&gt; &lt;b&gt;NPT&lt;/b&gt; - американский стандарт на резьбу дюймовую коническую. &lt;br /&gt; Эти плашки получили большое распространение при производстве креплений для всех современных цифровых и пленочных фото- видео- камерах, штативах и пр. атрибутики.</t>
  </si>
  <si>
    <t>Плашка круглая для нарезания метрической резьбы обозначается буквой M -  метрическая плашка, диаметром и шагом резьбы.</t>
  </si>
  <si>
    <t>Ручная развертка – это металлорежущий инструмент, который применяется для окончательной обработки отверстий в деталях из конструкционных сталей и чугунов после их предварительного зенкерования, сверления и растачивания. Главной целью развертывания, как процесса, является достижение повышенной точности и чистоты в работе при обрабатывании поверхностей деталей. В процессе работы развертка, помимо основного вращательного движения вокруг своей оси, выполняет так называемое движение подачи, т.е. одновременно передвигается по оси отверстий.&lt;br /&gt;Развертка ручная цилиндрическая служит для обработки поверхностей отверстий вручную. При ручном развертывании используют вороток, в середину которого вставляется квадрат на конце цилиндрического хвостовика. Цилиндрические ручные развертки с цилиндрическим хвостовиком (ц/х) изготавливают из быстрорежущей стали марки «9ХС» по ГОСТу 7722-77. Производятся развертки диаметром от 1 до 71 мм, с полями допусков К6, Js6, Н6, G6, N7, М7, К7, Js7, Н7, G7, F8, Е8, Н8, F9, D9, Н9, Н10, H11, Р7 и Е9 (для чистовых разверток), U8 (для черновых разверток) и припуском под доводку N 1, 2, 3, 4, 5, 6.</t>
  </si>
  <si>
    <t>Сверло по металлу с цилиндрическим хвостовиком применяется для создания отверстий ручным  механизированным инструментом, реже в автоматических станках. Сверло спиральное с  ц/х закрепляется на станке при помощи сверлильного патрона. ГОСТ 10902-77 предусматривает выпуск спиральных сверл с цилиндрическим хвостовиком диаметром от 0,25 до 20 мм, далее используется конический хвостовик. В основном спиральные сверла с цилиндрическим хвостовиком изготавливают из быстрорежущей стали Р6М5/НSS, Р6М5К5/НSSСо. Свёрла Р6М5 с цилиндрическим хвостовиком используют для сверления серого чугуна, цветных металлов и их сплавов, коррозионно-стойких, высокопрочных и жаропрочных сталей и сплавов, титановых сплавов, а так же других твёрдых материалов на средних и малых скоростях сверления.</t>
  </si>
  <si>
    <t>Метчик G 1/2 м/р 2шт Р6М5</t>
  </si>
  <si>
    <t>компл</t>
  </si>
  <si>
    <t>Метчик  трубный цилиндрический G используется для нарезания внутренней трубной резьбы в глухих и сквозных отверстиях. Метчики для трубной резьбы применяются для нарезания резьбы в трубах, двигателях, в изделиях  из легированной стали и цветных металлов (латунь, сталь, чугун). Подходят для использования как вручную, так и на сверлильных, токарных станках и автоматических линиях. Метчики дюймовые предназначены для нарезания резьбы, у которой наружный диаметр и шаг выражается в дюймах. Шаг резьбы, измеряемый числом витков на одном дюйме длины, у дюймовых метчиков больше, чем у метрических, поэтому детали с трубной резьбой выдерживают большую нагрузку, чем детали с метрической резьбой.</t>
  </si>
  <si>
    <t>Метчик G 1/2 ручн.2 шт.</t>
  </si>
  <si>
    <t>Метчик  трубный цилиндрический G используется для нарезания внутренней трубной резьбы в глухих и сквозных отверстиях. Метчики для трубной резьбы применяются для нарезания резьбы в трубах, двигателях, в изделиях  из легированной стали и цветных металлов (латунь, сталь, чугун). Метчики дюймовые предназначены для нарезания резьбы, у которой наружный диаметр и шаг выражается в дюймах. Шаг резьбы, измеряемый числом витков на одном дюйме длины, у дюймовых метчиков больше, чем у метрических, поэтому детали с трубной резьбой выдерживают большую нагрузку, чем детали с метрической резьбой. Метчики трубные цилиндрические G ручные комплект применяются только вручную. При работе ручным метчиком удобно использовать специальный вороток для метчиков (метчикодержатель).</t>
  </si>
  <si>
    <t>Метчик G 1/4 м/р</t>
  </si>
  <si>
    <t>Метчик G 1/4 ручн.2 шт.</t>
  </si>
  <si>
    <t>Метчик G 3/4 м/р</t>
  </si>
  <si>
    <t>Метчик G 3/8 м/р</t>
  </si>
  <si>
    <t>Метчик G 3/8 ручн 2шт</t>
  </si>
  <si>
    <t>Метчик м/р 2,5х0,45 гл</t>
  </si>
  <si>
    <t>Метчик м/р 3,0х0,5 скв. прох. хв.</t>
  </si>
  <si>
    <t>Метчик м/р 1,6х0,35 2шт</t>
  </si>
  <si>
    <t>Машинный метчик комплектный исполняется с проходным хвостовиком. При маркировке машинно-ручного (машинного) метчика используются два параметра шаг резьбы и  диаметр резьбы. Комплект метчиков состоит из двух метчиков чернового - №1 и чистового №2.</t>
  </si>
  <si>
    <t>Метчик м/р 2,5х0,45 2шт</t>
  </si>
  <si>
    <t>Метчик м/р 12х1,25 левый</t>
  </si>
  <si>
    <t>Метчик м/р 14х2,0 левый</t>
  </si>
  <si>
    <t>Плашка М 2,5х0,45 8h</t>
  </si>
  <si>
    <t>Плашка М 4,0х0,5</t>
  </si>
  <si>
    <t>Развертка 11,0 Н9 ручная ц/х</t>
  </si>
  <si>
    <t>Развертка 18,0 Н9 ручная ц/х</t>
  </si>
  <si>
    <t>Развертка 2,0 ручная ц/х</t>
  </si>
  <si>
    <t>Развертка 2,5 Н9 ручная ц/х</t>
  </si>
  <si>
    <t>Развертка 3,0 Н8 ручная ц/х</t>
  </si>
  <si>
    <t>Развертка 3,5 Н9 ручная ц/х</t>
  </si>
  <si>
    <t>Свёрла с коническим хвостовиком применяются для создания отверстий в различных деталях при помощи стационарных станков. ГОСТ предусматривает выпуск свёрел к/х от 5 до 80 мм, однако широкое применение находят свёрла диаметром от 12 до 24 мм. Для крепления свёрл к/х применяются  втулки различной конусностью. В нашей компании Вы можете приобрести любой диаметр сверла с коническим хвостовиком или заказать  его изготовление.</t>
  </si>
  <si>
    <t>наименование*</t>
  </si>
  <si>
    <t>ставка НДС</t>
  </si>
  <si>
    <t>вид аналитики</t>
  </si>
  <si>
    <t>статус товара</t>
  </si>
  <si>
    <t>базовая единица измерения</t>
  </si>
  <si>
    <t>выбрать из групп (вкладка "группы")</t>
  </si>
  <si>
    <t>выбрать название из классификатора (вкладка "классификатор")</t>
  </si>
  <si>
    <t>закупка руб</t>
  </si>
  <si>
    <t>блок "офис", VIP инет маг наценка</t>
  </si>
  <si>
    <t>блок "офис", VIP оптовая 5 наценка</t>
  </si>
  <si>
    <t>блок "офис, VIP инет маг цена</t>
  </si>
  <si>
    <t>блок "офис, VIP оптовая 5 цена</t>
  </si>
  <si>
    <t>выбор валюты</t>
  </si>
  <si>
    <t>РЦ валютная</t>
  </si>
  <si>
    <t>блок "офис, фиксация VIP инет маг цены</t>
  </si>
  <si>
    <t>блок "офис, фиксация VIP оптовой5 маг цены</t>
  </si>
  <si>
    <t>блок "магазины", наценка</t>
  </si>
  <si>
    <t>блок "офис", розничная наценка</t>
  </si>
  <si>
    <t>блок "офис", мелкий опт наценка</t>
  </si>
  <si>
    <t>блок "офис",  оптовая наценка</t>
  </si>
  <si>
    <t>блок "офис",  оптовая2 наценка</t>
  </si>
  <si>
    <t>блок "офис",  оптовая3 наценка</t>
  </si>
  <si>
    <t>метод округления</t>
  </si>
  <si>
    <t>коды товара производителя</t>
  </si>
  <si>
    <t>производитель</t>
  </si>
  <si>
    <t>штрихкоды</t>
  </si>
  <si>
    <t>описание</t>
  </si>
  <si>
    <t>Категория</t>
  </si>
  <si>
    <t>выбор из списка (гар талон)</t>
  </si>
  <si>
    <t>Страна-производитель</t>
  </si>
  <si>
    <t>Длина упаковки(см)</t>
  </si>
  <si>
    <t>Ширина упаковки(см)</t>
  </si>
  <si>
    <t>Высота упаковки(см)</t>
  </si>
  <si>
    <t>Вес брутто(кг)</t>
  </si>
  <si>
    <t>ТНВД</t>
  </si>
  <si>
    <t>Ins tools</t>
  </si>
  <si>
    <t>Метчик м/р 14х1,25 HSS (Р6М5)   скв.</t>
  </si>
  <si>
    <t>Метчик м/р 16х1,0 HSS (Р6М5)   скв.</t>
  </si>
  <si>
    <t xml:space="preserve">Плашка 1/2" UNF 20 ниток  </t>
  </si>
  <si>
    <t xml:space="preserve">Плашка 1/2" UNС 13 ниток  </t>
  </si>
  <si>
    <t xml:space="preserve">Плашка 1/4" UNF 28 ниток  </t>
  </si>
  <si>
    <t xml:space="preserve">Плашка 3/8" UNF 24 ниток  </t>
  </si>
  <si>
    <t xml:space="preserve">Плашка 5/16" UNC 18 ниток  </t>
  </si>
  <si>
    <t xml:space="preserve">Плашка 5/16" UNF 24 ниток  </t>
  </si>
  <si>
    <t xml:space="preserve">Плашка 7/16" UNF 20 ниток  </t>
  </si>
  <si>
    <t xml:space="preserve">Плашка 9/16" UNF 18 ниток  </t>
  </si>
  <si>
    <t xml:space="preserve">Плашка М 1,0х0,25  </t>
  </si>
  <si>
    <t xml:space="preserve">Плашка М 15х1,0  </t>
  </si>
  <si>
    <t xml:space="preserve">Плашка М 16х1,0  </t>
  </si>
  <si>
    <t xml:space="preserve">Плашка М 16х1,5  </t>
  </si>
  <si>
    <t xml:space="preserve">Плашка М 16х2,0  </t>
  </si>
  <si>
    <t xml:space="preserve">Плашка М 18х1,25  </t>
  </si>
  <si>
    <t xml:space="preserve">Плашка М 18х1,5  </t>
  </si>
  <si>
    <t xml:space="preserve">Плашка М 2,0х0,25  </t>
  </si>
  <si>
    <t xml:space="preserve">Плашка М 2,5х0,35  </t>
  </si>
  <si>
    <t>beltools</t>
  </si>
  <si>
    <t xml:space="preserve">Плашка М 20х1,5  </t>
  </si>
  <si>
    <t xml:space="preserve">Плашка М 22х1,5  </t>
  </si>
  <si>
    <t xml:space="preserve">Плашка М 24х1,5  </t>
  </si>
  <si>
    <t xml:space="preserve">Плашка М 24х3,0  </t>
  </si>
  <si>
    <t xml:space="preserve">Плашка М 26х1,5  </t>
  </si>
  <si>
    <t xml:space="preserve">Плашка М 27х1,0  </t>
  </si>
  <si>
    <t xml:space="preserve">Плашка М 33х1,0  </t>
  </si>
  <si>
    <t xml:space="preserve">Плашка М 18х1,5 левая  </t>
  </si>
  <si>
    <t xml:space="preserve">Развертка 4,0 Н8 ручная ц/х Исп.2 винт. зуб Р6М5  </t>
  </si>
  <si>
    <t xml:space="preserve">Развертка 5,0 Н7 ручная ц/х Исп.2 винт. зуб Р6М5  </t>
  </si>
  <si>
    <t xml:space="preserve">Развертка 6,0 Н8 ручная ц/х Исп.1 прям. зуб Р6М5  </t>
  </si>
  <si>
    <t xml:space="preserve">Развертка 6,5 Н8 ручная ц/х Исп.2 винт. зуб Р6М5  </t>
  </si>
  <si>
    <t xml:space="preserve">Развертка 8,0 Н9 ручная ц/х Исп.1 прям. зуб Р6М5  </t>
  </si>
  <si>
    <t xml:space="preserve">Развертка 8,5 Н9 ручная ц/х Исп.1 прям. зуб Р6М5  </t>
  </si>
  <si>
    <t xml:space="preserve">Развертка 9,0 Н7 ручная ц/х Исп.2 винт. зуб Р6М5  </t>
  </si>
  <si>
    <t xml:space="preserve">Сверло 16,0 к/х Р6М5  </t>
  </si>
  <si>
    <t xml:space="preserve">Сверло 18,0 к/х Р6М5  </t>
  </si>
  <si>
    <t xml:space="preserve">Сверло 27,0 к/х Р6М5  </t>
  </si>
  <si>
    <t xml:space="preserve">Сверло 10,1  ц/х Р6М5 А  </t>
  </si>
  <si>
    <t xml:space="preserve">Сверло 10,7 ц/х Р6М5  </t>
  </si>
  <si>
    <t xml:space="preserve">Сверло 2,5  ц/х Р6М5 А  </t>
  </si>
  <si>
    <t xml:space="preserve">Метчик м/р 4,0х0,7 гл. Р6М5  </t>
  </si>
  <si>
    <t xml:space="preserve">Метчик м/р 5,0х0,8 скв. Р6М5  </t>
  </si>
  <si>
    <t xml:space="preserve">Метчик м/р 6,0х1,0 гл. Р6М5  </t>
  </si>
  <si>
    <t xml:space="preserve">Метчик м/р 18х1,5 2шт Р6М5  </t>
  </si>
  <si>
    <t xml:space="preserve">Метчик м/р 3,0х0,5 2шт Р6М5  </t>
  </si>
  <si>
    <t xml:space="preserve">Метчик м/р 4,0х0,7 2шт Р6М5  </t>
  </si>
  <si>
    <t xml:space="preserve">Метчик м/р 5,0х0,8 2шт Р6М5  </t>
  </si>
  <si>
    <t xml:space="preserve">Метчик м/р 6,0х1,0 2шт Р6М5  </t>
  </si>
  <si>
    <t xml:space="preserve">Плашка М 20х2,5 Р6М5  </t>
  </si>
  <si>
    <t xml:space="preserve">Развертка 8,0 Н11 ручная ц/х Исп.2 винт. зуб Р6М5  </t>
  </si>
  <si>
    <t xml:space="preserve">Сверло 13,0 к/х Р6М5  </t>
  </si>
  <si>
    <t xml:space="preserve">Сверло 19,0 к/х Р6М5  </t>
  </si>
  <si>
    <t xml:space="preserve">Сверло 20,0 к/х Р6М5  </t>
  </si>
  <si>
    <t xml:space="preserve">Сверло 21,5 к/х Р6М5  </t>
  </si>
  <si>
    <t xml:space="preserve">Сверло 23,0 к/х Р6М5  </t>
  </si>
  <si>
    <t xml:space="preserve">Сверло 0,5 ц/х Р6М5 А  </t>
  </si>
  <si>
    <t xml:space="preserve">Сверло 0,6 ц/х Р6М5 А  </t>
  </si>
  <si>
    <t xml:space="preserve">Сверло 0,7 ц/х Р6М5 А  </t>
  </si>
  <si>
    <t xml:space="preserve">Сверло 1,0 ц/х Р6М5  </t>
  </si>
  <si>
    <t xml:space="preserve">Сверло 1,1 ц/х Р6М5 А  </t>
  </si>
  <si>
    <t xml:space="preserve">Сверло 1,2 ц/х Р6М5  </t>
  </si>
  <si>
    <t xml:space="preserve">Сверло 1,25 ц/х Р6М5 А  </t>
  </si>
  <si>
    <t xml:space="preserve">Сверло 1,5 ц/х Р6М5  </t>
  </si>
  <si>
    <t xml:space="preserve">Сверло 10,0 ц/х Р6М5  </t>
  </si>
  <si>
    <t xml:space="preserve">Сверло 10,1 ц/х Р6М5  </t>
  </si>
  <si>
    <t xml:space="preserve">Сверло 10,2 ц/х Р6М5  </t>
  </si>
  <si>
    <t xml:space="preserve">Сверло 10,3 ц/х Р6М5  </t>
  </si>
  <si>
    <t xml:space="preserve">Сверло 10,4 ц/х Р6М5  </t>
  </si>
  <si>
    <t xml:space="preserve">Сверло 10,5 ц/х Р6М5  </t>
  </si>
  <si>
    <t xml:space="preserve">Сверло 10,8 ц/х Р6М5  </t>
  </si>
  <si>
    <t xml:space="preserve">Сверло 11,0 ц/х Р6М5  </t>
  </si>
  <si>
    <t xml:space="preserve">Сверло 12,0 ц/х Р6М5  </t>
  </si>
  <si>
    <t xml:space="preserve">Сверло 12,1 ц/х Р6М5  </t>
  </si>
  <si>
    <t xml:space="preserve">Сверло 12,2 ц/х Р6М5  </t>
  </si>
  <si>
    <t xml:space="preserve">Сверло 12,5 ц/х Р6М5  </t>
  </si>
  <si>
    <t xml:space="preserve">Сверло 12,7 ц/х Р6М5  </t>
  </si>
  <si>
    <t xml:space="preserve">Сверло 13,0 ц/х Р6М5  </t>
  </si>
  <si>
    <t xml:space="preserve">Сверло 14,0 ц/х Р6М5  </t>
  </si>
  <si>
    <t xml:space="preserve">Сверло 14,5 ц/х Р6М5  </t>
  </si>
  <si>
    <t xml:space="preserve">Сверло 16,0 ц/х Р6М5  </t>
  </si>
  <si>
    <t xml:space="preserve">Сверло 19,0 ц/х Р6М5  </t>
  </si>
  <si>
    <t xml:space="preserve">Сверло 2,0 ц/х Р6М5  </t>
  </si>
  <si>
    <t xml:space="preserve">Сверло 2,1  ц/х Р6М5 А  </t>
  </si>
  <si>
    <t xml:space="preserve">Сверло 2,2  ц/х Р6М5 А  </t>
  </si>
  <si>
    <t xml:space="preserve">Сверло 2,5 ц/х Р6М5  </t>
  </si>
  <si>
    <t xml:space="preserve">Сверло 2,65  ц/х Р6М5 А  </t>
  </si>
  <si>
    <t xml:space="preserve">Сверло 2,7  ц/х Р6М5 А  </t>
  </si>
  <si>
    <t xml:space="preserve">Сверло 3,0 ц/х Р6М5  </t>
  </si>
  <si>
    <t xml:space="preserve">Сверло 3,1 ц/х Р6М5  </t>
  </si>
  <si>
    <t xml:space="preserve">Сверло 3,2 ц/х Р6М5  </t>
  </si>
  <si>
    <t xml:space="preserve">Сверло 3,3 ц/х Р6М5  </t>
  </si>
  <si>
    <t xml:space="preserve">Сверло 3,4 ц/х Р6М5  </t>
  </si>
  <si>
    <t xml:space="preserve">Сверло 3,5 ц/х Р6М5  </t>
  </si>
  <si>
    <t xml:space="preserve">Сверло 4,0 ц/х Р6М5  </t>
  </si>
  <si>
    <t xml:space="preserve">Сверло 4,1 ц/х Р6М5  </t>
  </si>
  <si>
    <t xml:space="preserve">Сверло 4,2 ц/х Р6М5  </t>
  </si>
  <si>
    <t xml:space="preserve">Сверло 4,3 ц/х Р6М5  </t>
  </si>
  <si>
    <t xml:space="preserve">Сверло 4,4 ц/х Р6М5  </t>
  </si>
  <si>
    <t xml:space="preserve">Сверло 4,5 ц/х Р6М5  </t>
  </si>
  <si>
    <t xml:space="preserve">Сверло 4,6 ц/х Р6М5  </t>
  </si>
  <si>
    <t xml:space="preserve">Сверло 4,7 ц/х Р6М5  </t>
  </si>
  <si>
    <t xml:space="preserve">Сверло 4,8 ц/х Р6М5  </t>
  </si>
  <si>
    <t xml:space="preserve">Сверло 4,9 ц/х Р6М5  </t>
  </si>
  <si>
    <t xml:space="preserve">Сверло 5,0 ц/х Р6М5  </t>
  </si>
  <si>
    <t xml:space="preserve">Сверло 5,1 ц/х Р6М5  </t>
  </si>
  <si>
    <t xml:space="preserve">Сверло 5,2 ц/х Р6М5  </t>
  </si>
  <si>
    <t xml:space="preserve">Сверло 5,5 ц/х Р6М5  </t>
  </si>
  <si>
    <t xml:space="preserve">Сверло 6,0 ц/х Р6М5  </t>
  </si>
  <si>
    <t xml:space="preserve">Сверло 6,5 ц/х Р6М5  </t>
  </si>
  <si>
    <t xml:space="preserve">Сверло 7,0 ц/х Р6М5  </t>
  </si>
  <si>
    <t xml:space="preserve">Сверло 8,0 ц/х Р6М5  </t>
  </si>
  <si>
    <t xml:space="preserve">Сверло 8,5 ц/х Р6М5  </t>
  </si>
  <si>
    <t xml:space="preserve">Сверло 8,7 ц/х Р6М5  </t>
  </si>
  <si>
    <t>Метчик м/р 12х1,0 скв. Р6М5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</si>
</sst>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sz val="8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A07A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NumberFormat="1" applyFont="1"/>
    <xf numFmtId="0" fontId="0" fillId="2" borderId="0" xfId="0" applyNumberFormat="1" applyFont="1" applyFill="1"/>
    <xf numFmtId="0" fontId="0" fillId="3" borderId="0" xfId="0" applyNumberFormat="1" applyFont="1" applyFill="1"/>
    <xf numFmtId="0" fontId="0" fillId="0" borderId="0" xfId="0" applyNumberFormat="1"/>
    <xf numFmtId="0" fontId="0" fillId="2" borderId="1" xfId="0" applyNumberFormat="1" applyFont="1" applyFill="1" applyBorder="1"/>
    <xf numFmtId="0" fontId="0" fillId="3" borderId="1" xfId="0" applyNumberFormat="1" applyFill="1" applyBorder="1"/>
    <xf numFmtId="0" fontId="0" fillId="3" borderId="1" xfId="0" applyNumberFormat="1" applyFont="1" applyFill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0" fontId="0" fillId="0" borderId="1" xfId="0" applyNumberFormat="1" applyBorder="1" applyAlignment="1">
      <alignment wrapText="1"/>
    </xf>
    <xf numFmtId="0" fontId="0" fillId="0" borderId="1" xfId="0" applyNumberFormat="1" applyFont="1" applyBorder="1" applyAlignment="1">
      <alignment wrapText="1"/>
    </xf>
    <xf numFmtId="0" fontId="0" fillId="2" borderId="0" xfId="0" applyNumberFormat="1" applyFont="1" applyFill="1" applyBorder="1"/>
    <xf numFmtId="0" fontId="0" fillId="0" borderId="0" xfId="0" applyNumberFormat="1" applyFont="1" applyBorder="1"/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/>
    <xf numFmtId="0" fontId="2" fillId="0" borderId="1" xfId="0" applyNumberFormat="1" applyFont="1" applyBorder="1"/>
    <xf numFmtId="0" fontId="2" fillId="4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R527"/>
  <sheetViews>
    <sheetView tabSelected="1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R2" sqref="R2"/>
    </sheetView>
  </sheetViews>
  <sheetFormatPr defaultRowHeight="15" x14ac:dyDescent="0.25"/>
  <cols>
    <col min="1" max="1" width="34.5703125" style="7" customWidth="1"/>
    <col min="2" max="2" width="9.140625" style="7" customWidth="1"/>
    <col min="3" max="3" width="24" style="7" customWidth="1"/>
    <col min="4" max="4" width="17.140625" style="7" customWidth="1"/>
    <col min="5" max="5" width="19" customWidth="1"/>
    <col min="6" max="6" width="26.7109375" style="7" bestFit="1" customWidth="1"/>
    <col min="7" max="7" width="9.140625" style="7" customWidth="1"/>
    <col min="8" max="8" width="9.140625" customWidth="1"/>
    <col min="9" max="9" width="17.5703125" customWidth="1"/>
    <col min="10" max="10" width="17.28515625" customWidth="1"/>
    <col min="11" max="11" width="18" style="7" customWidth="1"/>
    <col min="12" max="12" width="13" customWidth="1"/>
    <col min="13" max="14" width="9.140625" customWidth="1"/>
    <col min="15" max="15" width="13.5703125" customWidth="1"/>
    <col min="16" max="16" width="9.140625" customWidth="1"/>
    <col min="17" max="17" width="11.85546875" customWidth="1"/>
    <col min="18" max="18" width="26.28515625" style="7" customWidth="1"/>
    <col min="19" max="19" width="28.42578125" style="10" customWidth="1"/>
    <col min="20" max="20" width="17" customWidth="1"/>
    <col min="21" max="21" width="21.7109375" customWidth="1"/>
    <col min="22" max="23" width="9.140625" customWidth="1"/>
    <col min="24" max="24" width="35.5703125" customWidth="1"/>
    <col min="25" max="25" width="26.42578125" customWidth="1"/>
    <col min="26" max="26" width="11.28515625" customWidth="1"/>
    <col min="27" max="27" width="12.85546875" customWidth="1"/>
    <col min="28" max="29" width="24.28515625" customWidth="1"/>
    <col min="30" max="30" width="18.140625" customWidth="1"/>
    <col min="31" max="31" width="35" customWidth="1"/>
    <col min="32" max="32" width="23.5703125" customWidth="1"/>
    <col min="33" max="33" width="58" customWidth="1"/>
    <col min="34" max="34" width="13" customWidth="1"/>
    <col min="35" max="35" width="28.28515625" customWidth="1"/>
    <col min="36" max="36" width="27" style="7" customWidth="1"/>
    <col min="37" max="37" width="34.140625" customWidth="1"/>
    <col min="38" max="38" width="32.85546875" customWidth="1"/>
    <col min="39" max="39" width="22.28515625" customWidth="1"/>
    <col min="40" max="40" width="26.42578125" customWidth="1"/>
    <col min="41" max="41" width="34.28515625" customWidth="1"/>
    <col min="42" max="42" width="10.42578125" customWidth="1"/>
    <col min="43" max="43" width="11.7109375" customWidth="1"/>
    <col min="44" max="44" width="24.42578125" customWidth="1"/>
    <col min="45" max="45" width="16.42578125" customWidth="1"/>
    <col min="46" max="46" width="12.5703125" customWidth="1"/>
    <col min="47" max="47" width="10.5703125" customWidth="1"/>
    <col min="48" max="48" width="21" customWidth="1"/>
    <col min="49" max="49" width="11" customWidth="1"/>
    <col min="50" max="50" width="13.85546875" customWidth="1"/>
    <col min="51" max="51" width="16" customWidth="1"/>
    <col min="52" max="52" width="10.7109375" customWidth="1"/>
    <col min="53" max="53" width="34.28515625" customWidth="1"/>
    <col min="54" max="54" width="14" customWidth="1"/>
    <col min="55" max="55" width="13" customWidth="1"/>
    <col min="56" max="56" width="20.7109375" customWidth="1"/>
    <col min="57" max="57" width="15.42578125" customWidth="1"/>
    <col min="58" max="58" width="31.42578125" customWidth="1"/>
    <col min="59" max="59" width="26.5703125" customWidth="1"/>
    <col min="60" max="60" width="34.140625" customWidth="1"/>
    <col min="61" max="61" width="37.28515625" customWidth="1"/>
    <col min="62" max="62" width="34" customWidth="1"/>
    <col min="63" max="63" width="31.42578125" customWidth="1"/>
    <col min="64" max="64" width="44.85546875" customWidth="1"/>
    <col min="65" max="65" width="43.85546875" customWidth="1"/>
    <col min="66" max="66" width="25.42578125" customWidth="1"/>
    <col min="67" max="67" width="20.7109375" customWidth="1"/>
    <col min="68" max="68" width="26" customWidth="1"/>
    <col min="69" max="69" width="25.140625" customWidth="1"/>
    <col min="70" max="70" width="45.5703125" customWidth="1"/>
    <col min="71" max="71" width="36" customWidth="1"/>
    <col min="72" max="72" width="27" customWidth="1"/>
    <col min="73" max="73" width="20.42578125" customWidth="1"/>
    <col min="74" max="74" width="27.85546875" customWidth="1"/>
    <col min="75" max="75" width="34.7109375" customWidth="1"/>
    <col min="76" max="76" width="29.42578125" customWidth="1"/>
    <col min="77" max="77" width="28.42578125" customWidth="1"/>
    <col min="78" max="78" width="24.5703125" customWidth="1"/>
    <col min="79" max="79" width="28.85546875" customWidth="1"/>
    <col min="80" max="80" width="23.85546875" customWidth="1"/>
    <col min="81" max="81" width="51.7109375" customWidth="1"/>
    <col min="82" max="82" width="20.85546875" customWidth="1"/>
    <col min="83" max="83" width="35.140625" customWidth="1"/>
    <col min="84" max="84" width="29.5703125" customWidth="1"/>
    <col min="85" max="85" width="25.28515625" customWidth="1"/>
    <col min="86" max="86" width="24" customWidth="1"/>
    <col min="87" max="87" width="53.7109375" customWidth="1"/>
    <col min="88" max="88" width="32.7109375" customWidth="1"/>
    <col min="89" max="89" width="31.140625" customWidth="1"/>
    <col min="90" max="90" width="26" customWidth="1"/>
    <col min="91" max="91" width="24.5703125" style="7" customWidth="1"/>
    <col min="92" max="92" width="24.7109375" customWidth="1"/>
    <col min="93" max="94" width="26.42578125" customWidth="1"/>
    <col min="95" max="95" width="25.28515625" customWidth="1"/>
    <col min="96" max="96" width="20.140625" customWidth="1"/>
    <col min="97" max="97" width="16.85546875" customWidth="1"/>
    <col min="98" max="98" width="33.5703125" customWidth="1"/>
    <col min="99" max="99" width="32.42578125" customWidth="1"/>
    <col min="100" max="100" width="47" customWidth="1"/>
    <col min="101" max="101" width="46" customWidth="1"/>
    <col min="102" max="102" width="46.140625" customWidth="1"/>
    <col min="103" max="103" width="45.140625" customWidth="1"/>
    <col min="104" max="104" width="20.5703125" style="7" customWidth="1"/>
    <col min="105" max="105" width="36.140625" customWidth="1"/>
    <col min="106" max="106" width="22.28515625" customWidth="1"/>
    <col min="107" max="107" width="29" customWidth="1"/>
    <col min="108" max="108" width="23" customWidth="1"/>
    <col min="109" max="109" width="26" customWidth="1"/>
    <col min="110" max="110" width="41.7109375" customWidth="1"/>
    <col min="111" max="111" width="26.85546875" customWidth="1"/>
    <col min="112" max="112" width="30.42578125" customWidth="1"/>
    <col min="113" max="113" width="37.7109375" customWidth="1"/>
    <col min="114" max="114" width="36.5703125" customWidth="1"/>
    <col min="115" max="115" width="27.5703125" customWidth="1"/>
    <col min="116" max="116" width="30.28515625" customWidth="1"/>
    <col min="117" max="117" width="31.42578125" customWidth="1"/>
    <col min="118" max="118" width="41.140625" customWidth="1"/>
    <col min="119" max="119" width="33.140625" customWidth="1"/>
    <col min="120" max="120" width="54.5703125" customWidth="1"/>
    <col min="121" max="121" width="54" customWidth="1"/>
    <col min="122" max="122" width="26.140625" customWidth="1"/>
    <col min="123" max="123" width="22.85546875" customWidth="1"/>
    <col min="124" max="124" width="29.140625" customWidth="1"/>
    <col min="125" max="125" width="23.7109375" customWidth="1"/>
    <col min="126" max="126" width="26.42578125" customWidth="1"/>
    <col min="127" max="127" width="30" customWidth="1"/>
    <col min="128" max="128" width="31.7109375" customWidth="1"/>
    <col min="129" max="129" width="42.85546875" customWidth="1"/>
    <col min="130" max="130" width="22.140625" customWidth="1"/>
    <col min="131" max="131" width="40.5703125" customWidth="1"/>
    <col min="132" max="132" width="23" customWidth="1"/>
    <col min="133" max="133" width="23.85546875" customWidth="1"/>
    <col min="134" max="134" width="22.28515625" customWidth="1"/>
    <col min="135" max="135" width="48.5703125" customWidth="1"/>
    <col min="136" max="136" width="39.7109375" customWidth="1"/>
    <col min="137" max="137" width="45.28515625" customWidth="1"/>
    <col min="138" max="138" width="47.5703125" customWidth="1"/>
    <col min="139" max="139" width="46.42578125" customWidth="1"/>
    <col min="140" max="140" width="38.7109375" customWidth="1"/>
    <col min="141" max="141" width="38.42578125" customWidth="1"/>
    <col min="142" max="142" width="35.7109375" customWidth="1"/>
    <col min="143" max="143" width="40.7109375" customWidth="1"/>
    <col min="144" max="144" width="43.28515625" customWidth="1"/>
    <col min="145" max="145" width="32.140625" customWidth="1"/>
    <col min="146" max="146" width="14.7109375" customWidth="1"/>
    <col min="147" max="147" width="17.85546875" customWidth="1"/>
    <col min="148" max="148" width="17" customWidth="1"/>
    <col min="149" max="149" width="22.5703125" customWidth="1"/>
    <col min="150" max="150" width="21.5703125" customWidth="1"/>
    <col min="151" max="151" width="19.5703125" customWidth="1"/>
    <col min="152" max="152" width="19.7109375" customWidth="1"/>
    <col min="153" max="153" width="19.85546875" customWidth="1"/>
    <col min="154" max="154" width="21.85546875" customWidth="1"/>
    <col min="155" max="155" width="20.42578125" customWidth="1"/>
    <col min="156" max="156" width="20.28515625" customWidth="1"/>
    <col min="157" max="157" width="39" customWidth="1"/>
    <col min="158" max="158" width="26.28515625" customWidth="1"/>
    <col min="159" max="159" width="28.5703125" customWidth="1"/>
    <col min="160" max="160" width="41.28515625" customWidth="1"/>
    <col min="161" max="161" width="40.140625" customWidth="1"/>
    <col min="162" max="162" width="33.140625" customWidth="1"/>
    <col min="163" max="163" width="28.85546875" customWidth="1"/>
    <col min="164" max="164" width="23.42578125" customWidth="1"/>
    <col min="165" max="165" width="21.85546875" customWidth="1"/>
    <col min="166" max="166" width="20.140625" customWidth="1"/>
    <col min="167" max="167" width="19.42578125" customWidth="1"/>
    <col min="168" max="168" width="24.85546875" customWidth="1"/>
    <col min="169" max="169" width="23.7109375" customWidth="1"/>
    <col min="170" max="170" width="23" customWidth="1"/>
    <col min="171" max="171" width="27" customWidth="1"/>
    <col min="172" max="172" width="22.7109375" customWidth="1"/>
    <col min="173" max="173" width="22.140625" customWidth="1"/>
    <col min="174" max="174" width="19.5703125" customWidth="1"/>
    <col min="175" max="175" width="19.42578125" customWidth="1"/>
    <col min="176" max="176" width="24.5703125" customWidth="1"/>
    <col min="177" max="177" width="44.28515625" customWidth="1"/>
    <col min="178" max="178" width="36" customWidth="1"/>
    <col min="179" max="179" width="38.28515625" customWidth="1"/>
    <col min="180" max="180" width="41.42578125" customWidth="1"/>
    <col min="181" max="181" width="27.85546875" customWidth="1"/>
    <col min="182" max="182" width="20" customWidth="1"/>
    <col min="183" max="183" width="27.85546875" customWidth="1"/>
    <col min="184" max="184" width="29" customWidth="1"/>
    <col min="185" max="185" width="30.5703125" customWidth="1"/>
    <col min="186" max="186" width="24.140625" customWidth="1"/>
    <col min="187" max="187" width="23.42578125" customWidth="1"/>
    <col min="188" max="188" width="24" customWidth="1"/>
    <col min="189" max="189" width="19.42578125" customWidth="1"/>
    <col min="190" max="190" width="36.42578125" customWidth="1"/>
    <col min="191" max="191" width="40.42578125" customWidth="1"/>
    <col min="192" max="192" width="22.7109375" customWidth="1"/>
    <col min="193" max="193" width="24.28515625" customWidth="1"/>
    <col min="194" max="194" width="26.5703125" customWidth="1"/>
    <col min="195" max="195" width="37" customWidth="1"/>
    <col min="196" max="197" width="29.140625" customWidth="1"/>
    <col min="198" max="198" width="27" customWidth="1"/>
    <col min="199" max="199" width="28.140625" customWidth="1"/>
    <col min="200" max="200" width="31.7109375" customWidth="1"/>
    <col min="201" max="201" width="31.5703125" customWidth="1"/>
    <col min="202" max="202" width="20" customWidth="1"/>
    <col min="203" max="203" width="26.140625" customWidth="1"/>
    <col min="204" max="204" width="21.140625" customWidth="1"/>
    <col min="205" max="205" width="14.7109375" customWidth="1"/>
    <col min="206" max="206" width="9.140625" customWidth="1"/>
    <col min="207" max="207" width="40.28515625" customWidth="1"/>
    <col min="208" max="208" width="38.5703125" customWidth="1"/>
    <col min="209" max="209" width="22.140625" customWidth="1"/>
    <col min="210" max="210" width="18" customWidth="1"/>
    <col min="211" max="211" width="38.140625" customWidth="1"/>
    <col min="212" max="212" width="15.7109375" customWidth="1"/>
    <col min="213" max="213" width="46.140625" customWidth="1"/>
    <col min="214" max="214" width="17.140625" customWidth="1"/>
    <col min="215" max="215" width="31.28515625" customWidth="1"/>
    <col min="216" max="216" width="46" customWidth="1"/>
    <col min="217" max="217" width="29.42578125" customWidth="1"/>
    <col min="218" max="218" width="22.42578125" customWidth="1"/>
    <col min="219" max="219" width="28.42578125" customWidth="1"/>
    <col min="220" max="220" width="30.28515625" customWidth="1"/>
    <col min="221" max="221" width="28.5703125" customWidth="1"/>
    <col min="222" max="222" width="27.140625" customWidth="1"/>
    <col min="223" max="223" width="30.28515625" customWidth="1"/>
    <col min="224" max="224" width="50.42578125" customWidth="1"/>
    <col min="225" max="225" width="26.140625" customWidth="1"/>
    <col min="226" max="226" width="26" customWidth="1"/>
    <col min="227" max="227" width="18.42578125" customWidth="1"/>
    <col min="228" max="228" width="27.42578125" customWidth="1"/>
    <col min="229" max="229" width="20.7109375" customWidth="1"/>
    <col min="230" max="230" width="29.28515625" customWidth="1"/>
    <col min="231" max="231" width="28.85546875" customWidth="1"/>
    <col min="232" max="232" width="38.28515625" customWidth="1"/>
    <col min="233" max="233" width="31.7109375" customWidth="1"/>
    <col min="234" max="234" width="52.7109375" customWidth="1"/>
    <col min="235" max="235" width="23.85546875" customWidth="1"/>
    <col min="236" max="236" width="39.42578125" style="12" customWidth="1"/>
    <col min="237" max="237" width="51" style="7" customWidth="1"/>
    <col min="238" max="238" width="32" customWidth="1"/>
    <col min="239" max="239" width="33.28515625" customWidth="1"/>
    <col min="240" max="240" width="32.7109375" customWidth="1"/>
    <col min="241" max="241" width="38" customWidth="1"/>
    <col min="242" max="242" width="31" customWidth="1"/>
    <col min="243" max="243" width="34.5703125" customWidth="1"/>
    <col min="244" max="244" width="29.7109375" customWidth="1"/>
    <col min="245" max="245" width="43.85546875" customWidth="1"/>
    <col min="246" max="246" width="23.28515625" customWidth="1"/>
    <col min="247" max="247" width="24" customWidth="1"/>
    <col min="248" max="248" width="28.5703125" customWidth="1"/>
    <col min="249" max="249" width="27" customWidth="1"/>
    <col min="250" max="250" width="28.5703125" customWidth="1"/>
    <col min="251" max="251" width="34.85546875" customWidth="1"/>
    <col min="252" max="252" width="19.140625" customWidth="1"/>
    <col min="253" max="253" width="21.42578125" customWidth="1"/>
    <col min="254" max="254" width="30.7109375" customWidth="1"/>
    <col min="255" max="255" width="20.7109375" customWidth="1"/>
    <col min="256" max="256" width="23.42578125" customWidth="1"/>
    <col min="257" max="257" width="36.5703125" customWidth="1"/>
    <col min="258" max="258" width="41.140625" customWidth="1"/>
    <col min="259" max="259" width="19.42578125" customWidth="1"/>
    <col min="260" max="260" width="34.28515625" customWidth="1"/>
    <col min="261" max="261" width="34.42578125" customWidth="1"/>
    <col min="262" max="262" width="45.140625" customWidth="1"/>
    <col min="263" max="263" width="44.7109375" customWidth="1"/>
    <col min="264" max="264" width="26.85546875" customWidth="1"/>
    <col min="265" max="265" width="27.85546875" customWidth="1"/>
    <col min="266" max="266" width="44.85546875" customWidth="1"/>
    <col min="267" max="268" width="56.85546875" customWidth="1"/>
    <col min="269" max="269" width="40.28515625" customWidth="1"/>
    <col min="270" max="270" width="31.140625" customWidth="1"/>
    <col min="271" max="271" width="42.28515625" customWidth="1"/>
    <col min="272" max="272" width="53" customWidth="1"/>
    <col min="273" max="273" width="48.28515625" customWidth="1"/>
    <col min="274" max="274" width="53.7109375" customWidth="1"/>
    <col min="275" max="275" width="43.42578125" customWidth="1"/>
    <col min="276" max="276" width="57.140625" customWidth="1"/>
    <col min="277" max="277" width="52.85546875" customWidth="1"/>
    <col min="278" max="278" width="38.7109375" customWidth="1"/>
    <col min="279" max="279" width="35" customWidth="1"/>
    <col min="280" max="280" width="43.85546875" customWidth="1"/>
    <col min="281" max="281" width="32.28515625" customWidth="1"/>
    <col min="282" max="282" width="39.28515625" customWidth="1"/>
    <col min="283" max="283" width="53.85546875" customWidth="1"/>
    <col min="284" max="284" width="44.5703125" customWidth="1"/>
    <col min="285" max="285" width="60.5703125" customWidth="1"/>
    <col min="286" max="286" width="60.85546875" customWidth="1"/>
    <col min="287" max="287" width="53" customWidth="1"/>
    <col min="288" max="288" width="53.28515625" customWidth="1"/>
    <col min="289" max="289" width="67.85546875" customWidth="1"/>
    <col min="290" max="290" width="51.7109375" customWidth="1"/>
    <col min="291" max="291" width="40.28515625" customWidth="1"/>
    <col min="292" max="292" width="43.7109375" customWidth="1"/>
    <col min="293" max="293" width="45.7109375" customWidth="1"/>
    <col min="294" max="294" width="31.7109375" customWidth="1"/>
    <col min="295" max="295" width="37.5703125" customWidth="1"/>
    <col min="296" max="296" width="39.85546875" customWidth="1"/>
    <col min="297" max="297" width="44.85546875" customWidth="1"/>
    <col min="298" max="298" width="16.28515625" customWidth="1"/>
    <col min="299" max="299" width="20.28515625" customWidth="1"/>
    <col min="300" max="300" width="19" customWidth="1"/>
    <col min="301" max="301" width="25.5703125" customWidth="1"/>
    <col min="302" max="302" width="21.7109375" customWidth="1"/>
    <col min="303" max="303" width="21.140625" customWidth="1"/>
    <col min="304" max="304" width="20.140625" customWidth="1"/>
    <col min="305" max="305" width="19.28515625" customWidth="1"/>
    <col min="306" max="306" width="31" customWidth="1"/>
    <col min="307" max="307" width="21.5703125" customWidth="1"/>
    <col min="308" max="308" width="18.85546875" customWidth="1"/>
    <col min="309" max="309" width="24" customWidth="1"/>
    <col min="310" max="310" width="36.140625" customWidth="1"/>
    <col min="311" max="311" width="18.5703125" customWidth="1"/>
    <col min="312" max="312" width="20.140625" customWidth="1"/>
    <col min="313" max="313" width="17.42578125" customWidth="1"/>
    <col min="314" max="314" width="20.5703125" customWidth="1"/>
    <col min="315" max="315" width="27.85546875" customWidth="1"/>
    <col min="316" max="316" width="20.85546875" customWidth="1"/>
    <col min="317" max="317" width="31.28515625" customWidth="1"/>
    <col min="318" max="318" width="27.42578125" customWidth="1"/>
    <col min="319" max="319" width="16.28515625" customWidth="1"/>
    <col min="320" max="320" width="44" customWidth="1"/>
    <col min="321" max="321" width="57.85546875" customWidth="1"/>
    <col min="322" max="322" width="45" customWidth="1"/>
    <col min="323" max="323" width="39.140625" customWidth="1"/>
    <col min="324" max="324" width="51.85546875" customWidth="1"/>
    <col min="325" max="325" width="47.140625" customWidth="1"/>
    <col min="326" max="326" width="52.5703125" customWidth="1"/>
    <col min="327" max="327" width="42.28515625" customWidth="1"/>
    <col min="328" max="328" width="56" customWidth="1"/>
    <col min="329" max="329" width="43.140625" customWidth="1"/>
    <col min="330" max="330" width="48.42578125" customWidth="1"/>
    <col min="331" max="331" width="42.7109375" customWidth="1"/>
    <col min="332" max="332" width="31.140625" customWidth="1"/>
    <col min="333" max="333" width="52.7109375" customWidth="1"/>
    <col min="334" max="334" width="39.140625" customWidth="1"/>
    <col min="335" max="335" width="44.5703125" customWidth="1"/>
    <col min="336" max="336" width="30.5703125" customWidth="1"/>
    <col min="337" max="337" width="36.42578125" customWidth="1"/>
    <col min="338" max="338" width="43.7109375" customWidth="1"/>
    <col min="339" max="339" width="28.5703125" customWidth="1"/>
    <col min="340" max="340" width="9.42578125" customWidth="1"/>
    <col min="341" max="341" width="16.28515625" customWidth="1"/>
    <col min="342" max="342" width="21.140625" customWidth="1"/>
    <col min="343" max="343" width="44.85546875" customWidth="1"/>
    <col min="344" max="344" width="30" customWidth="1"/>
    <col min="345" max="345" width="28.140625" customWidth="1"/>
    <col min="346" max="346" width="25.28515625" customWidth="1"/>
    <col min="347" max="347" width="14.28515625" customWidth="1"/>
    <col min="348" max="348" width="31.140625" customWidth="1"/>
    <col min="349" max="349" width="13.5703125" customWidth="1"/>
    <col min="350" max="350" width="31.140625" customWidth="1"/>
    <col min="351" max="351" width="21.140625" customWidth="1"/>
    <col min="352" max="352" width="22.85546875" customWidth="1"/>
    <col min="353" max="353" width="24" customWidth="1"/>
    <col min="354" max="354" width="19.5703125" customWidth="1"/>
    <col min="355" max="355" width="32" customWidth="1"/>
    <col min="356" max="356" width="33.85546875" customWidth="1"/>
    <col min="357" max="357" width="34.140625" customWidth="1"/>
    <col min="358" max="358" width="24.5703125" customWidth="1"/>
    <col min="359" max="359" width="40" customWidth="1"/>
    <col min="360" max="360" width="20" customWidth="1"/>
    <col min="361" max="361" width="39.85546875" customWidth="1"/>
    <col min="362" max="362" width="21.28515625" customWidth="1"/>
    <col min="363" max="363" width="22.28515625" customWidth="1"/>
    <col min="364" max="364" width="17.28515625" customWidth="1"/>
    <col min="365" max="365" width="22.28515625" customWidth="1"/>
    <col min="366" max="366" width="14.5703125" customWidth="1"/>
    <col min="367" max="367" width="33.7109375" customWidth="1"/>
    <col min="368" max="368" width="37.5703125" customWidth="1"/>
    <col min="369" max="369" width="38.140625" customWidth="1"/>
    <col min="370" max="370" width="37.7109375" customWidth="1"/>
    <col min="371" max="371" width="57.42578125" customWidth="1"/>
    <col min="372" max="372" width="32.7109375" customWidth="1"/>
    <col min="373" max="373" width="42.42578125" customWidth="1"/>
    <col min="374" max="374" width="35" customWidth="1"/>
    <col min="375" max="375" width="14.85546875" customWidth="1"/>
    <col min="376" max="376" width="18" customWidth="1"/>
    <col min="377" max="377" width="16.85546875" customWidth="1"/>
    <col min="378" max="378" width="25.28515625" customWidth="1"/>
    <col min="379" max="379" width="37.5703125" customWidth="1"/>
    <col min="380" max="380" width="21.85546875" customWidth="1"/>
    <col min="381" max="381" width="29.42578125" customWidth="1"/>
    <col min="382" max="382" width="22.5703125" customWidth="1"/>
    <col min="383" max="383" width="21" customWidth="1"/>
    <col min="384" max="384" width="30.28515625" customWidth="1"/>
    <col min="385" max="385" width="32.42578125" customWidth="1"/>
    <col min="386" max="386" width="9.140625" customWidth="1"/>
    <col min="387" max="387" width="14.7109375" customWidth="1"/>
    <col min="388" max="388" width="25.85546875" customWidth="1"/>
    <col min="389" max="389" width="25.140625" customWidth="1"/>
    <col min="390" max="390" width="35.28515625" customWidth="1"/>
    <col min="391" max="391" width="9.85546875" customWidth="1"/>
    <col min="392" max="392" width="28.7109375" customWidth="1"/>
    <col min="393" max="393" width="15" customWidth="1"/>
    <col min="394" max="394" width="23.5703125" customWidth="1"/>
    <col min="395" max="395" width="18.5703125" customWidth="1"/>
    <col min="396" max="396" width="57.85546875" customWidth="1"/>
    <col min="397" max="397" width="10.7109375" customWidth="1"/>
    <col min="398" max="398" width="12.5703125" customWidth="1"/>
    <col min="399" max="399" width="28.28515625" customWidth="1"/>
    <col min="400" max="400" width="25.85546875" customWidth="1"/>
    <col min="401" max="401" width="24.28515625" customWidth="1"/>
    <col min="402" max="402" width="24.140625" customWidth="1"/>
    <col min="403" max="403" width="32.7109375" customWidth="1"/>
    <col min="404" max="404" width="37.85546875" customWidth="1"/>
    <col min="405" max="405" width="31.140625" customWidth="1"/>
    <col min="406" max="406" width="27" customWidth="1"/>
    <col min="407" max="407" width="37.28515625" customWidth="1"/>
    <col min="408" max="408" width="24.7109375" customWidth="1"/>
    <col min="409" max="409" width="28.85546875" customWidth="1"/>
    <col min="410" max="410" width="39.7109375" customWidth="1"/>
    <col min="411" max="411" width="43.85546875" customWidth="1"/>
    <col min="412" max="412" width="49.5703125" customWidth="1"/>
    <col min="413" max="413" width="44" customWidth="1"/>
    <col min="414" max="414" width="40.28515625" customWidth="1"/>
    <col min="415" max="415" width="13.28515625" customWidth="1"/>
    <col min="416" max="416" width="15.42578125" customWidth="1"/>
    <col min="417" max="417" width="27.28515625" style="7" customWidth="1"/>
    <col min="418" max="418" width="34.140625" customWidth="1"/>
    <col min="419" max="419" width="41.28515625" customWidth="1"/>
    <col min="420" max="420" width="33" customWidth="1"/>
    <col min="421" max="421" width="40.140625" customWidth="1"/>
    <col min="422" max="422" width="19.28515625" customWidth="1"/>
    <col min="423" max="423" width="26.28515625" customWidth="1"/>
    <col min="424" max="424" width="28.85546875" customWidth="1"/>
    <col min="425" max="425" width="26.5703125" customWidth="1"/>
    <col min="426" max="426" width="14.85546875" customWidth="1"/>
    <col min="427" max="427" width="31.42578125" customWidth="1"/>
    <col min="428" max="428" width="30.42578125" customWidth="1"/>
    <col min="429" max="429" width="21.7109375" customWidth="1"/>
    <col min="430" max="430" width="28.28515625" customWidth="1"/>
    <col min="431" max="431" width="61" customWidth="1"/>
    <col min="432" max="432" width="57.140625" customWidth="1"/>
    <col min="433" max="433" width="17.140625" customWidth="1"/>
    <col min="434" max="434" width="33.85546875" customWidth="1"/>
    <col min="435" max="435" width="35" customWidth="1"/>
    <col min="436" max="436" width="43.140625" customWidth="1"/>
    <col min="437" max="437" width="14.28515625" customWidth="1"/>
    <col min="438" max="438" width="38.7109375" customWidth="1"/>
    <col min="439" max="439" width="25.7109375" customWidth="1"/>
    <col min="440" max="440" width="16.5703125" customWidth="1"/>
    <col min="441" max="441" width="32.5703125" customWidth="1"/>
    <col min="442" max="442" width="21.42578125" customWidth="1"/>
    <col min="443" max="443" width="25.28515625" customWidth="1"/>
    <col min="444" max="444" width="24.42578125" customWidth="1"/>
    <col min="445" max="445" width="15.5703125" customWidth="1"/>
    <col min="446" max="446" width="30.42578125" customWidth="1"/>
    <col min="447" max="447" width="23.85546875" customWidth="1"/>
    <col min="448" max="448" width="36.42578125" customWidth="1"/>
    <col min="449" max="449" width="26.28515625" customWidth="1"/>
    <col min="450" max="450" width="9.140625" customWidth="1"/>
    <col min="451" max="451" width="35.140625" customWidth="1"/>
    <col min="452" max="452" width="36.140625" customWidth="1"/>
    <col min="453" max="453" width="30.7109375" customWidth="1"/>
    <col min="454" max="454" width="32.42578125" customWidth="1"/>
    <col min="455" max="455" width="42" customWidth="1"/>
    <col min="456" max="456" width="9.140625" customWidth="1"/>
    <col min="457" max="457" width="22.140625" customWidth="1"/>
    <col min="458" max="458" width="20.28515625" customWidth="1"/>
    <col min="459" max="459" width="27.140625" customWidth="1"/>
    <col min="460" max="460" width="15.42578125" customWidth="1"/>
    <col min="461" max="461" width="20.42578125" customWidth="1"/>
    <col min="462" max="462" width="19.42578125" customWidth="1"/>
    <col min="463" max="463" width="19.85546875" customWidth="1"/>
    <col min="464" max="464" width="35.140625" customWidth="1"/>
    <col min="465" max="465" width="18.7109375" customWidth="1"/>
    <col min="466" max="466" width="33.85546875" customWidth="1"/>
    <col min="467" max="467" width="29.85546875" customWidth="1"/>
    <col min="468" max="468" width="26.140625" customWidth="1"/>
    <col min="469" max="469" width="41.42578125" customWidth="1"/>
    <col min="470" max="470" width="66.7109375" customWidth="1"/>
    <col min="471" max="471" width="38.5703125" customWidth="1"/>
    <col min="472" max="472" width="27.42578125" customWidth="1"/>
    <col min="473" max="473" width="17.85546875" customWidth="1"/>
    <col min="474" max="474" width="36.5703125" customWidth="1"/>
    <col min="475" max="475" width="37.28515625" customWidth="1"/>
    <col min="476" max="476" width="27" customWidth="1"/>
    <col min="477" max="477" width="28.85546875" customWidth="1"/>
    <col min="478" max="478" width="27" customWidth="1"/>
    <col min="479" max="479" width="16.85546875" customWidth="1"/>
    <col min="480" max="480" width="27.85546875" customWidth="1"/>
    <col min="481" max="481" width="31.28515625" customWidth="1"/>
    <col min="482" max="483" width="21.7109375" customWidth="1"/>
    <col min="484" max="484" width="26.140625" customWidth="1"/>
    <col min="485" max="485" width="23.85546875" customWidth="1"/>
    <col min="486" max="486" width="20.85546875" customWidth="1"/>
    <col min="487" max="487" width="13" customWidth="1"/>
    <col min="488" max="488" width="26" customWidth="1"/>
    <col min="489" max="489" width="13.140625" customWidth="1"/>
    <col min="490" max="490" width="25.42578125" customWidth="1"/>
    <col min="491" max="491" width="15.42578125" customWidth="1"/>
    <col min="492" max="492" width="17.85546875" customWidth="1"/>
    <col min="493" max="493" width="14.140625" customWidth="1"/>
    <col min="494" max="494" width="12.85546875" customWidth="1"/>
    <col min="495" max="495" width="16.42578125" customWidth="1"/>
    <col min="496" max="496" width="17" customWidth="1"/>
    <col min="497" max="497" width="36.28515625" customWidth="1"/>
    <col min="498" max="498" width="12.140625" customWidth="1"/>
    <col min="499" max="499" width="13.85546875" customWidth="1"/>
    <col min="500" max="500" width="23.7109375" customWidth="1"/>
    <col min="501" max="501" width="11.5703125" customWidth="1"/>
    <col min="502" max="502" width="12.140625" customWidth="1"/>
    <col min="503" max="503" width="11.7109375" customWidth="1"/>
    <col min="504" max="504" width="19.42578125" customWidth="1"/>
    <col min="505" max="505" width="14" customWidth="1"/>
    <col min="506" max="506" width="17" customWidth="1"/>
    <col min="507" max="507" width="31.140625" style="7" customWidth="1"/>
    <col min="508" max="508" width="24.28515625" customWidth="1"/>
    <col min="509" max="509" width="30.5703125" customWidth="1"/>
    <col min="510" max="510" width="14.7109375" customWidth="1"/>
    <col min="511" max="511" width="14.85546875" customWidth="1"/>
    <col min="512" max="512" width="24.28515625" customWidth="1"/>
    <col min="513" max="513" width="25.5703125" customWidth="1"/>
    <col min="514" max="514" width="33" customWidth="1"/>
    <col min="515" max="515" width="15.7109375" customWidth="1"/>
    <col min="516" max="516" width="26.42578125" customWidth="1"/>
    <col min="517" max="517" width="26.7109375" customWidth="1"/>
    <col min="518" max="518" width="14.28515625" customWidth="1"/>
    <col min="519" max="519" width="11" customWidth="1"/>
    <col min="520" max="520" width="16.85546875" customWidth="1"/>
    <col min="521" max="521" width="14.5703125" customWidth="1"/>
    <col min="522" max="522" width="21.140625" customWidth="1"/>
    <col min="523" max="523" width="10.28515625" customWidth="1"/>
    <col min="524" max="524" width="22.5703125" customWidth="1"/>
    <col min="525" max="525" width="15.42578125" customWidth="1"/>
    <col min="526" max="526" width="12.85546875" customWidth="1"/>
    <col min="527" max="527" width="28.5703125" customWidth="1"/>
    <col min="528" max="528" width="21.28515625" customWidth="1"/>
    <col min="529" max="529" width="10.28515625" customWidth="1"/>
    <col min="530" max="530" width="18.28515625" customWidth="1"/>
    <col min="531" max="531" width="33.140625" customWidth="1"/>
    <col min="532" max="532" width="31.85546875" customWidth="1"/>
    <col min="533" max="533" width="15.5703125" customWidth="1"/>
    <col min="534" max="534" width="15.42578125" customWidth="1"/>
    <col min="535" max="535" width="33" customWidth="1"/>
    <col min="536" max="536" width="29.5703125" customWidth="1"/>
    <col min="537" max="537" width="12.85546875" customWidth="1"/>
    <col min="538" max="538" width="28.28515625" customWidth="1"/>
    <col min="539" max="539" width="16.5703125" customWidth="1"/>
    <col min="540" max="540" width="33.42578125" customWidth="1"/>
    <col min="541" max="541" width="14.7109375" customWidth="1"/>
    <col min="542" max="542" width="12.5703125" customWidth="1"/>
    <col min="543" max="543" width="18.140625" customWidth="1"/>
    <col min="544" max="544" width="28.42578125" customWidth="1"/>
    <col min="545" max="545" width="31.85546875" customWidth="1"/>
    <col min="546" max="546" width="17.5703125" customWidth="1"/>
    <col min="547" max="547" width="13.7109375" customWidth="1"/>
    <col min="548" max="548" width="23.7109375" customWidth="1"/>
    <col min="549" max="549" width="14.140625" customWidth="1"/>
    <col min="550" max="550" width="34.28515625" customWidth="1"/>
    <col min="551" max="551" width="25.5703125" customWidth="1"/>
    <col min="552" max="552" width="34.7109375" customWidth="1"/>
    <col min="553" max="553" width="15.140625" customWidth="1"/>
    <col min="554" max="554" width="20.7109375" customWidth="1"/>
    <col min="555" max="555" width="26.28515625" customWidth="1"/>
    <col min="556" max="556" width="20.85546875" customWidth="1"/>
    <col min="557" max="557" width="40.7109375" customWidth="1"/>
    <col min="558" max="558" width="21.140625" customWidth="1"/>
    <col min="559" max="559" width="21" customWidth="1"/>
    <col min="560" max="560" width="34.5703125" customWidth="1"/>
    <col min="561" max="561" width="34.28515625" customWidth="1"/>
    <col min="562" max="562" width="19.85546875" customWidth="1"/>
    <col min="563" max="563" width="27.85546875" customWidth="1"/>
    <col min="564" max="564" width="13.5703125" customWidth="1"/>
    <col min="565" max="565" width="29.5703125" customWidth="1"/>
    <col min="566" max="566" width="17.7109375" customWidth="1"/>
    <col min="567" max="568" width="19.28515625" customWidth="1"/>
    <col min="569" max="569" width="11" customWidth="1"/>
    <col min="570" max="570" width="30.5703125" customWidth="1"/>
    <col min="571" max="571" width="27.5703125" customWidth="1"/>
    <col min="572" max="572" width="31.140625" customWidth="1"/>
    <col min="573" max="573" width="26.85546875" customWidth="1"/>
    <col min="574" max="574" width="28.5703125" customWidth="1"/>
    <col min="575" max="575" width="37.28515625" customWidth="1"/>
    <col min="576" max="576" width="16.42578125" customWidth="1"/>
    <col min="577" max="577" width="31.5703125" customWidth="1"/>
    <col min="578" max="578" width="18.85546875" customWidth="1"/>
    <col min="579" max="579" width="21.42578125" customWidth="1"/>
    <col min="580" max="580" width="58.140625" customWidth="1"/>
    <col min="581" max="581" width="57.85546875" customWidth="1"/>
    <col min="582" max="582" width="12" customWidth="1"/>
    <col min="583" max="583" width="23" customWidth="1"/>
    <col min="584" max="584" width="52.140625" customWidth="1"/>
    <col min="585" max="585" width="32.7109375" customWidth="1"/>
    <col min="586" max="586" width="49.140625" customWidth="1"/>
    <col min="587" max="587" width="48" customWidth="1"/>
    <col min="588" max="588" width="60.5703125" customWidth="1"/>
    <col min="589" max="589" width="19.42578125" customWidth="1"/>
    <col min="590" max="590" width="27.28515625" customWidth="1"/>
    <col min="591" max="591" width="35" customWidth="1"/>
    <col min="592" max="592" width="20.42578125" customWidth="1"/>
    <col min="593" max="593" width="22.140625" customWidth="1"/>
    <col min="594" max="594" width="25.5703125" customWidth="1"/>
    <col min="595" max="595" width="15.28515625" customWidth="1"/>
    <col min="596" max="596" width="24.5703125" customWidth="1"/>
    <col min="597" max="597" width="27.7109375" customWidth="1"/>
    <col min="598" max="598" width="18.7109375" customWidth="1"/>
    <col min="599" max="599" width="20.5703125" customWidth="1"/>
    <col min="600" max="600" width="28.28515625" customWidth="1"/>
    <col min="601" max="601" width="35.140625" customWidth="1"/>
    <col min="602" max="602" width="27.85546875" customWidth="1"/>
    <col min="603" max="603" width="28.7109375" customWidth="1"/>
    <col min="604" max="604" width="21" customWidth="1"/>
    <col min="605" max="605" width="19.5703125" customWidth="1"/>
    <col min="606" max="606" width="25" customWidth="1"/>
    <col min="607" max="607" width="29.28515625" customWidth="1"/>
    <col min="608" max="608" width="33.140625" customWidth="1"/>
    <col min="609" max="609" width="23.5703125" customWidth="1"/>
    <col min="610" max="610" width="25.7109375" customWidth="1"/>
    <col min="611" max="611" width="24.28515625" style="7" customWidth="1"/>
    <col min="612" max="613" width="40.5703125" customWidth="1"/>
    <col min="614" max="614" width="45.28515625" customWidth="1"/>
    <col min="615" max="615" width="47.85546875" customWidth="1"/>
    <col min="616" max="616" width="9.140625" customWidth="1"/>
  </cols>
  <sheetData>
    <row r="1" spans="1:616" s="1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1" t="s">
        <v>4</v>
      </c>
      <c r="F1" s="4" t="s">
        <v>5</v>
      </c>
      <c r="G1" s="4" t="s">
        <v>6</v>
      </c>
      <c r="H1" s="1" t="s">
        <v>7</v>
      </c>
      <c r="I1" s="1" t="s">
        <v>8</v>
      </c>
      <c r="J1" s="1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4" t="s">
        <v>17</v>
      </c>
      <c r="S1" s="8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4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4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4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123</v>
      </c>
      <c r="DU1" s="1" t="s">
        <v>124</v>
      </c>
      <c r="DV1" s="1" t="s">
        <v>125</v>
      </c>
      <c r="DW1" s="1" t="s">
        <v>126</v>
      </c>
      <c r="DX1" s="1" t="s">
        <v>127</v>
      </c>
      <c r="DY1" s="1" t="s">
        <v>128</v>
      </c>
      <c r="DZ1" s="1" t="s">
        <v>129</v>
      </c>
      <c r="EA1" s="1" t="s">
        <v>130</v>
      </c>
      <c r="EB1" s="1" t="s">
        <v>131</v>
      </c>
      <c r="EC1" s="1" t="s">
        <v>132</v>
      </c>
      <c r="ED1" s="1" t="s">
        <v>133</v>
      </c>
      <c r="EE1" s="1" t="s">
        <v>134</v>
      </c>
      <c r="EF1" s="1" t="s">
        <v>135</v>
      </c>
      <c r="EG1" s="1" t="s">
        <v>136</v>
      </c>
      <c r="EH1" s="1" t="s">
        <v>137</v>
      </c>
      <c r="EI1" s="1" t="s">
        <v>138</v>
      </c>
      <c r="EJ1" s="1" t="s">
        <v>139</v>
      </c>
      <c r="EK1" s="1" t="s">
        <v>140</v>
      </c>
      <c r="EL1" s="1" t="s">
        <v>141</v>
      </c>
      <c r="EM1" s="1" t="s">
        <v>142</v>
      </c>
      <c r="EN1" s="1" t="s">
        <v>143</v>
      </c>
      <c r="EO1" s="1" t="s">
        <v>144</v>
      </c>
      <c r="EP1" s="1" t="s">
        <v>145</v>
      </c>
      <c r="EQ1" s="1" t="s">
        <v>146</v>
      </c>
      <c r="ER1" s="1" t="s">
        <v>147</v>
      </c>
      <c r="ES1" s="1" t="s">
        <v>148</v>
      </c>
      <c r="ET1" s="1" t="s">
        <v>149</v>
      </c>
      <c r="EU1" s="1" t="s">
        <v>150</v>
      </c>
      <c r="EV1" s="1" t="s">
        <v>151</v>
      </c>
      <c r="EW1" s="1" t="s">
        <v>152</v>
      </c>
      <c r="EX1" s="1" t="s">
        <v>153</v>
      </c>
      <c r="EY1" s="1" t="s">
        <v>154</v>
      </c>
      <c r="EZ1" s="1" t="s">
        <v>155</v>
      </c>
      <c r="FA1" s="1" t="s">
        <v>156</v>
      </c>
      <c r="FB1" s="1" t="s">
        <v>157</v>
      </c>
      <c r="FC1" s="1" t="s">
        <v>158</v>
      </c>
      <c r="FD1" s="1" t="s">
        <v>159</v>
      </c>
      <c r="FE1" s="1" t="s">
        <v>160</v>
      </c>
      <c r="FF1" s="1" t="s">
        <v>161</v>
      </c>
      <c r="FG1" s="1" t="s">
        <v>162</v>
      </c>
      <c r="FH1" s="1" t="s">
        <v>163</v>
      </c>
      <c r="FI1" s="1" t="s">
        <v>164</v>
      </c>
      <c r="FJ1" s="1" t="s">
        <v>165</v>
      </c>
      <c r="FK1" s="1" t="s">
        <v>166</v>
      </c>
      <c r="FL1" s="1" t="s">
        <v>167</v>
      </c>
      <c r="FM1" s="1" t="s">
        <v>168</v>
      </c>
      <c r="FN1" s="1" t="s">
        <v>169</v>
      </c>
      <c r="FO1" s="1" t="s">
        <v>170</v>
      </c>
      <c r="FP1" s="1" t="s">
        <v>171</v>
      </c>
      <c r="FQ1" s="1" t="s">
        <v>172</v>
      </c>
      <c r="FR1" s="1" t="s">
        <v>173</v>
      </c>
      <c r="FS1" s="1" t="s">
        <v>174</v>
      </c>
      <c r="FT1" s="1" t="s">
        <v>175</v>
      </c>
      <c r="FU1" s="1" t="s">
        <v>176</v>
      </c>
      <c r="FV1" s="1" t="s">
        <v>177</v>
      </c>
      <c r="FW1" s="1" t="s">
        <v>178</v>
      </c>
      <c r="FX1" s="1" t="s">
        <v>179</v>
      </c>
      <c r="FY1" s="1" t="s">
        <v>180</v>
      </c>
      <c r="FZ1" s="1" t="s">
        <v>181</v>
      </c>
      <c r="GA1" s="1" t="s">
        <v>182</v>
      </c>
      <c r="GB1" s="1" t="s">
        <v>183</v>
      </c>
      <c r="GC1" s="1" t="s">
        <v>184</v>
      </c>
      <c r="GD1" s="1" t="s">
        <v>185</v>
      </c>
      <c r="GE1" s="1" t="s">
        <v>186</v>
      </c>
      <c r="GF1" s="1" t="s">
        <v>187</v>
      </c>
      <c r="GG1" s="1" t="s">
        <v>188</v>
      </c>
      <c r="GH1" s="1" t="s">
        <v>189</v>
      </c>
      <c r="GI1" s="1" t="s">
        <v>190</v>
      </c>
      <c r="GJ1" s="1" t="s">
        <v>191</v>
      </c>
      <c r="GK1" s="1" t="s">
        <v>192</v>
      </c>
      <c r="GL1" s="1" t="s">
        <v>193</v>
      </c>
      <c r="GM1" s="1" t="s">
        <v>194</v>
      </c>
      <c r="GN1" s="1" t="s">
        <v>195</v>
      </c>
      <c r="GO1" s="1" t="s">
        <v>196</v>
      </c>
      <c r="GP1" s="1" t="s">
        <v>197</v>
      </c>
      <c r="GQ1" s="1" t="s">
        <v>198</v>
      </c>
      <c r="GR1" s="1" t="s">
        <v>199</v>
      </c>
      <c r="GS1" s="1" t="s">
        <v>200</v>
      </c>
      <c r="GT1" s="1" t="s">
        <v>201</v>
      </c>
      <c r="GU1" s="1" t="s">
        <v>202</v>
      </c>
      <c r="GV1" s="1" t="s">
        <v>203</v>
      </c>
      <c r="GW1" s="1" t="s">
        <v>204</v>
      </c>
      <c r="GX1" s="1" t="s">
        <v>205</v>
      </c>
      <c r="GY1" s="1" t="s">
        <v>206</v>
      </c>
      <c r="GZ1" s="1" t="s">
        <v>207</v>
      </c>
      <c r="HA1" s="1" t="s">
        <v>208</v>
      </c>
      <c r="HB1" s="1" t="s">
        <v>209</v>
      </c>
      <c r="HC1" s="1" t="s">
        <v>210</v>
      </c>
      <c r="HD1" s="1" t="s">
        <v>211</v>
      </c>
      <c r="HE1" s="1" t="s">
        <v>212</v>
      </c>
      <c r="HF1" s="1" t="s">
        <v>213</v>
      </c>
      <c r="HG1" s="1" t="s">
        <v>214</v>
      </c>
      <c r="HH1" s="1" t="s">
        <v>215</v>
      </c>
      <c r="HI1" s="1" t="s">
        <v>216</v>
      </c>
      <c r="HJ1" s="1" t="s">
        <v>217</v>
      </c>
      <c r="HK1" s="1" t="s">
        <v>218</v>
      </c>
      <c r="HL1" s="1" t="s">
        <v>219</v>
      </c>
      <c r="HM1" s="1" t="s">
        <v>220</v>
      </c>
      <c r="HN1" s="1" t="s">
        <v>221</v>
      </c>
      <c r="HO1" s="1" t="s">
        <v>222</v>
      </c>
      <c r="HP1" s="1" t="s">
        <v>223</v>
      </c>
      <c r="HQ1" s="1" t="s">
        <v>224</v>
      </c>
      <c r="HR1" s="1" t="s">
        <v>225</v>
      </c>
      <c r="HS1" s="1" t="s">
        <v>226</v>
      </c>
      <c r="HT1" s="1" t="s">
        <v>227</v>
      </c>
      <c r="HU1" s="1" t="s">
        <v>228</v>
      </c>
      <c r="HV1" s="1" t="s">
        <v>229</v>
      </c>
      <c r="HW1" s="1" t="s">
        <v>230</v>
      </c>
      <c r="HX1" s="1" t="s">
        <v>231</v>
      </c>
      <c r="HY1" s="1" t="s">
        <v>232</v>
      </c>
      <c r="HZ1" s="1" t="s">
        <v>233</v>
      </c>
      <c r="IA1" s="1" t="s">
        <v>234</v>
      </c>
      <c r="IB1" s="11" t="s">
        <v>235</v>
      </c>
      <c r="IC1" s="4" t="s">
        <v>236</v>
      </c>
      <c r="ID1" s="1" t="s">
        <v>237</v>
      </c>
      <c r="IE1" s="1" t="s">
        <v>238</v>
      </c>
      <c r="IF1" s="1" t="s">
        <v>239</v>
      </c>
      <c r="IG1" s="1" t="s">
        <v>240</v>
      </c>
      <c r="IH1" s="1" t="s">
        <v>241</v>
      </c>
      <c r="II1" s="1" t="s">
        <v>242</v>
      </c>
      <c r="IJ1" s="1" t="s">
        <v>243</v>
      </c>
      <c r="IK1" s="1" t="s">
        <v>244</v>
      </c>
      <c r="IL1" s="1" t="s">
        <v>245</v>
      </c>
      <c r="IM1" s="1" t="s">
        <v>246</v>
      </c>
      <c r="IN1" s="1" t="s">
        <v>247</v>
      </c>
      <c r="IO1" s="1" t="s">
        <v>248</v>
      </c>
      <c r="IP1" s="1" t="s">
        <v>249</v>
      </c>
      <c r="IQ1" s="1" t="s">
        <v>250</v>
      </c>
      <c r="IR1" s="1" t="s">
        <v>251</v>
      </c>
      <c r="IS1" s="1" t="s">
        <v>252</v>
      </c>
      <c r="IT1" s="1" t="s">
        <v>253</v>
      </c>
      <c r="IU1" s="1" t="s">
        <v>254</v>
      </c>
      <c r="IV1" s="1" t="s">
        <v>255</v>
      </c>
      <c r="IW1" s="1" t="s">
        <v>256</v>
      </c>
      <c r="IX1" s="1" t="s">
        <v>257</v>
      </c>
      <c r="IY1" s="1" t="s">
        <v>258</v>
      </c>
      <c r="IZ1" s="1" t="s">
        <v>259</v>
      </c>
      <c r="JA1" s="1" t="s">
        <v>260</v>
      </c>
      <c r="JB1" s="1" t="s">
        <v>261</v>
      </c>
      <c r="JC1" s="1" t="s">
        <v>262</v>
      </c>
      <c r="JD1" s="1" t="s">
        <v>263</v>
      </c>
      <c r="JE1" s="1" t="s">
        <v>264</v>
      </c>
      <c r="JF1" s="1" t="s">
        <v>265</v>
      </c>
      <c r="JG1" s="1" t="s">
        <v>266</v>
      </c>
      <c r="JH1" s="1" t="s">
        <v>267</v>
      </c>
      <c r="JI1" s="1" t="s">
        <v>268</v>
      </c>
      <c r="JJ1" s="1" t="s">
        <v>269</v>
      </c>
      <c r="JK1" s="1" t="s">
        <v>270</v>
      </c>
      <c r="JL1" s="1" t="s">
        <v>271</v>
      </c>
      <c r="JM1" s="1" t="s">
        <v>272</v>
      </c>
      <c r="JN1" s="1" t="s">
        <v>273</v>
      </c>
      <c r="JO1" s="1" t="s">
        <v>274</v>
      </c>
      <c r="JP1" s="1" t="s">
        <v>275</v>
      </c>
      <c r="JQ1" s="1" t="s">
        <v>276</v>
      </c>
      <c r="JR1" s="1" t="s">
        <v>277</v>
      </c>
      <c r="JS1" s="1" t="s">
        <v>278</v>
      </c>
      <c r="JT1" s="1" t="s">
        <v>279</v>
      </c>
      <c r="JU1" s="1" t="s">
        <v>280</v>
      </c>
      <c r="JV1" s="1" t="s">
        <v>281</v>
      </c>
      <c r="JW1" s="1" t="s">
        <v>282</v>
      </c>
      <c r="JX1" s="1" t="s">
        <v>283</v>
      </c>
      <c r="JY1" s="1" t="s">
        <v>284</v>
      </c>
      <c r="JZ1" s="1" t="s">
        <v>285</v>
      </c>
      <c r="KA1" s="1" t="s">
        <v>286</v>
      </c>
      <c r="KB1" s="1" t="s">
        <v>287</v>
      </c>
      <c r="KC1" s="1" t="s">
        <v>288</v>
      </c>
      <c r="KD1" s="1" t="s">
        <v>289</v>
      </c>
      <c r="KE1" s="1" t="s">
        <v>290</v>
      </c>
      <c r="KF1" s="1" t="s">
        <v>291</v>
      </c>
      <c r="KG1" s="1" t="s">
        <v>292</v>
      </c>
      <c r="KH1" s="1" t="s">
        <v>293</v>
      </c>
      <c r="KI1" s="1" t="s">
        <v>294</v>
      </c>
      <c r="KJ1" s="1" t="s">
        <v>295</v>
      </c>
      <c r="KK1" s="1" t="s">
        <v>296</v>
      </c>
      <c r="KL1" s="1" t="s">
        <v>297</v>
      </c>
      <c r="KM1" s="1" t="s">
        <v>298</v>
      </c>
      <c r="KN1" s="1" t="s">
        <v>299</v>
      </c>
      <c r="KO1" s="1" t="s">
        <v>300</v>
      </c>
      <c r="KP1" s="1" t="s">
        <v>301</v>
      </c>
      <c r="KQ1" s="1" t="s">
        <v>302</v>
      </c>
      <c r="KR1" s="1" t="s">
        <v>303</v>
      </c>
      <c r="KS1" s="1" t="s">
        <v>304</v>
      </c>
      <c r="KT1" s="1" t="s">
        <v>305</v>
      </c>
      <c r="KU1" s="1" t="s">
        <v>306</v>
      </c>
      <c r="KV1" s="1" t="s">
        <v>307</v>
      </c>
      <c r="KW1" s="1" t="s">
        <v>308</v>
      </c>
      <c r="KX1" s="1" t="s">
        <v>309</v>
      </c>
      <c r="KY1" s="1" t="s">
        <v>310</v>
      </c>
      <c r="KZ1" s="1" t="s">
        <v>311</v>
      </c>
      <c r="LA1" s="1" t="s">
        <v>312</v>
      </c>
      <c r="LB1" s="1" t="s">
        <v>313</v>
      </c>
      <c r="LC1" s="1" t="s">
        <v>314</v>
      </c>
      <c r="LD1" s="1" t="s">
        <v>315</v>
      </c>
      <c r="LE1" s="1" t="s">
        <v>316</v>
      </c>
      <c r="LF1" s="1" t="s">
        <v>317</v>
      </c>
      <c r="LG1" s="1" t="s">
        <v>318</v>
      </c>
      <c r="LH1" s="1" t="s">
        <v>319</v>
      </c>
      <c r="LI1" s="1" t="s">
        <v>320</v>
      </c>
      <c r="LJ1" s="1" t="s">
        <v>321</v>
      </c>
      <c r="LK1" s="1" t="s">
        <v>322</v>
      </c>
      <c r="LL1" s="1" t="s">
        <v>323</v>
      </c>
      <c r="LM1" s="1" t="s">
        <v>324</v>
      </c>
      <c r="LN1" s="1" t="s">
        <v>325</v>
      </c>
      <c r="LO1" s="1" t="s">
        <v>326</v>
      </c>
      <c r="LP1" s="1" t="s">
        <v>327</v>
      </c>
      <c r="LQ1" s="1" t="s">
        <v>328</v>
      </c>
      <c r="LR1" s="1" t="s">
        <v>329</v>
      </c>
      <c r="LS1" s="1" t="s">
        <v>330</v>
      </c>
      <c r="LT1" s="1" t="s">
        <v>331</v>
      </c>
      <c r="LU1" s="1" t="s">
        <v>332</v>
      </c>
      <c r="LV1" s="1" t="s">
        <v>333</v>
      </c>
      <c r="LW1" s="1" t="s">
        <v>334</v>
      </c>
      <c r="LX1" s="1" t="s">
        <v>335</v>
      </c>
      <c r="LY1" s="1" t="s">
        <v>336</v>
      </c>
      <c r="LZ1" s="1" t="s">
        <v>337</v>
      </c>
      <c r="MA1" s="1" t="s">
        <v>338</v>
      </c>
      <c r="MB1" s="1" t="s">
        <v>339</v>
      </c>
      <c r="MC1" s="1" t="s">
        <v>340</v>
      </c>
      <c r="MD1" s="1" t="s">
        <v>341</v>
      </c>
      <c r="ME1" s="1" t="s">
        <v>342</v>
      </c>
      <c r="MF1" s="1" t="s">
        <v>343</v>
      </c>
      <c r="MG1" s="1" t="s">
        <v>344</v>
      </c>
      <c r="MH1" s="1" t="s">
        <v>345</v>
      </c>
      <c r="MI1" s="1" t="s">
        <v>346</v>
      </c>
      <c r="MJ1" s="1" t="s">
        <v>347</v>
      </c>
      <c r="MK1" s="1" t="s">
        <v>348</v>
      </c>
      <c r="ML1" s="1" t="s">
        <v>349</v>
      </c>
      <c r="MM1" s="1" t="s">
        <v>350</v>
      </c>
      <c r="MN1" s="1" t="s">
        <v>351</v>
      </c>
      <c r="MO1" s="1" t="s">
        <v>352</v>
      </c>
      <c r="MP1" s="1" t="s">
        <v>353</v>
      </c>
      <c r="MQ1" s="1" t="s">
        <v>354</v>
      </c>
      <c r="MR1" s="1" t="s">
        <v>355</v>
      </c>
      <c r="MS1" s="1" t="s">
        <v>356</v>
      </c>
      <c r="MT1" s="1" t="s">
        <v>357</v>
      </c>
      <c r="MU1" s="1" t="s">
        <v>358</v>
      </c>
      <c r="MV1" s="1" t="s">
        <v>359</v>
      </c>
      <c r="MW1" s="1" t="s">
        <v>360</v>
      </c>
      <c r="MX1" s="1" t="s">
        <v>361</v>
      </c>
      <c r="MY1" s="1" t="s">
        <v>362</v>
      </c>
      <c r="MZ1" s="1" t="s">
        <v>363</v>
      </c>
      <c r="NA1" s="1" t="s">
        <v>364</v>
      </c>
      <c r="NB1" s="1" t="s">
        <v>365</v>
      </c>
      <c r="NC1" s="1" t="s">
        <v>366</v>
      </c>
      <c r="ND1" s="1" t="s">
        <v>367</v>
      </c>
      <c r="NE1" s="1" t="s">
        <v>368</v>
      </c>
      <c r="NF1" s="1" t="s">
        <v>369</v>
      </c>
      <c r="NG1" s="1" t="s">
        <v>370</v>
      </c>
      <c r="NH1" s="1" t="s">
        <v>371</v>
      </c>
      <c r="NI1" s="1" t="s">
        <v>372</v>
      </c>
      <c r="NJ1" s="1" t="s">
        <v>373</v>
      </c>
      <c r="NK1" s="1" t="s">
        <v>374</v>
      </c>
      <c r="NL1" s="1" t="s">
        <v>375</v>
      </c>
      <c r="NM1" s="1" t="s">
        <v>376</v>
      </c>
      <c r="NN1" s="1" t="s">
        <v>377</v>
      </c>
      <c r="NO1" s="1" t="s">
        <v>378</v>
      </c>
      <c r="NP1" s="1" t="s">
        <v>379</v>
      </c>
      <c r="NQ1" s="1" t="s">
        <v>380</v>
      </c>
      <c r="NR1" s="1" t="s">
        <v>381</v>
      </c>
      <c r="NS1" s="1" t="s">
        <v>382</v>
      </c>
      <c r="NT1" s="1" t="s">
        <v>383</v>
      </c>
      <c r="NU1" s="1" t="s">
        <v>384</v>
      </c>
      <c r="NV1" s="1" t="s">
        <v>385</v>
      </c>
      <c r="NW1" s="1" t="s">
        <v>386</v>
      </c>
      <c r="NX1" s="1" t="s">
        <v>387</v>
      </c>
      <c r="NY1" s="1" t="s">
        <v>388</v>
      </c>
      <c r="NZ1" s="1" t="s">
        <v>389</v>
      </c>
      <c r="OA1" s="1" t="s">
        <v>390</v>
      </c>
      <c r="OB1" s="1" t="s">
        <v>391</v>
      </c>
      <c r="OC1" s="1" t="s">
        <v>392</v>
      </c>
      <c r="OD1" s="1" t="s">
        <v>393</v>
      </c>
      <c r="OE1" s="1" t="s">
        <v>394</v>
      </c>
      <c r="OF1" s="1" t="s">
        <v>395</v>
      </c>
      <c r="OG1" s="1" t="s">
        <v>396</v>
      </c>
      <c r="OH1" s="1" t="s">
        <v>397</v>
      </c>
      <c r="OI1" s="1" t="s">
        <v>398</v>
      </c>
      <c r="OJ1" s="1" t="s">
        <v>399</v>
      </c>
      <c r="OK1" s="1" t="s">
        <v>400</v>
      </c>
      <c r="OL1" s="1" t="s">
        <v>401</v>
      </c>
      <c r="OM1" s="1" t="s">
        <v>402</v>
      </c>
      <c r="ON1" s="1" t="s">
        <v>403</v>
      </c>
      <c r="OO1" s="1" t="s">
        <v>404</v>
      </c>
      <c r="OP1" s="1" t="s">
        <v>405</v>
      </c>
      <c r="OQ1" s="1" t="s">
        <v>406</v>
      </c>
      <c r="OR1" s="1" t="s">
        <v>407</v>
      </c>
      <c r="OS1" s="1" t="s">
        <v>408</v>
      </c>
      <c r="OT1" s="1" t="s">
        <v>409</v>
      </c>
      <c r="OU1" s="1" t="s">
        <v>410</v>
      </c>
      <c r="OV1" s="1" t="s">
        <v>411</v>
      </c>
      <c r="OW1" s="1" t="s">
        <v>412</v>
      </c>
      <c r="OX1" s="1" t="s">
        <v>413</v>
      </c>
      <c r="OY1" s="1" t="s">
        <v>414</v>
      </c>
      <c r="OZ1" s="1" t="s">
        <v>415</v>
      </c>
      <c r="PA1" s="4" t="s">
        <v>416</v>
      </c>
      <c r="PB1" s="1" t="s">
        <v>417</v>
      </c>
      <c r="PC1" s="1" t="s">
        <v>418</v>
      </c>
      <c r="PD1" s="1" t="s">
        <v>419</v>
      </c>
      <c r="PE1" s="1" t="s">
        <v>420</v>
      </c>
      <c r="PF1" s="1" t="s">
        <v>421</v>
      </c>
      <c r="PG1" s="1" t="s">
        <v>422</v>
      </c>
      <c r="PH1" s="1" t="s">
        <v>423</v>
      </c>
      <c r="PI1" s="1" t="s">
        <v>424</v>
      </c>
      <c r="PJ1" s="1" t="s">
        <v>425</v>
      </c>
      <c r="PK1" s="1" t="s">
        <v>426</v>
      </c>
      <c r="PL1" s="1" t="s">
        <v>427</v>
      </c>
      <c r="PM1" s="1" t="s">
        <v>428</v>
      </c>
      <c r="PN1" s="1" t="s">
        <v>429</v>
      </c>
      <c r="PO1" s="1" t="s">
        <v>430</v>
      </c>
      <c r="PP1" s="1" t="s">
        <v>431</v>
      </c>
      <c r="PQ1" s="1" t="s">
        <v>432</v>
      </c>
      <c r="PR1" s="1" t="s">
        <v>433</v>
      </c>
      <c r="PS1" s="1" t="s">
        <v>434</v>
      </c>
      <c r="PT1" s="1" t="s">
        <v>435</v>
      </c>
      <c r="PU1" s="1" t="s">
        <v>436</v>
      </c>
      <c r="PV1" s="1" t="s">
        <v>437</v>
      </c>
      <c r="PW1" s="1" t="s">
        <v>438</v>
      </c>
      <c r="PX1" s="1" t="s">
        <v>439</v>
      </c>
      <c r="PY1" s="1" t="s">
        <v>440</v>
      </c>
      <c r="PZ1" s="1" t="s">
        <v>441</v>
      </c>
      <c r="QA1" s="1" t="s">
        <v>442</v>
      </c>
      <c r="QB1" s="1" t="s">
        <v>443</v>
      </c>
      <c r="QC1" s="1" t="s">
        <v>444</v>
      </c>
      <c r="QD1" s="1" t="s">
        <v>445</v>
      </c>
      <c r="QE1" s="1" t="s">
        <v>446</v>
      </c>
      <c r="QF1" s="1" t="s">
        <v>447</v>
      </c>
      <c r="QG1" s="1" t="s">
        <v>448</v>
      </c>
      <c r="QH1" s="1" t="s">
        <v>449</v>
      </c>
      <c r="QI1" s="1" t="s">
        <v>450</v>
      </c>
      <c r="QJ1" s="1" t="s">
        <v>451</v>
      </c>
      <c r="QK1" s="1" t="s">
        <v>452</v>
      </c>
      <c r="QL1" s="1" t="s">
        <v>453</v>
      </c>
      <c r="QM1" s="1" t="s">
        <v>454</v>
      </c>
      <c r="QN1" s="1" t="s">
        <v>455</v>
      </c>
      <c r="QO1" s="1" t="s">
        <v>456</v>
      </c>
      <c r="QP1" s="1" t="s">
        <v>457</v>
      </c>
      <c r="QQ1" s="1" t="s">
        <v>458</v>
      </c>
      <c r="QR1" s="1" t="s">
        <v>459</v>
      </c>
      <c r="QS1" s="1" t="s">
        <v>460</v>
      </c>
      <c r="QT1" s="1" t="s">
        <v>461</v>
      </c>
      <c r="QU1" s="1" t="s">
        <v>462</v>
      </c>
      <c r="QV1" s="1" t="s">
        <v>463</v>
      </c>
      <c r="QW1" s="1" t="s">
        <v>464</v>
      </c>
      <c r="QX1" s="1" t="s">
        <v>465</v>
      </c>
      <c r="QY1" s="1" t="s">
        <v>466</v>
      </c>
      <c r="QZ1" s="1" t="s">
        <v>467</v>
      </c>
      <c r="RA1" s="1" t="s">
        <v>468</v>
      </c>
      <c r="RB1" s="1" t="s">
        <v>469</v>
      </c>
      <c r="RC1" s="1" t="s">
        <v>470</v>
      </c>
      <c r="RD1" s="1" t="s">
        <v>471</v>
      </c>
      <c r="RE1" s="1" t="s">
        <v>472</v>
      </c>
      <c r="RF1" s="1" t="s">
        <v>473</v>
      </c>
      <c r="RG1" s="1" t="s">
        <v>474</v>
      </c>
      <c r="RH1" s="1" t="s">
        <v>475</v>
      </c>
      <c r="RI1" s="1" t="s">
        <v>476</v>
      </c>
      <c r="RJ1" s="1" t="s">
        <v>477</v>
      </c>
      <c r="RK1" s="1" t="s">
        <v>478</v>
      </c>
      <c r="RL1" s="1" t="s">
        <v>479</v>
      </c>
      <c r="RM1" s="1" t="s">
        <v>480</v>
      </c>
      <c r="RN1" s="1" t="s">
        <v>481</v>
      </c>
      <c r="RO1" s="1" t="s">
        <v>482</v>
      </c>
      <c r="RP1" s="1" t="s">
        <v>483</v>
      </c>
      <c r="RQ1" s="1" t="s">
        <v>484</v>
      </c>
      <c r="RR1" s="1" t="s">
        <v>485</v>
      </c>
      <c r="RS1" s="1" t="s">
        <v>486</v>
      </c>
      <c r="RT1" s="1" t="s">
        <v>487</v>
      </c>
      <c r="RU1" s="1" t="s">
        <v>488</v>
      </c>
      <c r="RV1" s="1" t="s">
        <v>489</v>
      </c>
      <c r="RW1" s="1" t="s">
        <v>490</v>
      </c>
      <c r="RX1" s="1" t="s">
        <v>491</v>
      </c>
      <c r="RY1" s="1" t="s">
        <v>492</v>
      </c>
      <c r="RZ1" s="1" t="s">
        <v>493</v>
      </c>
      <c r="SA1" s="1" t="s">
        <v>494</v>
      </c>
      <c r="SB1" s="1" t="s">
        <v>495</v>
      </c>
      <c r="SC1" s="1" t="s">
        <v>496</v>
      </c>
      <c r="SD1" s="1" t="s">
        <v>497</v>
      </c>
      <c r="SE1" s="1" t="s">
        <v>498</v>
      </c>
      <c r="SF1" s="1" t="s">
        <v>499</v>
      </c>
      <c r="SG1" s="1" t="s">
        <v>500</v>
      </c>
      <c r="SH1" s="1" t="s">
        <v>501</v>
      </c>
      <c r="SI1" s="1" t="s">
        <v>502</v>
      </c>
      <c r="SJ1" s="1" t="s">
        <v>503</v>
      </c>
      <c r="SK1" s="1" t="s">
        <v>504</v>
      </c>
      <c r="SL1" s="1" t="s">
        <v>505</v>
      </c>
      <c r="SM1" s="4" t="s">
        <v>506</v>
      </c>
      <c r="SN1" s="1" t="s">
        <v>507</v>
      </c>
      <c r="SO1" s="1" t="s">
        <v>508</v>
      </c>
      <c r="SP1" s="1" t="s">
        <v>509</v>
      </c>
      <c r="SQ1" s="1" t="s">
        <v>510</v>
      </c>
      <c r="SR1" s="1" t="s">
        <v>511</v>
      </c>
      <c r="SS1" s="1" t="s">
        <v>512</v>
      </c>
      <c r="ST1" s="1" t="s">
        <v>513</v>
      </c>
      <c r="SU1" s="1" t="s">
        <v>514</v>
      </c>
      <c r="SV1" s="1" t="s">
        <v>515</v>
      </c>
      <c r="SW1" s="1" t="s">
        <v>516</v>
      </c>
      <c r="SX1" s="1" t="s">
        <v>517</v>
      </c>
      <c r="SY1" s="1" t="s">
        <v>518</v>
      </c>
      <c r="SZ1" s="1" t="s">
        <v>519</v>
      </c>
      <c r="TA1" s="1" t="s">
        <v>520</v>
      </c>
      <c r="TB1" s="1" t="s">
        <v>521</v>
      </c>
      <c r="TC1" s="1" t="s">
        <v>522</v>
      </c>
      <c r="TD1" s="1" t="s">
        <v>523</v>
      </c>
      <c r="TE1" s="1" t="s">
        <v>524</v>
      </c>
      <c r="TF1" s="1" t="s">
        <v>525</v>
      </c>
      <c r="TG1" s="1" t="s">
        <v>526</v>
      </c>
      <c r="TH1" s="1" t="s">
        <v>527</v>
      </c>
      <c r="TI1" s="1" t="s">
        <v>528</v>
      </c>
      <c r="TJ1" s="1" t="s">
        <v>529</v>
      </c>
      <c r="TK1" s="1" t="s">
        <v>530</v>
      </c>
      <c r="TL1" s="1" t="s">
        <v>531</v>
      </c>
      <c r="TM1" s="1" t="s">
        <v>532</v>
      </c>
      <c r="TN1" s="1" t="s">
        <v>533</v>
      </c>
      <c r="TO1" s="1" t="s">
        <v>534</v>
      </c>
      <c r="TP1" s="1" t="s">
        <v>535</v>
      </c>
      <c r="TQ1" s="1" t="s">
        <v>536</v>
      </c>
      <c r="TR1" s="1" t="s">
        <v>537</v>
      </c>
      <c r="TS1" s="1" t="s">
        <v>538</v>
      </c>
      <c r="TT1" s="1" t="s">
        <v>539</v>
      </c>
      <c r="TU1" s="1" t="s">
        <v>540</v>
      </c>
      <c r="TV1" s="1" t="s">
        <v>541</v>
      </c>
      <c r="TW1" s="1" t="s">
        <v>542</v>
      </c>
      <c r="TX1" s="1" t="s">
        <v>543</v>
      </c>
      <c r="TY1" s="1" t="s">
        <v>544</v>
      </c>
      <c r="TZ1" s="1" t="s">
        <v>545</v>
      </c>
      <c r="UA1" s="1" t="s">
        <v>546</v>
      </c>
      <c r="UB1" s="1" t="s">
        <v>547</v>
      </c>
      <c r="UC1" s="1" t="s">
        <v>548</v>
      </c>
      <c r="UD1" s="1" t="s">
        <v>549</v>
      </c>
      <c r="UE1" s="1" t="s">
        <v>550</v>
      </c>
      <c r="UF1" s="1" t="s">
        <v>551</v>
      </c>
      <c r="UG1" s="1" t="s">
        <v>552</v>
      </c>
      <c r="UH1" s="1" t="s">
        <v>553</v>
      </c>
      <c r="UI1" s="1" t="s">
        <v>554</v>
      </c>
      <c r="UJ1" s="1" t="s">
        <v>555</v>
      </c>
      <c r="UK1" s="1" t="s">
        <v>556</v>
      </c>
      <c r="UL1" s="1" t="s">
        <v>557</v>
      </c>
      <c r="UM1" s="1" t="s">
        <v>558</v>
      </c>
      <c r="UN1" s="1" t="s">
        <v>559</v>
      </c>
      <c r="UO1" s="1" t="s">
        <v>560</v>
      </c>
      <c r="UP1" s="1" t="s">
        <v>561</v>
      </c>
      <c r="UQ1" s="1" t="s">
        <v>562</v>
      </c>
      <c r="UR1" s="1" t="s">
        <v>563</v>
      </c>
      <c r="US1" s="1" t="s">
        <v>564</v>
      </c>
      <c r="UT1" s="1" t="s">
        <v>565</v>
      </c>
      <c r="UU1" s="1" t="s">
        <v>566</v>
      </c>
      <c r="UV1" s="1" t="s">
        <v>567</v>
      </c>
      <c r="UW1" s="1" t="s">
        <v>568</v>
      </c>
      <c r="UX1" s="1" t="s">
        <v>569</v>
      </c>
      <c r="UY1" s="1" t="s">
        <v>570</v>
      </c>
      <c r="UZ1" s="1" t="s">
        <v>571</v>
      </c>
      <c r="VA1" s="1" t="s">
        <v>572</v>
      </c>
      <c r="VB1" s="1" t="s">
        <v>573</v>
      </c>
      <c r="VC1" s="1" t="s">
        <v>574</v>
      </c>
      <c r="VD1" s="1" t="s">
        <v>575</v>
      </c>
      <c r="VE1" s="1" t="s">
        <v>576</v>
      </c>
      <c r="VF1" s="1" t="s">
        <v>577</v>
      </c>
      <c r="VG1" s="1" t="s">
        <v>578</v>
      </c>
      <c r="VH1" s="1" t="s">
        <v>579</v>
      </c>
      <c r="VI1" s="1" t="s">
        <v>580</v>
      </c>
      <c r="VJ1" s="1" t="s">
        <v>581</v>
      </c>
      <c r="VK1" s="1" t="s">
        <v>582</v>
      </c>
      <c r="VL1" s="1" t="s">
        <v>583</v>
      </c>
      <c r="VM1" s="1" t="s">
        <v>584</v>
      </c>
      <c r="VN1" s="1" t="s">
        <v>585</v>
      </c>
      <c r="VO1" s="1" t="s">
        <v>586</v>
      </c>
      <c r="VP1" s="1" t="s">
        <v>587</v>
      </c>
      <c r="VQ1" s="1" t="s">
        <v>588</v>
      </c>
      <c r="VR1" s="1" t="s">
        <v>589</v>
      </c>
      <c r="VS1" s="1" t="s">
        <v>590</v>
      </c>
      <c r="VT1" s="1" t="s">
        <v>591</v>
      </c>
      <c r="VU1" s="1" t="s">
        <v>592</v>
      </c>
      <c r="VV1" s="1" t="s">
        <v>593</v>
      </c>
      <c r="VW1" s="1" t="s">
        <v>594</v>
      </c>
      <c r="VX1" s="1" t="s">
        <v>595</v>
      </c>
      <c r="VY1" s="1" t="s">
        <v>596</v>
      </c>
      <c r="VZ1" s="1" t="s">
        <v>597</v>
      </c>
      <c r="WA1" s="1" t="s">
        <v>598</v>
      </c>
      <c r="WB1" s="1" t="s">
        <v>599</v>
      </c>
      <c r="WC1" s="1" t="s">
        <v>600</v>
      </c>
      <c r="WD1" s="1" t="s">
        <v>601</v>
      </c>
      <c r="WE1" s="1" t="s">
        <v>602</v>
      </c>
      <c r="WF1" s="1" t="s">
        <v>603</v>
      </c>
      <c r="WG1" s="1" t="s">
        <v>604</v>
      </c>
      <c r="WH1" s="1" t="s">
        <v>605</v>
      </c>
      <c r="WI1" s="1" t="s">
        <v>606</v>
      </c>
      <c r="WJ1" s="1" t="s">
        <v>607</v>
      </c>
      <c r="WK1" s="1" t="s">
        <v>608</v>
      </c>
      <c r="WL1" s="1" t="s">
        <v>609</v>
      </c>
      <c r="WM1" s="4" t="s">
        <v>610</v>
      </c>
      <c r="WN1" s="1" t="s">
        <v>611</v>
      </c>
      <c r="WO1" s="1" t="s">
        <v>612</v>
      </c>
      <c r="WP1" s="1" t="s">
        <v>613</v>
      </c>
      <c r="WQ1" s="1" t="s">
        <v>614</v>
      </c>
      <c r="WR1" s="1" t="s">
        <v>615</v>
      </c>
    </row>
    <row r="2" spans="1:616" x14ac:dyDescent="0.25">
      <c r="A2" s="5" t="str">
        <f>данные!A2</f>
        <v>Метчик м/р 12х1,0 скв. Р6М5</v>
      </c>
      <c r="B2" s="5"/>
      <c r="D2" s="5"/>
      <c r="E2" s="2"/>
      <c r="F2" s="5"/>
      <c r="G2" s="6"/>
      <c r="K2" s="6"/>
      <c r="R2" s="16" t="str">
        <f>IFERROR(INDEX(данные!A:AJ,MATCH(A2,данные!A:A,0),32),"")</f>
        <v>Китай</v>
      </c>
      <c r="S2" s="9"/>
      <c r="T2" s="2"/>
      <c r="W2" s="2"/>
      <c r="CD2" s="3"/>
    </row>
    <row r="3" spans="1:616" x14ac:dyDescent="0.25">
      <c r="A3" s="5" t="str">
        <f>данные!A3</f>
        <v>Метчик м/р 14х1,25 HSS (Р6М5)   скв.</v>
      </c>
      <c r="B3" s="6"/>
      <c r="D3" s="6"/>
      <c r="E3" s="2"/>
      <c r="F3" s="6"/>
      <c r="G3" s="6"/>
      <c r="K3" s="6"/>
      <c r="R3" s="16" t="str">
        <f>IFERROR(INDEX(данные!A:AJ,MATCH(A3,данные!A:A,0),32),"")</f>
        <v>Китай</v>
      </c>
      <c r="T3" s="2"/>
      <c r="W3" s="2"/>
    </row>
    <row r="4" spans="1:616" x14ac:dyDescent="0.25">
      <c r="A4" s="5" t="str">
        <f>данные!A4</f>
        <v>Метчик м/р 16х1,0 HSS (Р6М5)   скв.</v>
      </c>
      <c r="B4" s="6"/>
      <c r="D4" s="6"/>
      <c r="E4" s="2"/>
      <c r="F4" s="6"/>
      <c r="G4" s="6"/>
      <c r="K4" s="6"/>
      <c r="R4" s="16" t="str">
        <f>IFERROR(INDEX(данные!A:AJ,MATCH(A4,данные!A:A,0),32),"")</f>
        <v>Китай</v>
      </c>
      <c r="T4" s="2"/>
      <c r="W4" s="2"/>
    </row>
    <row r="5" spans="1:616" x14ac:dyDescent="0.25">
      <c r="A5" s="5" t="str">
        <f>данные!A5</f>
        <v xml:space="preserve">Плашка 1/2" UNF 20 ниток  </v>
      </c>
      <c r="B5" s="6"/>
      <c r="D5" s="6"/>
      <c r="E5" s="2"/>
      <c r="F5" s="6"/>
      <c r="G5" s="6"/>
      <c r="K5" s="6"/>
      <c r="R5" s="16" t="str">
        <f>IFERROR(INDEX(данные!A:AJ,MATCH(A5,данные!A:A,0),32),"")</f>
        <v>Китай</v>
      </c>
      <c r="T5" s="2"/>
      <c r="W5" s="2"/>
    </row>
    <row r="6" spans="1:616" x14ac:dyDescent="0.25">
      <c r="A6" s="5" t="str">
        <f>данные!A6</f>
        <v xml:space="preserve">Плашка 1/2" UNС 13 ниток  </v>
      </c>
      <c r="B6" s="6"/>
      <c r="D6" s="6"/>
      <c r="E6" s="2"/>
      <c r="F6" s="6"/>
      <c r="G6" s="6"/>
      <c r="K6" s="6"/>
      <c r="R6" s="16" t="str">
        <f>IFERROR(INDEX(данные!A:AJ,MATCH(A6,данные!A:A,0),32),"")</f>
        <v>Китай</v>
      </c>
      <c r="T6" s="2"/>
      <c r="W6" s="2"/>
    </row>
    <row r="7" spans="1:616" x14ac:dyDescent="0.25">
      <c r="A7" s="5" t="str">
        <f>данные!A7</f>
        <v xml:space="preserve">Плашка 1/4" UNF 28 ниток  </v>
      </c>
      <c r="B7" s="6"/>
      <c r="D7" s="6"/>
      <c r="E7" s="2"/>
      <c r="F7" s="6"/>
      <c r="G7" s="6"/>
      <c r="K7" s="6"/>
      <c r="R7" s="16" t="str">
        <f>IFERROR(INDEX(данные!A:AJ,MATCH(A7,данные!A:A,0),32),"")</f>
        <v>Китай</v>
      </c>
      <c r="T7" s="2"/>
      <c r="W7" s="2"/>
    </row>
    <row r="8" spans="1:616" x14ac:dyDescent="0.25">
      <c r="A8" s="5" t="str">
        <f>данные!A8</f>
        <v xml:space="preserve">Плашка 3/8" UNF 24 ниток  </v>
      </c>
      <c r="B8" s="6"/>
      <c r="D8" s="6"/>
      <c r="E8" s="2"/>
      <c r="F8" s="6"/>
      <c r="G8" s="6"/>
      <c r="K8" s="6"/>
      <c r="R8" s="16" t="str">
        <f>IFERROR(INDEX(данные!A:AJ,MATCH(A8,данные!A:A,0),32),"")</f>
        <v>Китай</v>
      </c>
      <c r="T8" s="2"/>
      <c r="W8" s="2"/>
    </row>
    <row r="9" spans="1:616" x14ac:dyDescent="0.25">
      <c r="A9" s="5" t="str">
        <f>данные!A9</f>
        <v xml:space="preserve">Плашка 5/16" UNC 18 ниток  </v>
      </c>
      <c r="B9" s="6"/>
      <c r="D9" s="6"/>
      <c r="E9" s="2"/>
      <c r="F9" s="6"/>
      <c r="G9" s="6"/>
      <c r="K9" s="6"/>
      <c r="R9" s="16" t="str">
        <f>IFERROR(INDEX(данные!A:AJ,MATCH(A9,данные!A:A,0),32),"")</f>
        <v>Китай</v>
      </c>
      <c r="T9" s="2"/>
      <c r="W9" s="2"/>
    </row>
    <row r="10" spans="1:616" x14ac:dyDescent="0.25">
      <c r="A10" s="5" t="str">
        <f>данные!A10</f>
        <v xml:space="preserve">Плашка 5/16" UNF 24 ниток  </v>
      </c>
      <c r="B10" s="6"/>
      <c r="D10" s="6"/>
      <c r="E10" s="2"/>
      <c r="F10" s="6"/>
      <c r="G10" s="6"/>
      <c r="K10" s="6"/>
      <c r="R10" s="16" t="str">
        <f>IFERROR(INDEX(данные!A:AJ,MATCH(A10,данные!A:A,0),32),"")</f>
        <v>Китай</v>
      </c>
      <c r="T10" s="2"/>
      <c r="W10" s="2"/>
    </row>
    <row r="11" spans="1:616" x14ac:dyDescent="0.25">
      <c r="A11" s="5" t="str">
        <f>данные!A11</f>
        <v xml:space="preserve">Плашка 7/16" UNF 20 ниток  </v>
      </c>
      <c r="B11" s="6"/>
      <c r="D11" s="6"/>
      <c r="E11" s="2"/>
      <c r="F11" s="6"/>
      <c r="G11" s="6"/>
      <c r="K11" s="6"/>
      <c r="R11" s="16" t="str">
        <f>IFERROR(INDEX(данные!A:AJ,MATCH(A11,данные!A:A,0),32),"")</f>
        <v>Китай</v>
      </c>
      <c r="T11" s="2"/>
      <c r="W11" s="2"/>
    </row>
    <row r="12" spans="1:616" x14ac:dyDescent="0.25">
      <c r="A12" s="5" t="str">
        <f>данные!A12</f>
        <v xml:space="preserve">Плашка 9/16" UNF 18 ниток  </v>
      </c>
      <c r="R12" s="16" t="str">
        <f>IFERROR(INDEX(данные!A:AJ,MATCH(A12,данные!A:A,0),32),"")</f>
        <v>Китай</v>
      </c>
    </row>
    <row r="13" spans="1:616" x14ac:dyDescent="0.25">
      <c r="A13" s="5" t="str">
        <f>данные!A13</f>
        <v xml:space="preserve">Плашка М 1,0х0,25  </v>
      </c>
      <c r="R13" s="16" t="str">
        <f>IFERROR(INDEX(данные!A:AJ,MATCH(A13,данные!A:A,0),32),"")</f>
        <v>Китай</v>
      </c>
    </row>
    <row r="14" spans="1:616" x14ac:dyDescent="0.25">
      <c r="A14" s="5" t="str">
        <f>данные!A14</f>
        <v xml:space="preserve">Плашка М 15х1,0  </v>
      </c>
      <c r="R14" s="16" t="str">
        <f>IFERROR(INDEX(данные!A:AJ,MATCH(A14,данные!A:A,0),32),"")</f>
        <v>Китай</v>
      </c>
    </row>
    <row r="15" spans="1:616" x14ac:dyDescent="0.25">
      <c r="A15" s="5" t="str">
        <f>данные!A15</f>
        <v xml:space="preserve">Плашка М 16х1,0  </v>
      </c>
      <c r="R15" s="16" t="str">
        <f>IFERROR(INDEX(данные!A:AJ,MATCH(A15,данные!A:A,0),32),"")</f>
        <v>Китай</v>
      </c>
    </row>
    <row r="16" spans="1:616" x14ac:dyDescent="0.25">
      <c r="A16" s="5" t="str">
        <f>данные!A16</f>
        <v xml:space="preserve">Плашка М 16х1,5  </v>
      </c>
      <c r="R16" s="16" t="str">
        <f>IFERROR(INDEX(данные!A:AJ,MATCH(A16,данные!A:A,0),32),"")</f>
        <v>Китай</v>
      </c>
    </row>
    <row r="17" spans="1:18" x14ac:dyDescent="0.25">
      <c r="A17" s="5" t="str">
        <f>данные!A17</f>
        <v xml:space="preserve">Плашка М 16х2,0  </v>
      </c>
      <c r="R17" s="16" t="str">
        <f>IFERROR(INDEX(данные!A:AJ,MATCH(A17,данные!A:A,0),32),"")</f>
        <v>Китай</v>
      </c>
    </row>
    <row r="18" spans="1:18" x14ac:dyDescent="0.25">
      <c r="A18" s="5" t="str">
        <f>данные!A18</f>
        <v xml:space="preserve">Плашка М 18х1,25  </v>
      </c>
      <c r="R18" s="16" t="str">
        <f>IFERROR(INDEX(данные!A:AJ,MATCH(A18,данные!A:A,0),32),"")</f>
        <v>Китай</v>
      </c>
    </row>
    <row r="19" spans="1:18" x14ac:dyDescent="0.25">
      <c r="A19" s="5" t="str">
        <f>данные!A19</f>
        <v xml:space="preserve">Плашка М 18х1,5  </v>
      </c>
      <c r="R19" s="16" t="str">
        <f>IFERROR(INDEX(данные!A:AJ,MATCH(A19,данные!A:A,0),32),"")</f>
        <v>Китай</v>
      </c>
    </row>
    <row r="20" spans="1:18" x14ac:dyDescent="0.25">
      <c r="A20" s="5" t="str">
        <f>данные!A20</f>
        <v xml:space="preserve">Плашка М 2,0х0,25  </v>
      </c>
      <c r="R20" s="16" t="str">
        <f>IFERROR(INDEX(данные!A:AJ,MATCH(A20,данные!A:A,0),32),"")</f>
        <v>Китай</v>
      </c>
    </row>
    <row r="21" spans="1:18" x14ac:dyDescent="0.25">
      <c r="A21" s="5" t="str">
        <f>данные!A21</f>
        <v xml:space="preserve">Плашка М 2,5х0,35  </v>
      </c>
      <c r="R21" s="16" t="str">
        <f>IFERROR(INDEX(данные!A:AJ,MATCH(A21,данные!A:A,0),32),"")</f>
        <v>Китай</v>
      </c>
    </row>
    <row r="22" spans="1:18" x14ac:dyDescent="0.25">
      <c r="A22" s="5" t="str">
        <f>данные!A22</f>
        <v xml:space="preserve">Плашка М 20х1,5  </v>
      </c>
      <c r="R22" s="16" t="str">
        <f>IFERROR(INDEX(данные!A:AJ,MATCH(A22,данные!A:A,0),32),"")</f>
        <v>Китай</v>
      </c>
    </row>
    <row r="23" spans="1:18" x14ac:dyDescent="0.25">
      <c r="A23" s="5" t="str">
        <f>данные!A23</f>
        <v xml:space="preserve">Плашка М 22х1,5  </v>
      </c>
      <c r="R23" s="16" t="str">
        <f>IFERROR(INDEX(данные!A:AJ,MATCH(A23,данные!A:A,0),32),"")</f>
        <v>Китай</v>
      </c>
    </row>
    <row r="24" spans="1:18" x14ac:dyDescent="0.25">
      <c r="A24" s="5" t="str">
        <f>данные!A24</f>
        <v xml:space="preserve">Плашка М 24х1,5  </v>
      </c>
      <c r="R24" s="16" t="str">
        <f>IFERROR(INDEX(данные!A:AJ,MATCH(A24,данные!A:A,0),32),"")</f>
        <v>Китай</v>
      </c>
    </row>
    <row r="25" spans="1:18" x14ac:dyDescent="0.25">
      <c r="A25" s="5" t="str">
        <f>данные!A25</f>
        <v xml:space="preserve">Плашка М 24х3,0  </v>
      </c>
      <c r="R25" s="16" t="str">
        <f>IFERROR(INDEX(данные!A:AJ,MATCH(A25,данные!A:A,0),32),"")</f>
        <v>Китай</v>
      </c>
    </row>
    <row r="26" spans="1:18" x14ac:dyDescent="0.25">
      <c r="A26" s="5" t="str">
        <f>данные!A26</f>
        <v xml:space="preserve">Плашка М 26х1,5  </v>
      </c>
      <c r="R26" s="16" t="str">
        <f>IFERROR(INDEX(данные!A:AJ,MATCH(A26,данные!A:A,0),32),"")</f>
        <v>Китай</v>
      </c>
    </row>
    <row r="27" spans="1:18" x14ac:dyDescent="0.25">
      <c r="A27" s="5" t="str">
        <f>данные!A27</f>
        <v xml:space="preserve">Плашка М 27х1,0  </v>
      </c>
      <c r="R27" s="16" t="str">
        <f>IFERROR(INDEX(данные!A:AJ,MATCH(A27,данные!A:A,0),32),"")</f>
        <v>Китай</v>
      </c>
    </row>
    <row r="28" spans="1:18" x14ac:dyDescent="0.25">
      <c r="A28" s="5" t="str">
        <f>данные!A28</f>
        <v xml:space="preserve">Плашка М 33х1,0  </v>
      </c>
      <c r="R28" s="16" t="str">
        <f>IFERROR(INDEX(данные!A:AJ,MATCH(A28,данные!A:A,0),32),"")</f>
        <v>Китай</v>
      </c>
    </row>
    <row r="29" spans="1:18" x14ac:dyDescent="0.25">
      <c r="A29" s="5" t="str">
        <f>данные!A29</f>
        <v xml:space="preserve">Плашка М 18х1,5 левая  </v>
      </c>
      <c r="R29" s="16" t="str">
        <f>IFERROR(INDEX(данные!A:AJ,MATCH(A29,данные!A:A,0),32),"")</f>
        <v>Китай</v>
      </c>
    </row>
    <row r="30" spans="1:18" x14ac:dyDescent="0.25">
      <c r="A30" s="5" t="str">
        <f>данные!A30</f>
        <v xml:space="preserve">Развертка 4,0 Н8 ручная ц/х Исп.2 винт. зуб Р6М5  </v>
      </c>
      <c r="R30" s="16" t="str">
        <f>IFERROR(INDEX(данные!A:AJ,MATCH(A30,данные!A:A,0),32),"")</f>
        <v>Китай</v>
      </c>
    </row>
    <row r="31" spans="1:18" x14ac:dyDescent="0.25">
      <c r="A31" s="5" t="str">
        <f>данные!A31</f>
        <v xml:space="preserve">Развертка 5,0 Н7 ручная ц/х Исп.2 винт. зуб Р6М5  </v>
      </c>
      <c r="R31" s="16" t="str">
        <f>IFERROR(INDEX(данные!A:AJ,MATCH(A31,данные!A:A,0),32),"")</f>
        <v>Китай</v>
      </c>
    </row>
    <row r="32" spans="1:18" x14ac:dyDescent="0.25">
      <c r="A32" s="5" t="str">
        <f>данные!A32</f>
        <v xml:space="preserve">Развертка 6,0 Н8 ручная ц/х Исп.1 прям. зуб Р6М5  </v>
      </c>
      <c r="R32" s="16" t="str">
        <f>IFERROR(INDEX(данные!A:AJ,MATCH(A32,данные!A:A,0),32),"")</f>
        <v>Китай</v>
      </c>
    </row>
    <row r="33" spans="1:18" x14ac:dyDescent="0.25">
      <c r="A33" s="5" t="str">
        <f>данные!A33</f>
        <v xml:space="preserve">Развертка 6,5 Н8 ручная ц/х Исп.2 винт. зуб Р6М5  </v>
      </c>
      <c r="R33" s="16" t="str">
        <f>IFERROR(INDEX(данные!A:AJ,MATCH(A33,данные!A:A,0),32),"")</f>
        <v>Китай</v>
      </c>
    </row>
    <row r="34" spans="1:18" x14ac:dyDescent="0.25">
      <c r="A34" s="5" t="str">
        <f>данные!A34</f>
        <v xml:space="preserve">Развертка 8,0 Н9 ручная ц/х Исп.1 прям. зуб Р6М5  </v>
      </c>
      <c r="R34" s="16" t="str">
        <f>IFERROR(INDEX(данные!A:AJ,MATCH(A34,данные!A:A,0),32),"")</f>
        <v>Китай</v>
      </c>
    </row>
    <row r="35" spans="1:18" x14ac:dyDescent="0.25">
      <c r="A35" s="5" t="str">
        <f>данные!A35</f>
        <v xml:space="preserve">Развертка 8,5 Н9 ручная ц/х Исп.1 прям. зуб Р6М5  </v>
      </c>
      <c r="R35" s="16" t="str">
        <f>IFERROR(INDEX(данные!A:AJ,MATCH(A35,данные!A:A,0),32),"")</f>
        <v>Китай</v>
      </c>
    </row>
    <row r="36" spans="1:18" x14ac:dyDescent="0.25">
      <c r="A36" s="5" t="str">
        <f>данные!A36</f>
        <v xml:space="preserve">Развертка 9,0 Н7 ручная ц/х Исп.2 винт. зуб Р6М5  </v>
      </c>
      <c r="R36" s="16" t="str">
        <f>IFERROR(INDEX(данные!A:AJ,MATCH(A36,данные!A:A,0),32),"")</f>
        <v>Китай</v>
      </c>
    </row>
    <row r="37" spans="1:18" x14ac:dyDescent="0.25">
      <c r="A37" s="5" t="str">
        <f>данные!A37</f>
        <v xml:space="preserve">Сверло 16,0 к/х Р6М5  </v>
      </c>
      <c r="R37" s="16" t="str">
        <f>IFERROR(INDEX(данные!A:AJ,MATCH(A37,данные!A:A,0),32),"")</f>
        <v>Китай</v>
      </c>
    </row>
    <row r="38" spans="1:18" x14ac:dyDescent="0.25">
      <c r="A38" s="5" t="str">
        <f>данные!A38</f>
        <v xml:space="preserve">Сверло 18,0 к/х Р6М5  </v>
      </c>
      <c r="R38" s="16" t="str">
        <f>IFERROR(INDEX(данные!A:AJ,MATCH(A38,данные!A:A,0),32),"")</f>
        <v>Китай</v>
      </c>
    </row>
    <row r="39" spans="1:18" x14ac:dyDescent="0.25">
      <c r="A39" s="5" t="str">
        <f>данные!A39</f>
        <v xml:space="preserve">Сверло 27,0 к/х Р6М5  </v>
      </c>
      <c r="R39" s="16" t="str">
        <f>IFERROR(INDEX(данные!A:AJ,MATCH(A39,данные!A:A,0),32),"")</f>
        <v>Китай</v>
      </c>
    </row>
    <row r="40" spans="1:18" x14ac:dyDescent="0.25">
      <c r="A40" s="5" t="str">
        <f>данные!A40</f>
        <v xml:space="preserve">Сверло 10,1  ц/х Р6М5 А  </v>
      </c>
      <c r="R40" s="16" t="str">
        <f>IFERROR(INDEX(данные!A:AJ,MATCH(A40,данные!A:A,0),32),"")</f>
        <v>Китай</v>
      </c>
    </row>
    <row r="41" spans="1:18" x14ac:dyDescent="0.25">
      <c r="A41" s="5" t="str">
        <f>данные!A41</f>
        <v xml:space="preserve">Сверло 10,7 ц/х Р6М5  </v>
      </c>
      <c r="R41" s="16" t="str">
        <f>IFERROR(INDEX(данные!A:AJ,MATCH(A41,данные!A:A,0),32),"")</f>
        <v>Китай</v>
      </c>
    </row>
    <row r="42" spans="1:18" x14ac:dyDescent="0.25">
      <c r="A42" s="5" t="str">
        <f>данные!A42</f>
        <v xml:space="preserve">Сверло 2,5  ц/х Р6М5 А  </v>
      </c>
      <c r="R42" s="16" t="str">
        <f>IFERROR(INDEX(данные!A:AJ,MATCH(A42,данные!A:A,0),32),"")</f>
        <v>Китай</v>
      </c>
    </row>
    <row r="43" spans="1:18" x14ac:dyDescent="0.25">
      <c r="A43" s="5" t="str">
        <f>данные!A43</f>
        <v>Метчик G 1/2 м/р 2шт Р6М5</v>
      </c>
      <c r="R43" s="16" t="str">
        <f>IFERROR(INDEX(данные!A:AJ,MATCH(A43,данные!A:A,0),32),"")</f>
        <v>Китай</v>
      </c>
    </row>
    <row r="44" spans="1:18" x14ac:dyDescent="0.25">
      <c r="A44" s="5" t="str">
        <f>данные!A44</f>
        <v>Метчик G 1/2 ручн.2 шт.</v>
      </c>
      <c r="R44" s="16" t="str">
        <f>IFERROR(INDEX(данные!A:AJ,MATCH(A44,данные!A:A,0),32),"")</f>
        <v>Китай</v>
      </c>
    </row>
    <row r="45" spans="1:18" x14ac:dyDescent="0.25">
      <c r="A45" s="5" t="str">
        <f>данные!A45</f>
        <v>Метчик G 1/4 м/р</v>
      </c>
      <c r="R45" s="16" t="str">
        <f>IFERROR(INDEX(данные!A:AJ,MATCH(A45,данные!A:A,0),32),"")</f>
        <v>Китай</v>
      </c>
    </row>
    <row r="46" spans="1:18" x14ac:dyDescent="0.25">
      <c r="A46" s="5" t="str">
        <f>данные!A46</f>
        <v>Метчик G 1/4 ручн.2 шт.</v>
      </c>
      <c r="R46" s="16" t="str">
        <f>IFERROR(INDEX(данные!A:AJ,MATCH(A46,данные!A:A,0),32),"")</f>
        <v>Китай</v>
      </c>
    </row>
    <row r="47" spans="1:18" x14ac:dyDescent="0.25">
      <c r="A47" s="5" t="str">
        <f>данные!A47</f>
        <v>Метчик G 3/4 м/р</v>
      </c>
      <c r="R47" s="16" t="str">
        <f>IFERROR(INDEX(данные!A:AJ,MATCH(A47,данные!A:A,0),32),"")</f>
        <v>Китай</v>
      </c>
    </row>
    <row r="48" spans="1:18" x14ac:dyDescent="0.25">
      <c r="A48" s="5" t="str">
        <f>данные!A48</f>
        <v>Метчик G 3/8 м/р</v>
      </c>
      <c r="R48" s="16" t="str">
        <f>IFERROR(INDEX(данные!A:AJ,MATCH(A48,данные!A:A,0),32),"")</f>
        <v>Китай</v>
      </c>
    </row>
    <row r="49" spans="1:18" x14ac:dyDescent="0.25">
      <c r="A49" s="5" t="str">
        <f>данные!A49</f>
        <v>Метчик G 3/8 ручн 2шт</v>
      </c>
      <c r="R49" s="16" t="str">
        <f>IFERROR(INDEX(данные!A:AJ,MATCH(A49,данные!A:A,0),32),"")</f>
        <v>Китай</v>
      </c>
    </row>
    <row r="50" spans="1:18" x14ac:dyDescent="0.25">
      <c r="A50" s="5" t="str">
        <f>данные!A50</f>
        <v>Метчик м/р 2,5х0,45 гл</v>
      </c>
      <c r="R50" s="16" t="str">
        <f>IFERROR(INDEX(данные!A:AJ,MATCH(A50,данные!A:A,0),32),"")</f>
        <v>Китай</v>
      </c>
    </row>
    <row r="51" spans="1:18" x14ac:dyDescent="0.25">
      <c r="A51" s="5" t="str">
        <f>данные!A51</f>
        <v>Метчик м/р 3,0х0,5 скв. прох. хв.</v>
      </c>
      <c r="R51" s="16" t="str">
        <f>IFERROR(INDEX(данные!A:AJ,MATCH(A51,данные!A:A,0),32),"")</f>
        <v>Китай</v>
      </c>
    </row>
    <row r="52" spans="1:18" x14ac:dyDescent="0.25">
      <c r="A52" s="5" t="str">
        <f>данные!A52</f>
        <v xml:space="preserve">Метчик м/р 4,0х0,7 гл. Р6М5  </v>
      </c>
      <c r="R52" s="16" t="str">
        <f>IFERROR(INDEX(данные!A:AJ,MATCH(A52,данные!A:A,0),32),"")</f>
        <v>Китай</v>
      </c>
    </row>
    <row r="53" spans="1:18" x14ac:dyDescent="0.25">
      <c r="A53" s="5" t="str">
        <f>данные!A53</f>
        <v xml:space="preserve">Метчик м/р 5,0х0,8 скв. Р6М5  </v>
      </c>
      <c r="R53" s="16" t="str">
        <f>IFERROR(INDEX(данные!A:AJ,MATCH(A53,данные!A:A,0),32),"")</f>
        <v>Китай</v>
      </c>
    </row>
    <row r="54" spans="1:18" x14ac:dyDescent="0.25">
      <c r="A54" s="5" t="str">
        <f>данные!A54</f>
        <v xml:space="preserve">Метчик м/р 6,0х1,0 гл. Р6М5  </v>
      </c>
      <c r="R54" s="16" t="str">
        <f>IFERROR(INDEX(данные!A:AJ,MATCH(A54,данные!A:A,0),32),"")</f>
        <v>Китай</v>
      </c>
    </row>
    <row r="55" spans="1:18" x14ac:dyDescent="0.25">
      <c r="A55" s="5" t="str">
        <f>данные!A55</f>
        <v>Метчик м/р 1,6х0,35 2шт</v>
      </c>
      <c r="R55" s="16" t="str">
        <f>IFERROR(INDEX(данные!A:AJ,MATCH(A55,данные!A:A,0),32),"")</f>
        <v>Китай</v>
      </c>
    </row>
    <row r="56" spans="1:18" x14ac:dyDescent="0.25">
      <c r="A56" s="5" t="str">
        <f>данные!A56</f>
        <v xml:space="preserve">Метчик м/р 18х1,5 2шт Р6М5  </v>
      </c>
      <c r="R56" s="16" t="str">
        <f>IFERROR(INDEX(данные!A:AJ,MATCH(A56,данные!A:A,0),32),"")</f>
        <v>Китай</v>
      </c>
    </row>
    <row r="57" spans="1:18" x14ac:dyDescent="0.25">
      <c r="A57" s="5" t="str">
        <f>данные!A57</f>
        <v>Метчик м/р 2,5х0,45 2шт</v>
      </c>
      <c r="R57" s="16" t="str">
        <f>IFERROR(INDEX(данные!A:AJ,MATCH(A57,данные!A:A,0),32),"")</f>
        <v>Китай</v>
      </c>
    </row>
    <row r="58" spans="1:18" x14ac:dyDescent="0.25">
      <c r="A58" s="5" t="str">
        <f>данные!A58</f>
        <v xml:space="preserve">Метчик м/р 3,0х0,5 2шт Р6М5  </v>
      </c>
      <c r="R58" s="16" t="str">
        <f>IFERROR(INDEX(данные!A:AJ,MATCH(A58,данные!A:A,0),32),"")</f>
        <v>Китай</v>
      </c>
    </row>
    <row r="59" spans="1:18" x14ac:dyDescent="0.25">
      <c r="A59" s="5" t="str">
        <f>данные!A59</f>
        <v xml:space="preserve">Метчик м/р 4,0х0,7 2шт Р6М5  </v>
      </c>
      <c r="R59" s="16" t="str">
        <f>IFERROR(INDEX(данные!A:AJ,MATCH(A59,данные!A:A,0),32),"")</f>
        <v>Китай</v>
      </c>
    </row>
    <row r="60" spans="1:18" x14ac:dyDescent="0.25">
      <c r="A60" s="5" t="str">
        <f>данные!A60</f>
        <v xml:space="preserve">Метчик м/р 5,0х0,8 2шт Р6М5  </v>
      </c>
      <c r="R60" s="16" t="str">
        <f>IFERROR(INDEX(данные!A:AJ,MATCH(A60,данные!A:A,0),32),"")</f>
        <v>Китай</v>
      </c>
    </row>
    <row r="61" spans="1:18" x14ac:dyDescent="0.25">
      <c r="A61" s="5" t="str">
        <f>данные!A61</f>
        <v xml:space="preserve">Метчик м/р 6,0х1,0 2шт Р6М5  </v>
      </c>
      <c r="R61" s="16" t="str">
        <f>IFERROR(INDEX(данные!A:AJ,MATCH(A61,данные!A:A,0),32),"")</f>
        <v>Китай</v>
      </c>
    </row>
    <row r="62" spans="1:18" x14ac:dyDescent="0.25">
      <c r="A62" s="5" t="str">
        <f>данные!A62</f>
        <v>Метчик м/р 12х1,25 левый</v>
      </c>
      <c r="R62" s="16" t="str">
        <f>IFERROR(INDEX(данные!A:AJ,MATCH(A62,данные!A:A,0),32),"")</f>
        <v>Китай</v>
      </c>
    </row>
    <row r="63" spans="1:18" x14ac:dyDescent="0.25">
      <c r="A63" s="5" t="str">
        <f>данные!A63</f>
        <v>Метчик м/р 14х2,0 левый</v>
      </c>
      <c r="R63" s="16" t="str">
        <f>IFERROR(INDEX(данные!A:AJ,MATCH(A63,данные!A:A,0),32),"")</f>
        <v>Китай</v>
      </c>
    </row>
    <row r="64" spans="1:18" x14ac:dyDescent="0.25">
      <c r="A64" s="5" t="str">
        <f>данные!A64</f>
        <v>Плашка М 2,5х0,45 8h</v>
      </c>
      <c r="R64" s="16" t="str">
        <f>IFERROR(INDEX(данные!A:AJ,MATCH(A64,данные!A:A,0),32),"")</f>
        <v>Китай</v>
      </c>
    </row>
    <row r="65" spans="1:18" x14ac:dyDescent="0.25">
      <c r="A65" s="5" t="str">
        <f>данные!A65</f>
        <v xml:space="preserve">Плашка М 20х2,5 Р6М5  </v>
      </c>
      <c r="R65" s="16" t="str">
        <f>IFERROR(INDEX(данные!A:AJ,MATCH(A65,данные!A:A,0),32),"")</f>
        <v>Китай</v>
      </c>
    </row>
    <row r="66" spans="1:18" x14ac:dyDescent="0.25">
      <c r="A66" s="5" t="str">
        <f>данные!A66</f>
        <v>Плашка М 4,0х0,5</v>
      </c>
      <c r="R66" s="16" t="str">
        <f>IFERROR(INDEX(данные!A:AJ,MATCH(A66,данные!A:A,0),32),"")</f>
        <v>Китай</v>
      </c>
    </row>
    <row r="67" spans="1:18" x14ac:dyDescent="0.25">
      <c r="A67" s="5" t="str">
        <f>данные!A67</f>
        <v>Развертка 11,0 Н9 ручная ц/х</v>
      </c>
      <c r="R67" s="16" t="str">
        <f>IFERROR(INDEX(данные!A:AJ,MATCH(A67,данные!A:A,0),32),"")</f>
        <v>Китай</v>
      </c>
    </row>
    <row r="68" spans="1:18" x14ac:dyDescent="0.25">
      <c r="A68" s="5" t="str">
        <f>данные!A68</f>
        <v>Развертка 18,0 Н9 ручная ц/х</v>
      </c>
      <c r="R68" s="16" t="str">
        <f>IFERROR(INDEX(данные!A:AJ,MATCH(A68,данные!A:A,0),32),"")</f>
        <v>Китай</v>
      </c>
    </row>
    <row r="69" spans="1:18" x14ac:dyDescent="0.25">
      <c r="A69" s="5" t="str">
        <f>данные!A69</f>
        <v>Развертка 2,0 ручная ц/х</v>
      </c>
      <c r="R69" s="16" t="str">
        <f>IFERROR(INDEX(данные!A:AJ,MATCH(A69,данные!A:A,0),32),"")</f>
        <v>Китай</v>
      </c>
    </row>
    <row r="70" spans="1:18" x14ac:dyDescent="0.25">
      <c r="A70" s="5" t="str">
        <f>данные!A70</f>
        <v>Развертка 2,5 Н9 ручная ц/х</v>
      </c>
      <c r="R70" s="16" t="str">
        <f>IFERROR(INDEX(данные!A:AJ,MATCH(A70,данные!A:A,0),32),"")</f>
        <v>Китай</v>
      </c>
    </row>
    <row r="71" spans="1:18" x14ac:dyDescent="0.25">
      <c r="A71" s="5" t="str">
        <f>данные!A71</f>
        <v>Развертка 3,0 Н8 ручная ц/х</v>
      </c>
      <c r="R71" s="16" t="str">
        <f>IFERROR(INDEX(данные!A:AJ,MATCH(A71,данные!A:A,0),32),"")</f>
        <v>Китай</v>
      </c>
    </row>
    <row r="72" spans="1:18" x14ac:dyDescent="0.25">
      <c r="A72" s="5" t="str">
        <f>данные!A72</f>
        <v>Развертка 3,5 Н9 ручная ц/х</v>
      </c>
      <c r="R72" s="16" t="str">
        <f>IFERROR(INDEX(данные!A:AJ,MATCH(A72,данные!A:A,0),32),"")</f>
        <v>Китай</v>
      </c>
    </row>
    <row r="73" spans="1:18" x14ac:dyDescent="0.25">
      <c r="A73" s="5" t="str">
        <f>данные!A73</f>
        <v xml:space="preserve">Развертка 8,0 Н11 ручная ц/х Исп.2 винт. зуб Р6М5  </v>
      </c>
      <c r="R73" s="16" t="str">
        <f>IFERROR(INDEX(данные!A:AJ,MATCH(A73,данные!A:A,0),32),"")</f>
        <v>Китай</v>
      </c>
    </row>
    <row r="74" spans="1:18" x14ac:dyDescent="0.25">
      <c r="A74" s="5" t="str">
        <f>данные!A74</f>
        <v xml:space="preserve">Сверло 13,0 к/х Р6М5  </v>
      </c>
      <c r="R74" s="16" t="str">
        <f>IFERROR(INDEX(данные!A:AJ,MATCH(A74,данные!A:A,0),32),"")</f>
        <v>Китай</v>
      </c>
    </row>
    <row r="75" spans="1:18" x14ac:dyDescent="0.25">
      <c r="A75" s="5" t="str">
        <f>данные!A75</f>
        <v xml:space="preserve">Сверло 16,0 к/х Р6М5  </v>
      </c>
      <c r="R75" s="16" t="str">
        <f>IFERROR(INDEX(данные!A:AJ,MATCH(A75,данные!A:A,0),32),"")</f>
        <v>Китай</v>
      </c>
    </row>
    <row r="76" spans="1:18" x14ac:dyDescent="0.25">
      <c r="A76" s="5" t="str">
        <f>данные!A76</f>
        <v xml:space="preserve">Сверло 19,0 к/х Р6М5  </v>
      </c>
      <c r="R76" s="16" t="str">
        <f>IFERROR(INDEX(данные!A:AJ,MATCH(A76,данные!A:A,0),32),"")</f>
        <v>Китай</v>
      </c>
    </row>
    <row r="77" spans="1:18" x14ac:dyDescent="0.25">
      <c r="A77" s="5" t="str">
        <f>данные!A77</f>
        <v xml:space="preserve">Сверло 20,0 к/х Р6М5  </v>
      </c>
      <c r="R77" s="16" t="str">
        <f>IFERROR(INDEX(данные!A:AJ,MATCH(A77,данные!A:A,0),32),"")</f>
        <v>Китай</v>
      </c>
    </row>
    <row r="78" spans="1:18" x14ac:dyDescent="0.25">
      <c r="A78" s="5" t="str">
        <f>данные!A78</f>
        <v xml:space="preserve">Сверло 21,5 к/х Р6М5  </v>
      </c>
      <c r="R78" s="16" t="str">
        <f>IFERROR(INDEX(данные!A:AJ,MATCH(A78,данные!A:A,0),32),"")</f>
        <v>Китай</v>
      </c>
    </row>
    <row r="79" spans="1:18" x14ac:dyDescent="0.25">
      <c r="A79" s="5" t="str">
        <f>данные!A79</f>
        <v xml:space="preserve">Сверло 23,0 к/х Р6М5  </v>
      </c>
      <c r="R79" s="16" t="str">
        <f>IFERROR(INDEX(данные!A:AJ,MATCH(A79,данные!A:A,0),32),"")</f>
        <v>Китай</v>
      </c>
    </row>
    <row r="80" spans="1:18" x14ac:dyDescent="0.25">
      <c r="A80" s="5" t="str">
        <f>данные!A80</f>
        <v xml:space="preserve">Сверло 0,5 ц/х Р6М5 А  </v>
      </c>
      <c r="R80" s="16" t="str">
        <f>IFERROR(INDEX(данные!A:AJ,MATCH(A80,данные!A:A,0),32),"")</f>
        <v>Китай</v>
      </c>
    </row>
    <row r="81" spans="1:18" x14ac:dyDescent="0.25">
      <c r="A81" s="5" t="str">
        <f>данные!A81</f>
        <v xml:space="preserve">Сверло 0,6 ц/х Р6М5 А  </v>
      </c>
      <c r="R81" s="16" t="str">
        <f>IFERROR(INDEX(данные!A:AJ,MATCH(A81,данные!A:A,0),32),"")</f>
        <v>Китай</v>
      </c>
    </row>
    <row r="82" spans="1:18" x14ac:dyDescent="0.25">
      <c r="A82" s="5" t="str">
        <f>данные!A82</f>
        <v xml:space="preserve">Сверло 0,7 ц/х Р6М5 А  </v>
      </c>
      <c r="R82" s="16" t="str">
        <f>IFERROR(INDEX(данные!A:AJ,MATCH(A82,данные!A:A,0),32),"")</f>
        <v>Китай</v>
      </c>
    </row>
    <row r="83" spans="1:18" x14ac:dyDescent="0.25">
      <c r="A83" s="5" t="str">
        <f>данные!A83</f>
        <v xml:space="preserve">Сверло 1,0 ц/х Р6М5  </v>
      </c>
      <c r="R83" s="16" t="str">
        <f>IFERROR(INDEX(данные!A:AJ,MATCH(A83,данные!A:A,0),32),"")</f>
        <v>Китай</v>
      </c>
    </row>
    <row r="84" spans="1:18" x14ac:dyDescent="0.25">
      <c r="A84" s="5" t="str">
        <f>данные!A84</f>
        <v xml:space="preserve">Сверло 1,1 ц/х Р6М5 А  </v>
      </c>
      <c r="R84" s="16" t="str">
        <f>IFERROR(INDEX(данные!A:AJ,MATCH(A84,данные!A:A,0),32),"")</f>
        <v>Китай</v>
      </c>
    </row>
    <row r="85" spans="1:18" x14ac:dyDescent="0.25">
      <c r="A85" s="5" t="str">
        <f>данные!A85</f>
        <v xml:space="preserve">Сверло 1,2 ц/х Р6М5  </v>
      </c>
      <c r="R85" s="16" t="str">
        <f>IFERROR(INDEX(данные!A:AJ,MATCH(A85,данные!A:A,0),32),"")</f>
        <v>Китай</v>
      </c>
    </row>
    <row r="86" spans="1:18" x14ac:dyDescent="0.25">
      <c r="A86" s="5" t="str">
        <f>данные!A86</f>
        <v xml:space="preserve">Сверло 1,25 ц/х Р6М5 А  </v>
      </c>
      <c r="R86" s="16" t="str">
        <f>IFERROR(INDEX(данные!A:AJ,MATCH(A86,данные!A:A,0),32),"")</f>
        <v>Китай</v>
      </c>
    </row>
    <row r="87" spans="1:18" x14ac:dyDescent="0.25">
      <c r="A87" s="5" t="str">
        <f>данные!A87</f>
        <v xml:space="preserve">Сверло 1,5 ц/х Р6М5  </v>
      </c>
      <c r="R87" s="16" t="str">
        <f>IFERROR(INDEX(данные!A:AJ,MATCH(A87,данные!A:A,0),32),"")</f>
        <v>Китай</v>
      </c>
    </row>
    <row r="88" spans="1:18" x14ac:dyDescent="0.25">
      <c r="A88" s="5" t="str">
        <f>данные!A88</f>
        <v xml:space="preserve">Сверло 10,0 ц/х Р6М5  </v>
      </c>
      <c r="R88" s="16" t="str">
        <f>IFERROR(INDEX(данные!A:AJ,MATCH(A88,данные!A:A,0),32),"")</f>
        <v>Китай</v>
      </c>
    </row>
    <row r="89" spans="1:18" x14ac:dyDescent="0.25">
      <c r="A89" s="5" t="str">
        <f>данные!A89</f>
        <v xml:space="preserve">Сверло 10,1 ц/х Р6М5  </v>
      </c>
      <c r="R89" s="16" t="str">
        <f>IFERROR(INDEX(данные!A:AJ,MATCH(A89,данные!A:A,0),32),"")</f>
        <v>Китай</v>
      </c>
    </row>
    <row r="90" spans="1:18" x14ac:dyDescent="0.25">
      <c r="A90" s="5" t="str">
        <f>данные!A90</f>
        <v xml:space="preserve">Сверло 10,2 ц/х Р6М5  </v>
      </c>
      <c r="R90" s="16" t="str">
        <f>IFERROR(INDEX(данные!A:AJ,MATCH(A90,данные!A:A,0),32),"")</f>
        <v>Китай</v>
      </c>
    </row>
    <row r="91" spans="1:18" x14ac:dyDescent="0.25">
      <c r="A91" s="5" t="str">
        <f>данные!A91</f>
        <v xml:space="preserve">Сверло 10,3 ц/х Р6М5  </v>
      </c>
      <c r="R91" s="16" t="str">
        <f>IFERROR(INDEX(данные!A:AJ,MATCH(A91,данные!A:A,0),32),"")</f>
        <v>Китай</v>
      </c>
    </row>
    <row r="92" spans="1:18" x14ac:dyDescent="0.25">
      <c r="A92" s="5" t="str">
        <f>данные!A92</f>
        <v xml:space="preserve">Сверло 10,4 ц/х Р6М5  </v>
      </c>
      <c r="R92" s="16" t="str">
        <f>IFERROR(INDEX(данные!A:AJ,MATCH(A92,данные!A:A,0),32),"")</f>
        <v>Китай</v>
      </c>
    </row>
    <row r="93" spans="1:18" x14ac:dyDescent="0.25">
      <c r="A93" s="5" t="str">
        <f>данные!A93</f>
        <v xml:space="preserve">Сверло 10,5 ц/х Р6М5  </v>
      </c>
      <c r="R93" s="16" t="str">
        <f>IFERROR(INDEX(данные!A:AJ,MATCH(A93,данные!A:A,0),32),"")</f>
        <v>Китай</v>
      </c>
    </row>
    <row r="94" spans="1:18" x14ac:dyDescent="0.25">
      <c r="A94" s="5" t="str">
        <f>данные!A94</f>
        <v xml:space="preserve">Сверло 10,8 ц/х Р6М5  </v>
      </c>
      <c r="R94" s="16" t="str">
        <f>IFERROR(INDEX(данные!A:AJ,MATCH(A94,данные!A:A,0),32),"")</f>
        <v>Китай</v>
      </c>
    </row>
    <row r="95" spans="1:18" x14ac:dyDescent="0.25">
      <c r="A95" s="5" t="str">
        <f>данные!A95</f>
        <v xml:space="preserve">Сверло 11,0 ц/х Р6М5  </v>
      </c>
      <c r="R95" s="16" t="str">
        <f>IFERROR(INDEX(данные!A:AJ,MATCH(A95,данные!A:A,0),32),"")</f>
        <v>Китай</v>
      </c>
    </row>
    <row r="96" spans="1:18" x14ac:dyDescent="0.25">
      <c r="A96" s="5" t="str">
        <f>данные!A96</f>
        <v xml:space="preserve">Сверло 12,0 ц/х Р6М5  </v>
      </c>
      <c r="R96" s="16" t="str">
        <f>IFERROR(INDEX(данные!A:AJ,MATCH(A96,данные!A:A,0),32),"")</f>
        <v>Китай</v>
      </c>
    </row>
    <row r="97" spans="1:18" x14ac:dyDescent="0.25">
      <c r="A97" s="5" t="str">
        <f>данные!A97</f>
        <v xml:space="preserve">Сверло 12,1 ц/х Р6М5  </v>
      </c>
      <c r="R97" s="16" t="str">
        <f>IFERROR(INDEX(данные!A:AJ,MATCH(A97,данные!A:A,0),32),"")</f>
        <v>Китай</v>
      </c>
    </row>
    <row r="98" spans="1:18" x14ac:dyDescent="0.25">
      <c r="A98" s="5" t="str">
        <f>данные!A98</f>
        <v xml:space="preserve">Сверло 12,2 ц/х Р6М5  </v>
      </c>
      <c r="R98" s="16" t="str">
        <f>IFERROR(INDEX(данные!A:AJ,MATCH(A98,данные!A:A,0),32),"")</f>
        <v>Китай</v>
      </c>
    </row>
    <row r="99" spans="1:18" x14ac:dyDescent="0.25">
      <c r="A99" s="5" t="str">
        <f>данные!A99</f>
        <v xml:space="preserve">Сверло 12,5 ц/х Р6М5  </v>
      </c>
      <c r="R99" s="16" t="str">
        <f>IFERROR(INDEX(данные!A:AJ,MATCH(A99,данные!A:A,0),32),"")</f>
        <v>Китай</v>
      </c>
    </row>
    <row r="100" spans="1:18" x14ac:dyDescent="0.25">
      <c r="A100" s="5" t="str">
        <f>данные!A100</f>
        <v xml:space="preserve">Сверло 12,7 ц/х Р6М5  </v>
      </c>
      <c r="R100" s="16" t="str">
        <f>IFERROR(INDEX(данные!A:AJ,MATCH(A100,данные!A:A,0),32),"")</f>
        <v>Китай</v>
      </c>
    </row>
    <row r="101" spans="1:18" x14ac:dyDescent="0.25">
      <c r="A101" s="5" t="str">
        <f>данные!A101</f>
        <v xml:space="preserve">Сверло 13,0 ц/х Р6М5  </v>
      </c>
      <c r="R101" s="16" t="str">
        <f>IFERROR(INDEX(данные!A:AJ,MATCH(A101,данные!A:A,0),32),"")</f>
        <v>Китай</v>
      </c>
    </row>
    <row r="102" spans="1:18" x14ac:dyDescent="0.25">
      <c r="A102" s="5" t="str">
        <f>данные!A102</f>
        <v xml:space="preserve">Сверло 14,0 ц/х Р6М5  </v>
      </c>
      <c r="R102" s="16" t="str">
        <f>IFERROR(INDEX(данные!A:AJ,MATCH(A102,данные!A:A,0),32),"")</f>
        <v>Китай</v>
      </c>
    </row>
    <row r="103" spans="1:18" x14ac:dyDescent="0.25">
      <c r="A103" s="5" t="str">
        <f>данные!A103</f>
        <v xml:space="preserve">Сверло 14,5 ц/х Р6М5  </v>
      </c>
      <c r="R103" s="16" t="str">
        <f>IFERROR(INDEX(данные!A:AJ,MATCH(A103,данные!A:A,0),32),"")</f>
        <v>Китай</v>
      </c>
    </row>
    <row r="104" spans="1:18" x14ac:dyDescent="0.25">
      <c r="A104" s="5" t="str">
        <f>данные!A104</f>
        <v xml:space="preserve">Сверло 16,0 ц/х Р6М5  </v>
      </c>
      <c r="R104" s="16" t="str">
        <f>IFERROR(INDEX(данные!A:AJ,MATCH(A104,данные!A:A,0),32),"")</f>
        <v>Китай</v>
      </c>
    </row>
    <row r="105" spans="1:18" x14ac:dyDescent="0.25">
      <c r="A105" s="5" t="str">
        <f>данные!A105</f>
        <v xml:space="preserve">Сверло 19,0 ц/х Р6М5  </v>
      </c>
      <c r="R105" s="16" t="str">
        <f>IFERROR(INDEX(данные!A:AJ,MATCH(A105,данные!A:A,0),32),"")</f>
        <v>Китай</v>
      </c>
    </row>
    <row r="106" spans="1:18" x14ac:dyDescent="0.25">
      <c r="A106" s="5" t="str">
        <f>данные!A106</f>
        <v xml:space="preserve">Сверло 2,0 ц/х Р6М5  </v>
      </c>
      <c r="R106" s="16" t="str">
        <f>IFERROR(INDEX(данные!A:AJ,MATCH(A106,данные!A:A,0),32),"")</f>
        <v>Китай</v>
      </c>
    </row>
    <row r="107" spans="1:18" x14ac:dyDescent="0.25">
      <c r="A107" s="5" t="str">
        <f>данные!A107</f>
        <v xml:space="preserve">Сверло 2,1  ц/х Р6М5 А  </v>
      </c>
      <c r="R107" s="16" t="str">
        <f>IFERROR(INDEX(данные!A:AJ,MATCH(A107,данные!A:A,0),32),"")</f>
        <v>Китай</v>
      </c>
    </row>
    <row r="108" spans="1:18" x14ac:dyDescent="0.25">
      <c r="A108" s="5" t="str">
        <f>данные!A108</f>
        <v xml:space="preserve">Сверло 2,2  ц/х Р6М5 А  </v>
      </c>
      <c r="R108" s="16" t="str">
        <f>IFERROR(INDEX(данные!A:AJ,MATCH(A108,данные!A:A,0),32),"")</f>
        <v>Китай</v>
      </c>
    </row>
    <row r="109" spans="1:18" x14ac:dyDescent="0.25">
      <c r="A109" s="5" t="str">
        <f>данные!A109</f>
        <v xml:space="preserve">Сверло 2,5 ц/х Р6М5  </v>
      </c>
      <c r="R109" s="16" t="str">
        <f>IFERROR(INDEX(данные!A:AJ,MATCH(A109,данные!A:A,0),32),"")</f>
        <v>Китай</v>
      </c>
    </row>
    <row r="110" spans="1:18" x14ac:dyDescent="0.25">
      <c r="A110" s="5" t="str">
        <f>данные!A110</f>
        <v xml:space="preserve">Сверло 2,65  ц/х Р6М5 А  </v>
      </c>
      <c r="R110" s="16" t="str">
        <f>IFERROR(INDEX(данные!A:AJ,MATCH(A110,данные!A:A,0),32),"")</f>
        <v>Китай</v>
      </c>
    </row>
    <row r="111" spans="1:18" x14ac:dyDescent="0.25">
      <c r="A111" s="5" t="str">
        <f>данные!A111</f>
        <v xml:space="preserve">Сверло 2,7  ц/х Р6М5 А  </v>
      </c>
      <c r="R111" s="16" t="str">
        <f>IFERROR(INDEX(данные!A:AJ,MATCH(A111,данные!A:A,0),32),"")</f>
        <v>Китай</v>
      </c>
    </row>
    <row r="112" spans="1:18" x14ac:dyDescent="0.25">
      <c r="A112" s="5" t="str">
        <f>данные!A112</f>
        <v xml:space="preserve">Сверло 3,0 ц/х Р6М5  </v>
      </c>
      <c r="R112" s="16" t="str">
        <f>IFERROR(INDEX(данные!A:AJ,MATCH(A112,данные!A:A,0),32),"")</f>
        <v>Китай</v>
      </c>
    </row>
    <row r="113" spans="1:18" x14ac:dyDescent="0.25">
      <c r="A113" s="5" t="str">
        <f>данные!A113</f>
        <v xml:space="preserve">Сверло 3,1 ц/х Р6М5  </v>
      </c>
      <c r="R113" s="16" t="str">
        <f>IFERROR(INDEX(данные!A:AJ,MATCH(A113,данные!A:A,0),32),"")</f>
        <v>Китай</v>
      </c>
    </row>
    <row r="114" spans="1:18" x14ac:dyDescent="0.25">
      <c r="A114" s="5" t="str">
        <f>данные!A114</f>
        <v xml:space="preserve">Сверло 3,2 ц/х Р6М5  </v>
      </c>
      <c r="R114" s="16" t="str">
        <f>IFERROR(INDEX(данные!A:AJ,MATCH(A114,данные!A:A,0),32),"")</f>
        <v>Китай</v>
      </c>
    </row>
    <row r="115" spans="1:18" x14ac:dyDescent="0.25">
      <c r="A115" s="5" t="str">
        <f>данные!A115</f>
        <v xml:space="preserve">Сверло 3,3 ц/х Р6М5  </v>
      </c>
      <c r="R115" s="16" t="str">
        <f>IFERROR(INDEX(данные!A:AJ,MATCH(A115,данные!A:A,0),32),"")</f>
        <v>Китай</v>
      </c>
    </row>
    <row r="116" spans="1:18" x14ac:dyDescent="0.25">
      <c r="A116" s="5" t="str">
        <f>данные!A116</f>
        <v xml:space="preserve">Сверло 3,4 ц/х Р6М5  </v>
      </c>
      <c r="R116" s="16" t="str">
        <f>IFERROR(INDEX(данные!A:AJ,MATCH(A116,данные!A:A,0),32),"")</f>
        <v>Китай</v>
      </c>
    </row>
    <row r="117" spans="1:18" x14ac:dyDescent="0.25">
      <c r="A117" s="5" t="str">
        <f>данные!A117</f>
        <v xml:space="preserve">Сверло 3,5 ц/х Р6М5  </v>
      </c>
      <c r="R117" s="16" t="str">
        <f>IFERROR(INDEX(данные!A:AJ,MATCH(A117,данные!A:A,0),32),"")</f>
        <v>Китай</v>
      </c>
    </row>
    <row r="118" spans="1:18" x14ac:dyDescent="0.25">
      <c r="A118" s="5" t="str">
        <f>данные!A118</f>
        <v xml:space="preserve">Сверло 4,0 ц/х Р6М5  </v>
      </c>
      <c r="R118" s="16" t="str">
        <f>IFERROR(INDEX(данные!A:AJ,MATCH(A118,данные!A:A,0),32),"")</f>
        <v>Китай</v>
      </c>
    </row>
    <row r="119" spans="1:18" x14ac:dyDescent="0.25">
      <c r="A119" s="5" t="str">
        <f>данные!A119</f>
        <v xml:space="preserve">Сверло 4,1 ц/х Р6М5  </v>
      </c>
      <c r="R119" s="16" t="str">
        <f>IFERROR(INDEX(данные!A:AJ,MATCH(A119,данные!A:A,0),32),"")</f>
        <v>Китай</v>
      </c>
    </row>
    <row r="120" spans="1:18" x14ac:dyDescent="0.25">
      <c r="A120" s="5" t="str">
        <f>данные!A120</f>
        <v xml:space="preserve">Сверло 4,2 ц/х Р6М5  </v>
      </c>
      <c r="R120" s="16" t="str">
        <f>IFERROR(INDEX(данные!A:AJ,MATCH(A120,данные!A:A,0),32),"")</f>
        <v>Китай</v>
      </c>
    </row>
    <row r="121" spans="1:18" x14ac:dyDescent="0.25">
      <c r="A121" s="5" t="str">
        <f>данные!A121</f>
        <v xml:space="preserve">Сверло 4,3 ц/х Р6М5  </v>
      </c>
      <c r="R121" s="16" t="str">
        <f>IFERROR(INDEX(данные!A:AJ,MATCH(A121,данные!A:A,0),32),"")</f>
        <v>Китай</v>
      </c>
    </row>
    <row r="122" spans="1:18" x14ac:dyDescent="0.25">
      <c r="A122" s="5" t="str">
        <f>данные!A122</f>
        <v xml:space="preserve">Сверло 4,4 ц/х Р6М5  </v>
      </c>
      <c r="R122" s="16" t="str">
        <f>IFERROR(INDEX(данные!A:AJ,MATCH(A122,данные!A:A,0),32),"")</f>
        <v>Китай</v>
      </c>
    </row>
    <row r="123" spans="1:18" x14ac:dyDescent="0.25">
      <c r="A123" s="5" t="str">
        <f>данные!A123</f>
        <v xml:space="preserve">Сверло 4,5 ц/х Р6М5  </v>
      </c>
      <c r="R123" s="16" t="str">
        <f>IFERROR(INDEX(данные!A:AJ,MATCH(A123,данные!A:A,0),32),"")</f>
        <v>Китай</v>
      </c>
    </row>
    <row r="124" spans="1:18" x14ac:dyDescent="0.25">
      <c r="A124" s="5" t="str">
        <f>данные!A124</f>
        <v xml:space="preserve">Сверло 4,6 ц/х Р6М5  </v>
      </c>
      <c r="R124" s="16" t="str">
        <f>IFERROR(INDEX(данные!A:AJ,MATCH(A124,данные!A:A,0),32),"")</f>
        <v>Китай</v>
      </c>
    </row>
    <row r="125" spans="1:18" x14ac:dyDescent="0.25">
      <c r="A125" s="5" t="str">
        <f>данные!A125</f>
        <v xml:space="preserve">Сверло 4,7 ц/х Р6М5  </v>
      </c>
      <c r="R125" s="16" t="str">
        <f>IFERROR(INDEX(данные!A:AJ,MATCH(A125,данные!A:A,0),32),"")</f>
        <v>Китай</v>
      </c>
    </row>
    <row r="126" spans="1:18" x14ac:dyDescent="0.25">
      <c r="A126" s="5" t="str">
        <f>данные!A126</f>
        <v xml:space="preserve">Сверло 4,8 ц/х Р6М5  </v>
      </c>
      <c r="R126" s="16" t="str">
        <f>IFERROR(INDEX(данные!A:AJ,MATCH(A126,данные!A:A,0),32),"")</f>
        <v>Китай</v>
      </c>
    </row>
    <row r="127" spans="1:18" x14ac:dyDescent="0.25">
      <c r="A127" s="5" t="str">
        <f>данные!A127</f>
        <v xml:space="preserve">Сверло 4,9 ц/х Р6М5  </v>
      </c>
      <c r="R127" s="16" t="str">
        <f>IFERROR(INDEX(данные!A:AJ,MATCH(A127,данные!A:A,0),32),"")</f>
        <v>Китай</v>
      </c>
    </row>
    <row r="128" spans="1:18" x14ac:dyDescent="0.25">
      <c r="A128" s="5" t="str">
        <f>данные!A128</f>
        <v xml:space="preserve">Сверло 5,0 ц/х Р6М5  </v>
      </c>
      <c r="R128" s="16" t="str">
        <f>IFERROR(INDEX(данные!A:AJ,MATCH(A128,данные!A:A,0),32),"")</f>
        <v>Китай</v>
      </c>
    </row>
    <row r="129" spans="1:18" x14ac:dyDescent="0.25">
      <c r="A129" s="5" t="str">
        <f>данные!A129</f>
        <v xml:space="preserve">Сверло 5,1 ц/х Р6М5  </v>
      </c>
      <c r="R129" s="16" t="str">
        <f>IFERROR(INDEX(данные!A:AJ,MATCH(A129,данные!A:A,0),32),"")</f>
        <v>Китай</v>
      </c>
    </row>
    <row r="130" spans="1:18" x14ac:dyDescent="0.25">
      <c r="A130" s="5" t="str">
        <f>данные!A130</f>
        <v xml:space="preserve">Сверло 5,2 ц/х Р6М5  </v>
      </c>
      <c r="R130" s="16" t="str">
        <f>IFERROR(INDEX(данные!A:AJ,MATCH(A130,данные!A:A,0),32),"")</f>
        <v>Китай</v>
      </c>
    </row>
    <row r="131" spans="1:18" x14ac:dyDescent="0.25">
      <c r="A131" s="5" t="str">
        <f>данные!A131</f>
        <v xml:space="preserve">Сверло 5,5 ц/х Р6М5  </v>
      </c>
      <c r="R131" s="16" t="str">
        <f>IFERROR(INDEX(данные!A:AJ,MATCH(A131,данные!A:A,0),32),"")</f>
        <v>Китай</v>
      </c>
    </row>
    <row r="132" spans="1:18" x14ac:dyDescent="0.25">
      <c r="A132" s="5" t="str">
        <f>данные!A132</f>
        <v xml:space="preserve">Сверло 6,0 ц/х Р6М5  </v>
      </c>
      <c r="R132" s="16" t="str">
        <f>IFERROR(INDEX(данные!A:AJ,MATCH(A132,данные!A:A,0),32),"")</f>
        <v>Китай</v>
      </c>
    </row>
    <row r="133" spans="1:18" x14ac:dyDescent="0.25">
      <c r="A133" s="5" t="str">
        <f>данные!A133</f>
        <v xml:space="preserve">Сверло 6,5 ц/х Р6М5  </v>
      </c>
      <c r="R133" s="16" t="str">
        <f>IFERROR(INDEX(данные!A:AJ,MATCH(A133,данные!A:A,0),32),"")</f>
        <v>Китай</v>
      </c>
    </row>
    <row r="134" spans="1:18" x14ac:dyDescent="0.25">
      <c r="A134" s="5" t="str">
        <f>данные!A134</f>
        <v xml:space="preserve">Сверло 7,0 ц/х Р6М5  </v>
      </c>
      <c r="R134" s="16" t="str">
        <f>IFERROR(INDEX(данные!A:AJ,MATCH(A134,данные!A:A,0),32),"")</f>
        <v>Китай</v>
      </c>
    </row>
    <row r="135" spans="1:18" x14ac:dyDescent="0.25">
      <c r="A135" s="5" t="str">
        <f>данные!A135</f>
        <v xml:space="preserve">Сверло 8,0 ц/х Р6М5  </v>
      </c>
      <c r="R135" s="16" t="str">
        <f>IFERROR(INDEX(данные!A:AJ,MATCH(A135,данные!A:A,0),32),"")</f>
        <v>Китай</v>
      </c>
    </row>
    <row r="136" spans="1:18" x14ac:dyDescent="0.25">
      <c r="A136" s="5" t="str">
        <f>данные!A136</f>
        <v xml:space="preserve">Сверло 8,5 ц/х Р6М5  </v>
      </c>
      <c r="R136" s="16" t="str">
        <f>IFERROR(INDEX(данные!A:AJ,MATCH(A136,данные!A:A,0),32),"")</f>
        <v>Китай</v>
      </c>
    </row>
    <row r="137" spans="1:18" x14ac:dyDescent="0.25">
      <c r="A137" s="5" t="str">
        <f>данные!A137</f>
        <v xml:space="preserve">Сверло 8,7 ц/х Р6М5  </v>
      </c>
      <c r="R137" s="16" t="str">
        <f>IFERROR(INDEX(данные!A:AJ,MATCH(A137,данные!A:A,0),32),"")</f>
        <v>Китай</v>
      </c>
    </row>
    <row r="138" spans="1:18" x14ac:dyDescent="0.25">
      <c r="R138" s="16" t="str">
        <f>IFERROR(INDEX(данные!A:AJ,MATCH(A138,данные!A:A,0),32),"")</f>
        <v/>
      </c>
    </row>
    <row r="139" spans="1:18" x14ac:dyDescent="0.25">
      <c r="R139" s="16" t="str">
        <f>IFERROR(INDEX(данные!A:AJ,MATCH(A139,данные!A:A,0),32),"")</f>
        <v/>
      </c>
    </row>
    <row r="140" spans="1:18" x14ac:dyDescent="0.25">
      <c r="R140" s="16" t="str">
        <f>IFERROR(INDEX(данные!A:AJ,MATCH(A140,данные!A:A,0),32),"")</f>
        <v/>
      </c>
    </row>
    <row r="141" spans="1:18" x14ac:dyDescent="0.25">
      <c r="R141" s="16" t="str">
        <f>IFERROR(INDEX(данные!A:AJ,MATCH(A141,данные!A:A,0),32),"")</f>
        <v/>
      </c>
    </row>
    <row r="142" spans="1:18" x14ac:dyDescent="0.25">
      <c r="R142" s="16" t="str">
        <f>IFERROR(INDEX(данные!A:AJ,MATCH(A142,данные!A:A,0),32),"")</f>
        <v/>
      </c>
    </row>
    <row r="143" spans="1:18" x14ac:dyDescent="0.25">
      <c r="R143" s="16" t="str">
        <f>IFERROR(INDEX(данные!A:AJ,MATCH(A143,данные!A:A,0),32),"")</f>
        <v/>
      </c>
    </row>
    <row r="144" spans="1:18" x14ac:dyDescent="0.25">
      <c r="R144" s="16" t="str">
        <f>IFERROR(INDEX(данные!A:AJ,MATCH(A144,данные!A:A,0),32),"")</f>
        <v/>
      </c>
    </row>
    <row r="145" spans="18:18" x14ac:dyDescent="0.25">
      <c r="R145" s="16" t="str">
        <f>IFERROR(INDEX(данные!A:AJ,MATCH(A145,данные!A:A,0),32),"")</f>
        <v/>
      </c>
    </row>
    <row r="146" spans="18:18" x14ac:dyDescent="0.25">
      <c r="R146" s="16" t="str">
        <f>IFERROR(INDEX(данные!A:AJ,MATCH(A146,данные!A:A,0),32),"")</f>
        <v/>
      </c>
    </row>
    <row r="147" spans="18:18" x14ac:dyDescent="0.25">
      <c r="R147" s="16" t="str">
        <f>IFERROR(INDEX(данные!A:AJ,MATCH(A147,данные!A:A,0),32),"")</f>
        <v/>
      </c>
    </row>
    <row r="148" spans="18:18" x14ac:dyDescent="0.25">
      <c r="R148" s="16" t="str">
        <f>IFERROR(INDEX(данные!A:AJ,MATCH(A148,данные!A:A,0),32),"")</f>
        <v/>
      </c>
    </row>
    <row r="149" spans="18:18" x14ac:dyDescent="0.25">
      <c r="R149" s="16" t="str">
        <f>IFERROR(INDEX(данные!A:AJ,MATCH(A149,данные!A:A,0),32),"")</f>
        <v/>
      </c>
    </row>
    <row r="150" spans="18:18" x14ac:dyDescent="0.25">
      <c r="R150" s="16" t="str">
        <f>IFERROR(INDEX(данные!A:AJ,MATCH(A150,данные!A:A,0),32),"")</f>
        <v/>
      </c>
    </row>
    <row r="151" spans="18:18" x14ac:dyDescent="0.25">
      <c r="R151" s="16" t="str">
        <f>IFERROR(INDEX(данные!A:AJ,MATCH(A151,данные!A:A,0),32),"")</f>
        <v/>
      </c>
    </row>
    <row r="152" spans="18:18" x14ac:dyDescent="0.25">
      <c r="R152" s="16" t="str">
        <f>IFERROR(INDEX(данные!A:AJ,MATCH(A152,данные!A:A,0),32),"")</f>
        <v/>
      </c>
    </row>
    <row r="153" spans="18:18" x14ac:dyDescent="0.25">
      <c r="R153" s="16" t="str">
        <f>IFERROR(INDEX(данные!A:AJ,MATCH(A153,данные!A:A,0),32),"")</f>
        <v/>
      </c>
    </row>
    <row r="154" spans="18:18" x14ac:dyDescent="0.25">
      <c r="R154" s="16" t="str">
        <f>IFERROR(INDEX(данные!A:AJ,MATCH(A154,данные!A:A,0),32),"")</f>
        <v/>
      </c>
    </row>
    <row r="155" spans="18:18" x14ac:dyDescent="0.25">
      <c r="R155" s="16" t="str">
        <f>IFERROR(INDEX(данные!A:AJ,MATCH(A155,данные!A:A,0),32),"")</f>
        <v/>
      </c>
    </row>
    <row r="156" spans="18:18" x14ac:dyDescent="0.25">
      <c r="R156" s="16" t="str">
        <f>IFERROR(INDEX(данные!A:AJ,MATCH(A156,данные!A:A,0),32),"")</f>
        <v/>
      </c>
    </row>
    <row r="157" spans="18:18" x14ac:dyDescent="0.25">
      <c r="R157" s="16" t="str">
        <f>IFERROR(INDEX(данные!A:AJ,MATCH(A157,данные!A:A,0),32),"")</f>
        <v/>
      </c>
    </row>
    <row r="158" spans="18:18" x14ac:dyDescent="0.25">
      <c r="R158" s="16" t="str">
        <f>IFERROR(INDEX(данные!A:AJ,MATCH(A158,данные!A:A,0),32),"")</f>
        <v/>
      </c>
    </row>
    <row r="159" spans="18:18" x14ac:dyDescent="0.25">
      <c r="R159" s="16" t="str">
        <f>IFERROR(INDEX(данные!A:AJ,MATCH(A159,данные!A:A,0),32),"")</f>
        <v/>
      </c>
    </row>
    <row r="160" spans="18:18" x14ac:dyDescent="0.25">
      <c r="R160" s="16" t="str">
        <f>IFERROR(INDEX(данные!A:AJ,MATCH(A160,данные!A:A,0),32),"")</f>
        <v/>
      </c>
    </row>
    <row r="161" spans="18:18" x14ac:dyDescent="0.25">
      <c r="R161" s="16" t="str">
        <f>IFERROR(INDEX(данные!A:AJ,MATCH(A161,данные!A:A,0),32),"")</f>
        <v/>
      </c>
    </row>
    <row r="162" spans="18:18" x14ac:dyDescent="0.25">
      <c r="R162" s="16" t="str">
        <f>IFERROR(INDEX(данные!A:AJ,MATCH(A162,данные!A:A,0),32),"")</f>
        <v/>
      </c>
    </row>
    <row r="163" spans="18:18" x14ac:dyDescent="0.25">
      <c r="R163" s="16" t="str">
        <f>IFERROR(INDEX(данные!A:AJ,MATCH(A163,данные!A:A,0),32),"")</f>
        <v/>
      </c>
    </row>
    <row r="164" spans="18:18" x14ac:dyDescent="0.25">
      <c r="R164" s="16" t="str">
        <f>IFERROR(INDEX(данные!A:AJ,MATCH(A164,данные!A:A,0),32),"")</f>
        <v/>
      </c>
    </row>
    <row r="165" spans="18:18" x14ac:dyDescent="0.25">
      <c r="R165" s="16" t="str">
        <f>IFERROR(INDEX(данные!A:AJ,MATCH(A165,данные!A:A,0),32),"")</f>
        <v/>
      </c>
    </row>
    <row r="166" spans="18:18" x14ac:dyDescent="0.25">
      <c r="R166" s="16" t="str">
        <f>IFERROR(INDEX(данные!A:AJ,MATCH(A166,данные!A:A,0),32),"")</f>
        <v/>
      </c>
    </row>
    <row r="167" spans="18:18" x14ac:dyDescent="0.25">
      <c r="R167" s="16" t="str">
        <f>IFERROR(INDEX(данные!A:AJ,MATCH(A167,данные!A:A,0),32),"")</f>
        <v/>
      </c>
    </row>
    <row r="168" spans="18:18" x14ac:dyDescent="0.25">
      <c r="R168" s="16" t="str">
        <f>IFERROR(INDEX(данные!A:AJ,MATCH(A168,данные!A:A,0),32),"")</f>
        <v/>
      </c>
    </row>
    <row r="169" spans="18:18" x14ac:dyDescent="0.25">
      <c r="R169" s="16" t="str">
        <f>IFERROR(INDEX(данные!A:AJ,MATCH(A169,данные!A:A,0),32),"")</f>
        <v/>
      </c>
    </row>
    <row r="170" spans="18:18" x14ac:dyDescent="0.25">
      <c r="R170" s="16" t="str">
        <f>IFERROR(INDEX(данные!A:AJ,MATCH(A170,данные!A:A,0),32),"")</f>
        <v/>
      </c>
    </row>
    <row r="171" spans="18:18" x14ac:dyDescent="0.25">
      <c r="R171" s="16" t="str">
        <f>IFERROR(INDEX(данные!A:AJ,MATCH(A171,данные!A:A,0),32),"")</f>
        <v/>
      </c>
    </row>
    <row r="172" spans="18:18" x14ac:dyDescent="0.25">
      <c r="R172" s="16" t="str">
        <f>IFERROR(INDEX(данные!A:AJ,MATCH(A172,данные!A:A,0),32),"")</f>
        <v/>
      </c>
    </row>
    <row r="173" spans="18:18" x14ac:dyDescent="0.25">
      <c r="R173" s="16" t="str">
        <f>IFERROR(INDEX(данные!A:AJ,MATCH(A173,данные!A:A,0),32),"")</f>
        <v/>
      </c>
    </row>
    <row r="174" spans="18:18" x14ac:dyDescent="0.25">
      <c r="R174" s="16" t="str">
        <f>IFERROR(INDEX(данные!A:AJ,MATCH(A174,данные!A:A,0),32),"")</f>
        <v/>
      </c>
    </row>
    <row r="175" spans="18:18" x14ac:dyDescent="0.25">
      <c r="R175" s="16" t="str">
        <f>IFERROR(INDEX(данные!A:AJ,MATCH(A175,данные!A:A,0),32),"")</f>
        <v/>
      </c>
    </row>
    <row r="176" spans="18:18" x14ac:dyDescent="0.25">
      <c r="R176" s="16" t="str">
        <f>IFERROR(INDEX(данные!A:AJ,MATCH(A176,данные!A:A,0),32),"")</f>
        <v/>
      </c>
    </row>
    <row r="177" spans="18:18" x14ac:dyDescent="0.25">
      <c r="R177" s="16" t="str">
        <f>IFERROR(INDEX(данные!A:AJ,MATCH(A177,данные!A:A,0),32),"")</f>
        <v/>
      </c>
    </row>
    <row r="178" spans="18:18" x14ac:dyDescent="0.25">
      <c r="R178" s="16" t="str">
        <f>IFERROR(INDEX(данные!A:AJ,MATCH(A178,данные!A:A,0),32),"")</f>
        <v/>
      </c>
    </row>
    <row r="179" spans="18:18" x14ac:dyDescent="0.25">
      <c r="R179" s="16" t="str">
        <f>IFERROR(INDEX(данные!A:AJ,MATCH(A179,данные!A:A,0),32),"")</f>
        <v/>
      </c>
    </row>
    <row r="180" spans="18:18" x14ac:dyDescent="0.25">
      <c r="R180" s="16" t="str">
        <f>IFERROR(INDEX(данные!A:AJ,MATCH(A180,данные!A:A,0),32),"")</f>
        <v/>
      </c>
    </row>
    <row r="181" spans="18:18" x14ac:dyDescent="0.25">
      <c r="R181" s="16" t="str">
        <f>IFERROR(INDEX(данные!A:AJ,MATCH(A181,данные!A:A,0),32),"")</f>
        <v/>
      </c>
    </row>
    <row r="182" spans="18:18" x14ac:dyDescent="0.25">
      <c r="R182" s="16" t="str">
        <f>IFERROR(INDEX(данные!A:AJ,MATCH(A182,данные!A:A,0),32),"")</f>
        <v/>
      </c>
    </row>
    <row r="183" spans="18:18" x14ac:dyDescent="0.25">
      <c r="R183" s="16" t="str">
        <f>IFERROR(INDEX(данные!A:AJ,MATCH(A183,данные!A:A,0),32),"")</f>
        <v/>
      </c>
    </row>
    <row r="184" spans="18:18" x14ac:dyDescent="0.25">
      <c r="R184" s="16" t="str">
        <f>IFERROR(INDEX(данные!A:AJ,MATCH(A184,данные!A:A,0),32),"")</f>
        <v/>
      </c>
    </row>
    <row r="185" spans="18:18" x14ac:dyDescent="0.25">
      <c r="R185" s="16" t="str">
        <f>IFERROR(INDEX(данные!A:AJ,MATCH(A185,данные!A:A,0),32),"")</f>
        <v/>
      </c>
    </row>
    <row r="186" spans="18:18" x14ac:dyDescent="0.25">
      <c r="R186" s="16" t="str">
        <f>IFERROR(INDEX(данные!A:AJ,MATCH(A186,данные!A:A,0),32),"")</f>
        <v/>
      </c>
    </row>
    <row r="187" spans="18:18" x14ac:dyDescent="0.25">
      <c r="R187" s="16" t="str">
        <f>IFERROR(INDEX(данные!A:AJ,MATCH(A187,данные!A:A,0),32),"")</f>
        <v/>
      </c>
    </row>
    <row r="188" spans="18:18" x14ac:dyDescent="0.25">
      <c r="R188" s="16" t="str">
        <f>IFERROR(INDEX(данные!A:AJ,MATCH(A188,данные!A:A,0),32),"")</f>
        <v/>
      </c>
    </row>
    <row r="189" spans="18:18" x14ac:dyDescent="0.25">
      <c r="R189" s="16" t="str">
        <f>IFERROR(INDEX(данные!A:AJ,MATCH(A189,данные!A:A,0),32),"")</f>
        <v/>
      </c>
    </row>
    <row r="190" spans="18:18" x14ac:dyDescent="0.25">
      <c r="R190" s="16" t="str">
        <f>IFERROR(INDEX(данные!A:AJ,MATCH(A190,данные!A:A,0),32),"")</f>
        <v/>
      </c>
    </row>
    <row r="191" spans="18:18" x14ac:dyDescent="0.25">
      <c r="R191" s="16" t="str">
        <f>IFERROR(INDEX(данные!A:AJ,MATCH(A191,данные!A:A,0),32),"")</f>
        <v/>
      </c>
    </row>
    <row r="192" spans="18:18" x14ac:dyDescent="0.25">
      <c r="R192" s="16" t="str">
        <f>IFERROR(INDEX(данные!A:AJ,MATCH(A192,данные!A:A,0),32),"")</f>
        <v/>
      </c>
    </row>
    <row r="193" spans="18:18" x14ac:dyDescent="0.25">
      <c r="R193" s="16" t="str">
        <f>IFERROR(INDEX(данные!A:AJ,MATCH(A193,данные!A:A,0),32),"")</f>
        <v/>
      </c>
    </row>
    <row r="194" spans="18:18" x14ac:dyDescent="0.25">
      <c r="R194" s="16" t="str">
        <f>IFERROR(INDEX(данные!A:AJ,MATCH(A194,данные!A:A,0),32),"")</f>
        <v/>
      </c>
    </row>
    <row r="195" spans="18:18" x14ac:dyDescent="0.25">
      <c r="R195" s="16" t="str">
        <f>IFERROR(INDEX(данные!A:AJ,MATCH(A195,данные!A:A,0),32),"")</f>
        <v/>
      </c>
    </row>
    <row r="196" spans="18:18" x14ac:dyDescent="0.25">
      <c r="R196" s="16" t="str">
        <f>IFERROR(INDEX(данные!A:AJ,MATCH(A196,данные!A:A,0),32),"")</f>
        <v/>
      </c>
    </row>
    <row r="197" spans="18:18" x14ac:dyDescent="0.25">
      <c r="R197" s="16" t="str">
        <f>IFERROR(INDEX(данные!A:AJ,MATCH(A197,данные!A:A,0),32),"")</f>
        <v/>
      </c>
    </row>
    <row r="198" spans="18:18" x14ac:dyDescent="0.25">
      <c r="R198" s="16" t="str">
        <f>IFERROR(INDEX(данные!A:AJ,MATCH(A198,данные!A:A,0),32),"")</f>
        <v/>
      </c>
    </row>
    <row r="199" spans="18:18" x14ac:dyDescent="0.25">
      <c r="R199" s="16" t="str">
        <f>IFERROR(INDEX(данные!A:AJ,MATCH(A199,данные!A:A,0),32),"")</f>
        <v/>
      </c>
    </row>
    <row r="200" spans="18:18" x14ac:dyDescent="0.25">
      <c r="R200" s="16" t="str">
        <f>IFERROR(INDEX(данные!A:AJ,MATCH(A200,данные!A:A,0),32),"")</f>
        <v/>
      </c>
    </row>
    <row r="201" spans="18:18" x14ac:dyDescent="0.25">
      <c r="R201" s="16" t="str">
        <f>IFERROR(INDEX(данные!A:AJ,MATCH(A201,данные!A:A,0),32),"")</f>
        <v/>
      </c>
    </row>
    <row r="202" spans="18:18" x14ac:dyDescent="0.25">
      <c r="R202" s="16" t="str">
        <f>IFERROR(INDEX(данные!A:AJ,MATCH(A202,данные!A:A,0),32),"")</f>
        <v/>
      </c>
    </row>
    <row r="203" spans="18:18" x14ac:dyDescent="0.25">
      <c r="R203" s="16" t="str">
        <f>IFERROR(INDEX(данные!A:AJ,MATCH(A203,данные!A:A,0),32),"")</f>
        <v/>
      </c>
    </row>
    <row r="204" spans="18:18" x14ac:dyDescent="0.25">
      <c r="R204" s="16" t="str">
        <f>IFERROR(INDEX(данные!A:AJ,MATCH(A204,данные!A:A,0),32),"")</f>
        <v/>
      </c>
    </row>
    <row r="205" spans="18:18" x14ac:dyDescent="0.25">
      <c r="R205" s="16" t="str">
        <f>IFERROR(INDEX(данные!A:AJ,MATCH(A205,данные!A:A,0),32),"")</f>
        <v/>
      </c>
    </row>
    <row r="206" spans="18:18" x14ac:dyDescent="0.25">
      <c r="R206" s="16" t="str">
        <f>IFERROR(INDEX(данные!A:AJ,MATCH(A206,данные!A:A,0),32),"")</f>
        <v/>
      </c>
    </row>
    <row r="207" spans="18:18" x14ac:dyDescent="0.25">
      <c r="R207" s="16" t="str">
        <f>IFERROR(INDEX(данные!A:AJ,MATCH(A207,данные!A:A,0),32),"")</f>
        <v/>
      </c>
    </row>
    <row r="208" spans="18:18" x14ac:dyDescent="0.25">
      <c r="R208" s="16" t="str">
        <f>IFERROR(INDEX(данные!A:AJ,MATCH(A208,данные!A:A,0),32),"")</f>
        <v/>
      </c>
    </row>
    <row r="209" spans="18:18" x14ac:dyDescent="0.25">
      <c r="R209" s="16" t="str">
        <f>IFERROR(INDEX(данные!A:AJ,MATCH(A209,данные!A:A,0),32),"")</f>
        <v/>
      </c>
    </row>
    <row r="210" spans="18:18" x14ac:dyDescent="0.25">
      <c r="R210" s="16" t="str">
        <f>IFERROR(INDEX(данные!A:AJ,MATCH(A210,данные!A:A,0),32),"")</f>
        <v/>
      </c>
    </row>
    <row r="211" spans="18:18" x14ac:dyDescent="0.25">
      <c r="R211" s="16" t="str">
        <f>IFERROR(INDEX(данные!A:AJ,MATCH(A211,данные!A:A,0),32),"")</f>
        <v/>
      </c>
    </row>
    <row r="212" spans="18:18" x14ac:dyDescent="0.25">
      <c r="R212" s="16" t="str">
        <f>IFERROR(INDEX(данные!A:AJ,MATCH(A212,данные!A:A,0),32),"")</f>
        <v/>
      </c>
    </row>
    <row r="213" spans="18:18" x14ac:dyDescent="0.25">
      <c r="R213" s="16" t="str">
        <f>IFERROR(INDEX(данные!A:AJ,MATCH(A213,данные!A:A,0),32),"")</f>
        <v/>
      </c>
    </row>
    <row r="214" spans="18:18" x14ac:dyDescent="0.25">
      <c r="R214" s="16" t="str">
        <f>IFERROR(INDEX(данные!A:AJ,MATCH(A214,данные!A:A,0),32),"")</f>
        <v/>
      </c>
    </row>
    <row r="215" spans="18:18" x14ac:dyDescent="0.25">
      <c r="R215" s="16" t="str">
        <f>IFERROR(INDEX(данные!A:AJ,MATCH(A215,данные!A:A,0),32),"")</f>
        <v/>
      </c>
    </row>
    <row r="216" spans="18:18" x14ac:dyDescent="0.25">
      <c r="R216" s="16" t="str">
        <f>IFERROR(INDEX(данные!A:AJ,MATCH(A216,данные!A:A,0),32),"")</f>
        <v/>
      </c>
    </row>
    <row r="217" spans="18:18" x14ac:dyDescent="0.25">
      <c r="R217" s="16" t="str">
        <f>IFERROR(INDEX(данные!A:AJ,MATCH(A217,данные!A:A,0),32),"")</f>
        <v/>
      </c>
    </row>
    <row r="218" spans="18:18" x14ac:dyDescent="0.25">
      <c r="R218" s="16" t="str">
        <f>IFERROR(INDEX(данные!A:AJ,MATCH(A218,данные!A:A,0),32),"")</f>
        <v/>
      </c>
    </row>
    <row r="219" spans="18:18" x14ac:dyDescent="0.25">
      <c r="R219" s="16" t="str">
        <f>IFERROR(INDEX(данные!A:AJ,MATCH(A219,данные!A:A,0),32),"")</f>
        <v/>
      </c>
    </row>
    <row r="220" spans="18:18" x14ac:dyDescent="0.25">
      <c r="R220" s="16" t="str">
        <f>IFERROR(INDEX(данные!A:AJ,MATCH(A220,данные!A:A,0),32),"")</f>
        <v/>
      </c>
    </row>
    <row r="221" spans="18:18" x14ac:dyDescent="0.25">
      <c r="R221" s="16" t="str">
        <f>IFERROR(INDEX(данные!A:AJ,MATCH(A221,данные!A:A,0),32),"")</f>
        <v/>
      </c>
    </row>
    <row r="222" spans="18:18" x14ac:dyDescent="0.25">
      <c r="R222" s="16" t="str">
        <f>IFERROR(INDEX(данные!A:AJ,MATCH(A222,данные!A:A,0),32),"")</f>
        <v/>
      </c>
    </row>
    <row r="223" spans="18:18" x14ac:dyDescent="0.25">
      <c r="R223" s="16" t="str">
        <f>IFERROR(INDEX(данные!A:AJ,MATCH(A223,данные!A:A,0),32),"")</f>
        <v/>
      </c>
    </row>
    <row r="224" spans="18:18" x14ac:dyDescent="0.25">
      <c r="R224" s="16" t="str">
        <f>IFERROR(INDEX(данные!A:AJ,MATCH(A224,данные!A:A,0),32),"")</f>
        <v/>
      </c>
    </row>
    <row r="225" spans="18:18" x14ac:dyDescent="0.25">
      <c r="R225" s="16" t="str">
        <f>IFERROR(INDEX(данные!A:AJ,MATCH(A225,данные!A:A,0),32),"")</f>
        <v/>
      </c>
    </row>
    <row r="226" spans="18:18" x14ac:dyDescent="0.25">
      <c r="R226" s="16" t="str">
        <f>IFERROR(INDEX(данные!A:AJ,MATCH(A226,данные!A:A,0),32),"")</f>
        <v/>
      </c>
    </row>
    <row r="227" spans="18:18" x14ac:dyDescent="0.25">
      <c r="R227" s="16" t="str">
        <f>IFERROR(INDEX(данные!A:AJ,MATCH(A227,данные!A:A,0),32),"")</f>
        <v/>
      </c>
    </row>
    <row r="228" spans="18:18" x14ac:dyDescent="0.25">
      <c r="R228" s="16" t="str">
        <f>IFERROR(INDEX(данные!A:AJ,MATCH(A228,данные!A:A,0),32),"")</f>
        <v/>
      </c>
    </row>
    <row r="229" spans="18:18" x14ac:dyDescent="0.25">
      <c r="R229" s="16" t="str">
        <f>IFERROR(INDEX(данные!A:AJ,MATCH(A229,данные!A:A,0),32),"")</f>
        <v/>
      </c>
    </row>
    <row r="230" spans="18:18" x14ac:dyDescent="0.25">
      <c r="R230" s="16" t="str">
        <f>IFERROR(INDEX(данные!A:AJ,MATCH(A230,данные!A:A,0),32),"")</f>
        <v/>
      </c>
    </row>
    <row r="231" spans="18:18" x14ac:dyDescent="0.25">
      <c r="R231" s="16" t="str">
        <f>IFERROR(INDEX(данные!A:AJ,MATCH(A231,данные!A:A,0),32),"")</f>
        <v/>
      </c>
    </row>
    <row r="232" spans="18:18" x14ac:dyDescent="0.25">
      <c r="R232" s="16" t="str">
        <f>IFERROR(INDEX(данные!A:AJ,MATCH(A232,данные!A:A,0),32),"")</f>
        <v/>
      </c>
    </row>
    <row r="233" spans="18:18" x14ac:dyDescent="0.25">
      <c r="R233" s="16" t="str">
        <f>IFERROR(INDEX(данные!A:AJ,MATCH(A233,данные!A:A,0),32),"")</f>
        <v/>
      </c>
    </row>
    <row r="234" spans="18:18" x14ac:dyDescent="0.25">
      <c r="R234" s="16" t="str">
        <f>IFERROR(INDEX(данные!A:AJ,MATCH(A234,данные!A:A,0),32),"")</f>
        <v/>
      </c>
    </row>
    <row r="235" spans="18:18" x14ac:dyDescent="0.25">
      <c r="R235" s="16" t="str">
        <f>IFERROR(INDEX(данные!A:AJ,MATCH(A235,данные!A:A,0),32),"")</f>
        <v/>
      </c>
    </row>
    <row r="236" spans="18:18" x14ac:dyDescent="0.25">
      <c r="R236" s="16" t="str">
        <f>IFERROR(INDEX(данные!A:AJ,MATCH(A236,данные!A:A,0),32),"")</f>
        <v/>
      </c>
    </row>
    <row r="237" spans="18:18" x14ac:dyDescent="0.25">
      <c r="R237" s="16" t="str">
        <f>IFERROR(INDEX(данные!A:AJ,MATCH(A237,данные!A:A,0),32),"")</f>
        <v/>
      </c>
    </row>
    <row r="238" spans="18:18" x14ac:dyDescent="0.25">
      <c r="R238" s="15" t="str">
        <f>IFERROR(INDEX(данные!A:AJ,MATCH(A238,данные!A:A,0),32),"")</f>
        <v/>
      </c>
    </row>
    <row r="239" spans="18:18" x14ac:dyDescent="0.25">
      <c r="R239" s="15" t="str">
        <f>IFERROR(INDEX(данные!A:AJ,MATCH(A239,данные!A:A,0),32),"")</f>
        <v/>
      </c>
    </row>
    <row r="240" spans="18:18" x14ac:dyDescent="0.25">
      <c r="R240" s="15" t="str">
        <f>IFERROR(INDEX(данные!A:AJ,MATCH(A240,данные!A:A,0),32),"")</f>
        <v/>
      </c>
    </row>
    <row r="241" spans="18:18" x14ac:dyDescent="0.25">
      <c r="R241" s="15" t="str">
        <f>IFERROR(INDEX(данные!A:AJ,MATCH(A241,данные!A:A,0),32),"")</f>
        <v/>
      </c>
    </row>
    <row r="242" spans="18:18" x14ac:dyDescent="0.25">
      <c r="R242" s="15" t="str">
        <f>IFERROR(INDEX(данные!A:AJ,MATCH(A242,данные!A:A,0),32),"")</f>
        <v/>
      </c>
    </row>
    <row r="243" spans="18:18" x14ac:dyDescent="0.25">
      <c r="R243" s="15" t="str">
        <f>IFERROR(INDEX(данные!A:AJ,MATCH(A243,данные!A:A,0),32),"")</f>
        <v/>
      </c>
    </row>
    <row r="244" spans="18:18" x14ac:dyDescent="0.25">
      <c r="R244" s="15" t="str">
        <f>IFERROR(INDEX(данные!A:AJ,MATCH(A244,данные!A:A,0),32),"")</f>
        <v/>
      </c>
    </row>
    <row r="245" spans="18:18" x14ac:dyDescent="0.25">
      <c r="R245" s="15" t="str">
        <f>IFERROR(INDEX(данные!A:AJ,MATCH(A245,данные!A:A,0),32),"")</f>
        <v/>
      </c>
    </row>
    <row r="246" spans="18:18" x14ac:dyDescent="0.25">
      <c r="R246" s="15" t="str">
        <f>IFERROR(INDEX(данные!A:AJ,MATCH(A246,данные!A:A,0),32),"")</f>
        <v/>
      </c>
    </row>
    <row r="247" spans="18:18" x14ac:dyDescent="0.25">
      <c r="R247" s="15" t="str">
        <f>IFERROR(INDEX(данные!A:AJ,MATCH(A247,данные!A:A,0),32),"")</f>
        <v/>
      </c>
    </row>
    <row r="248" spans="18:18" x14ac:dyDescent="0.25">
      <c r="R248" s="15" t="str">
        <f>IFERROR(INDEX(данные!A:AJ,MATCH(A248,данные!A:A,0),32),"")</f>
        <v/>
      </c>
    </row>
    <row r="249" spans="18:18" x14ac:dyDescent="0.25">
      <c r="R249" s="15" t="str">
        <f>IFERROR(INDEX(данные!A:AJ,MATCH(A249,данные!A:A,0),32),"")</f>
        <v/>
      </c>
    </row>
    <row r="250" spans="18:18" x14ac:dyDescent="0.25">
      <c r="R250" s="15" t="str">
        <f>IFERROR(INDEX(данные!A:AJ,MATCH(A250,данные!A:A,0),32),"")</f>
        <v/>
      </c>
    </row>
    <row r="251" spans="18:18" x14ac:dyDescent="0.25">
      <c r="R251" s="15" t="str">
        <f>IFERROR(INDEX(данные!A:AJ,MATCH(A251,данные!A:A,0),32),"")</f>
        <v/>
      </c>
    </row>
    <row r="252" spans="18:18" x14ac:dyDescent="0.25">
      <c r="R252" s="15" t="str">
        <f>IFERROR(INDEX(данные!A:AJ,MATCH(A252,данные!A:A,0),32),"")</f>
        <v/>
      </c>
    </row>
    <row r="253" spans="18:18" x14ac:dyDescent="0.25">
      <c r="R253" s="15" t="str">
        <f>IFERROR(INDEX(данные!A:AJ,MATCH(A253,данные!A:A,0),32),"")</f>
        <v/>
      </c>
    </row>
    <row r="254" spans="18:18" x14ac:dyDescent="0.25">
      <c r="R254" s="15" t="str">
        <f>IFERROR(INDEX(данные!A:AJ,MATCH(A254,данные!A:A,0),32),"")</f>
        <v/>
      </c>
    </row>
    <row r="255" spans="18:18" x14ac:dyDescent="0.25">
      <c r="R255" s="15" t="str">
        <f>IFERROR(INDEX(данные!A:AJ,MATCH(A255,данные!A:A,0),32),"")</f>
        <v/>
      </c>
    </row>
    <row r="256" spans="18:18" x14ac:dyDescent="0.25">
      <c r="R256" s="15" t="str">
        <f>IFERROR(INDEX(данные!A:AJ,MATCH(A256,данные!A:A,0),32),"")</f>
        <v/>
      </c>
    </row>
    <row r="257" spans="18:18" x14ac:dyDescent="0.25">
      <c r="R257" s="15" t="str">
        <f>IFERROR(INDEX(данные!A:AJ,MATCH(A257,данные!A:A,0),32),"")</f>
        <v/>
      </c>
    </row>
    <row r="258" spans="18:18" x14ac:dyDescent="0.25">
      <c r="R258" s="15" t="str">
        <f>IFERROR(INDEX(данные!A:AJ,MATCH(A258,данные!A:A,0),32),"")</f>
        <v/>
      </c>
    </row>
    <row r="259" spans="18:18" x14ac:dyDescent="0.25">
      <c r="R259" s="15" t="str">
        <f>IFERROR(INDEX(данные!A:AJ,MATCH(A259,данные!A:A,0),32),"")</f>
        <v/>
      </c>
    </row>
    <row r="260" spans="18:18" x14ac:dyDescent="0.25">
      <c r="R260" s="15" t="str">
        <f>IFERROR(INDEX(данные!A:AJ,MATCH(A260,данные!A:A,0),32),"")</f>
        <v/>
      </c>
    </row>
    <row r="261" spans="18:18" x14ac:dyDescent="0.25">
      <c r="R261" s="15" t="str">
        <f>IFERROR(INDEX(данные!A:AJ,MATCH(A261,данные!A:A,0),32),"")</f>
        <v/>
      </c>
    </row>
    <row r="262" spans="18:18" x14ac:dyDescent="0.25">
      <c r="R262" s="15" t="str">
        <f>IFERROR(INDEX(данные!A:AJ,MATCH(A262,данные!A:A,0),32),"")</f>
        <v/>
      </c>
    </row>
    <row r="263" spans="18:18" x14ac:dyDescent="0.25">
      <c r="R263" s="15" t="str">
        <f>IFERROR(INDEX(данные!A:AJ,MATCH(A263,данные!A:A,0),32),"")</f>
        <v/>
      </c>
    </row>
    <row r="264" spans="18:18" x14ac:dyDescent="0.25">
      <c r="R264" s="15" t="str">
        <f>IFERROR(INDEX(данные!A:AJ,MATCH(A264,данные!A:A,0),32),"")</f>
        <v/>
      </c>
    </row>
    <row r="265" spans="18:18" x14ac:dyDescent="0.25">
      <c r="R265" s="15" t="str">
        <f>IFERROR(INDEX(данные!A:AJ,MATCH(A265,данные!A:A,0),32),"")</f>
        <v/>
      </c>
    </row>
    <row r="266" spans="18:18" x14ac:dyDescent="0.25">
      <c r="R266" s="15" t="str">
        <f>IFERROR(INDEX(данные!A:AJ,MATCH(A266,данные!A:A,0),32),"")</f>
        <v/>
      </c>
    </row>
    <row r="267" spans="18:18" x14ac:dyDescent="0.25">
      <c r="R267" s="15" t="str">
        <f>IFERROR(INDEX(данные!A:AJ,MATCH(A267,данные!A:A,0),32),"")</f>
        <v/>
      </c>
    </row>
    <row r="268" spans="18:18" x14ac:dyDescent="0.25">
      <c r="R268" s="15" t="str">
        <f>IFERROR(INDEX(данные!A:AJ,MATCH(A268,данные!A:A,0),32),"")</f>
        <v/>
      </c>
    </row>
    <row r="269" spans="18:18" x14ac:dyDescent="0.25">
      <c r="R269" s="15" t="str">
        <f>IFERROR(INDEX(данные!A:AJ,MATCH(A269,данные!A:A,0),32),"")</f>
        <v/>
      </c>
    </row>
    <row r="270" spans="18:18" x14ac:dyDescent="0.25">
      <c r="R270" s="15" t="str">
        <f>IFERROR(INDEX(данные!A:AJ,MATCH(A270,данные!A:A,0),32),"")</f>
        <v/>
      </c>
    </row>
    <row r="271" spans="18:18" x14ac:dyDescent="0.25">
      <c r="R271" s="15" t="str">
        <f>IFERROR(INDEX(данные!A:AJ,MATCH(A271,данные!A:A,0),32),"")</f>
        <v/>
      </c>
    </row>
    <row r="272" spans="18:18" x14ac:dyDescent="0.25">
      <c r="R272" s="15" t="str">
        <f>IFERROR(INDEX(данные!A:AJ,MATCH(A272,данные!A:A,0),32),"")</f>
        <v/>
      </c>
    </row>
    <row r="273" spans="18:18" x14ac:dyDescent="0.25">
      <c r="R273" s="15" t="str">
        <f>IFERROR(INDEX(данные!A:AJ,MATCH(A273,данные!A:A,0),32),"")</f>
        <v/>
      </c>
    </row>
    <row r="274" spans="18:18" x14ac:dyDescent="0.25">
      <c r="R274" s="15" t="str">
        <f>IFERROR(INDEX(данные!A:AJ,MATCH(A274,данные!A:A,0),32),"")</f>
        <v/>
      </c>
    </row>
    <row r="275" spans="18:18" x14ac:dyDescent="0.25">
      <c r="R275" s="15" t="str">
        <f>IFERROR(INDEX(данные!A:AJ,MATCH(A275,данные!A:A,0),32),"")</f>
        <v/>
      </c>
    </row>
    <row r="276" spans="18:18" x14ac:dyDescent="0.25">
      <c r="R276" s="15" t="str">
        <f>IFERROR(INDEX(данные!A:AJ,MATCH(A276,данные!A:A,0),32),"")</f>
        <v/>
      </c>
    </row>
    <row r="277" spans="18:18" x14ac:dyDescent="0.25">
      <c r="R277" s="15" t="str">
        <f>IFERROR(INDEX(данные!A:AJ,MATCH(A277,данные!A:A,0),32),"")</f>
        <v/>
      </c>
    </row>
    <row r="278" spans="18:18" x14ac:dyDescent="0.25">
      <c r="R278" s="15" t="str">
        <f>IFERROR(INDEX(данные!A:AJ,MATCH(A278,данные!A:A,0),32),"")</f>
        <v/>
      </c>
    </row>
    <row r="279" spans="18:18" x14ac:dyDescent="0.25">
      <c r="R279" s="15" t="str">
        <f>IFERROR(INDEX(данные!A:AJ,MATCH(A279,данные!A:A,0),32),"")</f>
        <v/>
      </c>
    </row>
    <row r="280" spans="18:18" x14ac:dyDescent="0.25">
      <c r="R280" s="15" t="str">
        <f>IFERROR(INDEX(данные!A:AJ,MATCH(A280,данные!A:A,0),32),"")</f>
        <v/>
      </c>
    </row>
    <row r="281" spans="18:18" x14ac:dyDescent="0.25">
      <c r="R281" s="15" t="str">
        <f>IFERROR(INDEX(данные!A:AJ,MATCH(A281,данные!A:A,0),32),"")</f>
        <v/>
      </c>
    </row>
    <row r="282" spans="18:18" x14ac:dyDescent="0.25">
      <c r="R282" s="15" t="str">
        <f>IFERROR(INDEX(данные!A:AJ,MATCH(A282,данные!A:A,0),32),"")</f>
        <v/>
      </c>
    </row>
    <row r="283" spans="18:18" x14ac:dyDescent="0.25">
      <c r="R283" s="15" t="str">
        <f>IFERROR(INDEX(данные!A:AJ,MATCH(A283,данные!A:A,0),32),"")</f>
        <v/>
      </c>
    </row>
    <row r="284" spans="18:18" x14ac:dyDescent="0.25">
      <c r="R284" s="15" t="str">
        <f>IFERROR(INDEX(данные!A:AJ,MATCH(A284,данные!A:A,0),32),"")</f>
        <v/>
      </c>
    </row>
    <row r="285" spans="18:18" x14ac:dyDescent="0.25">
      <c r="R285" s="15" t="str">
        <f>IFERROR(INDEX(данные!A:AJ,MATCH(A285,данные!A:A,0),32),"")</f>
        <v/>
      </c>
    </row>
    <row r="286" spans="18:18" x14ac:dyDescent="0.25">
      <c r="R286" s="15" t="str">
        <f>IFERROR(INDEX(данные!A:AJ,MATCH(A286,данные!A:A,0),32),"")</f>
        <v/>
      </c>
    </row>
    <row r="287" spans="18:18" x14ac:dyDescent="0.25">
      <c r="R287" s="15" t="str">
        <f>IFERROR(INDEX(данные!A:AJ,MATCH(A287,данные!A:A,0),32),"")</f>
        <v/>
      </c>
    </row>
    <row r="288" spans="18:18" x14ac:dyDescent="0.25">
      <c r="R288" s="15" t="str">
        <f>IFERROR(INDEX(данные!A:AJ,MATCH(A288,данные!A:A,0),32),"")</f>
        <v/>
      </c>
    </row>
    <row r="289" spans="18:18" x14ac:dyDescent="0.25">
      <c r="R289" s="15" t="str">
        <f>IFERROR(INDEX(данные!A:AJ,MATCH(A289,данные!A:A,0),32),"")</f>
        <v/>
      </c>
    </row>
    <row r="290" spans="18:18" x14ac:dyDescent="0.25">
      <c r="R290" s="15" t="str">
        <f>IFERROR(INDEX(данные!A:AJ,MATCH(A290,данные!A:A,0),32),"")</f>
        <v/>
      </c>
    </row>
    <row r="291" spans="18:18" x14ac:dyDescent="0.25">
      <c r="R291" s="15" t="str">
        <f>IFERROR(INDEX(данные!A:AJ,MATCH(A291,данные!A:A,0),32),"")</f>
        <v/>
      </c>
    </row>
    <row r="292" spans="18:18" x14ac:dyDescent="0.25">
      <c r="R292" s="15" t="str">
        <f>IFERROR(INDEX(данные!A:AJ,MATCH(A292,данные!A:A,0),32),"")</f>
        <v/>
      </c>
    </row>
    <row r="293" spans="18:18" x14ac:dyDescent="0.25">
      <c r="R293" s="15" t="str">
        <f>IFERROR(INDEX(данные!A:AJ,MATCH(A293,данные!A:A,0),32),"")</f>
        <v/>
      </c>
    </row>
    <row r="294" spans="18:18" x14ac:dyDescent="0.25">
      <c r="R294" s="15" t="str">
        <f>IFERROR(INDEX(данные!A:AJ,MATCH(A294,данные!A:A,0),32),"")</f>
        <v/>
      </c>
    </row>
    <row r="295" spans="18:18" x14ac:dyDescent="0.25">
      <c r="R295" s="15" t="str">
        <f>IFERROR(INDEX(данные!A:AJ,MATCH(A295,данные!A:A,0),32),"")</f>
        <v/>
      </c>
    </row>
    <row r="296" spans="18:18" x14ac:dyDescent="0.25">
      <c r="R296" s="15" t="str">
        <f>IFERROR(INDEX(данные!A:AJ,MATCH(A296,данные!A:A,0),32),"")</f>
        <v/>
      </c>
    </row>
    <row r="297" spans="18:18" x14ac:dyDescent="0.25">
      <c r="R297" s="15" t="str">
        <f>IFERROR(INDEX(данные!A:AJ,MATCH(A297,данные!A:A,0),32),"")</f>
        <v/>
      </c>
    </row>
    <row r="298" spans="18:18" x14ac:dyDescent="0.25">
      <c r="R298" s="15" t="str">
        <f>IFERROR(INDEX(данные!A:AJ,MATCH(A298,данные!A:A,0),32),"")</f>
        <v/>
      </c>
    </row>
    <row r="299" spans="18:18" x14ac:dyDescent="0.25">
      <c r="R299" s="15" t="str">
        <f>IFERROR(INDEX(данные!A:AJ,MATCH(A299,данные!A:A,0),32),"")</f>
        <v/>
      </c>
    </row>
    <row r="300" spans="18:18" x14ac:dyDescent="0.25">
      <c r="R300" s="15" t="str">
        <f>IFERROR(INDEX(данные!A:AJ,MATCH(A300,данные!A:A,0),32),"")</f>
        <v/>
      </c>
    </row>
    <row r="301" spans="18:18" x14ac:dyDescent="0.25">
      <c r="R301" s="15" t="str">
        <f>IFERROR(INDEX(данные!A:AJ,MATCH(A301,данные!A:A,0),32),"")</f>
        <v/>
      </c>
    </row>
    <row r="302" spans="18:18" x14ac:dyDescent="0.25">
      <c r="R302" s="15" t="str">
        <f>IFERROR(INDEX(данные!A:AJ,MATCH(A302,данные!A:A,0),32),"")</f>
        <v/>
      </c>
    </row>
    <row r="303" spans="18:18" x14ac:dyDescent="0.25">
      <c r="R303" s="15" t="str">
        <f>IFERROR(INDEX(данные!A:AJ,MATCH(A303,данные!A:A,0),32),"")</f>
        <v/>
      </c>
    </row>
    <row r="304" spans="18:18" x14ac:dyDescent="0.25">
      <c r="R304" s="15" t="str">
        <f>IFERROR(INDEX(данные!A:AJ,MATCH(A304,данные!A:A,0),32),"")</f>
        <v/>
      </c>
    </row>
    <row r="305" spans="18:18" x14ac:dyDescent="0.25">
      <c r="R305" s="15" t="str">
        <f>IFERROR(INDEX(данные!A:AJ,MATCH(A305,данные!A:A,0),32),"")</f>
        <v/>
      </c>
    </row>
    <row r="306" spans="18:18" x14ac:dyDescent="0.25">
      <c r="R306" s="15" t="str">
        <f>IFERROR(INDEX(данные!A:AJ,MATCH(A306,данные!A:A,0),32),"")</f>
        <v/>
      </c>
    </row>
    <row r="307" spans="18:18" x14ac:dyDescent="0.25">
      <c r="R307" s="15" t="str">
        <f>IFERROR(INDEX(данные!A:AJ,MATCH(A307,данные!A:A,0),32),"")</f>
        <v/>
      </c>
    </row>
    <row r="308" spans="18:18" x14ac:dyDescent="0.25">
      <c r="R308" s="15" t="str">
        <f>IFERROR(INDEX(данные!A:AJ,MATCH(A308,данные!A:A,0),32),"")</f>
        <v/>
      </c>
    </row>
    <row r="309" spans="18:18" x14ac:dyDescent="0.25">
      <c r="R309" s="15" t="str">
        <f>IFERROR(INDEX(данные!A:AJ,MATCH(A309,данные!A:A,0),32),"")</f>
        <v/>
      </c>
    </row>
    <row r="310" spans="18:18" x14ac:dyDescent="0.25">
      <c r="R310" s="15" t="str">
        <f>IFERROR(INDEX(данные!A:AJ,MATCH(A310,данные!A:A,0),32),"")</f>
        <v/>
      </c>
    </row>
    <row r="311" spans="18:18" x14ac:dyDescent="0.25">
      <c r="R311" s="15" t="str">
        <f>IFERROR(INDEX(данные!A:AJ,MATCH(A311,данные!A:A,0),32),"")</f>
        <v/>
      </c>
    </row>
    <row r="312" spans="18:18" x14ac:dyDescent="0.25">
      <c r="R312" s="15" t="str">
        <f>IFERROR(INDEX(данные!A:AJ,MATCH(A312,данные!A:A,0),32),"")</f>
        <v/>
      </c>
    </row>
    <row r="313" spans="18:18" x14ac:dyDescent="0.25">
      <c r="R313" s="15" t="str">
        <f>IFERROR(INDEX(данные!A:AJ,MATCH(A313,данные!A:A,0),32),"")</f>
        <v/>
      </c>
    </row>
    <row r="314" spans="18:18" x14ac:dyDescent="0.25">
      <c r="R314" s="15" t="str">
        <f>IFERROR(INDEX(данные!A:AJ,MATCH(A314,данные!A:A,0),32),"")</f>
        <v/>
      </c>
    </row>
    <row r="315" spans="18:18" x14ac:dyDescent="0.25">
      <c r="R315" s="15" t="str">
        <f>IFERROR(INDEX(данные!A:AJ,MATCH(A315,данные!A:A,0),32),"")</f>
        <v/>
      </c>
    </row>
    <row r="316" spans="18:18" x14ac:dyDescent="0.25">
      <c r="R316" s="15" t="str">
        <f>IFERROR(INDEX(данные!A:AJ,MATCH(A316,данные!A:A,0),32),"")</f>
        <v/>
      </c>
    </row>
    <row r="317" spans="18:18" x14ac:dyDescent="0.25">
      <c r="R317" s="15" t="str">
        <f>IFERROR(INDEX(данные!A:AJ,MATCH(A317,данные!A:A,0),32),"")</f>
        <v/>
      </c>
    </row>
    <row r="318" spans="18:18" x14ac:dyDescent="0.25">
      <c r="R318" s="15" t="str">
        <f>IFERROR(INDEX(данные!A:AJ,MATCH(A318,данные!A:A,0),32),"")</f>
        <v/>
      </c>
    </row>
    <row r="319" spans="18:18" x14ac:dyDescent="0.25">
      <c r="R319" s="15" t="str">
        <f>IFERROR(INDEX(данные!A:AJ,MATCH(A319,данные!A:A,0),32),"")</f>
        <v/>
      </c>
    </row>
    <row r="320" spans="18:18" x14ac:dyDescent="0.25">
      <c r="R320" s="15" t="str">
        <f>IFERROR(INDEX(данные!A:AJ,MATCH(A320,данные!A:A,0),32),"")</f>
        <v/>
      </c>
    </row>
    <row r="321" spans="18:18" x14ac:dyDescent="0.25">
      <c r="R321" s="15" t="str">
        <f>IFERROR(INDEX(данные!A:AJ,MATCH(A321,данные!A:A,0),32),"")</f>
        <v/>
      </c>
    </row>
    <row r="322" spans="18:18" x14ac:dyDescent="0.25">
      <c r="R322" s="15" t="str">
        <f>IFERROR(INDEX(данные!A:AJ,MATCH(A322,данные!A:A,0),32),"")</f>
        <v/>
      </c>
    </row>
    <row r="323" spans="18:18" x14ac:dyDescent="0.25">
      <c r="R323" s="15" t="str">
        <f>IFERROR(INDEX(данные!A:AJ,MATCH(A323,данные!A:A,0),32),"")</f>
        <v/>
      </c>
    </row>
    <row r="324" spans="18:18" x14ac:dyDescent="0.25">
      <c r="R324" s="15" t="str">
        <f>IFERROR(INDEX(данные!A:AJ,MATCH(A324,данные!A:A,0),32),"")</f>
        <v/>
      </c>
    </row>
    <row r="325" spans="18:18" x14ac:dyDescent="0.25">
      <c r="R325" s="15" t="str">
        <f>IFERROR(INDEX(данные!A:AJ,MATCH(A325,данные!A:A,0),32),"")</f>
        <v/>
      </c>
    </row>
    <row r="326" spans="18:18" x14ac:dyDescent="0.25">
      <c r="R326" s="15" t="str">
        <f>IFERROR(INDEX(данные!A:AJ,MATCH(A326,данные!A:A,0),32),"")</f>
        <v/>
      </c>
    </row>
    <row r="327" spans="18:18" x14ac:dyDescent="0.25">
      <c r="R327" s="15" t="str">
        <f>IFERROR(INDEX(данные!A:AJ,MATCH(A327,данные!A:A,0),32),"")</f>
        <v/>
      </c>
    </row>
    <row r="328" spans="18:18" x14ac:dyDescent="0.25">
      <c r="R328" s="15" t="str">
        <f>IFERROR(INDEX(данные!A:AJ,MATCH(A328,данные!A:A,0),32),"")</f>
        <v/>
      </c>
    </row>
    <row r="329" spans="18:18" x14ac:dyDescent="0.25">
      <c r="R329" s="15" t="str">
        <f>IFERROR(INDEX(данные!A:AJ,MATCH(A329,данные!A:A,0),32),"")</f>
        <v/>
      </c>
    </row>
    <row r="330" spans="18:18" x14ac:dyDescent="0.25">
      <c r="R330" s="15" t="str">
        <f>IFERROR(INDEX(данные!A:AJ,MATCH(A330,данные!A:A,0),32),"")</f>
        <v/>
      </c>
    </row>
    <row r="331" spans="18:18" x14ac:dyDescent="0.25">
      <c r="R331" s="15" t="str">
        <f>IFERROR(INDEX(данные!A:AJ,MATCH(A331,данные!A:A,0),32),"")</f>
        <v/>
      </c>
    </row>
    <row r="332" spans="18:18" x14ac:dyDescent="0.25">
      <c r="R332" s="15" t="str">
        <f>IFERROR(INDEX(данные!A:AJ,MATCH(A332,данные!A:A,0),32),"")</f>
        <v/>
      </c>
    </row>
    <row r="333" spans="18:18" x14ac:dyDescent="0.25">
      <c r="R333" s="15" t="str">
        <f>IFERROR(INDEX(данные!A:AJ,MATCH(A333,данные!A:A,0),32),"")</f>
        <v/>
      </c>
    </row>
    <row r="334" spans="18:18" x14ac:dyDescent="0.25">
      <c r="R334" s="15" t="str">
        <f>IFERROR(INDEX(данные!A:AJ,MATCH(A334,данные!A:A,0),32),"")</f>
        <v/>
      </c>
    </row>
    <row r="335" spans="18:18" x14ac:dyDescent="0.25">
      <c r="R335" s="15" t="str">
        <f>IFERROR(INDEX(данные!A:AJ,MATCH(A335,данные!A:A,0),32),"")</f>
        <v/>
      </c>
    </row>
    <row r="336" spans="18:18" x14ac:dyDescent="0.25">
      <c r="R336" s="15" t="str">
        <f>IFERROR(INDEX(данные!A:AJ,MATCH(A336,данные!A:A,0),32),"")</f>
        <v/>
      </c>
    </row>
    <row r="337" spans="18:18" x14ac:dyDescent="0.25">
      <c r="R337" s="15" t="str">
        <f>IFERROR(INDEX(данные!A:AJ,MATCH(A337,данные!A:A,0),32),"")</f>
        <v/>
      </c>
    </row>
    <row r="338" spans="18:18" x14ac:dyDescent="0.25">
      <c r="R338" s="15" t="str">
        <f>IFERROR(INDEX(данные!A:AJ,MATCH(A338,данные!A:A,0),32),"")</f>
        <v/>
      </c>
    </row>
    <row r="339" spans="18:18" x14ac:dyDescent="0.25">
      <c r="R339" s="15" t="str">
        <f>IFERROR(INDEX(данные!A:AJ,MATCH(A339,данные!A:A,0),32),"")</f>
        <v/>
      </c>
    </row>
    <row r="340" spans="18:18" x14ac:dyDescent="0.25">
      <c r="R340" s="15" t="str">
        <f>IFERROR(INDEX(данные!A:AJ,MATCH(A340,данные!A:A,0),32),"")</f>
        <v/>
      </c>
    </row>
    <row r="341" spans="18:18" x14ac:dyDescent="0.25">
      <c r="R341" s="15" t="str">
        <f>IFERROR(INDEX(данные!A:AJ,MATCH(A341,данные!A:A,0),32),"")</f>
        <v/>
      </c>
    </row>
    <row r="342" spans="18:18" x14ac:dyDescent="0.25">
      <c r="R342" s="15" t="str">
        <f>IFERROR(INDEX(данные!A:AJ,MATCH(A342,данные!A:A,0),32),"")</f>
        <v/>
      </c>
    </row>
    <row r="343" spans="18:18" x14ac:dyDescent="0.25">
      <c r="R343" s="15" t="str">
        <f>IFERROR(INDEX(данные!A:AJ,MATCH(A343,данные!A:A,0),32),"")</f>
        <v/>
      </c>
    </row>
    <row r="344" spans="18:18" x14ac:dyDescent="0.25">
      <c r="R344" s="15" t="str">
        <f>IFERROR(INDEX(данные!A:AJ,MATCH(A344,данные!A:A,0),32),"")</f>
        <v/>
      </c>
    </row>
    <row r="345" spans="18:18" x14ac:dyDescent="0.25">
      <c r="R345" s="15" t="str">
        <f>IFERROR(INDEX(данные!A:AJ,MATCH(A345,данные!A:A,0),32),"")</f>
        <v/>
      </c>
    </row>
    <row r="346" spans="18:18" x14ac:dyDescent="0.25">
      <c r="R346" s="15" t="str">
        <f>IFERROR(INDEX(данные!A:AJ,MATCH(A346,данные!A:A,0),32),"")</f>
        <v/>
      </c>
    </row>
    <row r="347" spans="18:18" x14ac:dyDescent="0.25">
      <c r="R347" s="15" t="str">
        <f>IFERROR(INDEX(данные!A:AJ,MATCH(A347,данные!A:A,0),32),"")</f>
        <v/>
      </c>
    </row>
    <row r="348" spans="18:18" x14ac:dyDescent="0.25">
      <c r="R348" s="15" t="str">
        <f>IFERROR(INDEX(данные!A:AJ,MATCH(A348,данные!A:A,0),32),"")</f>
        <v/>
      </c>
    </row>
    <row r="349" spans="18:18" x14ac:dyDescent="0.25">
      <c r="R349" s="15" t="str">
        <f>IFERROR(INDEX(данные!A:AJ,MATCH(A349,данные!A:A,0),32),"")</f>
        <v/>
      </c>
    </row>
    <row r="350" spans="18:18" x14ac:dyDescent="0.25">
      <c r="R350" s="15" t="str">
        <f>IFERROR(INDEX(данные!A:AJ,MATCH(A350,данные!A:A,0),32),"")</f>
        <v/>
      </c>
    </row>
    <row r="351" spans="18:18" x14ac:dyDescent="0.25">
      <c r="R351" s="15" t="str">
        <f>IFERROR(INDEX(данные!A:AJ,MATCH(A351,данные!A:A,0),32),"")</f>
        <v/>
      </c>
    </row>
    <row r="352" spans="18:18" x14ac:dyDescent="0.25">
      <c r="R352" s="15" t="str">
        <f>IFERROR(INDEX(данные!A:AJ,MATCH(A352,данные!A:A,0),32),"")</f>
        <v/>
      </c>
    </row>
    <row r="353" spans="18:18" x14ac:dyDescent="0.25">
      <c r="R353" s="15" t="str">
        <f>IFERROR(INDEX(данные!A:AJ,MATCH(A353,данные!A:A,0),32),"")</f>
        <v/>
      </c>
    </row>
    <row r="354" spans="18:18" x14ac:dyDescent="0.25">
      <c r="R354" s="15" t="str">
        <f>IFERROR(INDEX(данные!A:AJ,MATCH(A354,данные!A:A,0),32),"")</f>
        <v/>
      </c>
    </row>
    <row r="355" spans="18:18" x14ac:dyDescent="0.25">
      <c r="R355" s="15" t="str">
        <f>IFERROR(INDEX(данные!A:AJ,MATCH(A355,данные!A:A,0),32),"")</f>
        <v/>
      </c>
    </row>
    <row r="356" spans="18:18" x14ac:dyDescent="0.25">
      <c r="R356" s="15" t="str">
        <f>IFERROR(INDEX(данные!A:AJ,MATCH(A356,данные!A:A,0),32),"")</f>
        <v/>
      </c>
    </row>
    <row r="357" spans="18:18" x14ac:dyDescent="0.25">
      <c r="R357" s="15" t="str">
        <f>IFERROR(INDEX(данные!A:AJ,MATCH(A357,данные!A:A,0),32),"")</f>
        <v/>
      </c>
    </row>
    <row r="358" spans="18:18" x14ac:dyDescent="0.25">
      <c r="R358" s="15" t="str">
        <f>IFERROR(INDEX(данные!A:AJ,MATCH(A358,данные!A:A,0),32),"")</f>
        <v/>
      </c>
    </row>
    <row r="359" spans="18:18" x14ac:dyDescent="0.25">
      <c r="R359" s="15" t="str">
        <f>IFERROR(INDEX(данные!A:AJ,MATCH(A359,данные!A:A,0),32),"")</f>
        <v/>
      </c>
    </row>
    <row r="360" spans="18:18" x14ac:dyDescent="0.25">
      <c r="R360" s="15" t="str">
        <f>IFERROR(INDEX(данные!A:AJ,MATCH(A360,данные!A:A,0),32),"")</f>
        <v/>
      </c>
    </row>
    <row r="361" spans="18:18" x14ac:dyDescent="0.25">
      <c r="R361" s="15" t="str">
        <f>IFERROR(INDEX(данные!A:AJ,MATCH(A361,данные!A:A,0),32),"")</f>
        <v/>
      </c>
    </row>
    <row r="362" spans="18:18" x14ac:dyDescent="0.25">
      <c r="R362" s="15" t="str">
        <f>IFERROR(INDEX(данные!A:AJ,MATCH(A362,данные!A:A,0),32),"")</f>
        <v/>
      </c>
    </row>
    <row r="363" spans="18:18" x14ac:dyDescent="0.25">
      <c r="R363" s="15" t="str">
        <f>IFERROR(INDEX(данные!A:AJ,MATCH(A363,данные!A:A,0),32),"")</f>
        <v/>
      </c>
    </row>
    <row r="364" spans="18:18" x14ac:dyDescent="0.25">
      <c r="R364" s="15" t="str">
        <f>IFERROR(INDEX(данные!A:AJ,MATCH(A364,данные!A:A,0),32),"")</f>
        <v/>
      </c>
    </row>
    <row r="365" spans="18:18" x14ac:dyDescent="0.25">
      <c r="R365" s="15" t="str">
        <f>IFERROR(INDEX(данные!A:AJ,MATCH(A365,данные!A:A,0),32),"")</f>
        <v/>
      </c>
    </row>
    <row r="366" spans="18:18" x14ac:dyDescent="0.25">
      <c r="R366" s="15" t="str">
        <f>IFERROR(INDEX(данные!A:AJ,MATCH(A366,данные!A:A,0),32),"")</f>
        <v/>
      </c>
    </row>
    <row r="367" spans="18:18" x14ac:dyDescent="0.25">
      <c r="R367" s="15" t="str">
        <f>IFERROR(INDEX(данные!A:AJ,MATCH(A367,данные!A:A,0),32),"")</f>
        <v/>
      </c>
    </row>
    <row r="368" spans="18:18" x14ac:dyDescent="0.25">
      <c r="R368" s="15" t="str">
        <f>IFERROR(INDEX(данные!A:AJ,MATCH(A368,данные!A:A,0),32),"")</f>
        <v/>
      </c>
    </row>
    <row r="369" spans="18:18" x14ac:dyDescent="0.25">
      <c r="R369" s="15" t="str">
        <f>IFERROR(INDEX(данные!A:AJ,MATCH(A369,данные!A:A,0),32),"")</f>
        <v/>
      </c>
    </row>
    <row r="370" spans="18:18" x14ac:dyDescent="0.25">
      <c r="R370" s="15" t="str">
        <f>IFERROR(INDEX(данные!A:AJ,MATCH(A370,данные!A:A,0),32),"")</f>
        <v/>
      </c>
    </row>
    <row r="371" spans="18:18" x14ac:dyDescent="0.25">
      <c r="R371" s="15" t="str">
        <f>IFERROR(INDEX(данные!A:AJ,MATCH(A371,данные!A:A,0),32),"")</f>
        <v/>
      </c>
    </row>
    <row r="372" spans="18:18" x14ac:dyDescent="0.25">
      <c r="R372" s="15" t="str">
        <f>IFERROR(INDEX(данные!A:AJ,MATCH(A372,данные!A:A,0),32),"")</f>
        <v/>
      </c>
    </row>
    <row r="373" spans="18:18" x14ac:dyDescent="0.25">
      <c r="R373" s="15" t="str">
        <f>IFERROR(INDEX(данные!A:AJ,MATCH(A373,данные!A:A,0),32),"")</f>
        <v/>
      </c>
    </row>
    <row r="374" spans="18:18" x14ac:dyDescent="0.25">
      <c r="R374" s="15" t="str">
        <f>IFERROR(INDEX(данные!A:AJ,MATCH(A374,данные!A:A,0),32),"")</f>
        <v/>
      </c>
    </row>
    <row r="375" spans="18:18" x14ac:dyDescent="0.25">
      <c r="R375" s="15" t="str">
        <f>IFERROR(INDEX(данные!A:AJ,MATCH(A375,данные!A:A,0),32),"")</f>
        <v/>
      </c>
    </row>
    <row r="376" spans="18:18" x14ac:dyDescent="0.25">
      <c r="R376" s="15" t="str">
        <f>IFERROR(INDEX(данные!A:AJ,MATCH(A376,данные!A:A,0),32),"")</f>
        <v/>
      </c>
    </row>
    <row r="377" spans="18:18" x14ac:dyDescent="0.25">
      <c r="R377" s="15" t="str">
        <f>IFERROR(INDEX(данные!A:AJ,MATCH(A377,данные!A:A,0),32),"")</f>
        <v/>
      </c>
    </row>
    <row r="378" spans="18:18" x14ac:dyDescent="0.25">
      <c r="R378" s="15" t="str">
        <f>IFERROR(INDEX(данные!A:AJ,MATCH(A378,данные!A:A,0),32),"")</f>
        <v/>
      </c>
    </row>
    <row r="379" spans="18:18" x14ac:dyDescent="0.25">
      <c r="R379" s="15" t="str">
        <f>IFERROR(INDEX(данные!A:AJ,MATCH(A379,данные!A:A,0),32),"")</f>
        <v/>
      </c>
    </row>
    <row r="380" spans="18:18" x14ac:dyDescent="0.25">
      <c r="R380" s="15" t="str">
        <f>IFERROR(INDEX(данные!A:AJ,MATCH(A380,данные!A:A,0),32),"")</f>
        <v/>
      </c>
    </row>
    <row r="381" spans="18:18" x14ac:dyDescent="0.25">
      <c r="R381" s="15" t="str">
        <f>IFERROR(INDEX(данные!A:AJ,MATCH(A381,данные!A:A,0),32),"")</f>
        <v/>
      </c>
    </row>
    <row r="382" spans="18:18" x14ac:dyDescent="0.25">
      <c r="R382" s="15" t="str">
        <f>IFERROR(INDEX(данные!A:AJ,MATCH(A382,данные!A:A,0),32),"")</f>
        <v/>
      </c>
    </row>
    <row r="383" spans="18:18" x14ac:dyDescent="0.25">
      <c r="R383" s="15" t="str">
        <f>IFERROR(INDEX(данные!A:AJ,MATCH(A383,данные!A:A,0),32),"")</f>
        <v/>
      </c>
    </row>
    <row r="384" spans="18:18" x14ac:dyDescent="0.25">
      <c r="R384" s="15" t="str">
        <f>IFERROR(INDEX(данные!A:AJ,MATCH(A384,данные!A:A,0),32),"")</f>
        <v/>
      </c>
    </row>
    <row r="385" spans="18:18" x14ac:dyDescent="0.25">
      <c r="R385" s="15" t="str">
        <f>IFERROR(INDEX(данные!A:AJ,MATCH(A385,данные!A:A,0),32),"")</f>
        <v/>
      </c>
    </row>
    <row r="386" spans="18:18" x14ac:dyDescent="0.25">
      <c r="R386" s="15" t="str">
        <f>IFERROR(INDEX(данные!A:AJ,MATCH(A386,данные!A:A,0),32),"")</f>
        <v/>
      </c>
    </row>
    <row r="387" spans="18:18" x14ac:dyDescent="0.25">
      <c r="R387" s="15" t="str">
        <f>IFERROR(INDEX(данные!A:AJ,MATCH(A387,данные!A:A,0),32),"")</f>
        <v/>
      </c>
    </row>
    <row r="388" spans="18:18" x14ac:dyDescent="0.25">
      <c r="R388" s="15" t="str">
        <f>IFERROR(INDEX(данные!A:AJ,MATCH(A388,данные!A:A,0),32),"")</f>
        <v/>
      </c>
    </row>
    <row r="389" spans="18:18" x14ac:dyDescent="0.25">
      <c r="R389" s="15" t="str">
        <f>IFERROR(INDEX(данные!A:AJ,MATCH(A389,данные!A:A,0),32),"")</f>
        <v/>
      </c>
    </row>
    <row r="390" spans="18:18" x14ac:dyDescent="0.25">
      <c r="R390" s="15" t="str">
        <f>IFERROR(INDEX(данные!A:AJ,MATCH(A390,данные!A:A,0),32),"")</f>
        <v/>
      </c>
    </row>
    <row r="391" spans="18:18" x14ac:dyDescent="0.25">
      <c r="R391" s="15" t="str">
        <f>IFERROR(INDEX(данные!A:AJ,MATCH(A391,данные!A:A,0),32),"")</f>
        <v/>
      </c>
    </row>
    <row r="392" spans="18:18" x14ac:dyDescent="0.25">
      <c r="R392" s="15" t="str">
        <f>IFERROR(INDEX(данные!A:AJ,MATCH(A392,данные!A:A,0),32),"")</f>
        <v/>
      </c>
    </row>
    <row r="393" spans="18:18" x14ac:dyDescent="0.25">
      <c r="R393" s="15" t="str">
        <f>IFERROR(INDEX(данные!A:AJ,MATCH(A393,данные!A:A,0),32),"")</f>
        <v/>
      </c>
    </row>
    <row r="394" spans="18:18" x14ac:dyDescent="0.25">
      <c r="R394" s="15" t="str">
        <f>IFERROR(INDEX(данные!A:AJ,MATCH(A394,данные!A:A,0),32),"")</f>
        <v/>
      </c>
    </row>
    <row r="395" spans="18:18" x14ac:dyDescent="0.25">
      <c r="R395" s="15" t="str">
        <f>IFERROR(INDEX(данные!A:AJ,MATCH(A395,данные!A:A,0),32),"")</f>
        <v/>
      </c>
    </row>
    <row r="396" spans="18:18" x14ac:dyDescent="0.25">
      <c r="R396" s="15" t="str">
        <f>IFERROR(INDEX(данные!A:AJ,MATCH(A396,данные!A:A,0),32),"")</f>
        <v/>
      </c>
    </row>
    <row r="397" spans="18:18" x14ac:dyDescent="0.25">
      <c r="R397" s="15" t="str">
        <f>IFERROR(INDEX(данные!A:AJ,MATCH(A397,данные!A:A,0),32),"")</f>
        <v/>
      </c>
    </row>
    <row r="398" spans="18:18" x14ac:dyDescent="0.25">
      <c r="R398" s="15" t="str">
        <f>IFERROR(INDEX(данные!A:AJ,MATCH(A398,данные!A:A,0),32),"")</f>
        <v/>
      </c>
    </row>
    <row r="399" spans="18:18" x14ac:dyDescent="0.25">
      <c r="R399" s="15" t="str">
        <f>IFERROR(INDEX(данные!A:AJ,MATCH(A399,данные!A:A,0),32),"")</f>
        <v/>
      </c>
    </row>
    <row r="400" spans="18:18" x14ac:dyDescent="0.25">
      <c r="R400" s="15" t="str">
        <f>IFERROR(INDEX(данные!A:AJ,MATCH(A400,данные!A:A,0),32),"")</f>
        <v/>
      </c>
    </row>
    <row r="401" spans="18:18" x14ac:dyDescent="0.25">
      <c r="R401" s="15" t="str">
        <f>IFERROR(INDEX(данные!A:AJ,MATCH(A401,данные!A:A,0),32),"")</f>
        <v/>
      </c>
    </row>
    <row r="402" spans="18:18" x14ac:dyDescent="0.25">
      <c r="R402" s="15" t="str">
        <f>IFERROR(INDEX(данные!A:AJ,MATCH(A402,данные!A:A,0),32),"")</f>
        <v/>
      </c>
    </row>
    <row r="403" spans="18:18" x14ac:dyDescent="0.25">
      <c r="R403" s="15" t="str">
        <f>IFERROR(INDEX(данные!A:AJ,MATCH(A403,данные!A:A,0),32),"")</f>
        <v/>
      </c>
    </row>
    <row r="404" spans="18:18" x14ac:dyDescent="0.25">
      <c r="R404" s="15" t="str">
        <f>IFERROR(INDEX(данные!A:AJ,MATCH(A404,данные!A:A,0),32),"")</f>
        <v/>
      </c>
    </row>
    <row r="405" spans="18:18" x14ac:dyDescent="0.25">
      <c r="R405" s="15" t="str">
        <f>IFERROR(INDEX(данные!A:AJ,MATCH(A405,данные!A:A,0),32),"")</f>
        <v/>
      </c>
    </row>
    <row r="406" spans="18:18" x14ac:dyDescent="0.25">
      <c r="R406" s="15" t="str">
        <f>IFERROR(INDEX(данные!A:AJ,MATCH(A406,данные!A:A,0),32),"")</f>
        <v/>
      </c>
    </row>
    <row r="407" spans="18:18" x14ac:dyDescent="0.25">
      <c r="R407" s="15" t="str">
        <f>IFERROR(INDEX(данные!A:AJ,MATCH(A407,данные!A:A,0),32),"")</f>
        <v/>
      </c>
    </row>
    <row r="408" spans="18:18" x14ac:dyDescent="0.25">
      <c r="R408" s="15" t="str">
        <f>IFERROR(INDEX(данные!A:AJ,MATCH(A408,данные!A:A,0),32),"")</f>
        <v/>
      </c>
    </row>
    <row r="409" spans="18:18" x14ac:dyDescent="0.25">
      <c r="R409" s="15" t="str">
        <f>IFERROR(INDEX(данные!A:AJ,MATCH(A409,данные!A:A,0),32),"")</f>
        <v/>
      </c>
    </row>
    <row r="410" spans="18:18" x14ac:dyDescent="0.25">
      <c r="R410" s="15" t="str">
        <f>IFERROR(INDEX(данные!A:AJ,MATCH(A410,данные!A:A,0),32),"")</f>
        <v/>
      </c>
    </row>
    <row r="411" spans="18:18" x14ac:dyDescent="0.25">
      <c r="R411" s="15" t="str">
        <f>IFERROR(INDEX(данные!A:AJ,MATCH(A411,данные!A:A,0),32),"")</f>
        <v/>
      </c>
    </row>
    <row r="412" spans="18:18" x14ac:dyDescent="0.25">
      <c r="R412" s="15" t="str">
        <f>IFERROR(INDEX(данные!A:AJ,MATCH(A412,данные!A:A,0),32),"")</f>
        <v/>
      </c>
    </row>
    <row r="413" spans="18:18" x14ac:dyDescent="0.25">
      <c r="R413" s="15" t="str">
        <f>IFERROR(INDEX(данные!A:AJ,MATCH(A413,данные!A:A,0),32),"")</f>
        <v/>
      </c>
    </row>
    <row r="414" spans="18:18" x14ac:dyDescent="0.25">
      <c r="R414" s="15" t="str">
        <f>IFERROR(INDEX(данные!A:AJ,MATCH(A414,данные!A:A,0),32),"")</f>
        <v/>
      </c>
    </row>
    <row r="415" spans="18:18" x14ac:dyDescent="0.25">
      <c r="R415" s="15" t="str">
        <f>IFERROR(INDEX(данные!A:AJ,MATCH(A415,данные!A:A,0),32),"")</f>
        <v/>
      </c>
    </row>
    <row r="416" spans="18:18" x14ac:dyDescent="0.25">
      <c r="R416" s="15" t="str">
        <f>IFERROR(INDEX(данные!A:AJ,MATCH(A416,данные!A:A,0),32),"")</f>
        <v/>
      </c>
    </row>
    <row r="417" spans="18:18" x14ac:dyDescent="0.25">
      <c r="R417" s="15" t="str">
        <f>IFERROR(INDEX(данные!A:AJ,MATCH(A417,данные!A:A,0),32),"")</f>
        <v/>
      </c>
    </row>
    <row r="418" spans="18:18" x14ac:dyDescent="0.25">
      <c r="R418" s="15" t="str">
        <f>IFERROR(INDEX(данные!A:AJ,MATCH(A418,данные!A:A,0),32),"")</f>
        <v/>
      </c>
    </row>
    <row r="419" spans="18:18" x14ac:dyDescent="0.25">
      <c r="R419" s="15" t="str">
        <f>IFERROR(INDEX(данные!A:AJ,MATCH(A419,данные!A:A,0),32),"")</f>
        <v/>
      </c>
    </row>
    <row r="420" spans="18:18" x14ac:dyDescent="0.25">
      <c r="R420" s="15" t="str">
        <f>IFERROR(INDEX(данные!A:AJ,MATCH(A420,данные!A:A,0),32),"")</f>
        <v/>
      </c>
    </row>
    <row r="421" spans="18:18" x14ac:dyDescent="0.25">
      <c r="R421" s="15" t="str">
        <f>IFERROR(INDEX(данные!A:AJ,MATCH(A421,данные!A:A,0),32),"")</f>
        <v/>
      </c>
    </row>
    <row r="422" spans="18:18" x14ac:dyDescent="0.25">
      <c r="R422" s="15" t="str">
        <f>IFERROR(INDEX(данные!A:AJ,MATCH(A422,данные!A:A,0),32),"")</f>
        <v/>
      </c>
    </row>
    <row r="423" spans="18:18" x14ac:dyDescent="0.25">
      <c r="R423" s="15" t="str">
        <f>IFERROR(INDEX(данные!A:AJ,MATCH(A423,данные!A:A,0),32),"")</f>
        <v/>
      </c>
    </row>
    <row r="424" spans="18:18" x14ac:dyDescent="0.25">
      <c r="R424" s="15" t="str">
        <f>IFERROR(INDEX(данные!A:AJ,MATCH(A424,данные!A:A,0),32),"")</f>
        <v/>
      </c>
    </row>
    <row r="425" spans="18:18" x14ac:dyDescent="0.25">
      <c r="R425" s="15" t="str">
        <f>IFERROR(INDEX(данные!A:AJ,MATCH(A425,данные!A:A,0),32),"")</f>
        <v/>
      </c>
    </row>
    <row r="426" spans="18:18" x14ac:dyDescent="0.25">
      <c r="R426" s="15" t="str">
        <f>IFERROR(INDEX(данные!A:AJ,MATCH(A426,данные!A:A,0),32),"")</f>
        <v/>
      </c>
    </row>
    <row r="427" spans="18:18" x14ac:dyDescent="0.25">
      <c r="R427" s="15" t="str">
        <f>IFERROR(INDEX(данные!A:AJ,MATCH(A427,данные!A:A,0),32),"")</f>
        <v/>
      </c>
    </row>
    <row r="428" spans="18:18" x14ac:dyDescent="0.25">
      <c r="R428" s="15" t="str">
        <f>IFERROR(INDEX(данные!A:AJ,MATCH(A428,данные!A:A,0),32),"")</f>
        <v/>
      </c>
    </row>
    <row r="429" spans="18:18" x14ac:dyDescent="0.25">
      <c r="R429" s="15" t="str">
        <f>IFERROR(INDEX(данные!A:AJ,MATCH(A429,данные!A:A,0),32),"")</f>
        <v/>
      </c>
    </row>
    <row r="430" spans="18:18" x14ac:dyDescent="0.25">
      <c r="R430" s="15" t="str">
        <f>IFERROR(INDEX(данные!A:AJ,MATCH(A430,данные!A:A,0),32),"")</f>
        <v/>
      </c>
    </row>
    <row r="431" spans="18:18" x14ac:dyDescent="0.25">
      <c r="R431" s="15" t="str">
        <f>IFERROR(INDEX(данные!A:AJ,MATCH(A431,данные!A:A,0),32),"")</f>
        <v/>
      </c>
    </row>
    <row r="432" spans="18:18" x14ac:dyDescent="0.25">
      <c r="R432" s="15" t="str">
        <f>IFERROR(INDEX(данные!A:AJ,MATCH(A432,данные!A:A,0),32),"")</f>
        <v/>
      </c>
    </row>
    <row r="433" spans="18:18" x14ac:dyDescent="0.25">
      <c r="R433" s="15" t="str">
        <f>IFERROR(INDEX(данные!A:AJ,MATCH(A433,данные!A:A,0),32),"")</f>
        <v/>
      </c>
    </row>
    <row r="434" spans="18:18" x14ac:dyDescent="0.25">
      <c r="R434" s="15" t="str">
        <f>IFERROR(INDEX(данные!A:AJ,MATCH(A434,данные!A:A,0),32),"")</f>
        <v/>
      </c>
    </row>
    <row r="435" spans="18:18" x14ac:dyDescent="0.25">
      <c r="R435" s="15" t="str">
        <f>IFERROR(INDEX(данные!A:AJ,MATCH(A435,данные!A:A,0),32),"")</f>
        <v/>
      </c>
    </row>
    <row r="436" spans="18:18" x14ac:dyDescent="0.25">
      <c r="R436" s="15" t="str">
        <f>IFERROR(INDEX(данные!A:AJ,MATCH(A436,данные!A:A,0),32),"")</f>
        <v/>
      </c>
    </row>
    <row r="437" spans="18:18" x14ac:dyDescent="0.25">
      <c r="R437" s="15" t="str">
        <f>IFERROR(INDEX(данные!A:AJ,MATCH(A437,данные!A:A,0),32),"")</f>
        <v/>
      </c>
    </row>
    <row r="438" spans="18:18" x14ac:dyDescent="0.25">
      <c r="R438" s="15" t="str">
        <f>IFERROR(INDEX(данные!A:AJ,MATCH(A438,данные!A:A,0),32),"")</f>
        <v/>
      </c>
    </row>
    <row r="439" spans="18:18" x14ac:dyDescent="0.25">
      <c r="R439" s="15" t="str">
        <f>IFERROR(INDEX(данные!A:AJ,MATCH(A439,данные!A:A,0),32),"")</f>
        <v/>
      </c>
    </row>
    <row r="440" spans="18:18" x14ac:dyDescent="0.25">
      <c r="R440" s="15" t="str">
        <f>IFERROR(INDEX(данные!A:AJ,MATCH(A440,данные!A:A,0),32),"")</f>
        <v/>
      </c>
    </row>
    <row r="441" spans="18:18" x14ac:dyDescent="0.25">
      <c r="R441" s="15" t="str">
        <f>IFERROR(INDEX(данные!A:AJ,MATCH(A441,данные!A:A,0),32),"")</f>
        <v/>
      </c>
    </row>
    <row r="442" spans="18:18" x14ac:dyDescent="0.25">
      <c r="R442" s="15" t="str">
        <f>IFERROR(INDEX(данные!A:AJ,MATCH(A442,данные!A:A,0),32),"")</f>
        <v/>
      </c>
    </row>
    <row r="443" spans="18:18" x14ac:dyDescent="0.25">
      <c r="R443" s="15" t="str">
        <f>IFERROR(INDEX(данные!A:AJ,MATCH(A443,данные!A:A,0),32),"")</f>
        <v/>
      </c>
    </row>
    <row r="444" spans="18:18" x14ac:dyDescent="0.25">
      <c r="R444" s="15" t="str">
        <f>IFERROR(INDEX(данные!A:AJ,MATCH(A444,данные!A:A,0),32),"")</f>
        <v/>
      </c>
    </row>
    <row r="445" spans="18:18" x14ac:dyDescent="0.25">
      <c r="R445" s="15" t="str">
        <f>IFERROR(INDEX(данные!A:AJ,MATCH(A445,данные!A:A,0),32),"")</f>
        <v/>
      </c>
    </row>
    <row r="446" spans="18:18" x14ac:dyDescent="0.25">
      <c r="R446" s="15" t="str">
        <f>IFERROR(INDEX(данные!A:AJ,MATCH(A446,данные!A:A,0),32),"")</f>
        <v/>
      </c>
    </row>
    <row r="447" spans="18:18" x14ac:dyDescent="0.25">
      <c r="R447" s="15" t="str">
        <f>IFERROR(INDEX(данные!A:AJ,MATCH(A447,данные!A:A,0),32),"")</f>
        <v/>
      </c>
    </row>
    <row r="448" spans="18:18" x14ac:dyDescent="0.25">
      <c r="R448" s="15" t="str">
        <f>IFERROR(INDEX(данные!A:AJ,MATCH(A448,данные!A:A,0),32),"")</f>
        <v/>
      </c>
    </row>
    <row r="449" spans="18:18" x14ac:dyDescent="0.25">
      <c r="R449" s="15" t="str">
        <f>IFERROR(INDEX(данные!A:AJ,MATCH(A449,данные!A:A,0),32),"")</f>
        <v/>
      </c>
    </row>
    <row r="450" spans="18:18" x14ac:dyDescent="0.25">
      <c r="R450" s="15" t="str">
        <f>IFERROR(INDEX(данные!A:AJ,MATCH(A450,данные!A:A,0),32),"")</f>
        <v/>
      </c>
    </row>
    <row r="451" spans="18:18" x14ac:dyDescent="0.25">
      <c r="R451" s="15" t="str">
        <f>IFERROR(INDEX(данные!A:AJ,MATCH(A451,данные!A:A,0),32),"")</f>
        <v/>
      </c>
    </row>
    <row r="452" spans="18:18" x14ac:dyDescent="0.25">
      <c r="R452" s="15" t="str">
        <f>IFERROR(INDEX(данные!A:AJ,MATCH(A452,данные!A:A,0),32),"")</f>
        <v/>
      </c>
    </row>
    <row r="453" spans="18:18" x14ac:dyDescent="0.25">
      <c r="R453" s="15" t="str">
        <f>IFERROR(INDEX(данные!A:AJ,MATCH(A453,данные!A:A,0),32),"")</f>
        <v/>
      </c>
    </row>
    <row r="454" spans="18:18" x14ac:dyDescent="0.25">
      <c r="R454" s="15" t="str">
        <f>IFERROR(INDEX(данные!A:AJ,MATCH(A454,данные!A:A,0),32),"")</f>
        <v/>
      </c>
    </row>
    <row r="455" spans="18:18" x14ac:dyDescent="0.25">
      <c r="R455" s="15" t="str">
        <f>IFERROR(INDEX(данные!A:AJ,MATCH(A455,данные!A:A,0),32),"")</f>
        <v/>
      </c>
    </row>
    <row r="456" spans="18:18" x14ac:dyDescent="0.25">
      <c r="R456" s="15" t="str">
        <f>IFERROR(INDEX(данные!A:AJ,MATCH(A456,данные!A:A,0),32),"")</f>
        <v/>
      </c>
    </row>
    <row r="457" spans="18:18" x14ac:dyDescent="0.25">
      <c r="R457" s="15" t="str">
        <f>IFERROR(INDEX(данные!A:AJ,MATCH(A457,данные!A:A,0),32),"")</f>
        <v/>
      </c>
    </row>
    <row r="458" spans="18:18" x14ac:dyDescent="0.25">
      <c r="R458" s="15" t="str">
        <f>IFERROR(INDEX(данные!A:AJ,MATCH(A458,данные!A:A,0),32),"")</f>
        <v/>
      </c>
    </row>
    <row r="459" spans="18:18" x14ac:dyDescent="0.25">
      <c r="R459" s="15" t="str">
        <f>IFERROR(INDEX(данные!A:AJ,MATCH(A459,данные!A:A,0),32),"")</f>
        <v/>
      </c>
    </row>
    <row r="460" spans="18:18" x14ac:dyDescent="0.25">
      <c r="R460" s="15" t="str">
        <f>IFERROR(INDEX(данные!A:AJ,MATCH(A460,данные!A:A,0),32),"")</f>
        <v/>
      </c>
    </row>
    <row r="461" spans="18:18" x14ac:dyDescent="0.25">
      <c r="R461" s="15" t="str">
        <f>IFERROR(INDEX(данные!A:AJ,MATCH(A461,данные!A:A,0),32),"")</f>
        <v/>
      </c>
    </row>
    <row r="462" spans="18:18" x14ac:dyDescent="0.25">
      <c r="R462" s="15" t="str">
        <f>IFERROR(INDEX(данные!A:AJ,MATCH(A462,данные!A:A,0),32),"")</f>
        <v/>
      </c>
    </row>
    <row r="463" spans="18:18" x14ac:dyDescent="0.25">
      <c r="R463" s="15" t="str">
        <f>IFERROR(INDEX(данные!A:AJ,MATCH(A463,данные!A:A,0),32),"")</f>
        <v/>
      </c>
    </row>
    <row r="464" spans="18:18" x14ac:dyDescent="0.25">
      <c r="R464" s="15" t="str">
        <f>IFERROR(INDEX(данные!A:AJ,MATCH(A464,данные!A:A,0),32),"")</f>
        <v/>
      </c>
    </row>
    <row r="465" spans="18:18" x14ac:dyDescent="0.25">
      <c r="R465" s="15" t="str">
        <f>IFERROR(INDEX(данные!A:AJ,MATCH(A465,данные!A:A,0),32),"")</f>
        <v/>
      </c>
    </row>
    <row r="466" spans="18:18" x14ac:dyDescent="0.25">
      <c r="R466" s="15" t="str">
        <f>IFERROR(INDEX(данные!A:AJ,MATCH(A466,данные!A:A,0),32),"")</f>
        <v/>
      </c>
    </row>
    <row r="467" spans="18:18" x14ac:dyDescent="0.25">
      <c r="R467" s="15" t="str">
        <f>IFERROR(INDEX(данные!A:AJ,MATCH(A467,данные!A:A,0),32),"")</f>
        <v/>
      </c>
    </row>
    <row r="468" spans="18:18" x14ac:dyDescent="0.25">
      <c r="R468" s="15" t="str">
        <f>IFERROR(INDEX(данные!A:AJ,MATCH(A468,данные!A:A,0),32),"")</f>
        <v/>
      </c>
    </row>
    <row r="469" spans="18:18" x14ac:dyDescent="0.25">
      <c r="R469" s="15" t="str">
        <f>IFERROR(INDEX(данные!A:AJ,MATCH(A469,данные!A:A,0),32),"")</f>
        <v/>
      </c>
    </row>
    <row r="470" spans="18:18" x14ac:dyDescent="0.25">
      <c r="R470" s="15" t="str">
        <f>IFERROR(INDEX(данные!A:AJ,MATCH(A470,данные!A:A,0),32),"")</f>
        <v/>
      </c>
    </row>
    <row r="471" spans="18:18" x14ac:dyDescent="0.25">
      <c r="R471" s="15" t="str">
        <f>IFERROR(INDEX(данные!A:AJ,MATCH(A471,данные!A:A,0),32),"")</f>
        <v/>
      </c>
    </row>
    <row r="472" spans="18:18" x14ac:dyDescent="0.25">
      <c r="R472" s="15" t="str">
        <f>IFERROR(INDEX(данные!A:AJ,MATCH(A472,данные!A:A,0),32),"")</f>
        <v/>
      </c>
    </row>
    <row r="473" spans="18:18" x14ac:dyDescent="0.25">
      <c r="R473" s="15" t="str">
        <f>IFERROR(INDEX(данные!A:AJ,MATCH(A473,данные!A:A,0),32),"")</f>
        <v/>
      </c>
    </row>
    <row r="474" spans="18:18" x14ac:dyDescent="0.25">
      <c r="R474" s="15" t="str">
        <f>IFERROR(INDEX(данные!A:AJ,MATCH(A474,данные!A:A,0),32),"")</f>
        <v/>
      </c>
    </row>
    <row r="475" spans="18:18" x14ac:dyDescent="0.25">
      <c r="R475" s="15" t="str">
        <f>IFERROR(INDEX(данные!A:AJ,MATCH(A475,данные!A:A,0),32),"")</f>
        <v/>
      </c>
    </row>
    <row r="476" spans="18:18" x14ac:dyDescent="0.25">
      <c r="R476" s="15" t="str">
        <f>IFERROR(INDEX(данные!A:AJ,MATCH(A476,данные!A:A,0),32),"")</f>
        <v/>
      </c>
    </row>
    <row r="477" spans="18:18" x14ac:dyDescent="0.25">
      <c r="R477" s="15" t="str">
        <f>IFERROR(INDEX(данные!A:AJ,MATCH(A477,данные!A:A,0),32),"")</f>
        <v/>
      </c>
    </row>
    <row r="478" spans="18:18" x14ac:dyDescent="0.25">
      <c r="R478" s="15" t="str">
        <f>IFERROR(INDEX(данные!A:AJ,MATCH(A478,данные!A:A,0),32),"")</f>
        <v/>
      </c>
    </row>
    <row r="479" spans="18:18" x14ac:dyDescent="0.25">
      <c r="R479" s="15" t="str">
        <f>IFERROR(INDEX(данные!A:AJ,MATCH(A479,данные!A:A,0),32),"")</f>
        <v/>
      </c>
    </row>
    <row r="480" spans="18:18" x14ac:dyDescent="0.25">
      <c r="R480" s="15" t="str">
        <f>IFERROR(INDEX(данные!A:AJ,MATCH(A480,данные!A:A,0),32),"")</f>
        <v/>
      </c>
    </row>
    <row r="481" spans="18:18" x14ac:dyDescent="0.25">
      <c r="R481" s="15" t="str">
        <f>IFERROR(INDEX(данные!A:AJ,MATCH(A481,данные!A:A,0),32),"")</f>
        <v/>
      </c>
    </row>
    <row r="482" spans="18:18" x14ac:dyDescent="0.25">
      <c r="R482" s="15" t="str">
        <f>IFERROR(INDEX(данные!A:AJ,MATCH(A482,данные!A:A,0),32),"")</f>
        <v/>
      </c>
    </row>
    <row r="483" spans="18:18" x14ac:dyDescent="0.25">
      <c r="R483" s="15" t="str">
        <f>IFERROR(INDEX(данные!A:AJ,MATCH(A483,данные!A:A,0),32),"")</f>
        <v/>
      </c>
    </row>
    <row r="484" spans="18:18" x14ac:dyDescent="0.25">
      <c r="R484" s="15" t="str">
        <f>IFERROR(INDEX(данные!A:AJ,MATCH(A484,данные!A:A,0),32),"")</f>
        <v/>
      </c>
    </row>
    <row r="485" spans="18:18" x14ac:dyDescent="0.25">
      <c r="R485" s="15" t="str">
        <f>IFERROR(INDEX(данные!A:AJ,MATCH(A485,данные!A:A,0),32),"")</f>
        <v/>
      </c>
    </row>
    <row r="486" spans="18:18" x14ac:dyDescent="0.25">
      <c r="R486" s="15" t="str">
        <f>IFERROR(INDEX(данные!A:AJ,MATCH(A486,данные!A:A,0),32),"")</f>
        <v/>
      </c>
    </row>
    <row r="487" spans="18:18" x14ac:dyDescent="0.25">
      <c r="R487" s="15" t="str">
        <f>IFERROR(INDEX(данные!A:AJ,MATCH(A487,данные!A:A,0),32),"")</f>
        <v/>
      </c>
    </row>
    <row r="488" spans="18:18" x14ac:dyDescent="0.25">
      <c r="R488" s="15" t="str">
        <f>IFERROR(INDEX(данные!A:AJ,MATCH(A488,данные!A:A,0),32),"")</f>
        <v/>
      </c>
    </row>
    <row r="489" spans="18:18" x14ac:dyDescent="0.25">
      <c r="R489" s="15" t="str">
        <f>IFERROR(INDEX(данные!A:AJ,MATCH(A489,данные!A:A,0),32),"")</f>
        <v/>
      </c>
    </row>
    <row r="490" spans="18:18" x14ac:dyDescent="0.25">
      <c r="R490" s="15" t="str">
        <f>IFERROR(INDEX(данные!A:AJ,MATCH(A490,данные!A:A,0),32),"")</f>
        <v/>
      </c>
    </row>
    <row r="491" spans="18:18" x14ac:dyDescent="0.25">
      <c r="R491" s="15" t="str">
        <f>IFERROR(INDEX(данные!A:AJ,MATCH(A491,данные!A:A,0),32),"")</f>
        <v/>
      </c>
    </row>
    <row r="492" spans="18:18" x14ac:dyDescent="0.25">
      <c r="R492" s="15" t="str">
        <f>IFERROR(INDEX(данные!A:AJ,MATCH(A492,данные!A:A,0),32),"")</f>
        <v/>
      </c>
    </row>
    <row r="493" spans="18:18" x14ac:dyDescent="0.25">
      <c r="R493" s="15" t="str">
        <f>IFERROR(INDEX(данные!A:AJ,MATCH(A493,данные!A:A,0),32),"")</f>
        <v/>
      </c>
    </row>
    <row r="494" spans="18:18" x14ac:dyDescent="0.25">
      <c r="R494" s="15" t="str">
        <f>IFERROR(INDEX(данные!A:AJ,MATCH(A494,данные!A:A,0),32),"")</f>
        <v/>
      </c>
    </row>
    <row r="495" spans="18:18" x14ac:dyDescent="0.25">
      <c r="R495" s="15" t="str">
        <f>IFERROR(INDEX(данные!A:AJ,MATCH(A495,данные!A:A,0),32),"")</f>
        <v/>
      </c>
    </row>
    <row r="496" spans="18:18" x14ac:dyDescent="0.25">
      <c r="R496" s="15" t="str">
        <f>IFERROR(INDEX(данные!A:AJ,MATCH(A496,данные!A:A,0),32),"")</f>
        <v/>
      </c>
    </row>
    <row r="497" spans="18:18" x14ac:dyDescent="0.25">
      <c r="R497" s="15" t="str">
        <f>IFERROR(INDEX(данные!A:AJ,MATCH(A497,данные!A:A,0),32),"")</f>
        <v/>
      </c>
    </row>
    <row r="498" spans="18:18" x14ac:dyDescent="0.25">
      <c r="R498" s="15" t="str">
        <f>IFERROR(INDEX(данные!A:AJ,MATCH(A498,данные!A:A,0),32),"")</f>
        <v/>
      </c>
    </row>
    <row r="499" spans="18:18" x14ac:dyDescent="0.25">
      <c r="R499" s="15" t="str">
        <f>IFERROR(INDEX(данные!A:AJ,MATCH(A499,данные!A:A,0),32),"")</f>
        <v/>
      </c>
    </row>
    <row r="500" spans="18:18" x14ac:dyDescent="0.25">
      <c r="R500" s="15" t="str">
        <f>IFERROR(INDEX(данные!A:AJ,MATCH(A500,данные!A:A,0),32),"")</f>
        <v/>
      </c>
    </row>
    <row r="501" spans="18:18" x14ac:dyDescent="0.25">
      <c r="R501" s="15" t="str">
        <f>IFERROR(INDEX(данные!A:AJ,MATCH(A501,данные!A:A,0),32),"")</f>
        <v/>
      </c>
    </row>
    <row r="502" spans="18:18" x14ac:dyDescent="0.25">
      <c r="R502" s="15" t="str">
        <f>IFERROR(INDEX(данные!A:AJ,MATCH(A502,данные!A:A,0),32),"")</f>
        <v/>
      </c>
    </row>
    <row r="503" spans="18:18" x14ac:dyDescent="0.25">
      <c r="R503" s="15" t="str">
        <f>IFERROR(INDEX(данные!A:AJ,MATCH(A503,данные!A:A,0),32),"")</f>
        <v/>
      </c>
    </row>
    <row r="504" spans="18:18" x14ac:dyDescent="0.25">
      <c r="R504" s="15" t="str">
        <f>IFERROR(INDEX(данные!A:AJ,MATCH(A504,данные!A:A,0),32),"")</f>
        <v/>
      </c>
    </row>
    <row r="505" spans="18:18" x14ac:dyDescent="0.25">
      <c r="R505" s="15" t="str">
        <f>IFERROR(INDEX(данные!A:AJ,MATCH(A505,данные!A:A,0),32),"")</f>
        <v/>
      </c>
    </row>
    <row r="506" spans="18:18" x14ac:dyDescent="0.25">
      <c r="R506" s="15" t="str">
        <f>IFERROR(INDEX(данные!A:AJ,MATCH(A506,данные!A:A,0),32),"")</f>
        <v/>
      </c>
    </row>
    <row r="507" spans="18:18" x14ac:dyDescent="0.25">
      <c r="R507" s="15" t="str">
        <f>IFERROR(INDEX(данные!A:AJ,MATCH(A507,данные!A:A,0),32),"")</f>
        <v/>
      </c>
    </row>
    <row r="508" spans="18:18" x14ac:dyDescent="0.25">
      <c r="R508" s="15" t="str">
        <f>IFERROR(INDEX(данные!A:AJ,MATCH(A508,данные!A:A,0),32),"")</f>
        <v/>
      </c>
    </row>
    <row r="509" spans="18:18" x14ac:dyDescent="0.25">
      <c r="R509" s="15" t="str">
        <f>IFERROR(INDEX(данные!A:AJ,MATCH(A509,данные!A:A,0),32),"")</f>
        <v/>
      </c>
    </row>
    <row r="510" spans="18:18" x14ac:dyDescent="0.25">
      <c r="R510" s="15" t="str">
        <f>IFERROR(INDEX(данные!A:AJ,MATCH(A510,данные!A:A,0),32),"")</f>
        <v/>
      </c>
    </row>
    <row r="511" spans="18:18" x14ac:dyDescent="0.25">
      <c r="R511" s="15" t="str">
        <f>IFERROR(INDEX(данные!A:AJ,MATCH(A511,данные!A:A,0),32),"")</f>
        <v/>
      </c>
    </row>
    <row r="512" spans="18:18" x14ac:dyDescent="0.25">
      <c r="R512" s="15" t="str">
        <f>IFERROR(INDEX(данные!A:AJ,MATCH(A512,данные!A:A,0),32),"")</f>
        <v/>
      </c>
    </row>
    <row r="513" spans="18:18" x14ac:dyDescent="0.25">
      <c r="R513" s="15" t="str">
        <f>IFERROR(INDEX(данные!A:AJ,MATCH(A513,данные!A:A,0),32),"")</f>
        <v/>
      </c>
    </row>
    <row r="514" spans="18:18" x14ac:dyDescent="0.25">
      <c r="R514" s="15" t="str">
        <f>IFERROR(INDEX(данные!A:AJ,MATCH(A514,данные!A:A,0),32),"")</f>
        <v/>
      </c>
    </row>
    <row r="515" spans="18:18" x14ac:dyDescent="0.25">
      <c r="R515" s="15" t="str">
        <f>IFERROR(INDEX(данные!A:AJ,MATCH(A515,данные!A:A,0),32),"")</f>
        <v/>
      </c>
    </row>
    <row r="516" spans="18:18" x14ac:dyDescent="0.25">
      <c r="R516" s="15" t="str">
        <f>IFERROR(INDEX(данные!A:AJ,MATCH(A516,данные!A:A,0),32),"")</f>
        <v/>
      </c>
    </row>
    <row r="517" spans="18:18" x14ac:dyDescent="0.25">
      <c r="R517" s="15" t="str">
        <f>IFERROR(INDEX(данные!A:AJ,MATCH(A517,данные!A:A,0),32),"")</f>
        <v/>
      </c>
    </row>
    <row r="518" spans="18:18" x14ac:dyDescent="0.25">
      <c r="R518" s="15" t="str">
        <f>IFERROR(INDEX(данные!A:AJ,MATCH(A518,данные!A:A,0),32),"")</f>
        <v/>
      </c>
    </row>
    <row r="519" spans="18:18" x14ac:dyDescent="0.25">
      <c r="R519" s="15" t="str">
        <f>IFERROR(INDEX(данные!A:AJ,MATCH(A519,данные!A:A,0),32),"")</f>
        <v/>
      </c>
    </row>
    <row r="520" spans="18:18" x14ac:dyDescent="0.25">
      <c r="R520" s="15" t="str">
        <f>IFERROR(INDEX(данные!A:AJ,MATCH(A520,данные!A:A,0),32),"")</f>
        <v/>
      </c>
    </row>
    <row r="521" spans="18:18" x14ac:dyDescent="0.25">
      <c r="R521" s="15" t="str">
        <f>IFERROR(INDEX(данные!A:AJ,MATCH(A521,данные!A:A,0),32),"")</f>
        <v/>
      </c>
    </row>
    <row r="522" spans="18:18" x14ac:dyDescent="0.25">
      <c r="R522" s="15" t="str">
        <f>IFERROR(INDEX(данные!A:AJ,MATCH(A522,данные!A:A,0),32),"")</f>
        <v/>
      </c>
    </row>
    <row r="523" spans="18:18" x14ac:dyDescent="0.25">
      <c r="R523" s="15" t="str">
        <f>IFERROR(INDEX(данные!A:AJ,MATCH(A523,данные!A:A,0),32),"")</f>
        <v/>
      </c>
    </row>
    <row r="524" spans="18:18" x14ac:dyDescent="0.25">
      <c r="R524" s="15" t="str">
        <f>IFERROR(INDEX(данные!A:AJ,MATCH(A524,данные!A:A,0),32),"")</f>
        <v/>
      </c>
    </row>
    <row r="525" spans="18:18" x14ac:dyDescent="0.25">
      <c r="R525" s="15" t="str">
        <f>IFERROR(INDEX(данные!A:AJ,MATCH(A525,данные!A:A,0),32),"")</f>
        <v/>
      </c>
    </row>
    <row r="526" spans="18:18" x14ac:dyDescent="0.25">
      <c r="R526" s="15" t="str">
        <f>IFERROR(INDEX(данные!A:AJ,MATCH(A526,данные!A:A,0),32),"")</f>
        <v/>
      </c>
    </row>
    <row r="527" spans="18:18" x14ac:dyDescent="0.25">
      <c r="R527" s="15" t="str">
        <f>IFERROR(INDEX(данные!A:AJ,MATCH(A527,данные!A:A,0),32),"")</f>
        <v/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138"/>
  <sheetViews>
    <sheetView workbookViewId="0">
      <selection sqref="A1:A1048576"/>
    </sheetView>
  </sheetViews>
  <sheetFormatPr defaultRowHeight="11.25" x14ac:dyDescent="0.2"/>
  <cols>
    <col min="1" max="1" width="53.5703125" style="14" bestFit="1" customWidth="1"/>
    <col min="2" max="16384" width="9.140625" style="14"/>
  </cols>
  <sheetData>
    <row r="1" spans="1:37" s="13" customFormat="1" ht="90" x14ac:dyDescent="0.25">
      <c r="A1" s="13" t="s">
        <v>651</v>
      </c>
      <c r="B1" s="13" t="s">
        <v>652</v>
      </c>
      <c r="C1" s="13" t="s">
        <v>653</v>
      </c>
      <c r="D1" s="13" t="s">
        <v>654</v>
      </c>
      <c r="E1" s="13" t="s">
        <v>655</v>
      </c>
      <c r="F1" s="13" t="s">
        <v>656</v>
      </c>
      <c r="G1" s="13" t="s">
        <v>657</v>
      </c>
      <c r="H1" s="13" t="s">
        <v>658</v>
      </c>
      <c r="I1" s="13" t="s">
        <v>659</v>
      </c>
      <c r="J1" s="13" t="s">
        <v>660</v>
      </c>
      <c r="K1" s="13" t="s">
        <v>661</v>
      </c>
      <c r="L1" s="13" t="s">
        <v>662</v>
      </c>
      <c r="M1" s="13" t="s">
        <v>663</v>
      </c>
      <c r="N1" s="13" t="s">
        <v>664</v>
      </c>
      <c r="O1" s="13" t="s">
        <v>665</v>
      </c>
      <c r="P1" s="13" t="s">
        <v>666</v>
      </c>
      <c r="Q1" s="13" t="s">
        <v>667</v>
      </c>
      <c r="R1" s="13" t="s">
        <v>668</v>
      </c>
      <c r="S1" s="13" t="s">
        <v>669</v>
      </c>
      <c r="T1" s="13" t="s">
        <v>670</v>
      </c>
      <c r="U1" s="13" t="s">
        <v>671</v>
      </c>
      <c r="V1" s="13" t="s">
        <v>672</v>
      </c>
      <c r="W1" s="13" t="s">
        <v>673</v>
      </c>
      <c r="Y1" s="13" t="s">
        <v>674</v>
      </c>
      <c r="Z1" s="13" t="s">
        <v>675</v>
      </c>
      <c r="AA1" s="13" t="s">
        <v>676</v>
      </c>
      <c r="AB1" s="13" t="s">
        <v>677</v>
      </c>
      <c r="AC1" s="13" t="s">
        <v>678</v>
      </c>
      <c r="AD1" s="13" t="s">
        <v>679</v>
      </c>
      <c r="AF1" s="13" t="s">
        <v>680</v>
      </c>
      <c r="AG1" s="13" t="s">
        <v>681</v>
      </c>
      <c r="AH1" s="13" t="s">
        <v>682</v>
      </c>
      <c r="AI1" s="13" t="s">
        <v>683</v>
      </c>
      <c r="AJ1" s="13" t="s">
        <v>684</v>
      </c>
      <c r="AK1" s="13" t="s">
        <v>685</v>
      </c>
    </row>
    <row r="2" spans="1:37" x14ac:dyDescent="0.2">
      <c r="A2" s="14" t="s">
        <v>801</v>
      </c>
      <c r="B2" s="14">
        <v>20</v>
      </c>
      <c r="E2" s="14" t="s">
        <v>618</v>
      </c>
      <c r="H2" s="14">
        <v>163.19999999999999</v>
      </c>
      <c r="Z2" s="14" t="s">
        <v>686</v>
      </c>
      <c r="AB2" s="14" t="s">
        <v>619</v>
      </c>
      <c r="AF2" s="14" t="s">
        <v>616</v>
      </c>
      <c r="AG2" s="14">
        <v>8.5</v>
      </c>
      <c r="AH2" s="14">
        <v>1.4</v>
      </c>
      <c r="AI2" s="14">
        <v>1.4</v>
      </c>
      <c r="AJ2" s="14">
        <v>4.4999999999999998E-2</v>
      </c>
    </row>
    <row r="3" spans="1:37" x14ac:dyDescent="0.2">
      <c r="A3" s="14" t="s">
        <v>687</v>
      </c>
      <c r="B3" s="14">
        <v>20</v>
      </c>
      <c r="E3" s="14" t="s">
        <v>618</v>
      </c>
      <c r="H3" s="14">
        <v>225.6</v>
      </c>
      <c r="Z3" s="14" t="s">
        <v>686</v>
      </c>
      <c r="AB3" s="14" t="s">
        <v>619</v>
      </c>
      <c r="AF3" s="14" t="s">
        <v>616</v>
      </c>
      <c r="AG3" s="14">
        <v>9.6999999999999993</v>
      </c>
      <c r="AH3" s="14">
        <v>1.6</v>
      </c>
      <c r="AI3" s="14">
        <v>1.6</v>
      </c>
      <c r="AJ3" s="14">
        <v>7.0000000000000007E-2</v>
      </c>
    </row>
    <row r="4" spans="1:37" x14ac:dyDescent="0.2">
      <c r="A4" s="14" t="s">
        <v>688</v>
      </c>
      <c r="B4" s="14">
        <v>20</v>
      </c>
      <c r="E4" s="14" t="s">
        <v>618</v>
      </c>
      <c r="H4" s="14">
        <v>250.4</v>
      </c>
      <c r="Z4" s="14" t="s">
        <v>686</v>
      </c>
      <c r="AB4" s="14" t="s">
        <v>619</v>
      </c>
      <c r="AF4" s="14" t="s">
        <v>616</v>
      </c>
      <c r="AG4" s="14">
        <v>9.6999999999999993</v>
      </c>
      <c r="AH4" s="14">
        <v>1.8</v>
      </c>
      <c r="AI4" s="14">
        <v>1.8</v>
      </c>
      <c r="AJ4" s="14">
        <v>0.08</v>
      </c>
    </row>
    <row r="5" spans="1:37" x14ac:dyDescent="0.2">
      <c r="A5" s="14" t="s">
        <v>689</v>
      </c>
      <c r="B5" s="14">
        <v>20</v>
      </c>
      <c r="E5" s="14" t="s">
        <v>618</v>
      </c>
      <c r="H5" s="14">
        <v>186.4</v>
      </c>
      <c r="Z5" s="14" t="s">
        <v>686</v>
      </c>
      <c r="AB5" s="14" t="s">
        <v>620</v>
      </c>
      <c r="AF5" s="14" t="s">
        <v>616</v>
      </c>
      <c r="AG5" s="14">
        <v>4</v>
      </c>
      <c r="AH5" s="14">
        <v>4</v>
      </c>
      <c r="AI5" s="14">
        <v>1.6</v>
      </c>
      <c r="AJ5" s="14">
        <v>7.0000000000000007E-2</v>
      </c>
    </row>
    <row r="6" spans="1:37" x14ac:dyDescent="0.2">
      <c r="A6" s="14" t="s">
        <v>690</v>
      </c>
      <c r="B6" s="14">
        <v>20</v>
      </c>
      <c r="E6" s="14" t="s">
        <v>618</v>
      </c>
      <c r="H6" s="14">
        <v>172.8</v>
      </c>
      <c r="Z6" s="14" t="s">
        <v>686</v>
      </c>
      <c r="AB6" s="14" t="s">
        <v>621</v>
      </c>
      <c r="AF6" s="14" t="s">
        <v>616</v>
      </c>
      <c r="AG6" s="14">
        <v>4</v>
      </c>
      <c r="AH6" s="14">
        <v>4</v>
      </c>
      <c r="AI6" s="14">
        <v>1.6</v>
      </c>
      <c r="AJ6" s="14">
        <v>7.0000000000000007E-2</v>
      </c>
    </row>
    <row r="7" spans="1:37" x14ac:dyDescent="0.2">
      <c r="A7" s="14" t="s">
        <v>691</v>
      </c>
      <c r="B7" s="14">
        <v>20</v>
      </c>
      <c r="E7" s="14" t="s">
        <v>618</v>
      </c>
      <c r="H7" s="14">
        <v>227.2</v>
      </c>
      <c r="Z7" s="14" t="s">
        <v>686</v>
      </c>
      <c r="AB7" s="14" t="s">
        <v>621</v>
      </c>
      <c r="AF7" s="14" t="s">
        <v>616</v>
      </c>
      <c r="AG7" s="14">
        <v>2.1</v>
      </c>
      <c r="AH7" s="14">
        <v>2.1</v>
      </c>
      <c r="AI7" s="14">
        <v>0.9</v>
      </c>
      <c r="AJ7" s="14">
        <v>0.2</v>
      </c>
    </row>
    <row r="8" spans="1:37" x14ac:dyDescent="0.2">
      <c r="A8" s="14" t="s">
        <v>692</v>
      </c>
      <c r="B8" s="14">
        <v>20</v>
      </c>
      <c r="E8" s="14" t="s">
        <v>618</v>
      </c>
      <c r="H8" s="14">
        <v>237.6</v>
      </c>
      <c r="Z8" s="14" t="s">
        <v>686</v>
      </c>
      <c r="AB8" s="14" t="s">
        <v>620</v>
      </c>
      <c r="AF8" s="14" t="s">
        <v>616</v>
      </c>
      <c r="AG8" s="14">
        <v>3.2</v>
      </c>
      <c r="AH8" s="14">
        <v>3.2</v>
      </c>
      <c r="AI8" s="14">
        <v>1.3</v>
      </c>
      <c r="AJ8" s="14">
        <v>0.35</v>
      </c>
    </row>
    <row r="9" spans="1:37" x14ac:dyDescent="0.2">
      <c r="A9" s="14" t="s">
        <v>693</v>
      </c>
      <c r="B9" s="14">
        <v>20</v>
      </c>
      <c r="E9" s="14" t="s">
        <v>618</v>
      </c>
      <c r="H9" s="14">
        <v>134.4</v>
      </c>
      <c r="Z9" s="14" t="s">
        <v>686</v>
      </c>
      <c r="AB9" s="14" t="s">
        <v>621</v>
      </c>
      <c r="AF9" s="14" t="s">
        <v>616</v>
      </c>
      <c r="AG9" s="14">
        <v>2.7</v>
      </c>
      <c r="AH9" s="14">
        <v>2.7</v>
      </c>
      <c r="AI9" s="14">
        <v>1.1000000000000001</v>
      </c>
      <c r="AJ9" s="14">
        <v>0.2</v>
      </c>
    </row>
    <row r="10" spans="1:37" x14ac:dyDescent="0.2">
      <c r="A10" s="14" t="s">
        <v>694</v>
      </c>
      <c r="B10" s="14">
        <v>20</v>
      </c>
      <c r="E10" s="14" t="s">
        <v>618</v>
      </c>
      <c r="H10" s="14">
        <v>124.8</v>
      </c>
      <c r="Z10" s="14" t="s">
        <v>686</v>
      </c>
      <c r="AB10" s="14" t="s">
        <v>621</v>
      </c>
      <c r="AF10" s="14" t="s">
        <v>616</v>
      </c>
      <c r="AG10" s="14">
        <v>2.7</v>
      </c>
      <c r="AH10" s="14">
        <v>2.7</v>
      </c>
      <c r="AI10" s="14">
        <v>1.1000000000000001</v>
      </c>
      <c r="AJ10" s="14">
        <v>0.2</v>
      </c>
    </row>
    <row r="11" spans="1:37" x14ac:dyDescent="0.2">
      <c r="A11" s="14" t="s">
        <v>695</v>
      </c>
      <c r="B11" s="14">
        <v>20</v>
      </c>
      <c r="E11" s="14" t="s">
        <v>618</v>
      </c>
      <c r="H11" s="14">
        <v>217.6</v>
      </c>
      <c r="Z11" s="14" t="s">
        <v>686</v>
      </c>
      <c r="AB11" s="14" t="s">
        <v>620</v>
      </c>
      <c r="AF11" s="14" t="s">
        <v>616</v>
      </c>
      <c r="AG11" s="14">
        <v>3.2</v>
      </c>
      <c r="AH11" s="14">
        <v>3.2</v>
      </c>
      <c r="AI11" s="14">
        <v>1.1000000000000001</v>
      </c>
      <c r="AJ11" s="14">
        <v>0.35</v>
      </c>
    </row>
    <row r="12" spans="1:37" x14ac:dyDescent="0.2">
      <c r="A12" s="14" t="s">
        <v>696</v>
      </c>
      <c r="B12" s="14">
        <v>20</v>
      </c>
      <c r="E12" s="14" t="s">
        <v>618</v>
      </c>
      <c r="H12" s="14">
        <v>254.4</v>
      </c>
      <c r="Z12" s="14" t="s">
        <v>686</v>
      </c>
      <c r="AB12" s="14" t="s">
        <v>620</v>
      </c>
      <c r="AF12" s="14" t="s">
        <v>616</v>
      </c>
      <c r="AG12" s="14">
        <v>4</v>
      </c>
      <c r="AH12" s="14">
        <v>4</v>
      </c>
      <c r="AI12" s="14">
        <v>1.6</v>
      </c>
      <c r="AJ12" s="14">
        <v>0.75</v>
      </c>
    </row>
    <row r="13" spans="1:37" x14ac:dyDescent="0.2">
      <c r="A13" s="14" t="s">
        <v>697</v>
      </c>
      <c r="B13" s="14">
        <v>20</v>
      </c>
      <c r="E13" s="14" t="s">
        <v>618</v>
      </c>
      <c r="H13" s="14">
        <v>95.2</v>
      </c>
      <c r="Z13" s="14" t="s">
        <v>686</v>
      </c>
      <c r="AB13" s="14" t="s">
        <v>622</v>
      </c>
      <c r="AF13" s="14" t="s">
        <v>616</v>
      </c>
      <c r="AG13" s="14">
        <v>1.7</v>
      </c>
      <c r="AH13" s="14">
        <v>1.7</v>
      </c>
      <c r="AI13" s="14">
        <v>1.7</v>
      </c>
      <c r="AJ13" s="14">
        <v>0.04</v>
      </c>
    </row>
    <row r="14" spans="1:37" x14ac:dyDescent="0.2">
      <c r="A14" s="14" t="s">
        <v>698</v>
      </c>
      <c r="B14" s="14">
        <v>20</v>
      </c>
      <c r="E14" s="14" t="s">
        <v>618</v>
      </c>
      <c r="H14" s="14">
        <v>987.2</v>
      </c>
      <c r="Z14" s="14" t="s">
        <v>686</v>
      </c>
      <c r="AB14" s="14" t="s">
        <v>622</v>
      </c>
      <c r="AF14" s="14" t="s">
        <v>616</v>
      </c>
      <c r="AG14" s="14">
        <v>4.3</v>
      </c>
      <c r="AH14" s="14">
        <v>1.2</v>
      </c>
      <c r="AI14" s="14">
        <v>1.2</v>
      </c>
      <c r="AJ14" s="14">
        <v>6.9000000000000006E-2</v>
      </c>
    </row>
    <row r="15" spans="1:37" x14ac:dyDescent="0.2">
      <c r="A15" s="14" t="s">
        <v>699</v>
      </c>
      <c r="B15" s="14">
        <v>20</v>
      </c>
      <c r="E15" s="14" t="s">
        <v>618</v>
      </c>
      <c r="H15" s="14">
        <v>154.4</v>
      </c>
      <c r="Z15" s="14" t="s">
        <v>686</v>
      </c>
      <c r="AB15" s="14" t="s">
        <v>622</v>
      </c>
      <c r="AF15" s="14" t="s">
        <v>616</v>
      </c>
      <c r="AG15" s="14">
        <v>4.7</v>
      </c>
      <c r="AH15" s="14">
        <v>1.6</v>
      </c>
      <c r="AI15" s="14">
        <v>1.6</v>
      </c>
      <c r="AJ15" s="14">
        <v>8.6199999999999999E-2</v>
      </c>
    </row>
    <row r="16" spans="1:37" x14ac:dyDescent="0.2">
      <c r="A16" s="14" t="s">
        <v>700</v>
      </c>
      <c r="B16" s="14">
        <v>20</v>
      </c>
      <c r="E16" s="14" t="s">
        <v>618</v>
      </c>
      <c r="H16" s="14">
        <v>154.4</v>
      </c>
      <c r="Z16" s="14" t="s">
        <v>686</v>
      </c>
      <c r="AB16" s="14" t="s">
        <v>622</v>
      </c>
      <c r="AF16" s="14" t="s">
        <v>616</v>
      </c>
      <c r="AG16" s="14">
        <v>4.7</v>
      </c>
      <c r="AH16" s="14">
        <v>1.6</v>
      </c>
      <c r="AI16" s="14">
        <v>1.6</v>
      </c>
      <c r="AJ16" s="14">
        <v>8.6199999999999999E-2</v>
      </c>
    </row>
    <row r="17" spans="1:36" x14ac:dyDescent="0.2">
      <c r="A17" s="14" t="s">
        <v>701</v>
      </c>
      <c r="B17" s="14">
        <v>20</v>
      </c>
      <c r="E17" s="14" t="s">
        <v>618</v>
      </c>
      <c r="H17" s="14">
        <v>154.4</v>
      </c>
      <c r="Z17" s="14" t="s">
        <v>686</v>
      </c>
      <c r="AB17" s="14" t="s">
        <v>622</v>
      </c>
      <c r="AF17" s="14" t="s">
        <v>616</v>
      </c>
      <c r="AG17" s="14">
        <v>4.7</v>
      </c>
      <c r="AH17" s="14">
        <v>1.6</v>
      </c>
      <c r="AI17" s="14">
        <v>1.6</v>
      </c>
      <c r="AJ17" s="14">
        <v>8.6199999999999999E-2</v>
      </c>
    </row>
    <row r="18" spans="1:36" x14ac:dyDescent="0.2">
      <c r="A18" s="14" t="s">
        <v>702</v>
      </c>
      <c r="B18" s="14">
        <v>20</v>
      </c>
      <c r="E18" s="14" t="s">
        <v>618</v>
      </c>
      <c r="H18" s="14">
        <v>456.8</v>
      </c>
      <c r="Z18" s="14" t="s">
        <v>686</v>
      </c>
      <c r="AB18" s="14" t="s">
        <v>622</v>
      </c>
      <c r="AF18" s="14" t="s">
        <v>616</v>
      </c>
      <c r="AG18" s="14">
        <v>4.7</v>
      </c>
      <c r="AH18" s="14">
        <v>1.8</v>
      </c>
      <c r="AI18" s="14">
        <v>1.8</v>
      </c>
      <c r="AJ18" s="14">
        <v>9.7000000000000003E-2</v>
      </c>
    </row>
    <row r="19" spans="1:36" x14ac:dyDescent="0.2">
      <c r="A19" s="14" t="s">
        <v>703</v>
      </c>
      <c r="B19" s="14">
        <v>20</v>
      </c>
      <c r="E19" s="14" t="s">
        <v>618</v>
      </c>
      <c r="H19" s="14">
        <v>156</v>
      </c>
      <c r="Z19" s="14" t="s">
        <v>686</v>
      </c>
      <c r="AB19" s="14" t="s">
        <v>622</v>
      </c>
      <c r="AF19" s="14" t="s">
        <v>616</v>
      </c>
      <c r="AG19" s="14">
        <v>4.7</v>
      </c>
      <c r="AH19" s="14">
        <v>1.8</v>
      </c>
      <c r="AI19" s="14">
        <v>1.8</v>
      </c>
      <c r="AJ19" s="14">
        <v>9.7000000000000003E-2</v>
      </c>
    </row>
    <row r="20" spans="1:36" x14ac:dyDescent="0.2">
      <c r="A20" s="14" t="s">
        <v>704</v>
      </c>
      <c r="B20" s="14">
        <v>20</v>
      </c>
      <c r="E20" s="14" t="s">
        <v>618</v>
      </c>
      <c r="H20" s="14">
        <v>53.6</v>
      </c>
      <c r="Z20" s="14" t="s">
        <v>686</v>
      </c>
      <c r="AB20" s="14" t="s">
        <v>622</v>
      </c>
      <c r="AF20" s="14" t="s">
        <v>616</v>
      </c>
      <c r="AG20" s="14">
        <v>1.8</v>
      </c>
      <c r="AH20" s="14">
        <v>0.7</v>
      </c>
      <c r="AI20" s="14">
        <v>0.7</v>
      </c>
      <c r="AJ20" s="14">
        <v>1.0999999999999999E-2</v>
      </c>
    </row>
    <row r="21" spans="1:36" x14ac:dyDescent="0.2">
      <c r="A21" s="14" t="s">
        <v>705</v>
      </c>
      <c r="B21" s="14">
        <v>20</v>
      </c>
      <c r="E21" s="14" t="s">
        <v>618</v>
      </c>
      <c r="H21" s="14">
        <v>82.4</v>
      </c>
      <c r="Z21" s="14" t="s">
        <v>706</v>
      </c>
      <c r="AB21" s="14" t="s">
        <v>622</v>
      </c>
      <c r="AF21" s="14" t="s">
        <v>616</v>
      </c>
      <c r="AG21" s="14">
        <v>1.8</v>
      </c>
      <c r="AH21" s="14">
        <v>0.7</v>
      </c>
      <c r="AI21" s="14">
        <v>0.7</v>
      </c>
      <c r="AJ21" s="14">
        <v>1.0999999999999999E-2</v>
      </c>
    </row>
    <row r="22" spans="1:36" x14ac:dyDescent="0.2">
      <c r="A22" s="14" t="s">
        <v>707</v>
      </c>
      <c r="B22" s="14">
        <v>20</v>
      </c>
      <c r="E22" s="14" t="s">
        <v>618</v>
      </c>
      <c r="H22" s="14">
        <v>184</v>
      </c>
      <c r="Z22" s="14" t="s">
        <v>686</v>
      </c>
      <c r="AB22" s="14" t="s">
        <v>622</v>
      </c>
      <c r="AF22" s="14" t="s">
        <v>616</v>
      </c>
      <c r="AG22" s="14">
        <v>4.7</v>
      </c>
      <c r="AH22" s="14">
        <v>2</v>
      </c>
      <c r="AI22" s="14">
        <v>2</v>
      </c>
      <c r="AJ22" s="14">
        <v>0.1</v>
      </c>
    </row>
    <row r="23" spans="1:36" x14ac:dyDescent="0.2">
      <c r="A23" s="14" t="s">
        <v>708</v>
      </c>
      <c r="B23" s="14">
        <v>20</v>
      </c>
      <c r="E23" s="14" t="s">
        <v>618</v>
      </c>
      <c r="H23" s="14">
        <v>235.2</v>
      </c>
      <c r="Z23" s="14" t="s">
        <v>686</v>
      </c>
      <c r="AB23" s="14" t="s">
        <v>622</v>
      </c>
      <c r="AF23" s="14" t="s">
        <v>616</v>
      </c>
      <c r="AG23" s="14">
        <v>5.7</v>
      </c>
      <c r="AH23" s="14">
        <v>2.4</v>
      </c>
      <c r="AI23" s="14">
        <v>2.4</v>
      </c>
      <c r="AJ23" s="14">
        <v>0.12089999999999999</v>
      </c>
    </row>
    <row r="24" spans="1:36" x14ac:dyDescent="0.2">
      <c r="A24" s="14" t="s">
        <v>709</v>
      </c>
      <c r="B24" s="14">
        <v>20</v>
      </c>
      <c r="E24" s="14" t="s">
        <v>618</v>
      </c>
      <c r="H24" s="14">
        <v>243.2</v>
      </c>
      <c r="Z24" s="14" t="s">
        <v>686</v>
      </c>
      <c r="AB24" s="14" t="s">
        <v>622</v>
      </c>
      <c r="AF24" s="14" t="s">
        <v>616</v>
      </c>
      <c r="AG24" s="14">
        <v>5.7</v>
      </c>
      <c r="AH24" s="14">
        <v>1.8</v>
      </c>
      <c r="AI24" s="14">
        <v>1.8</v>
      </c>
      <c r="AJ24" s="14">
        <v>0.14879999999999999</v>
      </c>
    </row>
    <row r="25" spans="1:36" x14ac:dyDescent="0.2">
      <c r="A25" s="14" t="s">
        <v>710</v>
      </c>
      <c r="B25" s="14">
        <v>20</v>
      </c>
      <c r="E25" s="14" t="s">
        <v>618</v>
      </c>
      <c r="H25" s="14">
        <v>243.2</v>
      </c>
      <c r="Z25" s="14" t="s">
        <v>686</v>
      </c>
      <c r="AB25" s="14" t="s">
        <v>622</v>
      </c>
      <c r="AF25" s="14" t="s">
        <v>616</v>
      </c>
      <c r="AG25" s="14">
        <v>5.7</v>
      </c>
      <c r="AH25" s="14">
        <v>1.8</v>
      </c>
      <c r="AI25" s="14">
        <v>1.8</v>
      </c>
      <c r="AJ25" s="14">
        <v>0.14879999999999999</v>
      </c>
    </row>
    <row r="26" spans="1:36" x14ac:dyDescent="0.2">
      <c r="A26" s="14" t="s">
        <v>711</v>
      </c>
      <c r="B26" s="14">
        <v>20</v>
      </c>
      <c r="E26" s="14" t="s">
        <v>618</v>
      </c>
      <c r="H26" s="14">
        <v>1254.4000000000001</v>
      </c>
      <c r="Z26" s="14" t="s">
        <v>686</v>
      </c>
      <c r="AB26" s="14" t="s">
        <v>622</v>
      </c>
      <c r="AF26" s="14" t="s">
        <v>616</v>
      </c>
      <c r="AG26" s="14">
        <v>6.7</v>
      </c>
      <c r="AH26" s="14">
        <v>1.8</v>
      </c>
      <c r="AI26" s="14">
        <v>1.8</v>
      </c>
      <c r="AJ26" s="14">
        <v>0.25990000000000002</v>
      </c>
    </row>
    <row r="27" spans="1:36" x14ac:dyDescent="0.2">
      <c r="A27" s="14" t="s">
        <v>712</v>
      </c>
      <c r="B27" s="14">
        <v>20</v>
      </c>
      <c r="E27" s="14" t="s">
        <v>618</v>
      </c>
      <c r="H27" s="14">
        <v>338.4</v>
      </c>
      <c r="Z27" s="14" t="s">
        <v>686</v>
      </c>
      <c r="AB27" s="14" t="s">
        <v>622</v>
      </c>
      <c r="AF27" s="14" t="s">
        <v>616</v>
      </c>
      <c r="AG27" s="14">
        <v>6.7</v>
      </c>
      <c r="AH27" s="14">
        <v>2.7</v>
      </c>
      <c r="AI27" s="14">
        <v>1.8</v>
      </c>
      <c r="AJ27" s="14">
        <v>0.32790000000000002</v>
      </c>
    </row>
    <row r="28" spans="1:36" x14ac:dyDescent="0.2">
      <c r="A28" s="14" t="s">
        <v>713</v>
      </c>
      <c r="B28" s="14">
        <v>20</v>
      </c>
      <c r="E28" s="14" t="s">
        <v>618</v>
      </c>
      <c r="H28" s="14">
        <v>574.4</v>
      </c>
      <c r="Z28" s="14" t="s">
        <v>686</v>
      </c>
      <c r="AB28" s="14" t="s">
        <v>622</v>
      </c>
      <c r="AF28" s="14" t="s">
        <v>616</v>
      </c>
      <c r="AG28" s="14">
        <v>6.7</v>
      </c>
      <c r="AH28" s="14">
        <v>2.7</v>
      </c>
      <c r="AI28" s="14">
        <v>2.7</v>
      </c>
      <c r="AJ28" s="14">
        <v>0.45760000000000001</v>
      </c>
    </row>
    <row r="29" spans="1:36" x14ac:dyDescent="0.2">
      <c r="A29" s="14" t="s">
        <v>714</v>
      </c>
      <c r="B29" s="14">
        <v>20</v>
      </c>
      <c r="E29" s="14" t="s">
        <v>618</v>
      </c>
      <c r="H29" s="14">
        <v>411.2</v>
      </c>
      <c r="Z29" s="14" t="s">
        <v>686</v>
      </c>
      <c r="AB29" s="14" t="s">
        <v>622</v>
      </c>
      <c r="AF29" s="14" t="s">
        <v>616</v>
      </c>
      <c r="AG29" s="14">
        <v>4.7</v>
      </c>
      <c r="AH29" s="14">
        <v>1.8</v>
      </c>
      <c r="AI29" s="14">
        <v>1.8</v>
      </c>
      <c r="AJ29" s="14">
        <v>8.6999999999999994E-2</v>
      </c>
    </row>
    <row r="30" spans="1:36" x14ac:dyDescent="0.2">
      <c r="A30" s="14" t="s">
        <v>715</v>
      </c>
      <c r="B30" s="14">
        <v>20</v>
      </c>
      <c r="E30" s="14" t="s">
        <v>618</v>
      </c>
      <c r="H30" s="14">
        <v>237.6</v>
      </c>
      <c r="Z30" s="14" t="s">
        <v>686</v>
      </c>
      <c r="AB30" s="14" t="s">
        <v>623</v>
      </c>
      <c r="AF30" s="14" t="s">
        <v>616</v>
      </c>
      <c r="AG30" s="14">
        <v>7.8</v>
      </c>
      <c r="AH30" s="14">
        <v>0.6</v>
      </c>
      <c r="AI30" s="14">
        <v>0.6</v>
      </c>
      <c r="AJ30" s="14">
        <v>1.0999999999999999E-2</v>
      </c>
    </row>
    <row r="31" spans="1:36" x14ac:dyDescent="0.2">
      <c r="A31" s="14" t="s">
        <v>716</v>
      </c>
      <c r="B31" s="14">
        <v>20</v>
      </c>
      <c r="E31" s="14" t="s">
        <v>618</v>
      </c>
      <c r="H31" s="14">
        <v>280</v>
      </c>
      <c r="Z31" s="14" t="s">
        <v>686</v>
      </c>
      <c r="AB31" s="14" t="s">
        <v>623</v>
      </c>
      <c r="AF31" s="14" t="s">
        <v>616</v>
      </c>
      <c r="AG31" s="14">
        <v>8.9</v>
      </c>
      <c r="AH31" s="14">
        <v>0.7</v>
      </c>
      <c r="AI31" s="14">
        <v>0.7</v>
      </c>
      <c r="AJ31" s="14">
        <v>1.4999999999999999E-2</v>
      </c>
    </row>
    <row r="32" spans="1:36" x14ac:dyDescent="0.2">
      <c r="A32" s="14" t="s">
        <v>717</v>
      </c>
      <c r="B32" s="14">
        <v>20</v>
      </c>
      <c r="E32" s="14" t="s">
        <v>618</v>
      </c>
      <c r="H32" s="14">
        <v>288.8</v>
      </c>
      <c r="Z32" s="14" t="s">
        <v>686</v>
      </c>
      <c r="AB32" s="14" t="s">
        <v>623</v>
      </c>
      <c r="AF32" s="14" t="s">
        <v>616</v>
      </c>
      <c r="AG32" s="14">
        <v>9.5</v>
      </c>
      <c r="AH32" s="14">
        <v>0.8</v>
      </c>
      <c r="AI32" s="14">
        <v>0.8</v>
      </c>
      <c r="AJ32" s="14">
        <v>0.03</v>
      </c>
    </row>
    <row r="33" spans="1:36" x14ac:dyDescent="0.2">
      <c r="A33" s="14" t="s">
        <v>718</v>
      </c>
      <c r="B33" s="14">
        <v>20</v>
      </c>
      <c r="E33" s="14" t="s">
        <v>618</v>
      </c>
      <c r="H33" s="14">
        <v>286.39999999999998</v>
      </c>
      <c r="Z33" s="14" t="s">
        <v>686</v>
      </c>
      <c r="AB33" s="14" t="s">
        <v>623</v>
      </c>
      <c r="AF33" s="14" t="s">
        <v>616</v>
      </c>
      <c r="AG33" s="14">
        <v>9.5</v>
      </c>
      <c r="AH33" s="14">
        <v>0.85</v>
      </c>
      <c r="AI33" s="14">
        <v>0.85</v>
      </c>
      <c r="AJ33" s="14">
        <v>0.03</v>
      </c>
    </row>
    <row r="34" spans="1:36" x14ac:dyDescent="0.2">
      <c r="A34" s="14" t="s">
        <v>719</v>
      </c>
      <c r="B34" s="14">
        <v>20</v>
      </c>
      <c r="E34" s="14" t="s">
        <v>618</v>
      </c>
      <c r="H34" s="14">
        <v>364</v>
      </c>
      <c r="Z34" s="14" t="s">
        <v>686</v>
      </c>
      <c r="AB34" s="14" t="s">
        <v>623</v>
      </c>
      <c r="AF34" s="14" t="s">
        <v>616</v>
      </c>
      <c r="AG34" s="14">
        <v>11.7</v>
      </c>
      <c r="AH34" s="14">
        <v>1</v>
      </c>
      <c r="AI34" s="14">
        <v>1</v>
      </c>
      <c r="AJ34" s="14">
        <v>3.7999999999999999E-2</v>
      </c>
    </row>
    <row r="35" spans="1:36" x14ac:dyDescent="0.2">
      <c r="A35" s="14" t="s">
        <v>720</v>
      </c>
      <c r="B35" s="14">
        <v>20</v>
      </c>
      <c r="E35" s="14" t="s">
        <v>618</v>
      </c>
      <c r="H35" s="14">
        <v>364</v>
      </c>
      <c r="Z35" s="14" t="s">
        <v>686</v>
      </c>
      <c r="AB35" s="14" t="s">
        <v>623</v>
      </c>
      <c r="AF35" s="14" t="s">
        <v>616</v>
      </c>
      <c r="AG35" s="14">
        <v>11.7</v>
      </c>
      <c r="AH35" s="14">
        <v>1.05</v>
      </c>
      <c r="AI35" s="14">
        <v>1.05</v>
      </c>
      <c r="AJ35" s="14">
        <v>3.7999999999999999E-2</v>
      </c>
    </row>
    <row r="36" spans="1:36" x14ac:dyDescent="0.2">
      <c r="A36" s="14" t="s">
        <v>721</v>
      </c>
      <c r="B36" s="14">
        <v>20</v>
      </c>
      <c r="E36" s="14" t="s">
        <v>618</v>
      </c>
      <c r="H36" s="14">
        <v>383.2</v>
      </c>
      <c r="Z36" s="14" t="s">
        <v>686</v>
      </c>
      <c r="AB36" s="14" t="s">
        <v>623</v>
      </c>
      <c r="AF36" s="14" t="s">
        <v>616</v>
      </c>
      <c r="AG36" s="14">
        <v>12.6</v>
      </c>
      <c r="AH36" s="14">
        <v>1.1000000000000001</v>
      </c>
      <c r="AI36" s="14">
        <v>1.1000000000000001</v>
      </c>
      <c r="AJ36" s="14">
        <v>0.05</v>
      </c>
    </row>
    <row r="37" spans="1:36" x14ac:dyDescent="0.2">
      <c r="A37" s="14" t="s">
        <v>722</v>
      </c>
      <c r="B37" s="14">
        <v>20</v>
      </c>
      <c r="E37" s="14" t="s">
        <v>618</v>
      </c>
      <c r="H37" s="14">
        <v>612.79999999999995</v>
      </c>
      <c r="Z37" s="14" t="s">
        <v>686</v>
      </c>
      <c r="AB37" s="14" t="s">
        <v>617</v>
      </c>
      <c r="AF37" s="14" t="s">
        <v>616</v>
      </c>
      <c r="AG37" s="14">
        <v>22</v>
      </c>
      <c r="AH37" s="14">
        <v>1.8</v>
      </c>
      <c r="AI37" s="14">
        <v>1.8</v>
      </c>
      <c r="AJ37" s="14">
        <v>0.23300000000000001</v>
      </c>
    </row>
    <row r="38" spans="1:36" x14ac:dyDescent="0.2">
      <c r="A38" s="14" t="s">
        <v>723</v>
      </c>
      <c r="B38" s="14">
        <v>20</v>
      </c>
      <c r="E38" s="14" t="s">
        <v>618</v>
      </c>
      <c r="H38" s="14">
        <v>765.6</v>
      </c>
      <c r="Z38" s="14" t="s">
        <v>686</v>
      </c>
      <c r="AB38" s="14" t="s">
        <v>617</v>
      </c>
      <c r="AF38" s="14" t="s">
        <v>616</v>
      </c>
      <c r="AG38" s="14">
        <v>23</v>
      </c>
      <c r="AH38" s="14">
        <v>2</v>
      </c>
      <c r="AI38" s="14">
        <v>2</v>
      </c>
      <c r="AJ38" s="14">
        <v>0.27</v>
      </c>
    </row>
    <row r="39" spans="1:36" x14ac:dyDescent="0.2">
      <c r="A39" s="14" t="s">
        <v>724</v>
      </c>
      <c r="B39" s="14">
        <v>20</v>
      </c>
      <c r="E39" s="14" t="s">
        <v>618</v>
      </c>
      <c r="H39" s="14">
        <v>1987.2</v>
      </c>
      <c r="Z39" s="14" t="s">
        <v>686</v>
      </c>
      <c r="AB39" s="14" t="s">
        <v>617</v>
      </c>
      <c r="AF39" s="14" t="s">
        <v>616</v>
      </c>
      <c r="AG39" s="14">
        <v>29.2</v>
      </c>
      <c r="AH39" s="14">
        <v>2.8</v>
      </c>
      <c r="AI39" s="14">
        <v>2.8</v>
      </c>
      <c r="AJ39" s="14">
        <v>0.71499999999999997</v>
      </c>
    </row>
    <row r="40" spans="1:36" x14ac:dyDescent="0.2">
      <c r="A40" s="14" t="s">
        <v>725</v>
      </c>
      <c r="B40" s="14">
        <v>20</v>
      </c>
      <c r="E40" s="14" t="s">
        <v>618</v>
      </c>
      <c r="H40" s="14">
        <v>203.2</v>
      </c>
      <c r="Z40" s="14" t="s">
        <v>686</v>
      </c>
      <c r="AB40" s="14" t="s">
        <v>624</v>
      </c>
      <c r="AF40" s="14" t="s">
        <v>616</v>
      </c>
      <c r="AG40" s="14">
        <v>13.5</v>
      </c>
      <c r="AH40" s="14">
        <v>1.1100000000000001</v>
      </c>
      <c r="AI40" s="14">
        <v>1.1100000000000001</v>
      </c>
      <c r="AJ40" s="14">
        <v>5.4199999999999998E-2</v>
      </c>
    </row>
    <row r="41" spans="1:36" x14ac:dyDescent="0.2">
      <c r="A41" s="14" t="s">
        <v>726</v>
      </c>
      <c r="B41" s="14">
        <v>20</v>
      </c>
      <c r="E41" s="14" t="s">
        <v>618</v>
      </c>
      <c r="H41" s="14">
        <v>252.8</v>
      </c>
      <c r="Z41" s="14" t="s">
        <v>686</v>
      </c>
      <c r="AB41" s="14" t="s">
        <v>624</v>
      </c>
      <c r="AF41" s="14" t="s">
        <v>616</v>
      </c>
      <c r="AG41" s="14">
        <v>14.5</v>
      </c>
      <c r="AH41" s="14">
        <v>1.1599999999999999</v>
      </c>
      <c r="AI41" s="14">
        <v>1.17</v>
      </c>
      <c r="AJ41" s="14">
        <v>6.4600000000000005E-2</v>
      </c>
    </row>
    <row r="42" spans="1:36" x14ac:dyDescent="0.2">
      <c r="A42" s="14" t="s">
        <v>727</v>
      </c>
      <c r="B42" s="14">
        <v>20</v>
      </c>
      <c r="E42" s="14" t="s">
        <v>618</v>
      </c>
      <c r="H42" s="14">
        <v>12.8</v>
      </c>
      <c r="Z42" s="14" t="s">
        <v>686</v>
      </c>
      <c r="AB42" s="14" t="s">
        <v>624</v>
      </c>
      <c r="AF42" s="14" t="s">
        <v>616</v>
      </c>
      <c r="AG42" s="14">
        <v>5.0999999999999996</v>
      </c>
      <c r="AH42" s="14">
        <v>0.35</v>
      </c>
      <c r="AI42" s="14">
        <v>0.35</v>
      </c>
      <c r="AJ42" s="14">
        <v>1.4999999999999999E-2</v>
      </c>
    </row>
    <row r="43" spans="1:36" x14ac:dyDescent="0.2">
      <c r="A43" s="14" t="s">
        <v>625</v>
      </c>
      <c r="B43" s="14">
        <v>20</v>
      </c>
      <c r="E43" s="14" t="s">
        <v>626</v>
      </c>
      <c r="H43" s="14">
        <v>997.6</v>
      </c>
      <c r="Z43" s="14" t="s">
        <v>686</v>
      </c>
      <c r="AB43" s="14" t="s">
        <v>627</v>
      </c>
      <c r="AF43" s="14" t="s">
        <v>616</v>
      </c>
      <c r="AG43" s="14">
        <v>12.5</v>
      </c>
      <c r="AH43" s="14">
        <v>6</v>
      </c>
      <c r="AI43" s="14">
        <v>3</v>
      </c>
      <c r="AJ43" s="14">
        <v>0.34</v>
      </c>
    </row>
    <row r="44" spans="1:36" x14ac:dyDescent="0.2">
      <c r="A44" s="14" t="s">
        <v>628</v>
      </c>
      <c r="B44" s="14">
        <v>20</v>
      </c>
      <c r="E44" s="14" t="s">
        <v>626</v>
      </c>
      <c r="H44" s="14">
        <v>254.4</v>
      </c>
      <c r="Z44" s="14" t="s">
        <v>686</v>
      </c>
      <c r="AB44" s="14" t="s">
        <v>629</v>
      </c>
      <c r="AF44" s="14" t="s">
        <v>616</v>
      </c>
      <c r="AG44" s="14">
        <v>12.5</v>
      </c>
      <c r="AH44" s="14">
        <v>6</v>
      </c>
      <c r="AI44" s="14">
        <v>3</v>
      </c>
      <c r="AJ44" s="14">
        <v>0.34</v>
      </c>
    </row>
    <row r="45" spans="1:36" x14ac:dyDescent="0.2">
      <c r="A45" s="14" t="s">
        <v>630</v>
      </c>
      <c r="B45" s="14">
        <v>20</v>
      </c>
      <c r="E45" s="14" t="s">
        <v>618</v>
      </c>
      <c r="H45" s="14">
        <v>310.39999999999998</v>
      </c>
      <c r="Z45" s="14" t="s">
        <v>686</v>
      </c>
      <c r="AB45" s="14" t="s">
        <v>627</v>
      </c>
      <c r="AF45" s="14" t="s">
        <v>616</v>
      </c>
      <c r="AG45" s="14">
        <v>6.5</v>
      </c>
      <c r="AH45" s="14">
        <v>1.2</v>
      </c>
      <c r="AI45" s="14">
        <v>1.2</v>
      </c>
      <c r="AJ45" s="14">
        <v>3.5000000000000003E-2</v>
      </c>
    </row>
    <row r="46" spans="1:36" x14ac:dyDescent="0.2">
      <c r="A46" s="14" t="s">
        <v>631</v>
      </c>
      <c r="B46" s="14">
        <v>20</v>
      </c>
      <c r="E46" s="14" t="s">
        <v>626</v>
      </c>
      <c r="H46" s="14">
        <v>185.6</v>
      </c>
      <c r="Z46" s="14" t="s">
        <v>686</v>
      </c>
      <c r="AF46" s="14" t="s">
        <v>616</v>
      </c>
      <c r="AG46" s="14">
        <v>6.5</v>
      </c>
      <c r="AH46" s="14">
        <v>2.4</v>
      </c>
      <c r="AI46" s="14">
        <v>1.2</v>
      </c>
      <c r="AJ46" s="14">
        <v>7.0000000000000007E-2</v>
      </c>
    </row>
    <row r="47" spans="1:36" x14ac:dyDescent="0.2">
      <c r="A47" s="14" t="s">
        <v>632</v>
      </c>
      <c r="B47" s="14">
        <v>20</v>
      </c>
      <c r="E47" s="14" t="s">
        <v>618</v>
      </c>
      <c r="H47" s="14">
        <v>702.4</v>
      </c>
      <c r="Z47" s="14" t="s">
        <v>686</v>
      </c>
      <c r="AB47" s="14" t="s">
        <v>627</v>
      </c>
      <c r="AF47" s="14" t="s">
        <v>616</v>
      </c>
      <c r="AG47" s="14">
        <v>13.5</v>
      </c>
      <c r="AH47" s="14">
        <v>2.5</v>
      </c>
      <c r="AI47" s="14">
        <v>2.5</v>
      </c>
      <c r="AJ47" s="14">
        <v>0.36</v>
      </c>
    </row>
    <row r="48" spans="1:36" x14ac:dyDescent="0.2">
      <c r="A48" s="14" t="s">
        <v>633</v>
      </c>
      <c r="B48" s="14">
        <v>20</v>
      </c>
      <c r="E48" s="14" t="s">
        <v>618</v>
      </c>
      <c r="H48" s="14">
        <v>367.2</v>
      </c>
      <c r="Z48" s="14" t="s">
        <v>686</v>
      </c>
      <c r="AB48" s="14" t="s">
        <v>627</v>
      </c>
      <c r="AF48" s="14" t="s">
        <v>616</v>
      </c>
      <c r="AG48" s="14">
        <v>7</v>
      </c>
      <c r="AH48" s="14">
        <v>1.5</v>
      </c>
      <c r="AI48" s="14">
        <v>1.5</v>
      </c>
      <c r="AJ48" s="14">
        <v>0.1</v>
      </c>
    </row>
    <row r="49" spans="1:36" x14ac:dyDescent="0.2">
      <c r="A49" s="14" t="s">
        <v>634</v>
      </c>
      <c r="B49" s="14">
        <v>20</v>
      </c>
      <c r="E49" s="14" t="s">
        <v>626</v>
      </c>
      <c r="H49" s="14">
        <v>201.6</v>
      </c>
      <c r="Z49" s="14" t="s">
        <v>686</v>
      </c>
      <c r="AB49" s="14" t="s">
        <v>629</v>
      </c>
      <c r="AF49" s="14" t="s">
        <v>616</v>
      </c>
      <c r="AG49" s="14">
        <v>7</v>
      </c>
      <c r="AH49" s="14">
        <v>3</v>
      </c>
      <c r="AI49" s="14">
        <v>1.5</v>
      </c>
      <c r="AJ49" s="14">
        <v>0.2</v>
      </c>
    </row>
    <row r="50" spans="1:36" x14ac:dyDescent="0.2">
      <c r="A50" s="14" t="s">
        <v>635</v>
      </c>
      <c r="B50" s="14">
        <v>20</v>
      </c>
      <c r="E50" s="14" t="s">
        <v>618</v>
      </c>
      <c r="H50" s="14">
        <v>160</v>
      </c>
      <c r="Z50" s="14" t="s">
        <v>686</v>
      </c>
      <c r="AB50" s="14" t="s">
        <v>619</v>
      </c>
      <c r="AF50" s="14" t="s">
        <v>616</v>
      </c>
      <c r="AG50" s="14">
        <v>4.5</v>
      </c>
      <c r="AH50" s="14">
        <v>0.25</v>
      </c>
      <c r="AI50" s="14">
        <v>0.25</v>
      </c>
      <c r="AJ50" s="14">
        <v>1.0999999999999999E-2</v>
      </c>
    </row>
    <row r="51" spans="1:36" x14ac:dyDescent="0.2">
      <c r="A51" s="14" t="s">
        <v>636</v>
      </c>
      <c r="B51" s="14">
        <v>20</v>
      </c>
      <c r="E51" s="14" t="s">
        <v>618</v>
      </c>
      <c r="H51" s="14">
        <v>75.2</v>
      </c>
      <c r="Z51" s="14" t="s">
        <v>686</v>
      </c>
      <c r="AB51" s="14" t="s">
        <v>619</v>
      </c>
      <c r="AF51" s="14" t="s">
        <v>616</v>
      </c>
      <c r="AG51" s="14">
        <v>4.5</v>
      </c>
      <c r="AH51" s="14">
        <v>0.3</v>
      </c>
      <c r="AI51" s="14">
        <v>0.3</v>
      </c>
      <c r="AJ51" s="14">
        <v>1.0999999999999999E-2</v>
      </c>
    </row>
    <row r="52" spans="1:36" x14ac:dyDescent="0.2">
      <c r="A52" s="14" t="s">
        <v>728</v>
      </c>
      <c r="B52" s="14">
        <v>20</v>
      </c>
      <c r="E52" s="14" t="s">
        <v>618</v>
      </c>
      <c r="H52" s="14">
        <v>52</v>
      </c>
      <c r="Z52" s="14" t="s">
        <v>686</v>
      </c>
      <c r="AB52" s="14" t="s">
        <v>619</v>
      </c>
      <c r="AF52" s="14" t="s">
        <v>616</v>
      </c>
      <c r="AG52" s="14">
        <v>5.3</v>
      </c>
      <c r="AH52" s="14">
        <v>0.4</v>
      </c>
      <c r="AI52" s="14">
        <v>0.4</v>
      </c>
      <c r="AJ52" s="14">
        <v>1.2999999999999999E-2</v>
      </c>
    </row>
    <row r="53" spans="1:36" x14ac:dyDescent="0.2">
      <c r="A53" s="14" t="s">
        <v>729</v>
      </c>
      <c r="B53" s="14">
        <v>20</v>
      </c>
      <c r="E53" s="14" t="s">
        <v>618</v>
      </c>
      <c r="H53" s="14">
        <v>64</v>
      </c>
      <c r="Z53" s="14" t="s">
        <v>686</v>
      </c>
      <c r="AB53" s="14" t="s">
        <v>619</v>
      </c>
      <c r="AF53" s="14" t="s">
        <v>616</v>
      </c>
      <c r="AG53" s="14">
        <v>5.3</v>
      </c>
      <c r="AH53" s="14">
        <v>0.5</v>
      </c>
      <c r="AI53" s="14">
        <v>0.5</v>
      </c>
      <c r="AJ53" s="14">
        <v>1.4999999999999999E-2</v>
      </c>
    </row>
    <row r="54" spans="1:36" x14ac:dyDescent="0.2">
      <c r="A54" s="14" t="s">
        <v>730</v>
      </c>
      <c r="B54" s="14">
        <v>20</v>
      </c>
      <c r="E54" s="14" t="s">
        <v>618</v>
      </c>
      <c r="H54" s="14">
        <v>91.2</v>
      </c>
      <c r="Z54" s="14" t="s">
        <v>686</v>
      </c>
      <c r="AB54" s="14" t="s">
        <v>619</v>
      </c>
      <c r="AF54" s="14" t="s">
        <v>616</v>
      </c>
      <c r="AG54" s="14">
        <v>6.6</v>
      </c>
      <c r="AH54" s="14">
        <v>0.6</v>
      </c>
      <c r="AI54" s="14">
        <v>0.6</v>
      </c>
      <c r="AJ54" s="14">
        <v>0.03</v>
      </c>
    </row>
    <row r="55" spans="1:36" x14ac:dyDescent="0.2">
      <c r="A55" s="14" t="s">
        <v>637</v>
      </c>
      <c r="B55" s="14">
        <v>20</v>
      </c>
      <c r="E55" s="14" t="s">
        <v>626</v>
      </c>
      <c r="H55" s="14">
        <v>180</v>
      </c>
      <c r="Z55" s="14" t="s">
        <v>686</v>
      </c>
      <c r="AB55" s="14" t="s">
        <v>638</v>
      </c>
      <c r="AF55" s="14" t="s">
        <v>616</v>
      </c>
      <c r="AG55" s="14">
        <v>4.5</v>
      </c>
      <c r="AH55" s="14">
        <v>0.22</v>
      </c>
      <c r="AI55" s="14">
        <v>0.11</v>
      </c>
      <c r="AJ55" s="14">
        <v>0.03</v>
      </c>
    </row>
    <row r="56" spans="1:36" x14ac:dyDescent="0.2">
      <c r="A56" s="14" t="s">
        <v>731</v>
      </c>
      <c r="B56" s="14">
        <v>20</v>
      </c>
      <c r="E56" s="14" t="s">
        <v>626</v>
      </c>
      <c r="H56" s="14">
        <v>598.4</v>
      </c>
      <c r="Z56" s="14" t="s">
        <v>686</v>
      </c>
      <c r="AB56" s="14" t="s">
        <v>638</v>
      </c>
      <c r="AF56" s="14" t="s">
        <v>616</v>
      </c>
      <c r="AG56" s="14">
        <v>11.2</v>
      </c>
      <c r="AH56" s="14">
        <v>3.2</v>
      </c>
      <c r="AI56" s="14">
        <v>1.6</v>
      </c>
      <c r="AJ56" s="14">
        <v>0.12</v>
      </c>
    </row>
    <row r="57" spans="1:36" x14ac:dyDescent="0.2">
      <c r="A57" s="14" t="s">
        <v>639</v>
      </c>
      <c r="B57" s="14">
        <v>20</v>
      </c>
      <c r="E57" s="14" t="s">
        <v>626</v>
      </c>
      <c r="H57" s="14">
        <v>189.6</v>
      </c>
      <c r="Z57" s="14" t="s">
        <v>686</v>
      </c>
      <c r="AB57" s="14" t="s">
        <v>638</v>
      </c>
      <c r="AF57" s="14" t="s">
        <v>616</v>
      </c>
      <c r="AG57" s="14">
        <v>4.5</v>
      </c>
      <c r="AH57" s="14">
        <v>0.5</v>
      </c>
      <c r="AI57" s="14">
        <v>0.25</v>
      </c>
      <c r="AJ57" s="14">
        <v>1.0999999999999999E-2</v>
      </c>
    </row>
    <row r="58" spans="1:36" x14ac:dyDescent="0.2">
      <c r="A58" s="14" t="s">
        <v>732</v>
      </c>
      <c r="B58" s="14">
        <v>20</v>
      </c>
      <c r="E58" s="14" t="s">
        <v>626</v>
      </c>
      <c r="H58" s="14">
        <v>135.19999999999999</v>
      </c>
      <c r="Z58" s="14" t="s">
        <v>686</v>
      </c>
      <c r="AB58" s="14" t="s">
        <v>638</v>
      </c>
      <c r="AF58" s="14" t="s">
        <v>616</v>
      </c>
      <c r="AG58" s="14">
        <v>4.5</v>
      </c>
      <c r="AH58" s="14">
        <v>0.6</v>
      </c>
      <c r="AI58" s="14">
        <v>0.3</v>
      </c>
      <c r="AJ58" s="14">
        <v>2.1999999999999999E-2</v>
      </c>
    </row>
    <row r="59" spans="1:36" x14ac:dyDescent="0.2">
      <c r="A59" s="14" t="s">
        <v>733</v>
      </c>
      <c r="B59" s="14">
        <v>20</v>
      </c>
      <c r="E59" s="14" t="s">
        <v>626</v>
      </c>
      <c r="H59" s="14">
        <v>127.2</v>
      </c>
      <c r="Z59" s="14" t="s">
        <v>686</v>
      </c>
      <c r="AB59" s="14" t="s">
        <v>638</v>
      </c>
      <c r="AF59" s="14" t="s">
        <v>616</v>
      </c>
      <c r="AG59" s="14">
        <v>5.2</v>
      </c>
      <c r="AH59" s="14">
        <v>0.8</v>
      </c>
      <c r="AI59" s="14">
        <v>0.4</v>
      </c>
      <c r="AJ59" s="14">
        <v>2.1999999999999999E-2</v>
      </c>
    </row>
    <row r="60" spans="1:36" x14ac:dyDescent="0.2">
      <c r="A60" s="14" t="s">
        <v>734</v>
      </c>
      <c r="B60" s="14">
        <v>20</v>
      </c>
      <c r="E60" s="14" t="s">
        <v>626</v>
      </c>
      <c r="H60" s="14">
        <v>135.19999999999999</v>
      </c>
      <c r="Z60" s="14" t="s">
        <v>686</v>
      </c>
      <c r="AB60" s="14" t="s">
        <v>638</v>
      </c>
      <c r="AF60" s="14" t="s">
        <v>616</v>
      </c>
      <c r="AG60" s="14">
        <v>5.3</v>
      </c>
      <c r="AH60" s="14">
        <v>1</v>
      </c>
      <c r="AI60" s="14">
        <v>0.5</v>
      </c>
      <c r="AJ60" s="14">
        <v>2.1999999999999999E-2</v>
      </c>
    </row>
    <row r="61" spans="1:36" x14ac:dyDescent="0.2">
      <c r="A61" s="14" t="s">
        <v>735</v>
      </c>
      <c r="B61" s="14">
        <v>20</v>
      </c>
      <c r="E61" s="14" t="s">
        <v>626</v>
      </c>
      <c r="H61" s="14">
        <v>211.2</v>
      </c>
      <c r="Z61" s="14" t="s">
        <v>686</v>
      </c>
      <c r="AB61" s="14" t="s">
        <v>638</v>
      </c>
      <c r="AF61" s="14" t="s">
        <v>616</v>
      </c>
      <c r="AG61" s="14">
        <v>6.6</v>
      </c>
      <c r="AH61" s="14">
        <v>1.2</v>
      </c>
      <c r="AI61" s="14">
        <v>0.6</v>
      </c>
      <c r="AJ61" s="14">
        <v>0.03</v>
      </c>
    </row>
    <row r="62" spans="1:36" x14ac:dyDescent="0.2">
      <c r="A62" s="14" t="s">
        <v>640</v>
      </c>
      <c r="B62" s="14">
        <v>20</v>
      </c>
      <c r="E62" s="14" t="s">
        <v>618</v>
      </c>
      <c r="H62" s="14">
        <v>257.60000000000002</v>
      </c>
      <c r="Z62" s="14" t="s">
        <v>686</v>
      </c>
      <c r="AB62" s="14" t="s">
        <v>619</v>
      </c>
      <c r="AF62" s="14" t="s">
        <v>616</v>
      </c>
      <c r="AG62" s="14">
        <v>8.9</v>
      </c>
      <c r="AH62" s="14">
        <v>1.2</v>
      </c>
      <c r="AI62" s="14">
        <v>1.2</v>
      </c>
      <c r="AJ62" s="14">
        <v>6.5000000000000002E-2</v>
      </c>
    </row>
    <row r="63" spans="1:36" x14ac:dyDescent="0.2">
      <c r="A63" s="14" t="s">
        <v>641</v>
      </c>
      <c r="B63" s="14">
        <v>20</v>
      </c>
      <c r="E63" s="14" t="s">
        <v>618</v>
      </c>
      <c r="H63" s="14">
        <v>304</v>
      </c>
      <c r="Z63" s="14" t="s">
        <v>686</v>
      </c>
      <c r="AB63" s="14" t="s">
        <v>619</v>
      </c>
      <c r="AF63" s="14" t="s">
        <v>616</v>
      </c>
      <c r="AG63" s="14">
        <v>9.5</v>
      </c>
      <c r="AH63" s="14">
        <v>1.4</v>
      </c>
      <c r="AI63" s="14">
        <v>1.4</v>
      </c>
      <c r="AJ63" s="14">
        <v>7.0000000000000007E-2</v>
      </c>
    </row>
    <row r="64" spans="1:36" x14ac:dyDescent="0.2">
      <c r="A64" s="14" t="s">
        <v>642</v>
      </c>
      <c r="B64" s="14">
        <v>20</v>
      </c>
      <c r="E64" s="14" t="s">
        <v>618</v>
      </c>
      <c r="H64" s="14">
        <v>76</v>
      </c>
      <c r="Z64" s="14" t="s">
        <v>686</v>
      </c>
      <c r="AB64" s="14" t="s">
        <v>622</v>
      </c>
      <c r="AF64" s="14" t="s">
        <v>616</v>
      </c>
      <c r="AG64" s="14">
        <v>4</v>
      </c>
      <c r="AH64" s="14">
        <v>4</v>
      </c>
      <c r="AI64" s="14">
        <v>0.7</v>
      </c>
      <c r="AJ64" s="14">
        <v>1.2999999999999999E-2</v>
      </c>
    </row>
    <row r="65" spans="1:36" x14ac:dyDescent="0.2">
      <c r="A65" s="14" t="s">
        <v>736</v>
      </c>
      <c r="B65" s="14">
        <v>20</v>
      </c>
      <c r="E65" s="14" t="s">
        <v>618</v>
      </c>
      <c r="H65" s="14">
        <v>925.6</v>
      </c>
      <c r="Z65" s="14" t="s">
        <v>686</v>
      </c>
      <c r="AB65" s="14" t="s">
        <v>622</v>
      </c>
      <c r="AF65" s="14" t="s">
        <v>616</v>
      </c>
      <c r="AG65" s="14">
        <v>4.7</v>
      </c>
      <c r="AH65" s="14">
        <v>4.7</v>
      </c>
      <c r="AI65" s="14">
        <v>2</v>
      </c>
      <c r="AJ65" s="14">
        <v>0.08</v>
      </c>
    </row>
    <row r="66" spans="1:36" x14ac:dyDescent="0.2">
      <c r="A66" s="14" t="s">
        <v>643</v>
      </c>
      <c r="B66" s="14">
        <v>20</v>
      </c>
      <c r="E66" s="14" t="s">
        <v>618</v>
      </c>
      <c r="H66" s="14">
        <v>44</v>
      </c>
      <c r="Z66" s="14" t="s">
        <v>686</v>
      </c>
      <c r="AB66" s="14" t="s">
        <v>622</v>
      </c>
      <c r="AF66" s="14" t="s">
        <v>616</v>
      </c>
      <c r="AG66" s="14">
        <v>2</v>
      </c>
      <c r="AH66" s="14">
        <v>2</v>
      </c>
      <c r="AI66" s="14">
        <v>0.5</v>
      </c>
      <c r="AJ66" s="14">
        <v>1.4999999999999999E-2</v>
      </c>
    </row>
    <row r="67" spans="1:36" x14ac:dyDescent="0.2">
      <c r="A67" s="14" t="s">
        <v>644</v>
      </c>
      <c r="B67" s="14">
        <v>20</v>
      </c>
      <c r="E67" s="14" t="s">
        <v>618</v>
      </c>
      <c r="H67" s="14">
        <v>310.39999999999998</v>
      </c>
      <c r="Z67" s="14" t="s">
        <v>686</v>
      </c>
      <c r="AB67" s="14" t="s">
        <v>623</v>
      </c>
      <c r="AF67" s="14" t="s">
        <v>616</v>
      </c>
      <c r="AG67" s="14">
        <v>14.2</v>
      </c>
      <c r="AH67" s="14">
        <v>1.1000000000000001</v>
      </c>
      <c r="AI67" s="14">
        <v>1.1000000000000001</v>
      </c>
      <c r="AJ67" s="14">
        <v>0.06</v>
      </c>
    </row>
    <row r="68" spans="1:36" x14ac:dyDescent="0.2">
      <c r="A68" s="14" t="s">
        <v>645</v>
      </c>
      <c r="B68" s="14">
        <v>20</v>
      </c>
      <c r="E68" s="14" t="s">
        <v>618</v>
      </c>
      <c r="H68" s="14">
        <v>413.6</v>
      </c>
      <c r="Z68" s="14" t="s">
        <v>686</v>
      </c>
      <c r="AB68" s="14" t="s">
        <v>623</v>
      </c>
      <c r="AF68" s="14" t="s">
        <v>616</v>
      </c>
      <c r="AG68" s="14">
        <v>18.8</v>
      </c>
      <c r="AH68" s="14">
        <v>1.8</v>
      </c>
      <c r="AI68" s="14">
        <v>1.8</v>
      </c>
      <c r="AJ68" s="14">
        <v>0.215</v>
      </c>
    </row>
    <row r="69" spans="1:36" x14ac:dyDescent="0.2">
      <c r="A69" s="14" t="s">
        <v>646</v>
      </c>
      <c r="B69" s="14">
        <v>20</v>
      </c>
      <c r="E69" s="14" t="s">
        <v>618</v>
      </c>
      <c r="H69" s="14">
        <v>161.6</v>
      </c>
      <c r="Z69" s="14" t="s">
        <v>686</v>
      </c>
      <c r="AB69" s="14" t="s">
        <v>623</v>
      </c>
      <c r="AF69" s="14" t="s">
        <v>616</v>
      </c>
      <c r="AG69" s="14">
        <v>6.2</v>
      </c>
      <c r="AH69" s="14">
        <v>0.2</v>
      </c>
      <c r="AI69" s="14">
        <v>0.2</v>
      </c>
      <c r="AJ69" s="14">
        <v>1.0999999999999999E-2</v>
      </c>
    </row>
    <row r="70" spans="1:36" x14ac:dyDescent="0.2">
      <c r="A70" s="14" t="s">
        <v>647</v>
      </c>
      <c r="B70" s="14">
        <v>20</v>
      </c>
      <c r="E70" s="14" t="s">
        <v>618</v>
      </c>
      <c r="H70" s="14">
        <v>279.2</v>
      </c>
      <c r="Z70" s="14" t="s">
        <v>686</v>
      </c>
      <c r="AB70" s="14" t="s">
        <v>623</v>
      </c>
      <c r="AF70" s="14" t="s">
        <v>616</v>
      </c>
      <c r="AG70" s="14">
        <v>6.2</v>
      </c>
      <c r="AH70" s="14">
        <v>0.25</v>
      </c>
      <c r="AI70" s="14">
        <v>0.25</v>
      </c>
      <c r="AJ70" s="14">
        <v>1.0999999999999999E-2</v>
      </c>
    </row>
    <row r="71" spans="1:36" x14ac:dyDescent="0.2">
      <c r="A71" s="14" t="s">
        <v>648</v>
      </c>
      <c r="B71" s="14">
        <v>20</v>
      </c>
      <c r="E71" s="14" t="s">
        <v>618</v>
      </c>
      <c r="H71" s="14">
        <v>160.80000000000001</v>
      </c>
      <c r="Z71" s="14" t="s">
        <v>686</v>
      </c>
      <c r="AB71" s="14" t="s">
        <v>623</v>
      </c>
      <c r="AF71" s="14" t="s">
        <v>616</v>
      </c>
      <c r="AG71" s="14">
        <v>6.2</v>
      </c>
      <c r="AH71" s="14">
        <v>0.3</v>
      </c>
      <c r="AI71" s="14">
        <v>0.3</v>
      </c>
      <c r="AJ71" s="14">
        <v>1.0999999999999999E-2</v>
      </c>
    </row>
    <row r="72" spans="1:36" x14ac:dyDescent="0.2">
      <c r="A72" s="14" t="s">
        <v>649</v>
      </c>
      <c r="B72" s="14">
        <v>20</v>
      </c>
      <c r="E72" s="14" t="s">
        <v>618</v>
      </c>
      <c r="H72" s="14">
        <v>218.4</v>
      </c>
      <c r="Z72" s="14" t="s">
        <v>686</v>
      </c>
      <c r="AB72" s="14" t="s">
        <v>623</v>
      </c>
      <c r="AF72" s="14" t="s">
        <v>616</v>
      </c>
      <c r="AG72" s="14">
        <v>6.2</v>
      </c>
      <c r="AH72" s="14">
        <v>0.35</v>
      </c>
      <c r="AI72" s="14">
        <v>0.35</v>
      </c>
      <c r="AJ72" s="14">
        <v>1.0999999999999999E-2</v>
      </c>
    </row>
    <row r="73" spans="1:36" x14ac:dyDescent="0.2">
      <c r="A73" s="14" t="s">
        <v>737</v>
      </c>
      <c r="B73" s="14">
        <v>20</v>
      </c>
      <c r="E73" s="14" t="s">
        <v>618</v>
      </c>
      <c r="H73" s="14">
        <v>364</v>
      </c>
      <c r="Z73" s="14" t="s">
        <v>686</v>
      </c>
      <c r="AB73" s="14" t="s">
        <v>623</v>
      </c>
      <c r="AF73" s="14" t="s">
        <v>616</v>
      </c>
      <c r="AG73" s="14">
        <v>11.5</v>
      </c>
      <c r="AH73" s="14">
        <v>0.8</v>
      </c>
      <c r="AI73" s="14">
        <v>0.8</v>
      </c>
      <c r="AJ73" s="14">
        <v>0.05</v>
      </c>
    </row>
    <row r="74" spans="1:36" x14ac:dyDescent="0.2">
      <c r="A74" s="14" t="s">
        <v>738</v>
      </c>
      <c r="B74" s="14">
        <v>20</v>
      </c>
      <c r="E74" s="14" t="s">
        <v>618</v>
      </c>
      <c r="H74" s="14">
        <v>170.4</v>
      </c>
      <c r="Z74" s="14" t="s">
        <v>686</v>
      </c>
      <c r="AB74" s="14" t="s">
        <v>617</v>
      </c>
      <c r="AF74" s="14" t="s">
        <v>616</v>
      </c>
      <c r="AG74" s="14">
        <v>18.2</v>
      </c>
      <c r="AH74" s="14">
        <v>1.3</v>
      </c>
      <c r="AI74" s="14">
        <v>1.3</v>
      </c>
      <c r="AJ74" s="14">
        <v>0.1</v>
      </c>
    </row>
    <row r="75" spans="1:36" x14ac:dyDescent="0.2">
      <c r="A75" s="14" t="s">
        <v>722</v>
      </c>
      <c r="B75" s="14">
        <v>20</v>
      </c>
      <c r="E75" s="14" t="s">
        <v>618</v>
      </c>
      <c r="H75" s="14">
        <v>256.8</v>
      </c>
      <c r="Z75" s="14" t="s">
        <v>686</v>
      </c>
      <c r="AB75" s="14" t="s">
        <v>617</v>
      </c>
      <c r="AF75" s="14" t="s">
        <v>616</v>
      </c>
      <c r="AG75" s="14">
        <v>21.8</v>
      </c>
      <c r="AH75" s="14">
        <v>1.6</v>
      </c>
      <c r="AI75" s="14">
        <v>1.6</v>
      </c>
      <c r="AJ75" s="14">
        <v>0.215</v>
      </c>
    </row>
    <row r="76" spans="1:36" x14ac:dyDescent="0.2">
      <c r="A76" s="14" t="s">
        <v>739</v>
      </c>
      <c r="B76" s="14">
        <v>20</v>
      </c>
      <c r="E76" s="14" t="s">
        <v>618</v>
      </c>
      <c r="H76" s="14">
        <v>266.39999999999998</v>
      </c>
      <c r="Z76" s="14" t="s">
        <v>686</v>
      </c>
      <c r="AB76" s="14" t="s">
        <v>650</v>
      </c>
      <c r="AF76" s="14" t="s">
        <v>616</v>
      </c>
      <c r="AG76" s="14">
        <v>23.3</v>
      </c>
      <c r="AH76" s="14">
        <v>1.9</v>
      </c>
      <c r="AI76" s="14">
        <v>1.9</v>
      </c>
      <c r="AJ76" s="14">
        <v>0.29499999999999998</v>
      </c>
    </row>
    <row r="77" spans="1:36" x14ac:dyDescent="0.2">
      <c r="A77" s="14" t="s">
        <v>740</v>
      </c>
      <c r="B77" s="14">
        <v>20</v>
      </c>
      <c r="E77" s="14" t="s">
        <v>618</v>
      </c>
      <c r="H77" s="14">
        <v>318.39999999999998</v>
      </c>
      <c r="Z77" s="14" t="s">
        <v>686</v>
      </c>
      <c r="AB77" s="14" t="s">
        <v>650</v>
      </c>
      <c r="AF77" s="14" t="s">
        <v>616</v>
      </c>
      <c r="AG77" s="14">
        <v>23.8</v>
      </c>
      <c r="AH77" s="14">
        <v>2</v>
      </c>
      <c r="AI77" s="14">
        <v>2</v>
      </c>
      <c r="AJ77" s="14">
        <v>0.48</v>
      </c>
    </row>
    <row r="78" spans="1:36" x14ac:dyDescent="0.2">
      <c r="A78" s="14" t="s">
        <v>741</v>
      </c>
      <c r="B78" s="14">
        <v>20</v>
      </c>
      <c r="E78" s="14" t="s">
        <v>618</v>
      </c>
      <c r="H78" s="14">
        <v>367.2</v>
      </c>
      <c r="Z78" s="14" t="s">
        <v>686</v>
      </c>
      <c r="AB78" s="14" t="s">
        <v>650</v>
      </c>
      <c r="AF78" s="14" t="s">
        <v>616</v>
      </c>
      <c r="AG78" s="14">
        <v>24.3</v>
      </c>
      <c r="AH78" s="14">
        <v>2.15</v>
      </c>
      <c r="AI78" s="14">
        <v>2.15</v>
      </c>
      <c r="AJ78" s="14">
        <v>0.53</v>
      </c>
    </row>
    <row r="79" spans="1:36" x14ac:dyDescent="0.2">
      <c r="A79" s="14" t="s">
        <v>742</v>
      </c>
      <c r="B79" s="14">
        <v>20</v>
      </c>
      <c r="E79" s="14" t="s">
        <v>618</v>
      </c>
      <c r="H79" s="14">
        <v>436</v>
      </c>
      <c r="Z79" s="14" t="s">
        <v>686</v>
      </c>
      <c r="AB79" s="14" t="s">
        <v>650</v>
      </c>
      <c r="AF79" s="14" t="s">
        <v>616</v>
      </c>
      <c r="AG79" s="14">
        <v>25.3</v>
      </c>
      <c r="AH79" s="14">
        <v>2.2999999999999998</v>
      </c>
      <c r="AI79" s="14">
        <v>2.2999999999999998</v>
      </c>
      <c r="AJ79" s="14">
        <v>0.55000000000000004</v>
      </c>
    </row>
    <row r="80" spans="1:36" x14ac:dyDescent="0.2">
      <c r="A80" s="14" t="s">
        <v>743</v>
      </c>
      <c r="B80" s="14">
        <v>20</v>
      </c>
      <c r="E80" s="14" t="s">
        <v>618</v>
      </c>
      <c r="H80" s="14">
        <v>13.6</v>
      </c>
      <c r="Z80" s="14" t="s">
        <v>686</v>
      </c>
      <c r="AB80" s="14" t="s">
        <v>624</v>
      </c>
      <c r="AF80" s="14" t="s">
        <v>616</v>
      </c>
      <c r="AG80" s="14">
        <v>3.2</v>
      </c>
      <c r="AH80" s="14">
        <v>0.05</v>
      </c>
      <c r="AI80" s="14">
        <v>0.05</v>
      </c>
      <c r="AJ80" s="14">
        <v>0.01</v>
      </c>
    </row>
    <row r="81" spans="1:36" x14ac:dyDescent="0.2">
      <c r="A81" s="14" t="s">
        <v>744</v>
      </c>
      <c r="B81" s="14">
        <v>20</v>
      </c>
      <c r="E81" s="14" t="s">
        <v>618</v>
      </c>
      <c r="H81" s="14">
        <v>14.4</v>
      </c>
      <c r="Z81" s="14" t="s">
        <v>686</v>
      </c>
      <c r="AB81" s="14" t="s">
        <v>624</v>
      </c>
      <c r="AF81" s="14" t="s">
        <v>616</v>
      </c>
      <c r="AG81" s="14">
        <v>3.2</v>
      </c>
      <c r="AH81" s="14">
        <v>0.06</v>
      </c>
      <c r="AI81" s="14">
        <v>0.06</v>
      </c>
      <c r="AJ81" s="14">
        <v>1.0999999999999999E-2</v>
      </c>
    </row>
    <row r="82" spans="1:36" x14ac:dyDescent="0.2">
      <c r="A82" s="14" t="s">
        <v>745</v>
      </c>
      <c r="B82" s="14">
        <v>20</v>
      </c>
      <c r="E82" s="14" t="s">
        <v>618</v>
      </c>
      <c r="H82" s="14">
        <v>14.4</v>
      </c>
      <c r="Z82" s="14" t="s">
        <v>686</v>
      </c>
      <c r="AB82" s="14" t="s">
        <v>624</v>
      </c>
      <c r="AF82" s="14" t="s">
        <v>616</v>
      </c>
      <c r="AG82" s="14">
        <v>3.2</v>
      </c>
      <c r="AH82" s="14">
        <v>7.0000000000000007E-2</v>
      </c>
      <c r="AI82" s="14">
        <v>7.0000000000000007E-2</v>
      </c>
      <c r="AJ82" s="14">
        <v>1.0999999999999999E-2</v>
      </c>
    </row>
    <row r="83" spans="1:36" x14ac:dyDescent="0.2">
      <c r="A83" s="14" t="s">
        <v>746</v>
      </c>
      <c r="B83" s="14">
        <v>20</v>
      </c>
      <c r="E83" s="14" t="s">
        <v>618</v>
      </c>
      <c r="H83" s="14">
        <v>3.2</v>
      </c>
      <c r="Z83" s="14" t="s">
        <v>706</v>
      </c>
      <c r="AB83" s="14" t="s">
        <v>624</v>
      </c>
      <c r="AF83" s="14" t="s">
        <v>616</v>
      </c>
      <c r="AG83" s="14">
        <v>3.2</v>
      </c>
      <c r="AH83" s="14">
        <v>0.1</v>
      </c>
      <c r="AI83" s="14">
        <v>0.1</v>
      </c>
      <c r="AJ83" s="14">
        <v>1.0999999999999999E-2</v>
      </c>
    </row>
    <row r="84" spans="1:36" x14ac:dyDescent="0.2">
      <c r="A84" s="14" t="s">
        <v>747</v>
      </c>
      <c r="B84" s="14">
        <v>20</v>
      </c>
      <c r="E84" s="14" t="s">
        <v>618</v>
      </c>
      <c r="H84" s="14">
        <v>12</v>
      </c>
      <c r="Z84" s="14" t="s">
        <v>706</v>
      </c>
      <c r="AB84" s="14" t="s">
        <v>624</v>
      </c>
      <c r="AF84" s="14" t="s">
        <v>616</v>
      </c>
      <c r="AG84" s="14">
        <v>3.2</v>
      </c>
      <c r="AH84" s="14">
        <v>0.11</v>
      </c>
      <c r="AI84" s="14">
        <v>0.11</v>
      </c>
      <c r="AJ84" s="14">
        <v>1.0999999999999999E-2</v>
      </c>
    </row>
    <row r="85" spans="1:36" x14ac:dyDescent="0.2">
      <c r="A85" s="14" t="s">
        <v>748</v>
      </c>
      <c r="B85" s="14">
        <v>20</v>
      </c>
      <c r="E85" s="14" t="s">
        <v>618</v>
      </c>
      <c r="H85" s="14">
        <v>3.2</v>
      </c>
      <c r="Z85" s="14" t="s">
        <v>706</v>
      </c>
      <c r="AB85" s="14" t="s">
        <v>624</v>
      </c>
      <c r="AF85" s="14" t="s">
        <v>616</v>
      </c>
      <c r="AG85" s="14">
        <v>3.2</v>
      </c>
      <c r="AH85" s="14">
        <v>0.12</v>
      </c>
      <c r="AI85" s="14">
        <v>0.12</v>
      </c>
      <c r="AJ85" s="14">
        <v>1.0999999999999999E-2</v>
      </c>
    </row>
    <row r="86" spans="1:36" x14ac:dyDescent="0.2">
      <c r="A86" s="14" t="s">
        <v>749</v>
      </c>
      <c r="B86" s="14">
        <v>20</v>
      </c>
      <c r="E86" s="14" t="s">
        <v>618</v>
      </c>
      <c r="H86" s="14">
        <v>12</v>
      </c>
      <c r="Z86" s="14" t="s">
        <v>706</v>
      </c>
      <c r="AB86" s="14" t="s">
        <v>624</v>
      </c>
      <c r="AF86" s="14" t="s">
        <v>616</v>
      </c>
      <c r="AG86" s="14">
        <v>3.2</v>
      </c>
      <c r="AH86" s="14">
        <v>0.125</v>
      </c>
      <c r="AI86" s="14">
        <v>0.125</v>
      </c>
      <c r="AJ86" s="14">
        <v>1.0999999999999999E-2</v>
      </c>
    </row>
    <row r="87" spans="1:36" x14ac:dyDescent="0.2">
      <c r="A87" s="14" t="s">
        <v>750</v>
      </c>
      <c r="B87" s="14">
        <v>20</v>
      </c>
      <c r="E87" s="14" t="s">
        <v>618</v>
      </c>
      <c r="H87" s="14">
        <v>5.6</v>
      </c>
      <c r="Z87" s="14" t="s">
        <v>706</v>
      </c>
      <c r="AB87" s="14" t="s">
        <v>624</v>
      </c>
      <c r="AF87" s="14" t="s">
        <v>616</v>
      </c>
      <c r="AG87" s="14">
        <v>3.2</v>
      </c>
      <c r="AH87" s="14">
        <v>0.15</v>
      </c>
      <c r="AI87" s="14">
        <v>0.15</v>
      </c>
      <c r="AJ87" s="14">
        <v>1.0999999999999999E-2</v>
      </c>
    </row>
    <row r="88" spans="1:36" x14ac:dyDescent="0.2">
      <c r="A88" s="14" t="s">
        <v>751</v>
      </c>
      <c r="B88" s="14">
        <v>20</v>
      </c>
      <c r="E88" s="14" t="s">
        <v>618</v>
      </c>
      <c r="H88" s="14">
        <v>40</v>
      </c>
      <c r="Z88" s="14" t="s">
        <v>686</v>
      </c>
      <c r="AB88" s="14" t="s">
        <v>624</v>
      </c>
      <c r="AF88" s="14" t="s">
        <v>616</v>
      </c>
      <c r="AG88" s="14">
        <v>13.5</v>
      </c>
      <c r="AH88" s="14">
        <v>1.1000000000000001</v>
      </c>
      <c r="AI88" s="14">
        <v>1.1000000000000001</v>
      </c>
      <c r="AJ88" s="14">
        <v>5.4199999999999998E-2</v>
      </c>
    </row>
    <row r="89" spans="1:36" x14ac:dyDescent="0.2">
      <c r="A89" s="14" t="s">
        <v>752</v>
      </c>
      <c r="B89" s="14">
        <v>20</v>
      </c>
      <c r="E89" s="14" t="s">
        <v>618</v>
      </c>
      <c r="H89" s="14">
        <v>40</v>
      </c>
      <c r="Z89" s="14" t="s">
        <v>686</v>
      </c>
      <c r="AB89" s="14" t="s">
        <v>624</v>
      </c>
      <c r="AF89" s="14" t="s">
        <v>616</v>
      </c>
      <c r="AG89" s="14">
        <v>13.5</v>
      </c>
      <c r="AH89" s="14">
        <v>1.1100000000000001</v>
      </c>
      <c r="AI89" s="14">
        <v>1.1100000000000001</v>
      </c>
      <c r="AJ89" s="14">
        <v>5.4199999999999998E-2</v>
      </c>
    </row>
    <row r="90" spans="1:36" x14ac:dyDescent="0.2">
      <c r="A90" s="14" t="s">
        <v>753</v>
      </c>
      <c r="B90" s="14">
        <v>20</v>
      </c>
      <c r="E90" s="14" t="s">
        <v>618</v>
      </c>
      <c r="H90" s="14">
        <v>40</v>
      </c>
      <c r="Z90" s="14" t="s">
        <v>686</v>
      </c>
      <c r="AB90" s="14" t="s">
        <v>624</v>
      </c>
      <c r="AF90" s="14" t="s">
        <v>616</v>
      </c>
      <c r="AG90" s="14">
        <v>17</v>
      </c>
      <c r="AH90" s="14">
        <v>1.22</v>
      </c>
      <c r="AI90" s="14">
        <v>1.22</v>
      </c>
      <c r="AJ90" s="14">
        <v>8.3000000000000004E-2</v>
      </c>
    </row>
    <row r="91" spans="1:36" x14ac:dyDescent="0.2">
      <c r="A91" s="14" t="s">
        <v>754</v>
      </c>
      <c r="B91" s="14">
        <v>20</v>
      </c>
      <c r="E91" s="14" t="s">
        <v>618</v>
      </c>
      <c r="H91" s="14">
        <v>40</v>
      </c>
      <c r="Z91" s="14" t="s">
        <v>686</v>
      </c>
      <c r="AB91" s="14" t="s">
        <v>624</v>
      </c>
      <c r="AF91" s="14" t="s">
        <v>616</v>
      </c>
      <c r="AG91" s="14">
        <v>17</v>
      </c>
      <c r="AH91" s="14">
        <v>1.23</v>
      </c>
      <c r="AI91" s="14">
        <v>1.23</v>
      </c>
      <c r="AJ91" s="14">
        <v>8.4000000000000005E-2</v>
      </c>
    </row>
    <row r="92" spans="1:36" x14ac:dyDescent="0.2">
      <c r="A92" s="14" t="s">
        <v>755</v>
      </c>
      <c r="B92" s="14">
        <v>20</v>
      </c>
      <c r="E92" s="14" t="s">
        <v>618</v>
      </c>
      <c r="H92" s="14">
        <v>40</v>
      </c>
      <c r="Z92" s="14" t="s">
        <v>686</v>
      </c>
      <c r="AB92" s="14" t="s">
        <v>624</v>
      </c>
      <c r="AF92" s="14" t="s">
        <v>616</v>
      </c>
      <c r="AG92" s="14">
        <v>17</v>
      </c>
      <c r="AH92" s="14">
        <v>1.24</v>
      </c>
      <c r="AI92" s="14">
        <v>1.24</v>
      </c>
      <c r="AJ92" s="14">
        <v>8.5000000000000006E-2</v>
      </c>
    </row>
    <row r="93" spans="1:36" x14ac:dyDescent="0.2">
      <c r="A93" s="14" t="s">
        <v>756</v>
      </c>
      <c r="B93" s="14">
        <v>20</v>
      </c>
      <c r="E93" s="14" t="s">
        <v>618</v>
      </c>
      <c r="H93" s="14">
        <v>40</v>
      </c>
      <c r="Z93" s="14" t="s">
        <v>686</v>
      </c>
      <c r="AB93" s="14" t="s">
        <v>624</v>
      </c>
      <c r="AF93" s="14" t="s">
        <v>616</v>
      </c>
      <c r="AG93" s="14">
        <v>17</v>
      </c>
      <c r="AH93" s="14">
        <v>1.25</v>
      </c>
      <c r="AI93" s="14">
        <v>1.25</v>
      </c>
      <c r="AJ93" s="14">
        <v>8.5999999999999993E-2</v>
      </c>
    </row>
    <row r="94" spans="1:36" x14ac:dyDescent="0.2">
      <c r="A94" s="14" t="s">
        <v>757</v>
      </c>
      <c r="B94" s="14">
        <v>20</v>
      </c>
      <c r="E94" s="14" t="s">
        <v>618</v>
      </c>
      <c r="H94" s="14">
        <v>46.4</v>
      </c>
      <c r="Z94" s="14" t="s">
        <v>686</v>
      </c>
      <c r="AB94" s="14" t="s">
        <v>624</v>
      </c>
      <c r="AF94" s="14" t="s">
        <v>616</v>
      </c>
      <c r="AG94" s="14">
        <v>14.5</v>
      </c>
      <c r="AH94" s="14">
        <v>1.17</v>
      </c>
      <c r="AI94" s="14">
        <v>1.17</v>
      </c>
      <c r="AJ94" s="14">
        <v>6.4600000000000005E-2</v>
      </c>
    </row>
    <row r="95" spans="1:36" x14ac:dyDescent="0.2">
      <c r="A95" s="14" t="s">
        <v>758</v>
      </c>
      <c r="B95" s="14">
        <v>20</v>
      </c>
      <c r="E95" s="14" t="s">
        <v>618</v>
      </c>
      <c r="H95" s="14">
        <v>49.6</v>
      </c>
      <c r="Z95" s="14" t="s">
        <v>686</v>
      </c>
      <c r="AB95" s="14" t="s">
        <v>624</v>
      </c>
      <c r="AF95" s="14" t="s">
        <v>616</v>
      </c>
      <c r="AG95" s="14">
        <v>13.5</v>
      </c>
      <c r="AH95" s="14">
        <v>1.1000000000000001</v>
      </c>
      <c r="AI95" s="14">
        <v>1.1000000000000001</v>
      </c>
      <c r="AJ95" s="14">
        <v>6.4600000000000005E-2</v>
      </c>
    </row>
    <row r="96" spans="1:36" x14ac:dyDescent="0.2">
      <c r="A96" s="14" t="s">
        <v>759</v>
      </c>
      <c r="B96" s="14">
        <v>20</v>
      </c>
      <c r="E96" s="14" t="s">
        <v>618</v>
      </c>
      <c r="H96" s="14">
        <v>60</v>
      </c>
      <c r="Z96" s="14" t="s">
        <v>686</v>
      </c>
      <c r="AB96" s="14" t="s">
        <v>624</v>
      </c>
      <c r="AF96" s="14" t="s">
        <v>616</v>
      </c>
      <c r="AG96" s="14">
        <v>15.3</v>
      </c>
      <c r="AH96" s="14">
        <v>1.2</v>
      </c>
      <c r="AI96" s="14">
        <v>1.2</v>
      </c>
      <c r="AJ96" s="14">
        <v>0.1</v>
      </c>
    </row>
    <row r="97" spans="1:36" x14ac:dyDescent="0.2">
      <c r="A97" s="14" t="s">
        <v>760</v>
      </c>
      <c r="B97" s="14">
        <v>20</v>
      </c>
      <c r="E97" s="14" t="s">
        <v>618</v>
      </c>
      <c r="H97" s="14">
        <v>64</v>
      </c>
      <c r="Z97" s="14" t="s">
        <v>706</v>
      </c>
      <c r="AB97" s="14" t="s">
        <v>624</v>
      </c>
      <c r="AF97" s="14" t="s">
        <v>616</v>
      </c>
      <c r="AG97" s="14">
        <v>15.3</v>
      </c>
      <c r="AH97" s="14">
        <v>1.21</v>
      </c>
      <c r="AI97" s="14">
        <v>1.21</v>
      </c>
      <c r="AJ97" s="14">
        <v>8.3400000000000002E-2</v>
      </c>
    </row>
    <row r="98" spans="1:36" x14ac:dyDescent="0.2">
      <c r="A98" s="14" t="s">
        <v>761</v>
      </c>
      <c r="B98" s="14">
        <v>20</v>
      </c>
      <c r="E98" s="14" t="s">
        <v>618</v>
      </c>
      <c r="H98" s="14">
        <v>64</v>
      </c>
      <c r="Z98" s="14" t="s">
        <v>686</v>
      </c>
      <c r="AB98" s="14" t="s">
        <v>624</v>
      </c>
      <c r="AF98" s="14" t="s">
        <v>616</v>
      </c>
      <c r="AG98" s="14">
        <v>15.3</v>
      </c>
      <c r="AH98" s="14">
        <v>1.22</v>
      </c>
      <c r="AI98" s="14">
        <v>1.22</v>
      </c>
      <c r="AJ98" s="14">
        <v>8.3400000000000002E-2</v>
      </c>
    </row>
    <row r="99" spans="1:36" x14ac:dyDescent="0.2">
      <c r="A99" s="14" t="s">
        <v>762</v>
      </c>
      <c r="B99" s="14">
        <v>20</v>
      </c>
      <c r="E99" s="14" t="s">
        <v>618</v>
      </c>
      <c r="H99" s="14">
        <v>64</v>
      </c>
      <c r="Z99" s="14" t="s">
        <v>686</v>
      </c>
      <c r="AB99" s="14" t="s">
        <v>624</v>
      </c>
      <c r="AF99" s="14" t="s">
        <v>616</v>
      </c>
      <c r="AG99" s="14">
        <v>15.3</v>
      </c>
      <c r="AH99" s="14">
        <v>1.25</v>
      </c>
      <c r="AI99" s="14">
        <v>1.25</v>
      </c>
      <c r="AJ99" s="14">
        <v>0.111</v>
      </c>
    </row>
    <row r="100" spans="1:36" x14ac:dyDescent="0.2">
      <c r="A100" s="14" t="s">
        <v>763</v>
      </c>
      <c r="B100" s="14">
        <v>20</v>
      </c>
      <c r="E100" s="14" t="s">
        <v>618</v>
      </c>
      <c r="H100" s="14">
        <v>68.8</v>
      </c>
      <c r="Z100" s="14" t="s">
        <v>686</v>
      </c>
      <c r="AB100" s="14" t="s">
        <v>624</v>
      </c>
      <c r="AF100" s="14" t="s">
        <v>616</v>
      </c>
      <c r="AG100" s="14">
        <v>15.3</v>
      </c>
      <c r="AH100" s="14">
        <v>1.27</v>
      </c>
      <c r="AI100" s="14">
        <v>1.27</v>
      </c>
      <c r="AJ100" s="14">
        <v>0.111</v>
      </c>
    </row>
    <row r="101" spans="1:36" x14ac:dyDescent="0.2">
      <c r="A101" s="14" t="s">
        <v>764</v>
      </c>
      <c r="B101" s="14">
        <v>20</v>
      </c>
      <c r="E101" s="14" t="s">
        <v>618</v>
      </c>
      <c r="H101" s="14">
        <v>68.8</v>
      </c>
      <c r="Z101" s="14" t="s">
        <v>686</v>
      </c>
      <c r="AB101" s="14" t="s">
        <v>624</v>
      </c>
      <c r="AF101" s="14" t="s">
        <v>616</v>
      </c>
      <c r="AG101" s="14">
        <v>15.3</v>
      </c>
      <c r="AH101" s="14">
        <v>1.3</v>
      </c>
      <c r="AI101" s="14">
        <v>1.3</v>
      </c>
      <c r="AJ101" s="14">
        <v>0.111</v>
      </c>
    </row>
    <row r="102" spans="1:36" x14ac:dyDescent="0.2">
      <c r="A102" s="14" t="s">
        <v>765</v>
      </c>
      <c r="B102" s="14">
        <v>20</v>
      </c>
      <c r="E102" s="14" t="s">
        <v>618</v>
      </c>
      <c r="H102" s="14">
        <v>102.4</v>
      </c>
      <c r="Z102" s="14" t="s">
        <v>686</v>
      </c>
      <c r="AB102" s="14" t="s">
        <v>624</v>
      </c>
      <c r="AF102" s="14" t="s">
        <v>616</v>
      </c>
      <c r="AG102" s="14">
        <v>16.2</v>
      </c>
      <c r="AH102" s="14">
        <v>1.4</v>
      </c>
      <c r="AI102" s="14">
        <v>1.4</v>
      </c>
      <c r="AJ102" s="14">
        <v>0.121</v>
      </c>
    </row>
    <row r="103" spans="1:36" x14ac:dyDescent="0.2">
      <c r="A103" s="14" t="s">
        <v>766</v>
      </c>
      <c r="B103" s="14">
        <v>20</v>
      </c>
      <c r="E103" s="14" t="s">
        <v>618</v>
      </c>
      <c r="H103" s="14">
        <v>117.6</v>
      </c>
      <c r="Z103" s="14" t="s">
        <v>686</v>
      </c>
      <c r="AB103" s="14" t="s">
        <v>624</v>
      </c>
      <c r="AF103" s="14" t="s">
        <v>616</v>
      </c>
      <c r="AG103" s="14">
        <v>21.2</v>
      </c>
      <c r="AH103" s="14">
        <v>1.45</v>
      </c>
      <c r="AI103" s="14">
        <v>1.45</v>
      </c>
      <c r="AJ103" s="14">
        <v>0.121</v>
      </c>
    </row>
    <row r="104" spans="1:36" x14ac:dyDescent="0.2">
      <c r="A104" s="14" t="s">
        <v>767</v>
      </c>
      <c r="B104" s="14">
        <v>20</v>
      </c>
      <c r="E104" s="14" t="s">
        <v>618</v>
      </c>
      <c r="H104" s="14">
        <v>150.4</v>
      </c>
      <c r="Z104" s="14" t="s">
        <v>686</v>
      </c>
      <c r="AB104" s="14" t="s">
        <v>624</v>
      </c>
      <c r="AF104" s="14" t="s">
        <v>616</v>
      </c>
      <c r="AG104" s="14">
        <v>18.7</v>
      </c>
      <c r="AH104" s="14">
        <v>1.6</v>
      </c>
      <c r="AI104" s="14">
        <v>1.6</v>
      </c>
      <c r="AJ104" s="14">
        <v>0.1694</v>
      </c>
    </row>
    <row r="105" spans="1:36" x14ac:dyDescent="0.2">
      <c r="A105" s="14" t="s">
        <v>768</v>
      </c>
      <c r="B105" s="14">
        <v>20</v>
      </c>
      <c r="E105" s="14" t="s">
        <v>618</v>
      </c>
      <c r="H105" s="14">
        <v>223.2</v>
      </c>
      <c r="Z105" s="14" t="s">
        <v>686</v>
      </c>
      <c r="AB105" s="14" t="s">
        <v>624</v>
      </c>
      <c r="AF105" s="14" t="s">
        <v>616</v>
      </c>
      <c r="AG105" s="14">
        <v>12.7</v>
      </c>
      <c r="AH105" s="14">
        <v>1.9</v>
      </c>
      <c r="AI105" s="14">
        <v>1.9</v>
      </c>
      <c r="AJ105" s="14">
        <v>0.23300000000000001</v>
      </c>
    </row>
    <row r="106" spans="1:36" x14ac:dyDescent="0.2">
      <c r="A106" s="14" t="s">
        <v>769</v>
      </c>
      <c r="B106" s="14">
        <v>20</v>
      </c>
      <c r="E106" s="14" t="s">
        <v>618</v>
      </c>
      <c r="H106" s="14">
        <v>4</v>
      </c>
      <c r="Z106" s="14" t="s">
        <v>686</v>
      </c>
      <c r="AB106" s="14" t="s">
        <v>624</v>
      </c>
      <c r="AF106" s="14" t="s">
        <v>616</v>
      </c>
      <c r="AG106" s="14">
        <v>5.0999999999999996</v>
      </c>
      <c r="AH106" s="14">
        <v>0.2</v>
      </c>
      <c r="AI106" s="14">
        <v>0.2</v>
      </c>
      <c r="AJ106" s="14">
        <v>1.0999999999999999E-2</v>
      </c>
    </row>
    <row r="107" spans="1:36" x14ac:dyDescent="0.2">
      <c r="A107" s="14" t="s">
        <v>770</v>
      </c>
      <c r="B107" s="14">
        <v>20</v>
      </c>
      <c r="E107" s="14" t="s">
        <v>618</v>
      </c>
      <c r="H107" s="14">
        <v>12.8</v>
      </c>
      <c r="Z107" s="14" t="s">
        <v>686</v>
      </c>
      <c r="AB107" s="14" t="s">
        <v>624</v>
      </c>
      <c r="AF107" s="14" t="s">
        <v>616</v>
      </c>
      <c r="AG107" s="14">
        <v>5.0999999999999996</v>
      </c>
      <c r="AH107" s="14">
        <v>0.21</v>
      </c>
      <c r="AI107" s="14">
        <v>0.21</v>
      </c>
      <c r="AJ107" s="14">
        <v>1.4999999999999999E-2</v>
      </c>
    </row>
    <row r="108" spans="1:36" x14ac:dyDescent="0.2">
      <c r="A108" s="14" t="s">
        <v>771</v>
      </c>
      <c r="B108" s="14">
        <v>20</v>
      </c>
      <c r="E108" s="14" t="s">
        <v>618</v>
      </c>
      <c r="H108" s="14">
        <v>12.8</v>
      </c>
      <c r="Z108" s="14" t="s">
        <v>686</v>
      </c>
      <c r="AB108" s="14" t="s">
        <v>624</v>
      </c>
      <c r="AF108" s="14" t="s">
        <v>616</v>
      </c>
      <c r="AG108" s="14">
        <v>5.5</v>
      </c>
      <c r="AH108" s="14">
        <v>0.22</v>
      </c>
      <c r="AI108" s="14">
        <v>0.22</v>
      </c>
      <c r="AJ108" s="14">
        <v>1.4999999999999999E-2</v>
      </c>
    </row>
    <row r="109" spans="1:36" x14ac:dyDescent="0.2">
      <c r="A109" s="14" t="s">
        <v>772</v>
      </c>
      <c r="B109" s="14">
        <v>20</v>
      </c>
      <c r="E109" s="14" t="s">
        <v>618</v>
      </c>
      <c r="H109" s="14">
        <v>4</v>
      </c>
      <c r="Z109" s="14" t="s">
        <v>686</v>
      </c>
      <c r="AB109" s="14" t="s">
        <v>624</v>
      </c>
      <c r="AF109" s="14" t="s">
        <v>616</v>
      </c>
      <c r="AG109" s="14">
        <v>6</v>
      </c>
      <c r="AH109" s="14">
        <v>0.25</v>
      </c>
      <c r="AI109" s="14">
        <v>0.25</v>
      </c>
      <c r="AJ109" s="14">
        <v>1.4999999999999999E-2</v>
      </c>
    </row>
    <row r="110" spans="1:36" x14ac:dyDescent="0.2">
      <c r="A110" s="14" t="s">
        <v>773</v>
      </c>
      <c r="B110" s="14">
        <v>20</v>
      </c>
      <c r="E110" s="14" t="s">
        <v>618</v>
      </c>
      <c r="H110" s="14">
        <v>14.4</v>
      </c>
      <c r="Z110" s="14" t="s">
        <v>686</v>
      </c>
      <c r="AB110" s="14" t="s">
        <v>624</v>
      </c>
      <c r="AF110" s="14" t="s">
        <v>616</v>
      </c>
      <c r="AG110" s="14">
        <v>6</v>
      </c>
      <c r="AH110" s="14">
        <v>0.26500000000000001</v>
      </c>
      <c r="AI110" s="14">
        <v>0.26500000000000001</v>
      </c>
      <c r="AJ110" s="14">
        <v>1.4999999999999999E-2</v>
      </c>
    </row>
    <row r="111" spans="1:36" x14ac:dyDescent="0.2">
      <c r="A111" s="14" t="s">
        <v>774</v>
      </c>
      <c r="B111" s="14">
        <v>20</v>
      </c>
      <c r="E111" s="14" t="s">
        <v>618</v>
      </c>
      <c r="H111" s="14">
        <v>14.4</v>
      </c>
      <c r="Z111" s="14" t="s">
        <v>686</v>
      </c>
      <c r="AB111" s="14" t="s">
        <v>624</v>
      </c>
      <c r="AF111" s="14" t="s">
        <v>616</v>
      </c>
      <c r="AG111" s="14">
        <v>6.4</v>
      </c>
      <c r="AH111" s="14">
        <v>0.27</v>
      </c>
      <c r="AI111" s="14">
        <v>0.27</v>
      </c>
      <c r="AJ111" s="14">
        <v>1.4999999999999999E-2</v>
      </c>
    </row>
    <row r="112" spans="1:36" x14ac:dyDescent="0.2">
      <c r="A112" s="14" t="s">
        <v>775</v>
      </c>
      <c r="B112" s="14">
        <v>20</v>
      </c>
      <c r="E112" s="14" t="s">
        <v>618</v>
      </c>
      <c r="H112" s="14">
        <v>4</v>
      </c>
      <c r="Z112" s="14" t="s">
        <v>686</v>
      </c>
      <c r="AB112" s="14" t="s">
        <v>624</v>
      </c>
      <c r="AF112" s="14" t="s">
        <v>616</v>
      </c>
      <c r="AG112" s="14">
        <v>6.4</v>
      </c>
      <c r="AH112" s="14">
        <v>0.3</v>
      </c>
      <c r="AI112" s="14">
        <v>0.3</v>
      </c>
      <c r="AJ112" s="14">
        <v>1.4999999999999999E-2</v>
      </c>
    </row>
    <row r="113" spans="1:36" x14ac:dyDescent="0.2">
      <c r="A113" s="14" t="s">
        <v>776</v>
      </c>
      <c r="B113" s="14">
        <v>20</v>
      </c>
      <c r="E113" s="14" t="s">
        <v>618</v>
      </c>
      <c r="H113" s="14">
        <v>4</v>
      </c>
      <c r="Z113" s="14" t="s">
        <v>706</v>
      </c>
      <c r="AB113" s="14" t="s">
        <v>624</v>
      </c>
      <c r="AF113" s="14" t="s">
        <v>616</v>
      </c>
      <c r="AG113" s="14">
        <v>6.8</v>
      </c>
      <c r="AH113" s="14">
        <v>0.31</v>
      </c>
      <c r="AI113" s="14">
        <v>0.31</v>
      </c>
      <c r="AJ113" s="14">
        <v>1.4E-2</v>
      </c>
    </row>
    <row r="114" spans="1:36" x14ac:dyDescent="0.2">
      <c r="A114" s="14" t="s">
        <v>777</v>
      </c>
      <c r="B114" s="14">
        <v>20</v>
      </c>
      <c r="E114" s="14" t="s">
        <v>618</v>
      </c>
      <c r="H114" s="14">
        <v>4</v>
      </c>
      <c r="Z114" s="14" t="s">
        <v>686</v>
      </c>
      <c r="AB114" s="14" t="s">
        <v>624</v>
      </c>
      <c r="AF114" s="14" t="s">
        <v>616</v>
      </c>
      <c r="AG114" s="14">
        <v>6.8</v>
      </c>
      <c r="AH114" s="14">
        <v>0.32</v>
      </c>
      <c r="AI114" s="14">
        <v>0.32</v>
      </c>
      <c r="AJ114" s="14">
        <v>1.4E-2</v>
      </c>
    </row>
    <row r="115" spans="1:36" x14ac:dyDescent="0.2">
      <c r="A115" s="14" t="s">
        <v>778</v>
      </c>
      <c r="B115" s="14">
        <v>20</v>
      </c>
      <c r="E115" s="14" t="s">
        <v>618</v>
      </c>
      <c r="H115" s="14">
        <v>4</v>
      </c>
      <c r="Z115" s="14" t="s">
        <v>686</v>
      </c>
      <c r="AB115" s="14" t="s">
        <v>624</v>
      </c>
      <c r="AF115" s="14" t="s">
        <v>616</v>
      </c>
      <c r="AG115" s="14">
        <v>6.8</v>
      </c>
      <c r="AH115" s="14">
        <v>0.33</v>
      </c>
      <c r="AI115" s="14">
        <v>0.33</v>
      </c>
      <c r="AJ115" s="14">
        <v>1.4E-2</v>
      </c>
    </row>
    <row r="116" spans="1:36" x14ac:dyDescent="0.2">
      <c r="A116" s="14" t="s">
        <v>779</v>
      </c>
      <c r="B116" s="14">
        <v>20</v>
      </c>
      <c r="E116" s="14" t="s">
        <v>618</v>
      </c>
      <c r="H116" s="14">
        <v>4</v>
      </c>
      <c r="Z116" s="14" t="s">
        <v>686</v>
      </c>
      <c r="AB116" s="14" t="s">
        <v>624</v>
      </c>
      <c r="AF116" s="14" t="s">
        <v>616</v>
      </c>
      <c r="AG116" s="14">
        <v>7.2</v>
      </c>
      <c r="AH116" s="14">
        <v>0.34</v>
      </c>
      <c r="AI116" s="14">
        <v>0.34</v>
      </c>
      <c r="AJ116" s="14">
        <v>1.4E-2</v>
      </c>
    </row>
    <row r="117" spans="1:36" x14ac:dyDescent="0.2">
      <c r="A117" s="14" t="s">
        <v>780</v>
      </c>
      <c r="B117" s="14">
        <v>20</v>
      </c>
      <c r="E117" s="14" t="s">
        <v>618</v>
      </c>
      <c r="H117" s="14">
        <v>4</v>
      </c>
      <c r="Z117" s="14" t="s">
        <v>686</v>
      </c>
      <c r="AB117" s="14" t="s">
        <v>624</v>
      </c>
      <c r="AF117" s="14" t="s">
        <v>616</v>
      </c>
      <c r="AG117" s="14">
        <v>7.2</v>
      </c>
      <c r="AH117" s="14">
        <v>0.35</v>
      </c>
      <c r="AI117" s="14">
        <v>0.35</v>
      </c>
      <c r="AJ117" s="14">
        <v>1.4E-2</v>
      </c>
    </row>
    <row r="118" spans="1:36" x14ac:dyDescent="0.2">
      <c r="A118" s="14" t="s">
        <v>781</v>
      </c>
      <c r="B118" s="14">
        <v>20</v>
      </c>
      <c r="E118" s="14" t="s">
        <v>618</v>
      </c>
      <c r="H118" s="14">
        <v>4.8</v>
      </c>
      <c r="Z118" s="14" t="s">
        <v>706</v>
      </c>
      <c r="AB118" s="14" t="s">
        <v>624</v>
      </c>
      <c r="AF118" s="14" t="s">
        <v>616</v>
      </c>
      <c r="AG118" s="14">
        <v>7.8</v>
      </c>
      <c r="AH118" s="14">
        <v>0.4</v>
      </c>
      <c r="AI118" s="14">
        <v>0.4</v>
      </c>
      <c r="AJ118" s="14">
        <v>1.55E-2</v>
      </c>
    </row>
    <row r="119" spans="1:36" x14ac:dyDescent="0.2">
      <c r="A119" s="14" t="s">
        <v>782</v>
      </c>
      <c r="B119" s="14">
        <v>20</v>
      </c>
      <c r="E119" s="14" t="s">
        <v>618</v>
      </c>
      <c r="H119" s="14">
        <v>6.4</v>
      </c>
      <c r="Z119" s="14" t="s">
        <v>686</v>
      </c>
      <c r="AB119" s="14" t="s">
        <v>624</v>
      </c>
      <c r="AF119" s="14" t="s">
        <v>616</v>
      </c>
      <c r="AG119" s="14">
        <v>7.5</v>
      </c>
      <c r="AH119" s="14">
        <v>0.41</v>
      </c>
      <c r="AI119" s="14">
        <v>0.41</v>
      </c>
      <c r="AJ119" s="14">
        <v>1.55E-2</v>
      </c>
    </row>
    <row r="120" spans="1:36" x14ac:dyDescent="0.2">
      <c r="A120" s="14" t="s">
        <v>783</v>
      </c>
      <c r="B120" s="14">
        <v>20</v>
      </c>
      <c r="E120" s="14" t="s">
        <v>618</v>
      </c>
      <c r="H120" s="14">
        <v>6.4</v>
      </c>
      <c r="Z120" s="14" t="s">
        <v>706</v>
      </c>
      <c r="AB120" s="14" t="s">
        <v>624</v>
      </c>
      <c r="AF120" s="14" t="s">
        <v>616</v>
      </c>
      <c r="AG120" s="14">
        <v>7.7</v>
      </c>
      <c r="AH120" s="14">
        <v>0.42</v>
      </c>
      <c r="AI120" s="14">
        <v>0.42</v>
      </c>
      <c r="AJ120" s="14">
        <v>1.55E-2</v>
      </c>
    </row>
    <row r="121" spans="1:36" x14ac:dyDescent="0.2">
      <c r="A121" s="14" t="s">
        <v>784</v>
      </c>
      <c r="B121" s="14">
        <v>20</v>
      </c>
      <c r="E121" s="14" t="s">
        <v>618</v>
      </c>
      <c r="H121" s="14">
        <v>6.4</v>
      </c>
      <c r="Z121" s="14" t="s">
        <v>686</v>
      </c>
      <c r="AB121" s="14" t="s">
        <v>624</v>
      </c>
      <c r="AF121" s="14" t="s">
        <v>616</v>
      </c>
      <c r="AG121" s="14">
        <v>8.1999999999999993</v>
      </c>
      <c r="AH121" s="14">
        <v>0.43</v>
      </c>
      <c r="AI121" s="14">
        <v>0.43</v>
      </c>
      <c r="AJ121" s="14">
        <v>1.55E-2</v>
      </c>
    </row>
    <row r="122" spans="1:36" x14ac:dyDescent="0.2">
      <c r="A122" s="14" t="s">
        <v>785</v>
      </c>
      <c r="B122" s="14">
        <v>20</v>
      </c>
      <c r="E122" s="14" t="s">
        <v>618</v>
      </c>
      <c r="H122" s="14">
        <v>6.4</v>
      </c>
      <c r="Z122" s="14" t="s">
        <v>686</v>
      </c>
      <c r="AB122" s="14" t="s">
        <v>624</v>
      </c>
      <c r="AF122" s="14" t="s">
        <v>616</v>
      </c>
      <c r="AG122" s="14">
        <v>8.1999999999999993</v>
      </c>
      <c r="AH122" s="14">
        <v>0.44</v>
      </c>
      <c r="AI122" s="14">
        <v>0.44</v>
      </c>
      <c r="AJ122" s="14">
        <v>1.55E-2</v>
      </c>
    </row>
    <row r="123" spans="1:36" x14ac:dyDescent="0.2">
      <c r="A123" s="14" t="s">
        <v>786</v>
      </c>
      <c r="B123" s="14">
        <v>20</v>
      </c>
      <c r="E123" s="14" t="s">
        <v>618</v>
      </c>
      <c r="H123" s="14">
        <v>6.4</v>
      </c>
      <c r="Z123" s="14" t="s">
        <v>706</v>
      </c>
      <c r="AB123" s="14" t="s">
        <v>624</v>
      </c>
      <c r="AF123" s="14" t="s">
        <v>616</v>
      </c>
      <c r="AG123" s="14">
        <v>8.1999999999999993</v>
      </c>
      <c r="AH123" s="14">
        <v>0.45</v>
      </c>
      <c r="AI123" s="14">
        <v>0.45</v>
      </c>
      <c r="AJ123" s="14">
        <v>1.55E-2</v>
      </c>
    </row>
    <row r="124" spans="1:36" x14ac:dyDescent="0.2">
      <c r="A124" s="14" t="s">
        <v>787</v>
      </c>
      <c r="B124" s="14">
        <v>20</v>
      </c>
      <c r="E124" s="14" t="s">
        <v>618</v>
      </c>
      <c r="H124" s="14">
        <v>8.8000000000000007</v>
      </c>
      <c r="Z124" s="14" t="s">
        <v>706</v>
      </c>
      <c r="AB124" s="14" t="s">
        <v>624</v>
      </c>
      <c r="AF124" s="14" t="s">
        <v>616</v>
      </c>
      <c r="AG124" s="14">
        <v>8.1999999999999993</v>
      </c>
      <c r="AH124" s="14">
        <v>0.46</v>
      </c>
      <c r="AI124" s="14">
        <v>0.46</v>
      </c>
      <c r="AJ124" s="14">
        <v>1.55E-2</v>
      </c>
    </row>
    <row r="125" spans="1:36" x14ac:dyDescent="0.2">
      <c r="A125" s="14" t="s">
        <v>788</v>
      </c>
      <c r="B125" s="14">
        <v>20</v>
      </c>
      <c r="E125" s="14" t="s">
        <v>618</v>
      </c>
      <c r="H125" s="14">
        <v>8.8000000000000007</v>
      </c>
      <c r="Z125" s="14" t="s">
        <v>706</v>
      </c>
      <c r="AB125" s="14" t="s">
        <v>624</v>
      </c>
      <c r="AF125" s="14" t="s">
        <v>616</v>
      </c>
      <c r="AG125" s="14">
        <v>8.1999999999999993</v>
      </c>
      <c r="AH125" s="14">
        <v>0.47</v>
      </c>
      <c r="AI125" s="14">
        <v>0.47</v>
      </c>
      <c r="AJ125" s="14">
        <v>1.55E-2</v>
      </c>
    </row>
    <row r="126" spans="1:36" x14ac:dyDescent="0.2">
      <c r="A126" s="14" t="s">
        <v>789</v>
      </c>
      <c r="B126" s="14">
        <v>20</v>
      </c>
      <c r="E126" s="14" t="s">
        <v>618</v>
      </c>
      <c r="H126" s="14">
        <v>8.8000000000000007</v>
      </c>
      <c r="Z126" s="14" t="s">
        <v>706</v>
      </c>
      <c r="AB126" s="14" t="s">
        <v>624</v>
      </c>
      <c r="AF126" s="14" t="s">
        <v>616</v>
      </c>
      <c r="AG126" s="14">
        <v>8.8000000000000007</v>
      </c>
      <c r="AH126" s="14">
        <v>0.48</v>
      </c>
      <c r="AI126" s="14">
        <v>0.48</v>
      </c>
      <c r="AJ126" s="14">
        <v>1.55E-2</v>
      </c>
    </row>
    <row r="127" spans="1:36" x14ac:dyDescent="0.2">
      <c r="A127" s="14" t="s">
        <v>790</v>
      </c>
      <c r="B127" s="14">
        <v>20</v>
      </c>
      <c r="E127" s="14" t="s">
        <v>618</v>
      </c>
      <c r="H127" s="14">
        <v>8.8000000000000007</v>
      </c>
      <c r="Z127" s="14" t="s">
        <v>686</v>
      </c>
      <c r="AB127" s="14" t="s">
        <v>624</v>
      </c>
      <c r="AF127" s="14" t="s">
        <v>616</v>
      </c>
      <c r="AG127" s="14">
        <v>8.8000000000000007</v>
      </c>
      <c r="AH127" s="14">
        <v>0.49</v>
      </c>
      <c r="AI127" s="14">
        <v>0.49</v>
      </c>
      <c r="AJ127" s="14">
        <v>1.55E-2</v>
      </c>
    </row>
    <row r="128" spans="1:36" x14ac:dyDescent="0.2">
      <c r="A128" s="14" t="s">
        <v>791</v>
      </c>
      <c r="B128" s="14">
        <v>20</v>
      </c>
      <c r="E128" s="14" t="s">
        <v>618</v>
      </c>
      <c r="H128" s="14">
        <v>8.8000000000000007</v>
      </c>
      <c r="Z128" s="14" t="s">
        <v>686</v>
      </c>
      <c r="AB128" s="14" t="s">
        <v>624</v>
      </c>
      <c r="AF128" s="14" t="s">
        <v>616</v>
      </c>
      <c r="AG128" s="14">
        <v>8.8000000000000007</v>
      </c>
      <c r="AH128" s="14">
        <v>0.5</v>
      </c>
      <c r="AI128" s="14">
        <v>0.5</v>
      </c>
      <c r="AJ128" s="14">
        <v>1.55E-2</v>
      </c>
    </row>
    <row r="129" spans="1:36" x14ac:dyDescent="0.2">
      <c r="A129" s="14" t="s">
        <v>792</v>
      </c>
      <c r="B129" s="14">
        <v>20</v>
      </c>
      <c r="E129" s="14" t="s">
        <v>618</v>
      </c>
      <c r="H129" s="14">
        <v>10.4</v>
      </c>
      <c r="Z129" s="14" t="s">
        <v>686</v>
      </c>
      <c r="AB129" s="14" t="s">
        <v>624</v>
      </c>
      <c r="AF129" s="14" t="s">
        <v>616</v>
      </c>
      <c r="AG129" s="14">
        <v>8.8000000000000007</v>
      </c>
      <c r="AH129" s="14">
        <v>0.51</v>
      </c>
      <c r="AI129" s="14">
        <v>0.51</v>
      </c>
      <c r="AJ129" s="14">
        <v>1.55E-2</v>
      </c>
    </row>
    <row r="130" spans="1:36" x14ac:dyDescent="0.2">
      <c r="A130" s="14" t="s">
        <v>793</v>
      </c>
      <c r="B130" s="14">
        <v>20</v>
      </c>
      <c r="E130" s="14" t="s">
        <v>618</v>
      </c>
      <c r="H130" s="14">
        <v>10.4</v>
      </c>
      <c r="Z130" s="14" t="s">
        <v>686</v>
      </c>
      <c r="AB130" s="14" t="s">
        <v>624</v>
      </c>
      <c r="AF130" s="14" t="s">
        <v>616</v>
      </c>
      <c r="AG130" s="14">
        <v>13.3</v>
      </c>
      <c r="AH130" s="14">
        <v>0.52</v>
      </c>
      <c r="AI130" s="14">
        <v>0.52</v>
      </c>
      <c r="AJ130" s="14">
        <v>1.55E-2</v>
      </c>
    </row>
    <row r="131" spans="1:36" x14ac:dyDescent="0.2">
      <c r="A131" s="14" t="s">
        <v>794</v>
      </c>
      <c r="B131" s="14">
        <v>20</v>
      </c>
      <c r="E131" s="14" t="s">
        <v>618</v>
      </c>
      <c r="H131" s="14">
        <v>10.4</v>
      </c>
      <c r="Z131" s="14" t="s">
        <v>686</v>
      </c>
      <c r="AB131" s="14" t="s">
        <v>624</v>
      </c>
      <c r="AF131" s="14" t="s">
        <v>616</v>
      </c>
      <c r="AG131" s="14">
        <v>9.5</v>
      </c>
      <c r="AH131" s="14">
        <v>0.55000000000000004</v>
      </c>
      <c r="AI131" s="14">
        <v>0.55000000000000004</v>
      </c>
      <c r="AJ131" s="14">
        <v>1.55E-2</v>
      </c>
    </row>
    <row r="132" spans="1:36" x14ac:dyDescent="0.2">
      <c r="A132" s="14" t="s">
        <v>795</v>
      </c>
      <c r="B132" s="14">
        <v>20</v>
      </c>
      <c r="E132" s="14" t="s">
        <v>618</v>
      </c>
      <c r="H132" s="14">
        <v>12.8</v>
      </c>
      <c r="Z132" s="14" t="s">
        <v>686</v>
      </c>
      <c r="AB132" s="14" t="s">
        <v>624</v>
      </c>
      <c r="AF132" s="14" t="s">
        <v>616</v>
      </c>
      <c r="AG132" s="14">
        <v>9.5</v>
      </c>
      <c r="AH132" s="14">
        <v>0.6</v>
      </c>
      <c r="AI132" s="14">
        <v>0.6</v>
      </c>
      <c r="AJ132" s="14">
        <v>1.55E-2</v>
      </c>
    </row>
    <row r="133" spans="1:36" x14ac:dyDescent="0.2">
      <c r="A133" s="14" t="s">
        <v>796</v>
      </c>
      <c r="B133" s="14">
        <v>20</v>
      </c>
      <c r="E133" s="14" t="s">
        <v>618</v>
      </c>
      <c r="H133" s="14">
        <v>14.4</v>
      </c>
      <c r="Z133" s="14" t="s">
        <v>686</v>
      </c>
      <c r="AB133" s="14" t="s">
        <v>624</v>
      </c>
      <c r="AF133" s="14" t="s">
        <v>616</v>
      </c>
      <c r="AG133" s="14">
        <v>10.199999999999999</v>
      </c>
      <c r="AH133" s="14">
        <v>0.65</v>
      </c>
      <c r="AI133" s="14">
        <v>0.65</v>
      </c>
      <c r="AJ133" s="14">
        <v>1.67E-2</v>
      </c>
    </row>
    <row r="134" spans="1:36" x14ac:dyDescent="0.2">
      <c r="A134" s="14" t="s">
        <v>797</v>
      </c>
      <c r="B134" s="14">
        <v>20</v>
      </c>
      <c r="E134" s="14" t="s">
        <v>618</v>
      </c>
      <c r="H134" s="14">
        <v>17.600000000000001</v>
      </c>
      <c r="Z134" s="14" t="s">
        <v>686</v>
      </c>
      <c r="AB134" s="14" t="s">
        <v>624</v>
      </c>
      <c r="AF134" s="14" t="s">
        <v>616</v>
      </c>
      <c r="AG134" s="14">
        <v>11</v>
      </c>
      <c r="AH134" s="14">
        <v>0.7</v>
      </c>
      <c r="AI134" s="14">
        <v>0.7</v>
      </c>
      <c r="AJ134" s="14">
        <v>0.02</v>
      </c>
    </row>
    <row r="135" spans="1:36" x14ac:dyDescent="0.2">
      <c r="A135" s="14" t="s">
        <v>798</v>
      </c>
      <c r="B135" s="14">
        <v>20</v>
      </c>
      <c r="E135" s="14" t="s">
        <v>618</v>
      </c>
      <c r="H135" s="14">
        <v>24.8</v>
      </c>
      <c r="Z135" s="14" t="s">
        <v>686</v>
      </c>
      <c r="AB135" s="14" t="s">
        <v>624</v>
      </c>
      <c r="AF135" s="14" t="s">
        <v>616</v>
      </c>
      <c r="AG135" s="14">
        <v>11.7</v>
      </c>
      <c r="AH135" s="14">
        <v>0.8</v>
      </c>
      <c r="AI135" s="14">
        <v>0.8</v>
      </c>
      <c r="AJ135" s="14">
        <v>3.0700000000000002E-2</v>
      </c>
    </row>
    <row r="136" spans="1:36" x14ac:dyDescent="0.2">
      <c r="A136" s="14" t="s">
        <v>799</v>
      </c>
      <c r="B136" s="14">
        <v>20</v>
      </c>
      <c r="E136" s="14" t="s">
        <v>618</v>
      </c>
      <c r="H136" s="14">
        <v>26.4</v>
      </c>
      <c r="Z136" s="14" t="s">
        <v>686</v>
      </c>
      <c r="AB136" s="14" t="s">
        <v>624</v>
      </c>
      <c r="AF136" s="14" t="s">
        <v>616</v>
      </c>
      <c r="AG136" s="14">
        <v>11.7</v>
      </c>
      <c r="AH136" s="14">
        <v>0.85</v>
      </c>
      <c r="AI136" s="14">
        <v>0.85</v>
      </c>
      <c r="AJ136" s="14">
        <v>3.5000000000000003E-2</v>
      </c>
    </row>
    <row r="137" spans="1:36" x14ac:dyDescent="0.2">
      <c r="A137" s="14" t="s">
        <v>800</v>
      </c>
      <c r="B137" s="14">
        <v>20</v>
      </c>
      <c r="E137" s="14" t="s">
        <v>618</v>
      </c>
      <c r="H137" s="14">
        <v>28.8</v>
      </c>
      <c r="Z137" s="14" t="s">
        <v>686</v>
      </c>
      <c r="AB137" s="14" t="s">
        <v>624</v>
      </c>
      <c r="AF137" s="14" t="s">
        <v>616</v>
      </c>
      <c r="AG137" s="14">
        <v>12.7</v>
      </c>
      <c r="AH137" s="14">
        <v>0.87</v>
      </c>
      <c r="AI137" s="14">
        <v>0.87</v>
      </c>
      <c r="AJ137" s="14">
        <v>3.2899999999999999E-2</v>
      </c>
    </row>
    <row r="138" spans="1:36" x14ac:dyDescent="0.2">
      <c r="E138" s="14" t="s">
        <v>618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91ACA-2471-4155-A525-49D14AAFB211}">
  <dimension ref="A1"/>
  <sheetViews>
    <sheetView workbookViewId="0">
      <selection activeCell="E5" sqref="E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.Строительные инструменты</vt:lpstr>
      <vt:lpstr>данные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Nikita Dvorets</dc:creator>
  <cp:lastModifiedBy>Nikita Dvorets</cp:lastModifiedBy>
  <dcterms:created xsi:type="dcterms:W3CDTF">2020-12-07T18:07:36Z</dcterms:created>
  <dcterms:modified xsi:type="dcterms:W3CDTF">2020-12-07T18:24:05Z</dcterms:modified>
</cp:coreProperties>
</file>