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апа\"/>
    </mc:Choice>
  </mc:AlternateContent>
  <bookViews>
    <workbookView xWindow="0" yWindow="0" windowWidth="20490" windowHeight="7050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6" i="1"/>
  <c r="B5" i="1"/>
  <c r="B4" i="1"/>
  <c r="AH3" i="1"/>
  <c r="AG3" i="1"/>
  <c r="AG8" i="1" s="1"/>
  <c r="AF3" i="1"/>
  <c r="AE3" i="1"/>
  <c r="AE8" i="1" s="1"/>
  <c r="AD3" i="1"/>
  <c r="AC3" i="1"/>
  <c r="AC8" i="1" s="1"/>
  <c r="AB3" i="1"/>
  <c r="AA3" i="1"/>
  <c r="AA8" i="1" s="1"/>
  <c r="Z3" i="1"/>
  <c r="Y3" i="1"/>
  <c r="Y8" i="1" s="1"/>
  <c r="X3" i="1"/>
  <c r="W3" i="1"/>
  <c r="W8" i="1" s="1"/>
  <c r="V3" i="1"/>
  <c r="U3" i="1"/>
  <c r="U8" i="1" s="1"/>
  <c r="T3" i="1"/>
  <c r="S3" i="1"/>
  <c r="S8" i="1" s="1"/>
  <c r="R3" i="1"/>
  <c r="Q3" i="1"/>
  <c r="Q8" i="1" s="1"/>
  <c r="P3" i="1"/>
  <c r="O3" i="1"/>
  <c r="O8" i="1" s="1"/>
  <c r="N3" i="1"/>
  <c r="M3" i="1"/>
  <c r="M8" i="1" s="1"/>
  <c r="L3" i="1"/>
  <c r="K3" i="1"/>
  <c r="K8" i="1" s="1"/>
  <c r="J3" i="1"/>
  <c r="I3" i="1"/>
  <c r="I8" i="1" s="1"/>
  <c r="H3" i="1"/>
  <c r="G3" i="1"/>
  <c r="G8" i="1" s="1"/>
  <c r="F3" i="1"/>
  <c r="E3" i="1"/>
  <c r="E8" i="1" s="1"/>
  <c r="D3" i="1"/>
  <c r="C3" i="1"/>
  <c r="C8" i="1" s="1"/>
  <c r="AH2" i="1"/>
  <c r="AG2" i="1"/>
  <c r="AF2" i="1"/>
  <c r="AE2" i="1"/>
  <c r="AD2" i="1"/>
  <c r="AC2" i="1"/>
  <c r="AB2" i="1"/>
  <c r="AA2" i="1"/>
  <c r="Z2" i="1"/>
  <c r="Y2" i="1"/>
  <c r="X2" i="1"/>
  <c r="W2" i="1"/>
  <c r="V2" i="1"/>
  <c r="U2" i="1"/>
  <c r="T2" i="1"/>
  <c r="S2" i="1"/>
  <c r="R2" i="1"/>
  <c r="Q2" i="1"/>
  <c r="P2" i="1"/>
  <c r="O2" i="1"/>
  <c r="N2" i="1"/>
  <c r="M2" i="1"/>
  <c r="L2" i="1"/>
  <c r="K2" i="1"/>
  <c r="J2" i="1"/>
  <c r="I2" i="1"/>
  <c r="H2" i="1"/>
  <c r="G2" i="1"/>
  <c r="F2" i="1"/>
  <c r="E2" i="1"/>
  <c r="D2" i="1"/>
  <c r="C2" i="1"/>
  <c r="C4" i="1" l="1"/>
  <c r="E4" i="1"/>
  <c r="G4" i="1"/>
  <c r="I4" i="1"/>
  <c r="K4" i="1"/>
  <c r="M4" i="1"/>
  <c r="O4" i="1"/>
  <c r="Q4" i="1"/>
  <c r="S4" i="1"/>
  <c r="U4" i="1"/>
  <c r="W4" i="1"/>
  <c r="Y4" i="1"/>
  <c r="AA4" i="1"/>
  <c r="AC4" i="1"/>
  <c r="AE4" i="1"/>
  <c r="AG4" i="1"/>
  <c r="C5" i="1"/>
  <c r="E5" i="1"/>
  <c r="G5" i="1"/>
  <c r="I5" i="1"/>
  <c r="K5" i="1"/>
  <c r="M5" i="1"/>
  <c r="O5" i="1"/>
  <c r="Q5" i="1"/>
  <c r="S5" i="1"/>
  <c r="U5" i="1"/>
  <c r="W5" i="1"/>
  <c r="Y5" i="1"/>
  <c r="AA5" i="1"/>
  <c r="AC5" i="1"/>
  <c r="AE5" i="1"/>
  <c r="AG5" i="1"/>
  <c r="C6" i="1"/>
  <c r="E6" i="1"/>
  <c r="G6" i="1"/>
  <c r="I6" i="1"/>
  <c r="K6" i="1"/>
  <c r="M6" i="1"/>
  <c r="O6" i="1"/>
  <c r="Q6" i="1"/>
  <c r="S6" i="1"/>
  <c r="U6" i="1"/>
  <c r="W6" i="1"/>
  <c r="Y6" i="1"/>
  <c r="AA6" i="1"/>
  <c r="AC6" i="1"/>
  <c r="AE6" i="1"/>
  <c r="AG6" i="1"/>
  <c r="C7" i="1"/>
  <c r="E7" i="1"/>
  <c r="G7" i="1"/>
  <c r="I7" i="1"/>
  <c r="K7" i="1"/>
  <c r="M7" i="1"/>
  <c r="O7" i="1"/>
  <c r="Q7" i="1"/>
  <c r="S7" i="1"/>
  <c r="U7" i="1"/>
  <c r="W7" i="1"/>
  <c r="Y7" i="1"/>
  <c r="AA7" i="1"/>
  <c r="AC7" i="1"/>
  <c r="AE7" i="1"/>
  <c r="AG7" i="1"/>
  <c r="D8" i="1"/>
  <c r="AI8" i="1" s="1"/>
  <c r="F8" i="1"/>
  <c r="H8" i="1"/>
  <c r="J8" i="1"/>
  <c r="L8" i="1"/>
  <c r="N8" i="1"/>
  <c r="P8" i="1"/>
  <c r="R8" i="1"/>
  <c r="T8" i="1"/>
  <c r="V8" i="1"/>
  <c r="X8" i="1"/>
  <c r="Z8" i="1"/>
  <c r="AB8" i="1"/>
  <c r="AD8" i="1"/>
  <c r="AF8" i="1"/>
  <c r="AH8" i="1"/>
  <c r="D4" i="1"/>
  <c r="D7" i="1" s="1"/>
  <c r="F4" i="1"/>
  <c r="F7" i="1" s="1"/>
  <c r="H4" i="1"/>
  <c r="H7" i="1" s="1"/>
  <c r="J4" i="1"/>
  <c r="J7" i="1" s="1"/>
  <c r="L4" i="1"/>
  <c r="L7" i="1" s="1"/>
  <c r="N4" i="1"/>
  <c r="N7" i="1" s="1"/>
  <c r="P4" i="1"/>
  <c r="P7" i="1" s="1"/>
  <c r="R4" i="1"/>
  <c r="R7" i="1" s="1"/>
  <c r="T4" i="1"/>
  <c r="T7" i="1" s="1"/>
  <c r="V4" i="1"/>
  <c r="V7" i="1" s="1"/>
  <c r="X4" i="1"/>
  <c r="X7" i="1" s="1"/>
  <c r="Z4" i="1"/>
  <c r="Z7" i="1" s="1"/>
  <c r="AB4" i="1"/>
  <c r="AB7" i="1" s="1"/>
  <c r="AD4" i="1"/>
  <c r="AD7" i="1" s="1"/>
  <c r="AF4" i="1"/>
  <c r="AF7" i="1" s="1"/>
  <c r="AH4" i="1"/>
  <c r="AH7" i="1" s="1"/>
  <c r="D5" i="1"/>
  <c r="F5" i="1"/>
  <c r="H5" i="1"/>
  <c r="J5" i="1"/>
  <c r="L5" i="1"/>
  <c r="N5" i="1"/>
  <c r="P5" i="1"/>
  <c r="R5" i="1"/>
  <c r="T5" i="1"/>
  <c r="V5" i="1"/>
  <c r="X5" i="1"/>
  <c r="Z5" i="1"/>
  <c r="AB5" i="1"/>
  <c r="AD5" i="1"/>
  <c r="AF5" i="1"/>
  <c r="AH5" i="1"/>
  <c r="D6" i="1"/>
  <c r="F6" i="1"/>
  <c r="H6" i="1"/>
  <c r="J6" i="1"/>
  <c r="L6" i="1"/>
  <c r="N6" i="1"/>
  <c r="P6" i="1"/>
  <c r="R6" i="1"/>
  <c r="T6" i="1"/>
  <c r="V6" i="1"/>
  <c r="X6" i="1"/>
  <c r="Z6" i="1"/>
  <c r="AB6" i="1"/>
  <c r="AD6" i="1"/>
  <c r="AF6" i="1"/>
  <c r="AH6" i="1"/>
  <c r="AI7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2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1" fillId="0" borderId="0" xfId="0" applyNumberFormat="1" applyFont="1" applyAlignment="1">
      <alignment horizontal="right"/>
    </xf>
    <xf numFmtId="164" fontId="0" fillId="0" borderId="0" xfId="0" applyNumberFormat="1"/>
    <xf numFmtId="0" fontId="1" fillId="0" borderId="0" xfId="0" applyFont="1" applyAlignment="1">
      <alignment horizontal="right"/>
    </xf>
    <xf numFmtId="2" fontId="0" fillId="0" borderId="0" xfId="0" applyNumberFormat="1"/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1;&#1056;&#1045;&#1044;%20(&#1074;&#1086;&#1089;&#1089;&#1090;&#1072;&#1085;&#1086;&#1074;&#1083;&#1077;&#1085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.С."/>
      <sheetName val="Неделя"/>
      <sheetName val="#1"/>
      <sheetName val="Отчет"/>
      <sheetName val="Лист1"/>
      <sheetName val="Нак.Вд."/>
      <sheetName val="Лист2"/>
      <sheetName val="Блюда"/>
      <sheetName val="Масса"/>
      <sheetName val="Остатки"/>
      <sheetName val="Строевая записка"/>
      <sheetName val="Корректура"/>
      <sheetName val="Лист3"/>
    </sheetNames>
    <sheetDataSet>
      <sheetData sheetId="0">
        <row r="1">
          <cell r="I1">
            <v>44165</v>
          </cell>
          <cell r="J1">
            <v>44166</v>
          </cell>
          <cell r="K1">
            <v>44167</v>
          </cell>
          <cell r="L1">
            <v>44168</v>
          </cell>
          <cell r="M1">
            <v>44169</v>
          </cell>
          <cell r="N1">
            <v>44170</v>
          </cell>
          <cell r="O1">
            <v>44171</v>
          </cell>
          <cell r="P1">
            <v>44172</v>
          </cell>
          <cell r="Q1">
            <v>44173</v>
          </cell>
          <cell r="R1">
            <v>44174</v>
          </cell>
          <cell r="S1">
            <v>44175</v>
          </cell>
          <cell r="T1">
            <v>44176</v>
          </cell>
          <cell r="U1">
            <v>44177</v>
          </cell>
          <cell r="V1">
            <v>44178</v>
          </cell>
          <cell r="W1">
            <v>44179</v>
          </cell>
          <cell r="X1">
            <v>44180</v>
          </cell>
          <cell r="Y1">
            <v>44181</v>
          </cell>
          <cell r="Z1">
            <v>44182</v>
          </cell>
          <cell r="AA1">
            <v>44183</v>
          </cell>
          <cell r="AB1">
            <v>44184</v>
          </cell>
          <cell r="AC1">
            <v>44185</v>
          </cell>
          <cell r="AD1">
            <v>44186</v>
          </cell>
          <cell r="AE1">
            <v>44187</v>
          </cell>
          <cell r="AF1">
            <v>44188</v>
          </cell>
          <cell r="AG1">
            <v>44189</v>
          </cell>
          <cell r="AH1">
            <v>44190</v>
          </cell>
          <cell r="AI1">
            <v>44191</v>
          </cell>
          <cell r="AJ1">
            <v>44192</v>
          </cell>
          <cell r="AK1">
            <v>44193</v>
          </cell>
          <cell r="AL1">
            <v>44194</v>
          </cell>
          <cell r="AM1">
            <v>44195</v>
          </cell>
          <cell r="AN1">
            <v>44196</v>
          </cell>
        </row>
        <row r="2">
          <cell r="I2">
            <v>36</v>
          </cell>
          <cell r="J2">
            <v>36</v>
          </cell>
          <cell r="K2">
            <v>37</v>
          </cell>
          <cell r="L2">
            <v>39</v>
          </cell>
          <cell r="M2">
            <v>39</v>
          </cell>
          <cell r="N2">
            <v>39</v>
          </cell>
          <cell r="O2">
            <v>39</v>
          </cell>
          <cell r="P2">
            <v>39</v>
          </cell>
          <cell r="Q2">
            <v>39</v>
          </cell>
          <cell r="R2">
            <v>39</v>
          </cell>
          <cell r="S2">
            <v>39</v>
          </cell>
          <cell r="T2">
            <v>39</v>
          </cell>
          <cell r="U2">
            <v>39</v>
          </cell>
          <cell r="V2">
            <v>39</v>
          </cell>
          <cell r="W2">
            <v>39</v>
          </cell>
          <cell r="X2">
            <v>39</v>
          </cell>
          <cell r="Y2">
            <v>39</v>
          </cell>
          <cell r="Z2">
            <v>38</v>
          </cell>
          <cell r="AA2">
            <v>38</v>
          </cell>
          <cell r="AB2">
            <v>38</v>
          </cell>
          <cell r="AC2">
            <v>38</v>
          </cell>
          <cell r="AD2">
            <v>38</v>
          </cell>
          <cell r="AE2">
            <v>31</v>
          </cell>
          <cell r="AF2">
            <v>31</v>
          </cell>
          <cell r="AG2">
            <v>31</v>
          </cell>
          <cell r="AH2">
            <v>31</v>
          </cell>
          <cell r="AI2">
            <v>31</v>
          </cell>
          <cell r="AJ2">
            <v>31</v>
          </cell>
          <cell r="AK2">
            <v>31</v>
          </cell>
          <cell r="AL2">
            <v>31</v>
          </cell>
          <cell r="AM2">
            <v>31</v>
          </cell>
          <cell r="AN2">
            <v>31</v>
          </cell>
        </row>
      </sheetData>
      <sheetData sheetId="1"/>
      <sheetData sheetId="2"/>
      <sheetData sheetId="3">
        <row r="11">
          <cell r="J11">
            <v>5.99</v>
          </cell>
        </row>
        <row r="12">
          <cell r="J12">
            <v>87.5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I8"/>
  <sheetViews>
    <sheetView tabSelected="1" workbookViewId="0">
      <selection activeCell="A3" sqref="A3:A8"/>
    </sheetView>
  </sheetViews>
  <sheetFormatPr defaultRowHeight="15" x14ac:dyDescent="0.25"/>
  <cols>
    <col min="1" max="1" width="36" bestFit="1" customWidth="1"/>
  </cols>
  <sheetData>
    <row r="2" spans="2:35" x14ac:dyDescent="0.25">
      <c r="C2" s="1">
        <f>[1]Л.С.!I1</f>
        <v>44165</v>
      </c>
      <c r="D2" s="1">
        <f>[1]Л.С.!J1</f>
        <v>44166</v>
      </c>
      <c r="E2" s="1">
        <f>[1]Л.С.!K1</f>
        <v>44167</v>
      </c>
      <c r="F2" s="1">
        <f>[1]Л.С.!L1</f>
        <v>44168</v>
      </c>
      <c r="G2" s="1">
        <f>[1]Л.С.!M1</f>
        <v>44169</v>
      </c>
      <c r="H2" s="1">
        <f>[1]Л.С.!N1</f>
        <v>44170</v>
      </c>
      <c r="I2" s="1">
        <f>[1]Л.С.!O1</f>
        <v>44171</v>
      </c>
      <c r="J2" s="1">
        <f>[1]Л.С.!P1</f>
        <v>44172</v>
      </c>
      <c r="K2" s="1">
        <f>[1]Л.С.!Q1</f>
        <v>44173</v>
      </c>
      <c r="L2" s="1">
        <f>[1]Л.С.!R1</f>
        <v>44174</v>
      </c>
      <c r="M2" s="1">
        <f>[1]Л.С.!S1</f>
        <v>44175</v>
      </c>
      <c r="N2" s="1">
        <f>[1]Л.С.!T1</f>
        <v>44176</v>
      </c>
      <c r="O2" s="1">
        <f>[1]Л.С.!U1</f>
        <v>44177</v>
      </c>
      <c r="P2" s="1">
        <f>[1]Л.С.!V1</f>
        <v>44178</v>
      </c>
      <c r="Q2" s="1">
        <f>[1]Л.С.!W1</f>
        <v>44179</v>
      </c>
      <c r="R2" s="1">
        <f>[1]Л.С.!X1</f>
        <v>44180</v>
      </c>
      <c r="S2" s="1">
        <f>[1]Л.С.!Y1</f>
        <v>44181</v>
      </c>
      <c r="T2" s="1">
        <f>[1]Л.С.!Z1</f>
        <v>44182</v>
      </c>
      <c r="U2" s="1">
        <f>[1]Л.С.!AA1</f>
        <v>44183</v>
      </c>
      <c r="V2" s="1">
        <f>[1]Л.С.!AB1</f>
        <v>44184</v>
      </c>
      <c r="W2" s="1">
        <f>[1]Л.С.!AC1</f>
        <v>44185</v>
      </c>
      <c r="X2" s="1">
        <f>[1]Л.С.!AD1</f>
        <v>44186</v>
      </c>
      <c r="Y2" s="1">
        <f>[1]Л.С.!AE1</f>
        <v>44187</v>
      </c>
      <c r="Z2" s="1">
        <f>[1]Л.С.!AF1</f>
        <v>44188</v>
      </c>
      <c r="AA2" s="1">
        <f>[1]Л.С.!AG1</f>
        <v>44189</v>
      </c>
      <c r="AB2" s="1">
        <f>[1]Л.С.!AH1</f>
        <v>44190</v>
      </c>
      <c r="AC2" s="1">
        <f>[1]Л.С.!AI1</f>
        <v>44191</v>
      </c>
      <c r="AD2" s="1">
        <f>[1]Л.С.!AJ1</f>
        <v>44192</v>
      </c>
      <c r="AE2" s="1">
        <f>[1]Л.С.!AK1</f>
        <v>44193</v>
      </c>
      <c r="AF2" s="1">
        <f>[1]Л.С.!AL1</f>
        <v>44194</v>
      </c>
      <c r="AG2" s="1">
        <f>[1]Л.С.!AM1</f>
        <v>44195</v>
      </c>
      <c r="AH2" s="1">
        <f>[1]Л.С.!AN1</f>
        <v>44196</v>
      </c>
      <c r="AI2" s="2"/>
    </row>
    <row r="3" spans="2:35" x14ac:dyDescent="0.25">
      <c r="C3" s="3">
        <f>[1]Л.С.!I2</f>
        <v>36</v>
      </c>
      <c r="D3" s="3">
        <f>[1]Л.С.!J2</f>
        <v>36</v>
      </c>
      <c r="E3" s="3">
        <f>[1]Л.С.!K2</f>
        <v>37</v>
      </c>
      <c r="F3" s="3">
        <f>[1]Л.С.!L2</f>
        <v>39</v>
      </c>
      <c r="G3" s="3">
        <f>[1]Л.С.!M2</f>
        <v>39</v>
      </c>
      <c r="H3" s="3">
        <f>[1]Л.С.!N2</f>
        <v>39</v>
      </c>
      <c r="I3" s="3">
        <f>[1]Л.С.!O2</f>
        <v>39</v>
      </c>
      <c r="J3" s="3">
        <f>[1]Л.С.!P2</f>
        <v>39</v>
      </c>
      <c r="K3" s="3">
        <f>[1]Л.С.!Q2</f>
        <v>39</v>
      </c>
      <c r="L3" s="3">
        <f>[1]Л.С.!R2</f>
        <v>39</v>
      </c>
      <c r="M3" s="3">
        <f>[1]Л.С.!S2</f>
        <v>39</v>
      </c>
      <c r="N3" s="3">
        <f>[1]Л.С.!T2</f>
        <v>39</v>
      </c>
      <c r="O3" s="3">
        <f>[1]Л.С.!U2</f>
        <v>39</v>
      </c>
      <c r="P3" s="3">
        <f>[1]Л.С.!V2</f>
        <v>39</v>
      </c>
      <c r="Q3" s="3">
        <f>[1]Л.С.!W2</f>
        <v>39</v>
      </c>
      <c r="R3" s="3">
        <f>[1]Л.С.!X2</f>
        <v>39</v>
      </c>
      <c r="S3" s="3">
        <f>[1]Л.С.!Y2</f>
        <v>39</v>
      </c>
      <c r="T3" s="3">
        <f>[1]Л.С.!Z2</f>
        <v>38</v>
      </c>
      <c r="U3" s="3">
        <f>[1]Л.С.!AA2</f>
        <v>38</v>
      </c>
      <c r="V3" s="3">
        <f>[1]Л.С.!AB2</f>
        <v>38</v>
      </c>
      <c r="W3" s="3">
        <f>[1]Л.С.!AC2</f>
        <v>38</v>
      </c>
      <c r="X3" s="3">
        <f>[1]Л.С.!AD2</f>
        <v>38</v>
      </c>
      <c r="Y3" s="3">
        <f>[1]Л.С.!AE2</f>
        <v>31</v>
      </c>
      <c r="Z3" s="3">
        <f>[1]Л.С.!AF2</f>
        <v>31</v>
      </c>
      <c r="AA3" s="3">
        <f>[1]Л.С.!AG2</f>
        <v>31</v>
      </c>
      <c r="AB3" s="3">
        <f>[1]Л.С.!AH2</f>
        <v>31</v>
      </c>
      <c r="AC3" s="3">
        <f>[1]Л.С.!AI2</f>
        <v>31</v>
      </c>
      <c r="AD3" s="3">
        <f>[1]Л.С.!AJ2</f>
        <v>31</v>
      </c>
      <c r="AE3" s="3">
        <f>[1]Л.С.!AK2</f>
        <v>31</v>
      </c>
      <c r="AF3" s="3">
        <f>[1]Л.С.!AL2</f>
        <v>31</v>
      </c>
      <c r="AG3" s="3">
        <f>[1]Л.С.!AM2</f>
        <v>31</v>
      </c>
      <c r="AH3" s="3">
        <f>[1]Л.С.!AN2</f>
        <v>31</v>
      </c>
    </row>
    <row r="4" spans="2:35" x14ac:dyDescent="0.25">
      <c r="B4" s="4">
        <f>[1]Отчет!J11</f>
        <v>5.99</v>
      </c>
      <c r="C4">
        <f>MAX(MIN(SUM($B$4:$B4)-SUMPRODUCT($B$8*$B$3:B$3),C$3*$B$8-SUM(C$3:C3)+C$3),0)</f>
        <v>5.99</v>
      </c>
      <c r="D4">
        <f>MAX(MIN(SUM($B$4:$B4)-SUMPRODUCT($B$8*$B$3:C$3),D$3*$B$8-SUM(D$3:D3)+D$3),0)</f>
        <v>0</v>
      </c>
      <c r="E4">
        <f>MAX(MIN(SUM($B$4:$B4)-SUMPRODUCT($B$8*$B$3:D$3),E$3*$B$8-SUM(E$3:E3)+E$3),0)</f>
        <v>0</v>
      </c>
      <c r="F4">
        <f>MAX(MIN(SUM($B$4:$B4)-SUMPRODUCT($B$8*$B$3:E$3),F$3*$B$8-SUM(F$3:F3)+F$3),0)</f>
        <v>0</v>
      </c>
      <c r="G4">
        <f>MAX(MIN(SUM($B$4:$B4)-SUMPRODUCT($B$8*$B$3:F$3),G$3*$B$8-SUM(G$3:G3)+G$3),0)</f>
        <v>0</v>
      </c>
      <c r="H4">
        <f>MAX(MIN(SUM($B$4:$B4)-SUMPRODUCT($B$8*$B$3:G$3),H$3*$B$8-SUM(H$3:H3)+H$3),0)</f>
        <v>0</v>
      </c>
      <c r="I4">
        <f>MAX(MIN(SUM($B$4:$B4)-SUMPRODUCT($B$8*$B$3:H$3),I$3*$B$8-SUM(I$3:I3)+I$3),0)</f>
        <v>0</v>
      </c>
      <c r="J4">
        <f>MAX(MIN(SUM($B$4:$B4)-SUMPRODUCT($B$8*$B$3:I$3),J$3*$B$8-SUM(J$3:J3)+J$3),0)</f>
        <v>0</v>
      </c>
      <c r="K4">
        <f>MAX(MIN(SUM($B$4:$B4)-SUMPRODUCT($B$8*$B$3:J$3),K$3*$B$8-SUM(K$3:K3)+K$3),0)</f>
        <v>0</v>
      </c>
      <c r="L4">
        <f>MAX(MIN(SUM($B$4:$B4)-SUMPRODUCT($B$8*$B$3:K$3),L$3*$B$8-SUM(L$3:L3)+L$3),0)</f>
        <v>0</v>
      </c>
      <c r="M4">
        <f>MAX(MIN(SUM($B$4:$B4)-SUMPRODUCT($B$8*$B$3:L$3),M$3*$B$8-SUM(M$3:M3)+M$3),0)</f>
        <v>0</v>
      </c>
      <c r="N4">
        <f>MAX(MIN(SUM($B$4:$B4)-SUMPRODUCT($B$8*$B$3:M$3),N$3*$B$8-SUM(N$3:N3)+N$3),0)</f>
        <v>0</v>
      </c>
      <c r="O4">
        <f>MAX(MIN(SUM($B$4:$B4)-SUMPRODUCT($B$8*$B$3:N$3),O$3*$B$8-SUM(O$3:O3)+O$3),0)</f>
        <v>0</v>
      </c>
      <c r="P4">
        <f>MAX(MIN(SUM($B$4:$B4)-SUMPRODUCT($B$8*$B$3:O$3),P$3*$B$8-SUM(P$3:P3)+P$3),0)</f>
        <v>0</v>
      </c>
      <c r="Q4">
        <f>MAX(MIN(SUM($B$4:$B4)-SUMPRODUCT($B$8*$B$3:P$3),Q$3*$B$8-SUM(Q$3:Q3)+Q$3),0)</f>
        <v>0</v>
      </c>
      <c r="R4">
        <f>MAX(MIN(SUM($B$4:$B4)-SUMPRODUCT($B$8*$B$3:Q$3),R$3*$B$8-SUM(R$3:R3)+R$3),0)</f>
        <v>0</v>
      </c>
      <c r="S4">
        <f>MAX(MIN(SUM($B$4:$B4)-SUMPRODUCT($B$8*$B$3:R$3),S$3*$B$8-SUM(S$3:S3)+S$3),0)</f>
        <v>0</v>
      </c>
      <c r="T4">
        <f>MAX(MIN(SUM($B$4:$B4)-SUMPRODUCT($B$8*$B$3:S$3),T$3*$B$8-SUM(T$3:T3)+T$3),0)</f>
        <v>0</v>
      </c>
      <c r="U4">
        <f>MAX(MIN(SUM($B$4:$B4)-SUMPRODUCT($B$8*$B$3:T$3),U$3*$B$8-SUM(U$3:U3)+U$3),0)</f>
        <v>0</v>
      </c>
      <c r="V4">
        <f>MAX(MIN(SUM($B$4:$B4)-SUMPRODUCT($B$8*$B$3:U$3),V$3*$B$8-SUM(V$3:V3)+V$3),0)</f>
        <v>0</v>
      </c>
      <c r="W4">
        <f>MAX(MIN(SUM($B$4:$B4)-SUMPRODUCT($B$8*$B$3:V$3),W$3*$B$8-SUM(W$3:W3)+W$3),0)</f>
        <v>0</v>
      </c>
      <c r="X4">
        <f>MAX(MIN(SUM($B$4:$B4)-SUMPRODUCT($B$8*$B$3:W$3),X$3*$B$8-SUM(X$3:X3)+X$3),0)</f>
        <v>0</v>
      </c>
      <c r="Y4">
        <f>MAX(MIN(SUM($B$4:$B4)-SUMPRODUCT($B$8*$B$3:X$3),Y$3*$B$8-SUM(Y$3:Y3)+Y$3),0)</f>
        <v>0</v>
      </c>
      <c r="Z4">
        <f>MAX(MIN(SUM($B$4:$B4)-SUMPRODUCT($B$8*$B$3:Y$3),Z$3*$B$8-SUM(Z$3:Z3)+Z$3),0)</f>
        <v>0</v>
      </c>
      <c r="AA4">
        <f>MAX(MIN(SUM($B$4:$B4)-SUMPRODUCT($B$8*$B$3:Z$3),AA$3*$B$8-SUM(AA$3:AA3)+AA$3),0)</f>
        <v>0</v>
      </c>
      <c r="AB4">
        <f>MAX(MIN(SUM($B$4:$B4)-SUMPRODUCT($B$8*$B$3:AA$3),AB$3*$B$8-SUM(AB$3:AB3)+AB$3),0)</f>
        <v>0</v>
      </c>
      <c r="AC4">
        <f>MAX(MIN(SUM($B$4:$B4)-SUMPRODUCT($B$8*$B$3:AB$3),AC$3*$B$8-SUM(AC$3:AC3)+AC$3),0)</f>
        <v>0</v>
      </c>
      <c r="AD4">
        <f>MAX(MIN(SUM($B$4:$B4)-SUMPRODUCT($B$8*$B$3:AC$3),AD$3*$B$8-SUM(AD$3:AD3)+AD$3),0)</f>
        <v>0</v>
      </c>
      <c r="AE4">
        <f>MAX(MIN(SUM($B$4:$B4)-SUMPRODUCT($B$8*$B$3:AD$3),AE$3*$B$8-SUM(AE$3:AE3)+AE$3),0)</f>
        <v>0</v>
      </c>
      <c r="AF4">
        <f>MAX(MIN(SUM($B$4:$B4)-SUMPRODUCT($B$8*$B$3:AE$3),AF$3*$B$8-SUM(AF$3:AF3)+AF$3),0)</f>
        <v>0</v>
      </c>
      <c r="AG4">
        <f>MAX(MIN(SUM($B$4:$B4)-SUMPRODUCT($B$8*$B$3:AF$3),AG$3*$B$8-SUM(AG$3:AG3)+AG$3),0)</f>
        <v>0</v>
      </c>
      <c r="AH4">
        <f>MAX(MIN(SUM($B$4:$B4)-SUMPRODUCT($B$8*$B$3:AG$3),AH$3*$B$8-SUM(AH$3:AH3)+AH$3),0)</f>
        <v>0</v>
      </c>
    </row>
    <row r="5" spans="2:35" x14ac:dyDescent="0.25">
      <c r="B5" s="4">
        <f>[1]Отчет!J12</f>
        <v>87.5</v>
      </c>
      <c r="C5">
        <f>MAX(MIN(SUM($B$4:$B5)-SUMPRODUCT($B$8*$B$3:B$3),C$3*$B$8-SUM(C$3:C4)+C$3),0)</f>
        <v>3.009999999999998</v>
      </c>
      <c r="D5">
        <f>MAX(MIN(SUM($B$4:$B5)-SUMPRODUCT($B$8*$B$3:C$3),D$3*$B$8-SUM(D$3:D4)+D$3),0)</f>
        <v>9</v>
      </c>
      <c r="E5">
        <f>MAX(MIN(SUM($B$4:$B5)-SUMPRODUCT($B$8*$B$3:D$3),E$3*$B$8-SUM(E$3:E4)+E$3),0)</f>
        <v>9.25</v>
      </c>
      <c r="F5">
        <f>MAX(MIN(SUM($B$4:$B5)-SUMPRODUCT($B$8*$B$3:E$3),F$3*$B$8-SUM(F$3:F4)+F$3),0)</f>
        <v>9.75</v>
      </c>
      <c r="G5">
        <f>MAX(MIN(SUM($B$4:$B5)-SUMPRODUCT($B$8*$B$3:F$3),G$3*$B$8-SUM(G$3:G4)+G$3),0)</f>
        <v>9.75</v>
      </c>
      <c r="H5">
        <f>MAX(MIN(SUM($B$4:$B5)-SUMPRODUCT($B$8*$B$3:G$3),H$3*$B$8-SUM(H$3:H4)+H$3),0)</f>
        <v>9.75</v>
      </c>
      <c r="I5">
        <f>MAX(MIN(SUM($B$4:$B5)-SUMPRODUCT($B$8*$B$3:H$3),I$3*$B$8-SUM(I$3:I4)+I$3),0)</f>
        <v>9.75</v>
      </c>
      <c r="J5">
        <f>MAX(MIN(SUM($B$4:$B5)-SUMPRODUCT($B$8*$B$3:I$3),J$3*$B$8-SUM(J$3:J4)+J$3),0)</f>
        <v>9.75</v>
      </c>
      <c r="K5">
        <f>MAX(MIN(SUM($B$4:$B5)-SUMPRODUCT($B$8*$B$3:J$3),K$3*$B$8-SUM(K$3:K4)+K$3),0)</f>
        <v>9.75</v>
      </c>
      <c r="L5">
        <f>MAX(MIN(SUM($B$4:$B5)-SUMPRODUCT($B$8*$B$3:K$3),L$3*$B$8-SUM(L$3:L4)+L$3),0)</f>
        <v>7.7399999999999949</v>
      </c>
      <c r="M5">
        <f>MAX(MIN(SUM($B$4:$B5)-SUMPRODUCT($B$8*$B$3:L$3),M$3*$B$8-SUM(M$3:M4)+M$3),0)</f>
        <v>0</v>
      </c>
      <c r="N5">
        <f>MAX(MIN(SUM($B$4:$B5)-SUMPRODUCT($B$8*$B$3:M$3),N$3*$B$8-SUM(N$3:N4)+N$3),0)</f>
        <v>0</v>
      </c>
      <c r="O5">
        <f>MAX(MIN(SUM($B$4:$B5)-SUMPRODUCT($B$8*$B$3:N$3),O$3*$B$8-SUM(O$3:O4)+O$3),0)</f>
        <v>0</v>
      </c>
      <c r="P5">
        <f>MAX(MIN(SUM($B$4:$B5)-SUMPRODUCT($B$8*$B$3:O$3),P$3*$B$8-SUM(P$3:P4)+P$3),0)</f>
        <v>0</v>
      </c>
      <c r="Q5">
        <f>MAX(MIN(SUM($B$4:$B5)-SUMPRODUCT($B$8*$B$3:P$3),Q$3*$B$8-SUM(Q$3:Q4)+Q$3),0)</f>
        <v>0</v>
      </c>
      <c r="R5">
        <f>MAX(MIN(SUM($B$4:$B5)-SUMPRODUCT($B$8*$B$3:Q$3),R$3*$B$8-SUM(R$3:R4)+R$3),0)</f>
        <v>0</v>
      </c>
      <c r="S5">
        <f>MAX(MIN(SUM($B$4:$B5)-SUMPRODUCT($B$8*$B$3:R$3),S$3*$B$8-SUM(S$3:S4)+S$3),0)</f>
        <v>0</v>
      </c>
      <c r="T5">
        <f>MAX(MIN(SUM($B$4:$B5)-SUMPRODUCT($B$8*$B$3:S$3),T$3*$B$8-SUM(T$3:T4)+T$3),0)</f>
        <v>0</v>
      </c>
      <c r="U5">
        <f>MAX(MIN(SUM($B$4:$B5)-SUMPRODUCT($B$8*$B$3:T$3),U$3*$B$8-SUM(U$3:U4)+U$3),0)</f>
        <v>0</v>
      </c>
      <c r="V5">
        <f>MAX(MIN(SUM($B$4:$B5)-SUMPRODUCT($B$8*$B$3:U$3),V$3*$B$8-SUM(V$3:V4)+V$3),0)</f>
        <v>0</v>
      </c>
      <c r="W5">
        <f>MAX(MIN(SUM($B$4:$B5)-SUMPRODUCT($B$8*$B$3:V$3),W$3*$B$8-SUM(W$3:W4)+W$3),0)</f>
        <v>0</v>
      </c>
      <c r="X5">
        <f>MAX(MIN(SUM($B$4:$B5)-SUMPRODUCT($B$8*$B$3:W$3),X$3*$B$8-SUM(X$3:X4)+X$3),0)</f>
        <v>0</v>
      </c>
      <c r="Y5">
        <f>MAX(MIN(SUM($B$4:$B5)-SUMPRODUCT($B$8*$B$3:X$3),Y$3*$B$8-SUM(Y$3:Y4)+Y$3),0)</f>
        <v>0</v>
      </c>
      <c r="Z5">
        <f>MAX(MIN(SUM($B$4:$B5)-SUMPRODUCT($B$8*$B$3:Y$3),Z$3*$B$8-SUM(Z$3:Z4)+Z$3),0)</f>
        <v>0</v>
      </c>
      <c r="AA5">
        <f>MAX(MIN(SUM($B$4:$B5)-SUMPRODUCT($B$8*$B$3:Z$3),AA$3*$B$8-SUM(AA$3:AA4)+AA$3),0)</f>
        <v>0</v>
      </c>
      <c r="AB5">
        <f>MAX(MIN(SUM($B$4:$B5)-SUMPRODUCT($B$8*$B$3:AA$3),AB$3*$B$8-SUM(AB$3:AB4)+AB$3),0)</f>
        <v>0</v>
      </c>
      <c r="AC5">
        <f>MAX(MIN(SUM($B$4:$B5)-SUMPRODUCT($B$8*$B$3:AB$3),AC$3*$B$8-SUM(AC$3:AC4)+AC$3),0)</f>
        <v>0</v>
      </c>
      <c r="AD5">
        <f>MAX(MIN(SUM($B$4:$B5)-SUMPRODUCT($B$8*$B$3:AC$3),AD$3*$B$8-SUM(AD$3:AD4)+AD$3),0)</f>
        <v>0</v>
      </c>
      <c r="AE5">
        <f>MAX(MIN(SUM($B$4:$B5)-SUMPRODUCT($B$8*$B$3:AD$3),AE$3*$B$8-SUM(AE$3:AE4)+AE$3),0)</f>
        <v>0</v>
      </c>
      <c r="AF5">
        <f>MAX(MIN(SUM($B$4:$B5)-SUMPRODUCT($B$8*$B$3:AE$3),AF$3*$B$8-SUM(AF$3:AF4)+AF$3),0)</f>
        <v>0</v>
      </c>
      <c r="AG5">
        <f>MAX(MIN(SUM($B$4:$B5)-SUMPRODUCT($B$8*$B$3:AF$3),AG$3*$B$8-SUM(AG$3:AG4)+AG$3),0)</f>
        <v>0</v>
      </c>
      <c r="AH5">
        <f>MAX(MIN(SUM($B$4:$B5)-SUMPRODUCT($B$8*$B$3:AG$3),AH$3*$B$8-SUM(AH$3:AH4)+AH$3),0)</f>
        <v>0</v>
      </c>
    </row>
    <row r="6" spans="2:35" x14ac:dyDescent="0.25">
      <c r="B6" s="4">
        <f>[1]Отчет!J13</f>
        <v>0</v>
      </c>
      <c r="C6">
        <f>MAX(MIN(SUM($B$4:$B6)-SUMPRODUCT($B$8*$B$3:B$3),C$3*$B$8-SUM(C$3:C5)+C$3),0)</f>
        <v>0</v>
      </c>
      <c r="D6">
        <f>MAX(MIN(SUM($B$4:$B6)-SUMPRODUCT($B$8*$B$3:C$3),D$3*$B$8-SUM(D$3:D5)+D$3),0)</f>
        <v>0</v>
      </c>
      <c r="E6">
        <f>MAX(MIN(SUM($B$4:$B6)-SUMPRODUCT($B$8*$B$3:D$3),E$3*$B$8-SUM(E$3:E5)+E$3),0)</f>
        <v>0</v>
      </c>
      <c r="F6">
        <f>MAX(MIN(SUM($B$4:$B6)-SUMPRODUCT($B$8*$B$3:E$3),F$3*$B$8-SUM(F$3:F5)+F$3),0)</f>
        <v>0</v>
      </c>
      <c r="G6">
        <f>MAX(MIN(SUM($B$4:$B6)-SUMPRODUCT($B$8*$B$3:F$3),G$3*$B$8-SUM(G$3:G5)+G$3),0)</f>
        <v>0</v>
      </c>
      <c r="H6">
        <f>MAX(MIN(SUM($B$4:$B6)-SUMPRODUCT($B$8*$B$3:G$3),H$3*$B$8-SUM(H$3:H5)+H$3),0)</f>
        <v>0</v>
      </c>
      <c r="I6">
        <f>MAX(MIN(SUM($B$4:$B6)-SUMPRODUCT($B$8*$B$3:H$3),I$3*$B$8-SUM(I$3:I5)+I$3),0)</f>
        <v>0</v>
      </c>
      <c r="J6">
        <f>MAX(MIN(SUM($B$4:$B6)-SUMPRODUCT($B$8*$B$3:I$3),J$3*$B$8-SUM(J$3:J5)+J$3),0)</f>
        <v>0</v>
      </c>
      <c r="K6">
        <f>MAX(MIN(SUM($B$4:$B6)-SUMPRODUCT($B$8*$B$3:J$3),K$3*$B$8-SUM(K$3:K5)+K$3),0)</f>
        <v>0</v>
      </c>
      <c r="L6">
        <f>MAX(MIN(SUM($B$4:$B6)-SUMPRODUCT($B$8*$B$3:K$3),L$3*$B$8-SUM(L$3:L5)+L$3),0)</f>
        <v>2.0100000000000051</v>
      </c>
      <c r="M6">
        <f>MAX(MIN(SUM($B$4:$B6)-SUMPRODUCT($B$8*$B$3:L$3),M$3*$B$8-SUM(M$3:M5)+M$3),0)</f>
        <v>0</v>
      </c>
      <c r="N6">
        <f>MAX(MIN(SUM($B$4:$B6)-SUMPRODUCT($B$8*$B$3:M$3),N$3*$B$8-SUM(N$3:N5)+N$3),0)</f>
        <v>0</v>
      </c>
      <c r="O6">
        <f>MAX(MIN(SUM($B$4:$B6)-SUMPRODUCT($B$8*$B$3:N$3),O$3*$B$8-SUM(O$3:O5)+O$3),0)</f>
        <v>0</v>
      </c>
      <c r="P6">
        <f>MAX(MIN(SUM($B$4:$B6)-SUMPRODUCT($B$8*$B$3:O$3),P$3*$B$8-SUM(P$3:P5)+P$3),0)</f>
        <v>0</v>
      </c>
      <c r="Q6">
        <f>MAX(MIN(SUM($B$4:$B6)-SUMPRODUCT($B$8*$B$3:P$3),Q$3*$B$8-SUM(Q$3:Q5)+Q$3),0)</f>
        <v>0</v>
      </c>
      <c r="R6">
        <f>MAX(MIN(SUM($B$4:$B6)-SUMPRODUCT($B$8*$B$3:Q$3),R$3*$B$8-SUM(R$3:R5)+R$3),0)</f>
        <v>0</v>
      </c>
      <c r="S6">
        <f>MAX(MIN(SUM($B$4:$B6)-SUMPRODUCT($B$8*$B$3:R$3),S$3*$B$8-SUM(S$3:S5)+S$3),0)</f>
        <v>0</v>
      </c>
      <c r="T6">
        <f>MAX(MIN(SUM($B$4:$B6)-SUMPRODUCT($B$8*$B$3:S$3),T$3*$B$8-SUM(T$3:T5)+T$3),0)</f>
        <v>0</v>
      </c>
      <c r="U6">
        <f>MAX(MIN(SUM($B$4:$B6)-SUMPRODUCT($B$8*$B$3:T$3),U$3*$B$8-SUM(U$3:U5)+U$3),0)</f>
        <v>0</v>
      </c>
      <c r="V6">
        <f>MAX(MIN(SUM($B$4:$B6)-SUMPRODUCT($B$8*$B$3:U$3),V$3*$B$8-SUM(V$3:V5)+V$3),0)</f>
        <v>0</v>
      </c>
      <c r="W6">
        <f>MAX(MIN(SUM($B$4:$B6)-SUMPRODUCT($B$8*$B$3:V$3),W$3*$B$8-SUM(W$3:W5)+W$3),0)</f>
        <v>0</v>
      </c>
      <c r="X6">
        <f>MAX(MIN(SUM($B$4:$B6)-SUMPRODUCT($B$8*$B$3:W$3),X$3*$B$8-SUM(X$3:X5)+X$3),0)</f>
        <v>0</v>
      </c>
      <c r="Y6">
        <f>MAX(MIN(SUM($B$4:$B6)-SUMPRODUCT($B$8*$B$3:X$3),Y$3*$B$8-SUM(Y$3:Y5)+Y$3),0)</f>
        <v>0</v>
      </c>
      <c r="Z6">
        <f>MAX(MIN(SUM($B$4:$B6)-SUMPRODUCT($B$8*$B$3:Y$3),Z$3*$B$8-SUM(Z$3:Z5)+Z$3),0)</f>
        <v>0</v>
      </c>
      <c r="AA6">
        <f>MAX(MIN(SUM($B$4:$B6)-SUMPRODUCT($B$8*$B$3:Z$3),AA$3*$B$8-SUM(AA$3:AA5)+AA$3),0)</f>
        <v>0</v>
      </c>
      <c r="AB6">
        <f>MAX(MIN(SUM($B$4:$B6)-SUMPRODUCT($B$8*$B$3:AA$3),AB$3*$B$8-SUM(AB$3:AB5)+AB$3),0)</f>
        <v>0</v>
      </c>
      <c r="AC6">
        <f>MAX(MIN(SUM($B$4:$B6)-SUMPRODUCT($B$8*$B$3:AB$3),AC$3*$B$8-SUM(AC$3:AC5)+AC$3),0)</f>
        <v>0</v>
      </c>
      <c r="AD6">
        <f>MAX(MIN(SUM($B$4:$B6)-SUMPRODUCT($B$8*$B$3:AC$3),AD$3*$B$8-SUM(AD$3:AD5)+AD$3),0)</f>
        <v>0</v>
      </c>
      <c r="AE6">
        <f>MAX(MIN(SUM($B$4:$B6)-SUMPRODUCT($B$8*$B$3:AD$3),AE$3*$B$8-SUM(AE$3:AE5)+AE$3),0)</f>
        <v>0</v>
      </c>
      <c r="AF6">
        <f>MAX(MIN(SUM($B$4:$B6)-SUMPRODUCT($B$8*$B$3:AE$3),AF$3*$B$8-SUM(AF$3:AF5)+AF$3),0)</f>
        <v>0</v>
      </c>
      <c r="AG6">
        <f>MAX(MIN(SUM($B$4:$B6)-SUMPRODUCT($B$8*$B$3:AF$3),AG$3*$B$8-SUM(AG$3:AG5)+AG$3),0)</f>
        <v>0</v>
      </c>
      <c r="AH6">
        <f>MAX(MIN(SUM($B$4:$B6)-SUMPRODUCT($B$8*$B$3:AG$3),AH$3*$B$8-SUM(AH$3:AH5)+AH$3),0)</f>
        <v>0</v>
      </c>
      <c r="AI6" s="4"/>
    </row>
    <row r="7" spans="2:35" x14ac:dyDescent="0.25">
      <c r="B7" s="4">
        <f>[1]Отчет!J14</f>
        <v>0</v>
      </c>
      <c r="C7">
        <f>MAX(MIN(SUM($B$4:$B7)-SUMPRODUCT($B$8*$B$3:B$3),C$3*$B$8-SUM(C$3:C6)+C$3),0)</f>
        <v>0</v>
      </c>
      <c r="D7">
        <f>MAX(MIN(SUM($B$4:$B7)-SUMPRODUCT($B$8*$B$3:C$3),D$3*$B$8-SUM(D$3:D6)+D$3),0)</f>
        <v>0</v>
      </c>
      <c r="E7">
        <f>MAX(MIN(SUM($B$4:$B7)-SUMPRODUCT($B$8*$B$3:D$3),E$3*$B$8-SUM(E$3:E6)+E$3),0)</f>
        <v>0</v>
      </c>
      <c r="F7">
        <f>MAX(MIN(SUM($B$4:$B7)-SUMPRODUCT($B$8*$B$3:E$3),F$3*$B$8-SUM(F$3:F6)+F$3),0)</f>
        <v>0</v>
      </c>
      <c r="G7">
        <f>MAX(MIN(SUM($B$4:$B7)-SUMPRODUCT($B$8*$B$3:F$3),G$3*$B$8-SUM(G$3:G6)+G$3),0)</f>
        <v>0</v>
      </c>
      <c r="H7">
        <f>MAX(MIN(SUM($B$4:$B7)-SUMPRODUCT($B$8*$B$3:G$3),H$3*$B$8-SUM(H$3:H6)+H$3),0)</f>
        <v>0</v>
      </c>
      <c r="I7">
        <f>MAX(MIN(SUM($B$4:$B7)-SUMPRODUCT($B$8*$B$3:H$3),I$3*$B$8-SUM(I$3:I6)+I$3),0)</f>
        <v>0</v>
      </c>
      <c r="J7">
        <f>MAX(MIN(SUM($B$4:$B7)-SUMPRODUCT($B$8*$B$3:I$3),J$3*$B$8-SUM(J$3:J6)+J$3),0)</f>
        <v>0</v>
      </c>
      <c r="K7">
        <f>MAX(MIN(SUM($B$4:$B7)-SUMPRODUCT($B$8*$B$3:J$3),K$3*$B$8-SUM(K$3:K6)+K$3),0)</f>
        <v>0</v>
      </c>
      <c r="L7">
        <f>MAX(MIN(SUM($B$4:$B7)-SUMPRODUCT($B$8*$B$3:K$3),L$3*$B$8-SUM(L$3:L6)+L$3),0)</f>
        <v>0</v>
      </c>
      <c r="M7">
        <f>MAX(MIN(SUM($B$4:$B7)-SUMPRODUCT($B$8*$B$3:L$3),M$3*$B$8-SUM(M$3:M6)+M$3),0)</f>
        <v>0</v>
      </c>
      <c r="N7">
        <f>MAX(MIN(SUM($B$4:$B7)-SUMPRODUCT($B$8*$B$3:M$3),N$3*$B$8-SUM(N$3:N6)+N$3),0)</f>
        <v>0</v>
      </c>
      <c r="O7">
        <f>MAX(MIN(SUM($B$4:$B7)-SUMPRODUCT($B$8*$B$3:N$3),O$3*$B$8-SUM(O$3:O6)+O$3),0)</f>
        <v>0</v>
      </c>
      <c r="P7">
        <f>MAX(MIN(SUM($B$4:$B7)-SUMPRODUCT($B$8*$B$3:O$3),P$3*$B$8-SUM(P$3:P6)+P$3),0)</f>
        <v>0</v>
      </c>
      <c r="Q7">
        <f>MAX(MIN(SUM($B$4:$B7)-SUMPRODUCT($B$8*$B$3:P$3),Q$3*$B$8-SUM(Q$3:Q6)+Q$3),0)</f>
        <v>0</v>
      </c>
      <c r="R7">
        <f>MAX(MIN(SUM($B$4:$B7)-SUMPRODUCT($B$8*$B$3:Q$3),R$3*$B$8-SUM(R$3:R6)+R$3),0)</f>
        <v>0</v>
      </c>
      <c r="S7">
        <f>MAX(MIN(SUM($B$4:$B7)-SUMPRODUCT($B$8*$B$3:R$3),S$3*$B$8-SUM(S$3:S6)+S$3),0)</f>
        <v>0</v>
      </c>
      <c r="T7">
        <f>MAX(MIN(SUM($B$4:$B7)-SUMPRODUCT($B$8*$B$3:S$3),T$3*$B$8-SUM(T$3:T6)+T$3),0)</f>
        <v>0</v>
      </c>
      <c r="U7">
        <f>MAX(MIN(SUM($B$4:$B7)-SUMPRODUCT($B$8*$B$3:T$3),U$3*$B$8-SUM(U$3:U6)+U$3),0)</f>
        <v>0</v>
      </c>
      <c r="V7">
        <f>MAX(MIN(SUM($B$4:$B7)-SUMPRODUCT($B$8*$B$3:U$3),V$3*$B$8-SUM(V$3:V6)+V$3),0)</f>
        <v>0</v>
      </c>
      <c r="W7">
        <f>MAX(MIN(SUM($B$4:$B7)-SUMPRODUCT($B$8*$B$3:V$3),W$3*$B$8-SUM(W$3:W6)+W$3),0)</f>
        <v>0</v>
      </c>
      <c r="X7">
        <f>MAX(MIN(SUM($B$4:$B7)-SUMPRODUCT($B$8*$B$3:W$3),X$3*$B$8-SUM(X$3:X6)+X$3),0)</f>
        <v>0</v>
      </c>
      <c r="Y7">
        <f>MAX(MIN(SUM($B$4:$B7)-SUMPRODUCT($B$8*$B$3:X$3),Y$3*$B$8-SUM(Y$3:Y6)+Y$3),0)</f>
        <v>0</v>
      </c>
      <c r="Z7">
        <f>MAX(MIN(SUM($B$4:$B7)-SUMPRODUCT($B$8*$B$3:Y$3),Z$3*$B$8-SUM(Z$3:Z6)+Z$3),0)</f>
        <v>0</v>
      </c>
      <c r="AA7">
        <f>MAX(MIN(SUM($B$4:$B7)-SUMPRODUCT($B$8*$B$3:Z$3),AA$3*$B$8-SUM(AA$3:AA6)+AA$3),0)</f>
        <v>0</v>
      </c>
      <c r="AB7">
        <f>MAX(MIN(SUM($B$4:$B7)-SUMPRODUCT($B$8*$B$3:AA$3),AB$3*$B$8-SUM(AB$3:AB6)+AB$3),0)</f>
        <v>0</v>
      </c>
      <c r="AC7">
        <f>MAX(MIN(SUM($B$4:$B7)-SUMPRODUCT($B$8*$B$3:AB$3),AC$3*$B$8-SUM(AC$3:AC6)+AC$3),0)</f>
        <v>0</v>
      </c>
      <c r="AD7">
        <f>MAX(MIN(SUM($B$4:$B7)-SUMPRODUCT($B$8*$B$3:AC$3),AD$3*$B$8-SUM(AD$3:AD6)+AD$3),0)</f>
        <v>0</v>
      </c>
      <c r="AE7">
        <f>MAX(MIN(SUM($B$4:$B7)-SUMPRODUCT($B$8*$B$3:AD$3),AE$3*$B$8-SUM(AE$3:AE6)+AE$3),0)</f>
        <v>0</v>
      </c>
      <c r="AF7">
        <f>MAX(MIN(SUM($B$4:$B7)-SUMPRODUCT($B$8*$B$3:AE$3),AF$3*$B$8-SUM(AF$3:AF6)+AF$3),0)</f>
        <v>0</v>
      </c>
      <c r="AG7">
        <f>MAX(MIN(SUM($B$4:$B7)-SUMPRODUCT($B$8*$B$3:AF$3),AG$3*$B$8-SUM(AG$3:AG6)+AG$3),0)</f>
        <v>0</v>
      </c>
      <c r="AH7">
        <f>MAX(MIN(SUM($B$4:$B7)-SUMPRODUCT($B$8*$B$3:AG$3),AH$3*$B$8-SUM(AH$3:AH6)+AH$3),0)</f>
        <v>0</v>
      </c>
      <c r="AI7" s="4">
        <f>SUM(B4:B7)-SUM(C4:AH7)</f>
        <v>-2.0100000000000051</v>
      </c>
    </row>
    <row r="8" spans="2:35" x14ac:dyDescent="0.25">
      <c r="B8">
        <v>0.25</v>
      </c>
      <c r="C8">
        <f>MAX(MIN(SUM($B$4:$B$7)-SUMPRODUCT($B$8*$B$3:B$3),C$3*$B$8),0)</f>
        <v>9</v>
      </c>
      <c r="D8">
        <f>MAX(MIN(SUM($B$4:$B$7)-SUMPRODUCT($B$8*$B$3:C$3),D$3*$B$8),0)</f>
        <v>9</v>
      </c>
      <c r="E8">
        <f>MAX(MIN(SUM($B$4:$B$7)-SUMPRODUCT($B$8*$B$3:D$3),E$3*$B$8),0)</f>
        <v>9.25</v>
      </c>
      <c r="F8">
        <f>MAX(MIN(SUM($B$4:$B$7)-SUMPRODUCT($B$8*$B$3:E$3),F$3*$B$8),0)</f>
        <v>9.75</v>
      </c>
      <c r="G8">
        <f>MAX(MIN(SUM($B$4:$B$7)-SUMPRODUCT($B$8*$B$3:F$3),G$3*$B$8),0)</f>
        <v>9.75</v>
      </c>
      <c r="H8">
        <f>MAX(MIN(SUM($B$4:$B$7)-SUMPRODUCT($B$8*$B$3:G$3),H$3*$B$8),0)</f>
        <v>9.75</v>
      </c>
      <c r="I8">
        <f>MAX(MIN(SUM($B$4:$B$7)-SUMPRODUCT($B$8*$B$3:H$3),I$3*$B$8),0)</f>
        <v>9.75</v>
      </c>
      <c r="J8">
        <f>MAX(MIN(SUM($B$4:$B$7)-SUMPRODUCT($B$8*$B$3:I$3),J$3*$B$8),0)</f>
        <v>9.75</v>
      </c>
      <c r="K8">
        <f>MAX(MIN(SUM($B$4:$B$7)-SUMPRODUCT($B$8*$B$3:J$3),K$3*$B$8),0)</f>
        <v>9.75</v>
      </c>
      <c r="L8">
        <f>MAX(MIN(SUM($B$4:$B$7)-SUMPRODUCT($B$8*$B$3:K$3),L$3*$B$8),0)</f>
        <v>7.7399999999999949</v>
      </c>
      <c r="M8">
        <f>MAX(MIN(SUM($B$4:$B$7)-SUMPRODUCT($B$8*$B$3:L$3),M$3*$B$8),0)</f>
        <v>0</v>
      </c>
      <c r="N8">
        <f>MAX(MIN(SUM($B$4:$B$7)-SUMPRODUCT($B$8*$B$3:M$3),N$3*$B$8),0)</f>
        <v>0</v>
      </c>
      <c r="O8">
        <f>MAX(MIN(SUM($B$4:$B$7)-SUMPRODUCT($B$8*$B$3:N$3),O$3*$B$8),0)</f>
        <v>0</v>
      </c>
      <c r="P8">
        <f>MAX(MIN(SUM($B$4:$B$7)-SUMPRODUCT($B$8*$B$3:O$3),P$3*$B$8),0)</f>
        <v>0</v>
      </c>
      <c r="Q8">
        <f>MAX(MIN(SUM($B$4:$B$7)-SUMPRODUCT($B$8*$B$3:P$3),Q$3*$B$8),0)</f>
        <v>0</v>
      </c>
      <c r="R8">
        <f>MAX(MIN(SUM($B$4:$B$7)-SUMPRODUCT($B$8*$B$3:Q$3),R$3*$B$8),0)</f>
        <v>0</v>
      </c>
      <c r="S8">
        <f>MAX(MIN(SUM($B$4:$B$7)-SUMPRODUCT($B$8*$B$3:R$3),S$3*$B$8),0)</f>
        <v>0</v>
      </c>
      <c r="T8">
        <f>MAX(MIN(SUM($B$4:$B$7)-SUMPRODUCT($B$8*$B$3:S$3),T$3*$B$8),0)</f>
        <v>0</v>
      </c>
      <c r="U8">
        <f>MAX(MIN(SUM($B$4:$B$7)-SUMPRODUCT($B$8*$B$3:T$3),U$3*$B$8),0)</f>
        <v>0</v>
      </c>
      <c r="V8">
        <f>MAX(MIN(SUM($B$4:$B$7)-SUMPRODUCT($B$8*$B$3:U$3),V$3*$B$8),0)</f>
        <v>0</v>
      </c>
      <c r="W8">
        <f>MAX(MIN(SUM($B$4:$B$7)-SUMPRODUCT($B$8*$B$3:V$3),W$3*$B$8),0)</f>
        <v>0</v>
      </c>
      <c r="X8">
        <f>MAX(MIN(SUM($B$4:$B$7)-SUMPRODUCT($B$8*$B$3:W$3),X$3*$B$8),0)</f>
        <v>0</v>
      </c>
      <c r="Y8">
        <f>MAX(MIN(SUM($B$4:$B$7)-SUMPRODUCT($B$8*$B$3:X$3),Y$3*$B$8),0)</f>
        <v>0</v>
      </c>
      <c r="Z8">
        <f>MAX(MIN(SUM($B$4:$B$7)-SUMPRODUCT($B$8*$B$3:Y$3),Z$3*$B$8),0)</f>
        <v>0</v>
      </c>
      <c r="AA8">
        <f>MAX(MIN(SUM($B$4:$B$7)-SUMPRODUCT($B$8*$B$3:Z$3),AA$3*$B$8),0)</f>
        <v>0</v>
      </c>
      <c r="AB8">
        <f>MAX(MIN(SUM($B$4:$B$7)-SUMPRODUCT($B$8*$B$3:AA$3),AB$3*$B$8),0)</f>
        <v>0</v>
      </c>
      <c r="AC8">
        <f>MAX(MIN(SUM($B$4:$B$7)-SUMPRODUCT($B$8*$B$3:AB$3),AC$3*$B$8),0)</f>
        <v>0</v>
      </c>
      <c r="AD8">
        <f>MAX(MIN(SUM($B$4:$B$7)-SUMPRODUCT($B$8*$B$3:AC$3),AD$3*$B$8),0)</f>
        <v>0</v>
      </c>
      <c r="AE8">
        <f>MAX(MIN(SUM($B$4:$B$7)-SUMPRODUCT($B$8*$B$3:AD$3),AE$3*$B$8),0)</f>
        <v>0</v>
      </c>
      <c r="AF8">
        <f>MAX(MIN(SUM($B$4:$B$7)-SUMPRODUCT($B$8*$B$3:AE$3),AF$3*$B$8),0)</f>
        <v>0</v>
      </c>
      <c r="AG8">
        <f>MAX(MIN(SUM($B$4:$B$7)-SUMPRODUCT($B$8*$B$3:AF$3),AG$3*$B$8),0)</f>
        <v>0</v>
      </c>
      <c r="AH8">
        <f>MAX(MIN(SUM($B$4:$B$7)-SUMPRODUCT($B$8*$B$3:AG$3),AH$3*$B$8),0)</f>
        <v>0</v>
      </c>
      <c r="AI8" s="4">
        <f>SUM(B4:B7)-SUM(C8:AH8)</f>
        <v>0</v>
      </c>
    </row>
  </sheetData>
  <conditionalFormatting sqref="C4:AH7">
    <cfRule type="cellIs" dxfId="1" priority="2" stopIfTrue="1" operator="greaterThan">
      <formula>0</formula>
    </cfRule>
  </conditionalFormatting>
  <conditionalFormatting sqref="C8:AH8">
    <cfRule type="cellIs" dxfId="0" priority="1" stopIfTrue="1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2020-12-24T08:59:42Z</dcterms:created>
  <dcterms:modified xsi:type="dcterms:W3CDTF">2020-12-24T09:00:29Z</dcterms:modified>
</cp:coreProperties>
</file>