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bookViews>
    <workbookView xWindow="0" yWindow="0" windowWidth="28800" windowHeight="12300" activeTab="1"/>
  </bookViews>
  <sheets>
    <sheet name="ПСД без 1 этапа" sheetId="1" r:id="rId1"/>
    <sheet name="Лист1" sheetId="2" r:id="rId2"/>
  </sheets>
  <definedNames>
    <definedName name="_xlnm._FilterDatabase" localSheetId="0" hidden="1">'ПСД без 1 этапа'!$A$2:$F$2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 a="1"/>
  <c r="G3" i="2"/>
  <c r="H3" i="2" a="1"/>
  <c r="H3" i="2"/>
  <c r="I3" i="2" a="1"/>
  <c r="I3" i="2"/>
  <c r="J3" i="2" a="1"/>
  <c r="J3" i="2"/>
  <c r="K3" i="2" a="1"/>
  <c r="K3" i="2"/>
  <c r="L3" i="2" a="1"/>
  <c r="L3" i="2"/>
  <c r="G4" i="2" a="1"/>
  <c r="G4" i="2"/>
  <c r="H4" i="2" a="1"/>
  <c r="H4" i="2"/>
  <c r="I4" i="2" a="1"/>
  <c r="I4" i="2"/>
  <c r="J4" i="2" a="1"/>
  <c r="J4" i="2"/>
  <c r="K4" i="2" a="1"/>
  <c r="K4" i="2"/>
  <c r="L4" i="2" a="1"/>
  <c r="L4" i="2"/>
  <c r="G5" i="2" a="1"/>
  <c r="G5" i="2"/>
  <c r="H5" i="2" a="1"/>
  <c r="H5" i="2"/>
  <c r="I5" i="2" a="1"/>
  <c r="I5" i="2"/>
  <c r="J5" i="2" a="1"/>
  <c r="J5" i="2"/>
  <c r="K5" i="2" a="1"/>
  <c r="K5" i="2"/>
  <c r="L5" i="2" a="1"/>
  <c r="L5" i="2"/>
  <c r="G6" i="2" a="1"/>
  <c r="G6" i="2"/>
  <c r="H6" i="2" a="1"/>
  <c r="H6" i="2"/>
  <c r="I6" i="2" a="1"/>
  <c r="I6" i="2"/>
  <c r="J6" i="2" a="1"/>
  <c r="J6" i="2"/>
  <c r="K6" i="2" a="1"/>
  <c r="K6" i="2"/>
  <c r="L6" i="2" a="1"/>
  <c r="L6" i="2"/>
  <c r="G7" i="2" a="1"/>
  <c r="G7" i="2"/>
  <c r="H7" i="2" a="1"/>
  <c r="H7" i="2"/>
  <c r="I7" i="2" a="1"/>
  <c r="I7" i="2"/>
  <c r="J7" i="2" a="1"/>
  <c r="J7" i="2"/>
  <c r="K7" i="2" a="1"/>
  <c r="K7" i="2"/>
  <c r="L7" i="2" a="1"/>
  <c r="L7" i="2"/>
  <c r="G8" i="2" a="1"/>
  <c r="G8" i="2"/>
  <c r="H8" i="2" a="1"/>
  <c r="H8" i="2"/>
  <c r="I8" i="2" a="1"/>
  <c r="I8" i="2"/>
  <c r="J8" i="2" a="1"/>
  <c r="J8" i="2"/>
  <c r="K8" i="2" a="1"/>
  <c r="K8" i="2"/>
  <c r="L8" i="2" a="1"/>
  <c r="L8" i="2"/>
  <c r="G9" i="2" a="1"/>
  <c r="G9" i="2"/>
  <c r="H9" i="2" a="1"/>
  <c r="H9" i="2"/>
  <c r="I9" i="2" a="1"/>
  <c r="I9" i="2"/>
  <c r="J9" i="2" a="1"/>
  <c r="J9" i="2"/>
  <c r="K9" i="2" a="1"/>
  <c r="K9" i="2"/>
  <c r="L9" i="2" a="1"/>
  <c r="L9" i="2"/>
  <c r="F4" i="2" a="1"/>
  <c r="F4" i="2"/>
  <c r="F5" i="2" a="1"/>
  <c r="F5" i="2"/>
  <c r="F6" i="2" a="1"/>
  <c r="F6" i="2"/>
  <c r="F7" i="2" a="1"/>
  <c r="F7" i="2"/>
  <c r="F8" i="2" a="1"/>
  <c r="F8" i="2"/>
  <c r="F9" i="2" a="1"/>
  <c r="F9" i="2"/>
  <c r="F3" i="2" a="1"/>
  <c r="F3" i="2"/>
</calcChain>
</file>

<file path=xl/sharedStrings.xml><?xml version="1.0" encoding="utf-8"?>
<sst xmlns="http://schemas.openxmlformats.org/spreadsheetml/2006/main" count="126" uniqueCount="53">
  <si>
    <t>Контракт</t>
  </si>
  <si>
    <t>Заход  в МОГЭ</t>
  </si>
  <si>
    <t>№</t>
  </si>
  <si>
    <t>Адрес</t>
  </si>
  <si>
    <t>Работа</t>
  </si>
  <si>
    <t>Код</t>
  </si>
  <si>
    <t>Вид</t>
  </si>
  <si>
    <t>1715-К</t>
  </si>
  <si>
    <t>4</t>
  </si>
  <si>
    <t>г. Ногинск, ул. Центральная, д.14</t>
  </si>
  <si>
    <t>2.4.1</t>
  </si>
  <si>
    <t>Замена кровли из АЦЛ на оцинкованный профлист</t>
  </si>
  <si>
    <t>5</t>
  </si>
  <si>
    <t>2.5</t>
  </si>
  <si>
    <t>Замена стропильной системы</t>
  </si>
  <si>
    <t>6</t>
  </si>
  <si>
    <t>2.6</t>
  </si>
  <si>
    <t>Ремонт чердачного помещения</t>
  </si>
  <si>
    <t>15</t>
  </si>
  <si>
    <t>3.6.1</t>
  </si>
  <si>
    <t>Замена вводно-распределительного устройства</t>
  </si>
  <si>
    <t>16</t>
  </si>
  <si>
    <t>3.6.2</t>
  </si>
  <si>
    <t>Замена магистралей (стояки)</t>
  </si>
  <si>
    <t>17</t>
  </si>
  <si>
    <t>3.6.3</t>
  </si>
  <si>
    <t>Замена общедомовой системы освещения</t>
  </si>
  <si>
    <t>18</t>
  </si>
  <si>
    <t>3.6.4</t>
  </si>
  <si>
    <t>Замена этажного распределительного щита</t>
  </si>
  <si>
    <t>20</t>
  </si>
  <si>
    <t>г. Ногинск, ул. Центральная, д.15</t>
  </si>
  <si>
    <t>21</t>
  </si>
  <si>
    <t>22</t>
  </si>
  <si>
    <t>24</t>
  </si>
  <si>
    <t>г. Ногинск, ул. Центральная, д.8</t>
  </si>
  <si>
    <t>2.12</t>
  </si>
  <si>
    <t>Ремонт чердачного помещения по периметру с утеплением</t>
  </si>
  <si>
    <t>25</t>
  </si>
  <si>
    <t>г. Ногинск, ул. Чапаева, д.14</t>
  </si>
  <si>
    <t>26</t>
  </si>
  <si>
    <t>27</t>
  </si>
  <si>
    <t>28</t>
  </si>
  <si>
    <t>г. Ногинск, ул. Электрическая, д.9</t>
  </si>
  <si>
    <t>2.1</t>
  </si>
  <si>
    <t>Ремонт мягкой рулонной кровли, с утеплителем, для многоквартирных домов, не имеющих чердачного помещения</t>
  </si>
  <si>
    <t>29</t>
  </si>
  <si>
    <t>г. Ногинск, ул. Энергетиков, д.7</t>
  </si>
  <si>
    <t>32</t>
  </si>
  <si>
    <t>г. Ногинск, ул. Юбилейная, д.7А</t>
  </si>
  <si>
    <t>33</t>
  </si>
  <si>
    <t>34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</si>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</sst>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2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vertical="center" wrapText="1"/>
    </xf>
    <xf numFmtId="0" fontId="0" fillId="0" borderId="5" xfId="0" applyBorder="1"/>
    <xf numFmtId="0" fontId="0" fillId="0" borderId="5" xfId="0" applyBorder="1" applyAlignment="1"/>
    <xf numFmtId="0" fontId="0" fillId="0" borderId="0" xfId="0" applyAlignment="1"/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77" workbookViewId="0">
      <selection activeCell="G21" activeCellId="3" sqref="D3:F3 D10:F10 D14:F14 G21"/>
    </sheetView>
  </sheetViews>
  <sheetFormatPr defaultRowHeight="15" x14ac:dyDescent="0.25"/>
  <cols>
    <col min="2" max="2" width="11.85546875" customWidth="1"/>
    <col min="3" max="3" width="4" bestFit="1" customWidth="1"/>
    <col min="4" max="4" width="36.5703125" bestFit="1" customWidth="1"/>
    <col min="5" max="5" width="9.140625" customWidth="1"/>
    <col min="6" max="6" width="36.5703125" customWidth="1"/>
    <col min="12" max="12" width="45.7109375" customWidth="1"/>
  </cols>
  <sheetData>
    <row r="1" spans="1:6" x14ac:dyDescent="0.25">
      <c r="A1" s="14" t="s">
        <v>0</v>
      </c>
      <c r="B1" s="16" t="s">
        <v>1</v>
      </c>
      <c r="C1" s="18" t="s">
        <v>2</v>
      </c>
      <c r="D1" s="18" t="s">
        <v>3</v>
      </c>
      <c r="E1" s="20" t="s">
        <v>4</v>
      </c>
      <c r="F1" s="21"/>
    </row>
    <row r="2" spans="1:6" x14ac:dyDescent="0.25">
      <c r="A2" s="15"/>
      <c r="B2" s="17"/>
      <c r="C2" s="19"/>
      <c r="D2" s="19"/>
      <c r="E2" s="1" t="s">
        <v>5</v>
      </c>
      <c r="F2" s="1" t="s">
        <v>6</v>
      </c>
    </row>
    <row r="3" spans="1:6" ht="26.25" x14ac:dyDescent="0.25">
      <c r="A3" s="2" t="s">
        <v>7</v>
      </c>
      <c r="B3" s="2">
        <v>2</v>
      </c>
      <c r="C3" s="3" t="s">
        <v>8</v>
      </c>
      <c r="D3" s="3" t="s">
        <v>9</v>
      </c>
      <c r="E3" s="3" t="s">
        <v>10</v>
      </c>
      <c r="F3" s="3" t="s">
        <v>11</v>
      </c>
    </row>
    <row r="4" spans="1:6" ht="15.75" x14ac:dyDescent="0.25">
      <c r="A4" s="2" t="s">
        <v>7</v>
      </c>
      <c r="B4" s="2">
        <v>2</v>
      </c>
      <c r="C4" s="3" t="s">
        <v>12</v>
      </c>
      <c r="D4" s="3" t="s">
        <v>9</v>
      </c>
      <c r="E4" s="3" t="s">
        <v>13</v>
      </c>
      <c r="F4" s="3" t="s">
        <v>14</v>
      </c>
    </row>
    <row r="5" spans="1:6" ht="15.75" x14ac:dyDescent="0.25">
      <c r="A5" s="2" t="s">
        <v>7</v>
      </c>
      <c r="B5" s="2">
        <v>2</v>
      </c>
      <c r="C5" s="3" t="s">
        <v>15</v>
      </c>
      <c r="D5" s="3" t="s">
        <v>9</v>
      </c>
      <c r="E5" s="3" t="s">
        <v>16</v>
      </c>
      <c r="F5" s="3" t="s">
        <v>17</v>
      </c>
    </row>
    <row r="6" spans="1:6" ht="26.25" x14ac:dyDescent="0.25">
      <c r="A6" s="2" t="s">
        <v>7</v>
      </c>
      <c r="B6" s="2">
        <v>2</v>
      </c>
      <c r="C6" s="3" t="s">
        <v>18</v>
      </c>
      <c r="D6" s="3" t="s">
        <v>9</v>
      </c>
      <c r="E6" s="3" t="s">
        <v>19</v>
      </c>
      <c r="F6" s="3" t="s">
        <v>20</v>
      </c>
    </row>
    <row r="7" spans="1:6" ht="15.75" x14ac:dyDescent="0.25">
      <c r="A7" s="2" t="s">
        <v>7</v>
      </c>
      <c r="B7" s="2">
        <v>2</v>
      </c>
      <c r="C7" s="3" t="s">
        <v>21</v>
      </c>
      <c r="D7" s="3" t="s">
        <v>9</v>
      </c>
      <c r="E7" s="3" t="s">
        <v>22</v>
      </c>
      <c r="F7" s="3" t="s">
        <v>23</v>
      </c>
    </row>
    <row r="8" spans="1:6" ht="15.75" x14ac:dyDescent="0.25">
      <c r="A8" s="2" t="s">
        <v>7</v>
      </c>
      <c r="B8" s="2">
        <v>2</v>
      </c>
      <c r="C8" s="3" t="s">
        <v>24</v>
      </c>
      <c r="D8" s="3" t="s">
        <v>9</v>
      </c>
      <c r="E8" s="3" t="s">
        <v>25</v>
      </c>
      <c r="F8" s="3" t="s">
        <v>26</v>
      </c>
    </row>
    <row r="9" spans="1:6" ht="26.25" x14ac:dyDescent="0.25">
      <c r="A9" s="2" t="s">
        <v>7</v>
      </c>
      <c r="B9" s="2">
        <v>2</v>
      </c>
      <c r="C9" s="3" t="s">
        <v>27</v>
      </c>
      <c r="D9" s="3" t="s">
        <v>9</v>
      </c>
      <c r="E9" s="3" t="s">
        <v>28</v>
      </c>
      <c r="F9" s="3" t="s">
        <v>29</v>
      </c>
    </row>
    <row r="10" spans="1:6" ht="26.25" x14ac:dyDescent="0.25">
      <c r="A10" s="2" t="s">
        <v>7</v>
      </c>
      <c r="B10" s="2">
        <v>2</v>
      </c>
      <c r="C10" s="3" t="s">
        <v>30</v>
      </c>
      <c r="D10" s="3" t="s">
        <v>31</v>
      </c>
      <c r="E10" s="3" t="s">
        <v>10</v>
      </c>
      <c r="F10" s="3" t="s">
        <v>11</v>
      </c>
    </row>
    <row r="11" spans="1:6" ht="15.75" x14ac:dyDescent="0.25">
      <c r="A11" s="2" t="s">
        <v>7</v>
      </c>
      <c r="B11" s="2">
        <v>2</v>
      </c>
      <c r="C11" s="3" t="s">
        <v>32</v>
      </c>
      <c r="D11" s="3" t="s">
        <v>31</v>
      </c>
      <c r="E11" s="3" t="s">
        <v>13</v>
      </c>
      <c r="F11" s="3" t="s">
        <v>14</v>
      </c>
    </row>
    <row r="12" spans="1:6" ht="15.75" x14ac:dyDescent="0.25">
      <c r="A12" s="2" t="s">
        <v>7</v>
      </c>
      <c r="B12" s="2">
        <v>2</v>
      </c>
      <c r="C12" s="3" t="s">
        <v>33</v>
      </c>
      <c r="D12" s="3" t="s">
        <v>31</v>
      </c>
      <c r="E12" s="3" t="s">
        <v>16</v>
      </c>
      <c r="F12" s="3" t="s">
        <v>17</v>
      </c>
    </row>
    <row r="13" spans="1:6" ht="26.25" x14ac:dyDescent="0.25">
      <c r="A13" s="2" t="s">
        <v>7</v>
      </c>
      <c r="B13" s="2">
        <v>2</v>
      </c>
      <c r="C13" s="3" t="s">
        <v>34</v>
      </c>
      <c r="D13" s="3" t="s">
        <v>35</v>
      </c>
      <c r="E13" s="3" t="s">
        <v>36</v>
      </c>
      <c r="F13" s="3" t="s">
        <v>37</v>
      </c>
    </row>
    <row r="14" spans="1:6" ht="26.25" x14ac:dyDescent="0.25">
      <c r="A14" s="2" t="s">
        <v>7</v>
      </c>
      <c r="B14" s="2">
        <v>2</v>
      </c>
      <c r="C14" s="3" t="s">
        <v>38</v>
      </c>
      <c r="D14" s="3" t="s">
        <v>39</v>
      </c>
      <c r="E14" s="3" t="s">
        <v>10</v>
      </c>
      <c r="F14" s="3" t="s">
        <v>11</v>
      </c>
    </row>
    <row r="15" spans="1:6" ht="15.75" x14ac:dyDescent="0.25">
      <c r="A15" s="2" t="s">
        <v>7</v>
      </c>
      <c r="B15" s="2">
        <v>2</v>
      </c>
      <c r="C15" s="3" t="s">
        <v>40</v>
      </c>
      <c r="D15" s="3" t="s">
        <v>39</v>
      </c>
      <c r="E15" s="3" t="s">
        <v>13</v>
      </c>
      <c r="F15" s="3" t="s">
        <v>14</v>
      </c>
    </row>
    <row r="16" spans="1:6" ht="15.75" x14ac:dyDescent="0.25">
      <c r="A16" s="2" t="s">
        <v>7</v>
      </c>
      <c r="B16" s="2">
        <v>2</v>
      </c>
      <c r="C16" s="3" t="s">
        <v>41</v>
      </c>
      <c r="D16" s="3" t="s">
        <v>39</v>
      </c>
      <c r="E16" s="3" t="s">
        <v>16</v>
      </c>
      <c r="F16" s="3" t="s">
        <v>17</v>
      </c>
    </row>
    <row r="17" spans="1:6" ht="51.75" x14ac:dyDescent="0.25">
      <c r="A17" s="2" t="s">
        <v>7</v>
      </c>
      <c r="B17" s="2">
        <v>2</v>
      </c>
      <c r="C17" s="3" t="s">
        <v>42</v>
      </c>
      <c r="D17" s="3" t="s">
        <v>43</v>
      </c>
      <c r="E17" s="3" t="s">
        <v>44</v>
      </c>
      <c r="F17" s="3" t="s">
        <v>45</v>
      </c>
    </row>
    <row r="18" spans="1:6" ht="51.75" x14ac:dyDescent="0.25">
      <c r="A18" s="2" t="s">
        <v>7</v>
      </c>
      <c r="B18" s="2">
        <v>2</v>
      </c>
      <c r="C18" s="3" t="s">
        <v>46</v>
      </c>
      <c r="D18" s="3" t="s">
        <v>47</v>
      </c>
      <c r="E18" s="3" t="s">
        <v>44</v>
      </c>
      <c r="F18" s="3" t="s">
        <v>45</v>
      </c>
    </row>
    <row r="19" spans="1:6" ht="26.25" x14ac:dyDescent="0.25">
      <c r="A19" s="2" t="s">
        <v>7</v>
      </c>
      <c r="B19" s="2">
        <v>2</v>
      </c>
      <c r="C19" s="3" t="s">
        <v>48</v>
      </c>
      <c r="D19" s="3" t="s">
        <v>49</v>
      </c>
      <c r="E19" s="3" t="s">
        <v>19</v>
      </c>
      <c r="F19" s="3" t="s">
        <v>20</v>
      </c>
    </row>
    <row r="20" spans="1:6" ht="15.75" x14ac:dyDescent="0.25">
      <c r="A20" s="2" t="s">
        <v>7</v>
      </c>
      <c r="B20" s="2">
        <v>2</v>
      </c>
      <c r="C20" s="3" t="s">
        <v>50</v>
      </c>
      <c r="D20" s="3" t="s">
        <v>49</v>
      </c>
      <c r="E20" s="3" t="s">
        <v>22</v>
      </c>
      <c r="F20" s="3" t="s">
        <v>23</v>
      </c>
    </row>
    <row r="21" spans="1:6" ht="15.75" x14ac:dyDescent="0.25">
      <c r="A21" s="2" t="s">
        <v>7</v>
      </c>
      <c r="B21" s="2">
        <v>2</v>
      </c>
      <c r="C21" s="3" t="s">
        <v>51</v>
      </c>
      <c r="D21" s="3" t="s">
        <v>49</v>
      </c>
      <c r="E21" s="3" t="s">
        <v>25</v>
      </c>
      <c r="F21" s="3" t="s">
        <v>26</v>
      </c>
    </row>
    <row r="22" spans="1:6" ht="26.25" x14ac:dyDescent="0.25">
      <c r="A22" s="2" t="s">
        <v>7</v>
      </c>
      <c r="B22" s="2">
        <v>2</v>
      </c>
      <c r="C22" s="3" t="s">
        <v>52</v>
      </c>
      <c r="D22" s="3" t="s">
        <v>49</v>
      </c>
      <c r="E22" s="3" t="s">
        <v>28</v>
      </c>
      <c r="F22" s="3" t="s">
        <v>29</v>
      </c>
    </row>
  </sheetData>
  <autoFilter ref="A2:F2"/>
  <mergeCells count="5">
    <mergeCell ref="A1:A2"/>
    <mergeCell ref="B1:B2"/>
    <mergeCell ref="C1:C2"/>
    <mergeCell ref="D1:D2"/>
    <mergeCell ref="E1:F1"/>
  </mergeCell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E21" sqref="E21"/>
    </sheetView>
  </sheetViews>
  <sheetFormatPr defaultRowHeight="15" x14ac:dyDescent="0.25"/>
  <cols>
    <col min="2" max="2" width="12" customWidth="1"/>
    <col min="3" max="3" width="9.28515625" customWidth="1"/>
    <col min="4" max="4" width="6.5703125" customWidth="1"/>
    <col min="5" max="5" width="40.28515625" customWidth="1"/>
    <col min="6" max="6" width="34.28515625" customWidth="1"/>
    <col min="7" max="7" width="19.42578125" customWidth="1"/>
    <col min="8" max="8" width="17.28515625" customWidth="1"/>
    <col min="9" max="9" width="14" customWidth="1"/>
    <col min="10" max="10" width="12.42578125" customWidth="1"/>
    <col min="11" max="11" width="17.85546875" customWidth="1"/>
    <col min="12" max="12" width="19" customWidth="1"/>
  </cols>
  <sheetData>
    <row r="1" spans="1:12" ht="15" customHeight="1" x14ac:dyDescent="0.25">
      <c r="A1" s="11" t="s">
        <v>2</v>
      </c>
      <c r="B1" s="4" t="s">
        <v>0</v>
      </c>
      <c r="C1" s="6" t="s">
        <v>1</v>
      </c>
      <c r="D1" s="8" t="s">
        <v>2</v>
      </c>
      <c r="E1" s="8" t="s">
        <v>3</v>
      </c>
      <c r="F1" s="10"/>
    </row>
    <row r="2" spans="1:12" s="13" customFormat="1" ht="47.25" customHeight="1" x14ac:dyDescent="0.25">
      <c r="A2" s="12"/>
      <c r="B2" s="5"/>
      <c r="C2" s="7"/>
      <c r="D2" s="9"/>
      <c r="E2" s="9"/>
      <c r="F2" s="3" t="s">
        <v>11</v>
      </c>
      <c r="G2" s="3" t="s">
        <v>14</v>
      </c>
      <c r="H2" s="3" t="s">
        <v>17</v>
      </c>
      <c r="I2" s="3" t="s">
        <v>20</v>
      </c>
      <c r="J2" s="3" t="s">
        <v>23</v>
      </c>
      <c r="K2" s="3" t="s">
        <v>26</v>
      </c>
      <c r="L2" s="3" t="s">
        <v>29</v>
      </c>
    </row>
    <row r="3" spans="1:12" ht="15.75" x14ac:dyDescent="0.25">
      <c r="A3" s="11">
        <v>1</v>
      </c>
      <c r="B3" s="2"/>
      <c r="C3" s="2"/>
      <c r="D3" s="3"/>
      <c r="E3" s="3" t="s">
        <v>9</v>
      </c>
      <c r="F3" s="22" t="str">
        <f t="array" ref="F3">IF(ISNUMBER(MATCH($E3&amp;F$2,'ПСД без 1 этапа'!$D$3:$D$22&amp;'ПСД без 1 этапа'!$F$3:$F$22,0)),"+","")</f>
        <v>+</v>
      </c>
      <c r="G3" s="22" t="str">
        <f t="array" ref="G3">IF(ISNUMBER(MATCH($E3&amp;G$2,'ПСД без 1 этапа'!$D$3:$D$22&amp;'ПСД без 1 этапа'!$F$3:$F$22,0)),"+","")</f>
        <v>+</v>
      </c>
      <c r="H3" s="22" t="str">
        <f t="array" ref="H3">IF(ISNUMBER(MATCH($E3&amp;H$2,'ПСД без 1 этапа'!$D$3:$D$22&amp;'ПСД без 1 этапа'!$F$3:$F$22,0)),"+","")</f>
        <v>+</v>
      </c>
      <c r="I3" s="22" t="str">
        <f t="array" ref="I3">IF(ISNUMBER(MATCH($E3&amp;I$2,'ПСД без 1 этапа'!$D$3:$D$22&amp;'ПСД без 1 этапа'!$F$3:$F$22,0)),"+","")</f>
        <v>+</v>
      </c>
      <c r="J3" s="22" t="str">
        <f t="array" ref="J3">IF(ISNUMBER(MATCH($E3&amp;J$2,'ПСД без 1 этапа'!$D$3:$D$22&amp;'ПСД без 1 этапа'!$F$3:$F$22,0)),"+","")</f>
        <v>+</v>
      </c>
      <c r="K3" s="22" t="str">
        <f t="array" ref="K3">IF(ISNUMBER(MATCH($E3&amp;K$2,'ПСД без 1 этапа'!$D$3:$D$22&amp;'ПСД без 1 этапа'!$F$3:$F$22,0)),"+","")</f>
        <v>+</v>
      </c>
      <c r="L3" s="22" t="str">
        <f t="array" ref="L3">IF(ISNUMBER(MATCH($E3&amp;L$2,'ПСД без 1 этапа'!$D$3:$D$22&amp;'ПСД без 1 этапа'!$F$3:$F$22,0)),"+","")</f>
        <v>+</v>
      </c>
    </row>
    <row r="4" spans="1:12" ht="15.75" x14ac:dyDescent="0.25">
      <c r="A4" s="11">
        <v>2</v>
      </c>
      <c r="B4" s="2"/>
      <c r="C4" s="2"/>
      <c r="D4" s="3"/>
      <c r="E4" s="3" t="s">
        <v>31</v>
      </c>
      <c r="F4" s="22" t="str">
        <f t="array" ref="F4">IF(ISNUMBER(MATCH($E4&amp;F$2,'ПСД без 1 этапа'!$D$3:$D$22&amp;'ПСД без 1 этапа'!$F$3:$F$22,0)),"+","")</f>
        <v>+</v>
      </c>
      <c r="G4" s="22" t="str">
        <f t="array" ref="G4">IF(ISNUMBER(MATCH($E4&amp;G$2,'ПСД без 1 этапа'!$D$3:$D$22&amp;'ПСД без 1 этапа'!$F$3:$F$22,0)),"+","")</f>
        <v>+</v>
      </c>
      <c r="H4" s="22" t="str">
        <f t="array" ref="H4">IF(ISNUMBER(MATCH($E4&amp;H$2,'ПСД без 1 этапа'!$D$3:$D$22&amp;'ПСД без 1 этапа'!$F$3:$F$22,0)),"+","")</f>
        <v>+</v>
      </c>
      <c r="I4" s="22" t="str">
        <f t="array" ref="I4">IF(ISNUMBER(MATCH($E4&amp;I$2,'ПСД без 1 этапа'!$D$3:$D$22&amp;'ПСД без 1 этапа'!$F$3:$F$22,0)),"+","")</f>
        <v/>
      </c>
      <c r="J4" s="22" t="str">
        <f t="array" ref="J4">IF(ISNUMBER(MATCH($E4&amp;J$2,'ПСД без 1 этапа'!$D$3:$D$22&amp;'ПСД без 1 этапа'!$F$3:$F$22,0)),"+","")</f>
        <v/>
      </c>
      <c r="K4" s="22" t="str">
        <f t="array" ref="K4">IF(ISNUMBER(MATCH($E4&amp;K$2,'ПСД без 1 этапа'!$D$3:$D$22&amp;'ПСД без 1 этапа'!$F$3:$F$22,0)),"+","")</f>
        <v/>
      </c>
      <c r="L4" s="22" t="str">
        <f t="array" ref="L4">IF(ISNUMBER(MATCH($E4&amp;L$2,'ПСД без 1 этапа'!$D$3:$D$22&amp;'ПСД без 1 этапа'!$F$3:$F$22,0)),"+","")</f>
        <v/>
      </c>
    </row>
    <row r="5" spans="1:12" ht="15.75" x14ac:dyDescent="0.25">
      <c r="A5" s="11">
        <v>3</v>
      </c>
      <c r="B5" s="2"/>
      <c r="C5" s="2"/>
      <c r="D5" s="3"/>
      <c r="E5" s="3" t="s">
        <v>35</v>
      </c>
      <c r="F5" s="22" t="str">
        <f t="array" ref="F5">IF(ISNUMBER(MATCH($E5&amp;F$2,'ПСД без 1 этапа'!$D$3:$D$22&amp;'ПСД без 1 этапа'!$F$3:$F$22,0)),"+","")</f>
        <v/>
      </c>
      <c r="G5" s="22" t="str">
        <f t="array" ref="G5">IF(ISNUMBER(MATCH($E5&amp;G$2,'ПСД без 1 этапа'!$D$3:$D$22&amp;'ПСД без 1 этапа'!$F$3:$F$22,0)),"+","")</f>
        <v/>
      </c>
      <c r="H5" s="22" t="str">
        <f t="array" ref="H5">IF(ISNUMBER(MATCH($E5&amp;H$2,'ПСД без 1 этапа'!$D$3:$D$22&amp;'ПСД без 1 этапа'!$F$3:$F$22,0)),"+","")</f>
        <v/>
      </c>
      <c r="I5" s="22" t="str">
        <f t="array" ref="I5">IF(ISNUMBER(MATCH($E5&amp;I$2,'ПСД без 1 этапа'!$D$3:$D$22&amp;'ПСД без 1 этапа'!$F$3:$F$22,0)),"+","")</f>
        <v/>
      </c>
      <c r="J5" s="22" t="str">
        <f t="array" ref="J5">IF(ISNUMBER(MATCH($E5&amp;J$2,'ПСД без 1 этапа'!$D$3:$D$22&amp;'ПСД без 1 этапа'!$F$3:$F$22,0)),"+","")</f>
        <v/>
      </c>
      <c r="K5" s="22" t="str">
        <f t="array" ref="K5">IF(ISNUMBER(MATCH($E5&amp;K$2,'ПСД без 1 этапа'!$D$3:$D$22&amp;'ПСД без 1 этапа'!$F$3:$F$22,0)),"+","")</f>
        <v/>
      </c>
      <c r="L5" s="22" t="str">
        <f t="array" ref="L5">IF(ISNUMBER(MATCH($E5&amp;L$2,'ПСД без 1 этапа'!$D$3:$D$22&amp;'ПСД без 1 этапа'!$F$3:$F$22,0)),"+","")</f>
        <v/>
      </c>
    </row>
    <row r="6" spans="1:12" ht="15.75" x14ac:dyDescent="0.25">
      <c r="A6" s="11">
        <v>4</v>
      </c>
      <c r="B6" s="2"/>
      <c r="C6" s="2"/>
      <c r="D6" s="3"/>
      <c r="E6" s="3" t="s">
        <v>39</v>
      </c>
      <c r="F6" s="22" t="str">
        <f t="array" ref="F6">IF(ISNUMBER(MATCH($E6&amp;F$2,'ПСД без 1 этапа'!$D$3:$D$22&amp;'ПСД без 1 этапа'!$F$3:$F$22,0)),"+","")</f>
        <v>+</v>
      </c>
      <c r="G6" s="22" t="str">
        <f t="array" ref="G6">IF(ISNUMBER(MATCH($E6&amp;G$2,'ПСД без 1 этапа'!$D$3:$D$22&amp;'ПСД без 1 этапа'!$F$3:$F$22,0)),"+","")</f>
        <v>+</v>
      </c>
      <c r="H6" s="22" t="str">
        <f t="array" ref="H6">IF(ISNUMBER(MATCH($E6&amp;H$2,'ПСД без 1 этапа'!$D$3:$D$22&amp;'ПСД без 1 этапа'!$F$3:$F$22,0)),"+","")</f>
        <v>+</v>
      </c>
      <c r="I6" s="22" t="str">
        <f t="array" ref="I6">IF(ISNUMBER(MATCH($E6&amp;I$2,'ПСД без 1 этапа'!$D$3:$D$22&amp;'ПСД без 1 этапа'!$F$3:$F$22,0)),"+","")</f>
        <v/>
      </c>
      <c r="J6" s="22" t="str">
        <f t="array" ref="J6">IF(ISNUMBER(MATCH($E6&amp;J$2,'ПСД без 1 этапа'!$D$3:$D$22&amp;'ПСД без 1 этапа'!$F$3:$F$22,0)),"+","")</f>
        <v/>
      </c>
      <c r="K6" s="22" t="str">
        <f t="array" ref="K6">IF(ISNUMBER(MATCH($E6&amp;K$2,'ПСД без 1 этапа'!$D$3:$D$22&amp;'ПСД без 1 этапа'!$F$3:$F$22,0)),"+","")</f>
        <v/>
      </c>
      <c r="L6" s="22" t="str">
        <f t="array" ref="L6">IF(ISNUMBER(MATCH($E6&amp;L$2,'ПСД без 1 этапа'!$D$3:$D$22&amp;'ПСД без 1 этапа'!$F$3:$F$22,0)),"+","")</f>
        <v/>
      </c>
    </row>
    <row r="7" spans="1:12" ht="15.75" x14ac:dyDescent="0.25">
      <c r="A7" s="11">
        <v>5</v>
      </c>
      <c r="B7" s="2"/>
      <c r="C7" s="2"/>
      <c r="D7" s="3"/>
      <c r="E7" s="3" t="s">
        <v>43</v>
      </c>
      <c r="F7" s="22" t="str">
        <f t="array" ref="F7">IF(ISNUMBER(MATCH($E7&amp;F$2,'ПСД без 1 этапа'!$D$3:$D$22&amp;'ПСД без 1 этапа'!$F$3:$F$22,0)),"+","")</f>
        <v/>
      </c>
      <c r="G7" s="22" t="str">
        <f t="array" ref="G7">IF(ISNUMBER(MATCH($E7&amp;G$2,'ПСД без 1 этапа'!$D$3:$D$22&amp;'ПСД без 1 этапа'!$F$3:$F$22,0)),"+","")</f>
        <v/>
      </c>
      <c r="H7" s="22" t="str">
        <f t="array" ref="H7">IF(ISNUMBER(MATCH($E7&amp;H$2,'ПСД без 1 этапа'!$D$3:$D$22&amp;'ПСД без 1 этапа'!$F$3:$F$22,0)),"+","")</f>
        <v/>
      </c>
      <c r="I7" s="22" t="str">
        <f t="array" ref="I7">IF(ISNUMBER(MATCH($E7&amp;I$2,'ПСД без 1 этапа'!$D$3:$D$22&amp;'ПСД без 1 этапа'!$F$3:$F$22,0)),"+","")</f>
        <v/>
      </c>
      <c r="J7" s="22" t="str">
        <f t="array" ref="J7">IF(ISNUMBER(MATCH($E7&amp;J$2,'ПСД без 1 этапа'!$D$3:$D$22&amp;'ПСД без 1 этапа'!$F$3:$F$22,0)),"+","")</f>
        <v/>
      </c>
      <c r="K7" s="22" t="str">
        <f t="array" ref="K7">IF(ISNUMBER(MATCH($E7&amp;K$2,'ПСД без 1 этапа'!$D$3:$D$22&amp;'ПСД без 1 этапа'!$F$3:$F$22,0)),"+","")</f>
        <v/>
      </c>
      <c r="L7" s="22" t="str">
        <f t="array" ref="L7">IF(ISNUMBER(MATCH($E7&amp;L$2,'ПСД без 1 этапа'!$D$3:$D$22&amp;'ПСД без 1 этапа'!$F$3:$F$22,0)),"+","")</f>
        <v/>
      </c>
    </row>
    <row r="8" spans="1:12" ht="15.75" x14ac:dyDescent="0.25">
      <c r="A8" s="11">
        <v>6</v>
      </c>
      <c r="B8" s="2"/>
      <c r="C8" s="2"/>
      <c r="D8" s="3"/>
      <c r="E8" s="3" t="s">
        <v>47</v>
      </c>
      <c r="F8" s="22" t="str">
        <f t="array" ref="F8">IF(ISNUMBER(MATCH($E8&amp;F$2,'ПСД без 1 этапа'!$D$3:$D$22&amp;'ПСД без 1 этапа'!$F$3:$F$22,0)),"+","")</f>
        <v/>
      </c>
      <c r="G8" s="22" t="str">
        <f t="array" ref="G8">IF(ISNUMBER(MATCH($E8&amp;G$2,'ПСД без 1 этапа'!$D$3:$D$22&amp;'ПСД без 1 этапа'!$F$3:$F$22,0)),"+","")</f>
        <v/>
      </c>
      <c r="H8" s="22" t="str">
        <f t="array" ref="H8">IF(ISNUMBER(MATCH($E8&amp;H$2,'ПСД без 1 этапа'!$D$3:$D$22&amp;'ПСД без 1 этапа'!$F$3:$F$22,0)),"+","")</f>
        <v/>
      </c>
      <c r="I8" s="22" t="str">
        <f t="array" ref="I8">IF(ISNUMBER(MATCH($E8&amp;I$2,'ПСД без 1 этапа'!$D$3:$D$22&amp;'ПСД без 1 этапа'!$F$3:$F$22,0)),"+","")</f>
        <v/>
      </c>
      <c r="J8" s="22" t="str">
        <f t="array" ref="J8">IF(ISNUMBER(MATCH($E8&amp;J$2,'ПСД без 1 этапа'!$D$3:$D$22&amp;'ПСД без 1 этапа'!$F$3:$F$22,0)),"+","")</f>
        <v/>
      </c>
      <c r="K8" s="22" t="str">
        <f t="array" ref="K8">IF(ISNUMBER(MATCH($E8&amp;K$2,'ПСД без 1 этапа'!$D$3:$D$22&amp;'ПСД без 1 этапа'!$F$3:$F$22,0)),"+","")</f>
        <v/>
      </c>
      <c r="L8" s="22" t="str">
        <f t="array" ref="L8">IF(ISNUMBER(MATCH($E8&amp;L$2,'ПСД без 1 этапа'!$D$3:$D$22&amp;'ПСД без 1 этапа'!$F$3:$F$22,0)),"+","")</f>
        <v/>
      </c>
    </row>
    <row r="9" spans="1:12" ht="15.75" x14ac:dyDescent="0.25">
      <c r="A9" s="11">
        <v>7</v>
      </c>
      <c r="B9" s="2"/>
      <c r="C9" s="2"/>
      <c r="D9" s="3"/>
      <c r="E9" s="3" t="s">
        <v>49</v>
      </c>
      <c r="F9" s="22" t="str">
        <f t="array" ref="F9">IF(ISNUMBER(MATCH($E9&amp;F$2,'ПСД без 1 этапа'!$D$3:$D$22&amp;'ПСД без 1 этапа'!$F$3:$F$22,0)),"+","")</f>
        <v/>
      </c>
      <c r="G9" s="22" t="str">
        <f t="array" ref="G9">IF(ISNUMBER(MATCH($E9&amp;G$2,'ПСД без 1 этапа'!$D$3:$D$22&amp;'ПСД без 1 этапа'!$F$3:$F$22,0)),"+","")</f>
        <v/>
      </c>
      <c r="H9" s="22" t="str">
        <f t="array" ref="H9">IF(ISNUMBER(MATCH($E9&amp;H$2,'ПСД без 1 этапа'!$D$3:$D$22&amp;'ПСД без 1 этапа'!$F$3:$F$22,0)),"+","")</f>
        <v/>
      </c>
      <c r="I9" s="22" t="str">
        <f t="array" ref="I9">IF(ISNUMBER(MATCH($E9&amp;I$2,'ПСД без 1 этапа'!$D$3:$D$22&amp;'ПСД без 1 этапа'!$F$3:$F$22,0)),"+","")</f>
        <v>+</v>
      </c>
      <c r="J9" s="22" t="str">
        <f t="array" ref="J9">IF(ISNUMBER(MATCH($E9&amp;J$2,'ПСД без 1 этапа'!$D$3:$D$22&amp;'ПСД без 1 этапа'!$F$3:$F$22,0)),"+","")</f>
        <v>+</v>
      </c>
      <c r="K9" s="22" t="str">
        <f t="array" ref="K9">IF(ISNUMBER(MATCH($E9&amp;K$2,'ПСД без 1 этапа'!$D$3:$D$22&amp;'ПСД без 1 этапа'!$F$3:$F$22,0)),"+","")</f>
        <v>+</v>
      </c>
      <c r="L9" s="22" t="str">
        <f t="array" ref="L9">IF(ISNUMBER(MATCH($E9&amp;L$2,'ПСД без 1 этапа'!$D$3:$D$22&amp;'ПСД без 1 этапа'!$F$3:$F$22,0)),"+","")</f>
        <v>+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ПСД без 1 этапа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Черняев</dc:creator>
  <cp:lastModifiedBy>Ракитин И.О.</cp:lastModifiedBy>
  <dcterms:created xsi:type="dcterms:W3CDTF">2020-09-16T09:52:50Z</dcterms:created>
  <dcterms:modified xsi:type="dcterms:W3CDTF">2020-12-23T11:49:41Z</dcterms:modified>
</cp:coreProperties>
</file>