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8" windowHeight="14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<sst xmlns="http://schemas.openxmlformats.org/spreadsheetml/2006/main" count="18" uniqueCount="11">
  <si>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03 март</t>
  </si>
  <si>
    <t>06 март</t>
  </si>
  <si>
    <t>Итого:</t>
  </si>
  <si>
    <t>Время стоянки с 8:00 по 17:00  по формуле</t>
  </si>
  <si>
    <t>Исключен обед 45 мин</t>
  </si>
  <si>
    <t>Время стоянки с (Пн-Чт)                             с 8:00 по17:00.                                                 (С 8:00 по 15:45 по  Пятницам). Обед 11:45-12:30.</t>
  </si>
  <si>
    <t>Пятница режим работы до 15:45</t>
  </si>
  <si>
    <t>1 Дата время</t>
  </si>
  <si>
    <t>2 Стоянка</t>
  </si>
  <si>
    <t>Примерно</t>
  </si>
  <si>
    <t>Формула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</si>
</sst>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>
      <alignment horizontal="center" vertical="top"/>
      <protection/>
    </xf>
    <xf numFmtId="0" fontId="24" fillId="20" borderId="0">
      <alignment horizontal="center" vertical="top"/>
      <protection/>
    </xf>
    <xf numFmtId="0" fontId="25" fillId="20" borderId="0">
      <alignment horizontal="center" vertical="center"/>
      <protection/>
    </xf>
    <xf numFmtId="0" fontId="24" fillId="20" borderId="0">
      <alignment horizontal="center" vertical="center"/>
      <protection/>
    </xf>
    <xf numFmtId="0" fontId="25" fillId="20" borderId="0">
      <alignment horizontal="right" vertical="center"/>
      <protection/>
    </xf>
    <xf numFmtId="0" fontId="25" fillId="20" borderId="0">
      <alignment horizontal="center" vertical="top"/>
      <protection/>
    </xf>
    <xf numFmtId="0" fontId="25" fillId="20" borderId="0">
      <alignment horizontal="center" vertical="top"/>
      <protection/>
    </xf>
    <xf numFmtId="0" fontId="25" fillId="20" borderId="0">
      <alignment horizontal="left" vertical="top"/>
      <protection/>
    </xf>
    <xf numFmtId="0" fontId="25" fillId="20" borderId="0">
      <alignment horizontal="right" vertical="top"/>
      <protection/>
    </xf>
    <xf numFmtId="0" fontId="25" fillId="20" borderId="0">
      <alignment horizontal="center" vertical="top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20" borderId="0" xfId="33" applyAlignment="1">
      <alignment horizontal="center" vertical="top" wrapText="1"/>
      <protection/>
    </xf>
    <xf numFmtId="0" fontId="25" fillId="20" borderId="10" xfId="38" applyBorder="1" applyAlignment="1">
      <alignment horizontal="center" vertical="top" wrapText="1"/>
      <protection/>
    </xf>
    <xf numFmtId="21" fontId="25" fillId="20" borderId="11" xfId="42" applyNumberFormat="1" applyBorder="1" applyAlignment="1">
      <alignment horizontal="center" vertical="top" wrapText="1"/>
      <protection/>
    </xf>
    <xf numFmtId="172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21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25" fillId="2" borderId="10" xfId="38" applyFill="1" applyBorder="1" applyAlignment="1">
      <alignment horizontal="center" vertical="top" wrapText="1"/>
      <protection/>
    </xf>
    <xf numFmtId="21" fontId="25" fillId="2" borderId="11" xfId="42" applyNumberFormat="1" applyFill="1" applyBorder="1" applyAlignment="1">
      <alignment horizontal="center" vertical="top" wrapText="1"/>
      <protection/>
    </xf>
    <xf numFmtId="0" fontId="0" fillId="2" borderId="0" xfId="0" applyFill="1" applyAlignment="1">
      <alignment wrapText="1"/>
    </xf>
    <xf numFmtId="172" fontId="0" fillId="2" borderId="0" xfId="0" applyNumberFormat="1" applyFill="1" applyAlignment="1">
      <alignment horizontal="center" vertical="center" wrapText="1"/>
    </xf>
    <xf numFmtId="21" fontId="0" fillId="2" borderId="0" xfId="0" applyNumberFormat="1" applyFill="1" applyAlignment="1">
      <alignment horizontal="center" vertical="center" wrapText="1"/>
    </xf>
    <xf numFmtId="0" fontId="25" fillId="12" borderId="10" xfId="38" applyFill="1" applyBorder="1" applyAlignment="1">
      <alignment horizontal="center" vertical="top" wrapText="1"/>
      <protection/>
    </xf>
    <xf numFmtId="21" fontId="25" fillId="12" borderId="11" xfId="42" applyNumberFormat="1" applyFill="1" applyBorder="1" applyAlignment="1">
      <alignment horizontal="center" vertical="top" wrapText="1"/>
      <protection/>
    </xf>
    <xf numFmtId="0" fontId="0" fillId="12" borderId="0" xfId="0" applyFill="1" applyAlignment="1">
      <alignment wrapText="1"/>
    </xf>
    <xf numFmtId="172" fontId="0" fillId="12" borderId="0" xfId="0" applyNumberFormat="1" applyFill="1" applyAlignment="1">
      <alignment horizontal="center" vertical="center" wrapText="1"/>
    </xf>
    <xf numFmtId="21" fontId="0" fillId="12" borderId="0" xfId="0" applyNumberFormat="1" applyFill="1" applyAlignment="1">
      <alignment horizontal="center" vertical="center" wrapText="1"/>
    </xf>
    <xf numFmtId="46" fontId="0" fillId="0" borderId="0" xfId="0" applyNumberFormat="1" applyAlignment="1">
      <alignment horizontal="center" vertical="center" wrapText="1"/>
    </xf>
    <xf numFmtId="0" fontId="23" fillId="20" borderId="0" xfId="33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21" fontId="25" fillId="20" borderId="10" xfId="39" applyNumberFormat="1" applyBorder="1" applyAlignment="1">
      <alignment horizontal="center" vertical="top" wrapText="1"/>
      <protection/>
    </xf>
    <xf numFmtId="21" fontId="25" fillId="20" borderId="11" xfId="39" applyNumberFormat="1" applyBorder="1" applyAlignment="1">
      <alignment horizontal="center" vertical="top" wrapText="1"/>
      <protection/>
    </xf>
    <xf numFmtId="21" fontId="25" fillId="2" borderId="10" xfId="39" applyNumberFormat="1" applyFill="1" applyBorder="1" applyAlignment="1">
      <alignment horizontal="center" vertical="top" wrapText="1"/>
      <protection/>
    </xf>
    <xf numFmtId="21" fontId="25" fillId="2" borderId="11" xfId="39" applyNumberFormat="1" applyFill="1" applyBorder="1" applyAlignment="1">
      <alignment horizontal="center" vertical="top" wrapText="1"/>
      <protection/>
    </xf>
    <xf numFmtId="0" fontId="25" fillId="20" borderId="10" xfId="39" applyBorder="1" applyAlignment="1">
      <alignment horizontal="center" vertical="top" wrapText="1"/>
      <protection/>
    </xf>
    <xf numFmtId="0" fontId="25" fillId="20" borderId="11" xfId="39" applyBorder="1" applyAlignment="1">
      <alignment horizontal="center" vertical="top" wrapText="1"/>
      <protection/>
    </xf>
    <xf numFmtId="21" fontId="25" fillId="12" borderId="10" xfId="39" applyNumberFormat="1" applyFill="1" applyBorder="1" applyAlignment="1">
      <alignment horizontal="center" vertical="top" wrapText="1"/>
      <protection/>
    </xf>
    <xf numFmtId="21" fontId="25" fillId="12" borderId="11" xfId="39" applyNumberFormat="1" applyFill="1" applyBorder="1" applyAlignment="1">
      <alignment horizontal="center" vertical="top" wrapText="1"/>
      <protection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41" fillId="20" borderId="15" xfId="35" applyFont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8.28125" style="1" customWidth="1"/>
    <col min="2" max="2" width="8.8515625" style="1" customWidth="1"/>
    <col min="3" max="3" width="10.7109375" style="1" customWidth="1"/>
    <col min="4" max="4" width="4.28125" style="1" customWidth="1"/>
    <col min="5" max="5" width="9.140625" style="1" customWidth="1"/>
    <col min="6" max="6" width="16.28125" style="1" customWidth="1"/>
    <col min="7" max="7" width="30.7109375" style="1" customWidth="1"/>
    <col min="8" max="8" width="43.28125" style="1" customWidth="1"/>
    <col min="9" max="16384" width="9.140625" style="1" customWidth="1"/>
  </cols>
  <sheetData>
    <row r="1" ht="11.25" customHeight="1">
      <c r="D1" s="2"/>
    </row>
    <row r="2" ht="0.75" customHeight="1">
      <c r="D2" s="20"/>
    </row>
    <row r="3" ht="9.75" customHeight="1">
      <c r="D3" s="21"/>
    </row>
    <row r="4" ht="3" customHeight="1"/>
    <row r="5" ht="4.5" customHeight="1"/>
    <row r="6" ht="7.5" customHeight="1"/>
    <row r="7" ht="0.75" customHeight="1"/>
    <row r="8" ht="5.25" customHeight="1"/>
    <row r="9" spans="1:7" ht="13.5" customHeight="1">
      <c r="A9" s="33" t="s">
        <v>7</v>
      </c>
      <c r="B9" s="30"/>
      <c r="C9" s="33" t="s">
        <v>8</v>
      </c>
      <c r="D9" s="30"/>
      <c r="F9" s="6" t="s">
        <v>10</v>
      </c>
      <c r="G9" s="6" t="s">
        <v>9</v>
      </c>
    </row>
    <row r="10" spans="1:7" ht="72" customHeight="1">
      <c r="A10" s="31"/>
      <c r="B10" s="32"/>
      <c r="C10" s="31"/>
      <c r="D10" s="32"/>
      <c r="F10" s="6" t="s">
        <v>3</v>
      </c>
      <c r="G10" s="6" t="s">
        <v>5</v>
      </c>
    </row>
    <row r="11" ht="14.25">
      <c r="F11" s="6"/>
    </row>
    <row r="12" spans="1:7" ht="11.25" customHeight="1">
      <c r="A12" s="3" t="s">
        <v>0</v>
      </c>
      <c r="B12" s="4">
        <v>0</v>
      </c>
      <c r="C12" s="22">
        <v>0.00019675925925925926</v>
      </c>
      <c r="D12" s="23"/>
      <c r="F12" s="8">
        <f>IF(C12="","",MAX("17:00"-MAX(B12,"8:00"),)+MIN(MAX(B13+(A12&lt;&gt;A13)-"8:00",)-"9:00",))</f>
        <v>5.551115123125783E-17</v>
      </c>
      <c r="G12" s="7">
        <v>0</v>
      </c>
    </row>
    <row r="13" spans="1:8" ht="11.25" customHeight="1">
      <c r="A13" s="9" t="s">
        <v>0</v>
      </c>
      <c r="B13" s="10">
        <v>0.00019675925925925926</v>
      </c>
      <c r="C13" s="24">
        <v>0.34180555555555553</v>
      </c>
      <c r="D13" s="25"/>
      <c r="E13" s="11"/>
      <c r="F13" s="12">
        <f aca="true" t="shared" si="0" ref="F13:F19">IF(C13="","",MAX("17:00"-MAX(B13,"8:00"),)+MIN(MAX(B14+(A13&lt;&gt;A14)-"8:00",)-"9:00",))</f>
        <v>0.18217592592592602</v>
      </c>
      <c r="G13" s="13">
        <v>0.15625</v>
      </c>
      <c r="H13" s="11" t="s">
        <v>4</v>
      </c>
    </row>
    <row r="14" spans="1:7" ht="11.25" customHeight="1">
      <c r="A14" s="3" t="s">
        <v>0</v>
      </c>
      <c r="B14" s="4">
        <v>0.5155092592592593</v>
      </c>
      <c r="C14" s="26"/>
      <c r="D14" s="27"/>
      <c r="F14" s="8">
        <f t="shared" si="0"/>
      </c>
      <c r="G14" s="6"/>
    </row>
    <row r="15" spans="1:7" ht="11.25" customHeight="1">
      <c r="A15" s="3" t="s">
        <v>0</v>
      </c>
      <c r="B15" s="4">
        <v>0.5397916666666667</v>
      </c>
      <c r="C15" s="22">
        <v>0.1560300925925926</v>
      </c>
      <c r="D15" s="23"/>
      <c r="F15" s="8">
        <f t="shared" si="0"/>
        <v>0.15788194444444442</v>
      </c>
      <c r="G15" s="7">
        <v>0.15788194444444445</v>
      </c>
    </row>
    <row r="16" spans="1:7" ht="11.25" customHeight="1">
      <c r="A16" s="3" t="s">
        <v>0</v>
      </c>
      <c r="B16" s="4">
        <v>0.697673611111111</v>
      </c>
      <c r="C16" s="22">
        <v>0.3023263888888889</v>
      </c>
      <c r="D16" s="23"/>
      <c r="F16" s="8">
        <f t="shared" si="0"/>
        <v>0.010659722222222334</v>
      </c>
      <c r="G16" s="7">
        <v>0.010659722222222221</v>
      </c>
    </row>
    <row r="17" spans="1:7" ht="11.25" customHeight="1">
      <c r="A17" s="3" t="s">
        <v>1</v>
      </c>
      <c r="B17" s="4">
        <v>0</v>
      </c>
      <c r="C17" s="22">
        <v>0.0004398148148148148</v>
      </c>
      <c r="D17" s="23"/>
      <c r="F17" s="8">
        <f t="shared" si="0"/>
        <v>5.551115123125783E-17</v>
      </c>
      <c r="G17" s="7">
        <v>0</v>
      </c>
    </row>
    <row r="18" spans="1:8" ht="11.25" customHeight="1">
      <c r="A18" s="14" t="s">
        <v>1</v>
      </c>
      <c r="B18" s="15">
        <v>0.0004398148148148148</v>
      </c>
      <c r="C18" s="28">
        <v>0.3407291666666667</v>
      </c>
      <c r="D18" s="29"/>
      <c r="E18" s="16"/>
      <c r="F18" s="17">
        <f t="shared" si="0"/>
        <v>0.28172453703703704</v>
      </c>
      <c r="G18" s="18">
        <v>0.25047453703703704</v>
      </c>
      <c r="H18" s="16" t="s">
        <v>4</v>
      </c>
    </row>
    <row r="19" spans="1:8" ht="11.25" customHeight="1">
      <c r="A19" s="9" t="s">
        <v>1</v>
      </c>
      <c r="B19" s="10">
        <v>0.6150578703703703</v>
      </c>
      <c r="C19" s="24">
        <v>0.38494212962962965</v>
      </c>
      <c r="D19" s="25"/>
      <c r="E19" s="11"/>
      <c r="F19" s="12">
        <f t="shared" si="0"/>
        <v>0.09327546296296307</v>
      </c>
      <c r="G19" s="13">
        <v>0.06202546296296296</v>
      </c>
      <c r="H19" s="11" t="s">
        <v>6</v>
      </c>
    </row>
    <row r="20" ht="14.25">
      <c r="G20" s="6"/>
    </row>
    <row r="21" spans="5:7" ht="14.25">
      <c r="E21" s="1" t="s">
        <v>2</v>
      </c>
      <c r="F21" s="8">
        <f>SUM(F12:F19)</f>
        <v>0.7257175925925929</v>
      </c>
      <c r="G21" s="19">
        <f>SUM(G12:G19)</f>
        <v>0.6372916666666667</v>
      </c>
    </row>
    <row r="24" ht="14.25">
      <c r="B24" s="5"/>
    </row>
  </sheetData>
  <sheetProtection/>
  <mergeCells count="11">
    <mergeCell ref="C15:D15"/>
    <mergeCell ref="C16:D16"/>
    <mergeCell ref="C17:D17"/>
    <mergeCell ref="C18:D18"/>
    <mergeCell ref="C19:D19"/>
    <mergeCell ref="D2:D3"/>
    <mergeCell ref="A9:B10"/>
    <mergeCell ref="C9:D10"/>
    <mergeCell ref="C12:D12"/>
    <mergeCell ref="C13:D13"/>
    <mergeCell ref="C14:D14"/>
  </mergeCells>
  <printOptions/>
  <pageMargins left="0.0625" right="0.0625" top="0.0625" bottom="0.06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Працкевич А.Е.</dc:creator>
  <cp:keywords/>
  <dc:description/>
  <cp:lastModifiedBy>Оператор</cp:lastModifiedBy>
  <dcterms:created xsi:type="dcterms:W3CDTF">2020-12-22T08:00:12Z</dcterms:created>
  <dcterms:modified xsi:type="dcterms:W3CDTF">2020-12-22T09:19:10Z</dcterms:modified>
  <cp:category/>
  <cp:version/>
  <cp:contentType/>
  <cp:contentStatus/>
</cp:coreProperties>
</file>