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\Qsync\PlanetaExcel\"/>
    </mc:Choice>
  </mc:AlternateContent>
  <bookViews>
    <workbookView xWindow="0" yWindow="0" windowWidth="20490" windowHeight="7620"/>
  </bookViews>
  <sheets>
    <sheet name="с формулами" sheetId="1" r:id="rId1"/>
  </sheets>
  <definedNames>
    <definedName name="_xlnm.Print_Area" localSheetId="0">'с формулами'!$A$1:$AX$80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5" i="1" l="1"/>
  <c r="V17" i="1"/>
  <c r="V16" i="1"/>
  <c r="V27" i="1"/>
  <c r="V26" i="1"/>
  <c r="V19" i="1"/>
  <c r="V18" i="1"/>
  <c r="V37" i="1"/>
  <c r="V36" i="1"/>
  <c r="V35" i="1"/>
  <c r="V34" i="1"/>
  <c r="V29" i="1"/>
  <c r="V28" i="1"/>
  <c r="V25" i="1"/>
  <c r="V24" i="1"/>
  <c r="V23" i="1"/>
  <c r="V22" i="1"/>
  <c r="V21" i="1"/>
  <c r="V20" i="1"/>
  <c r="V14" i="1"/>
</calcChain>
</file>

<file path=xl/sharedStrings.xml><?xml version="1.0" encoding="utf-8"?>
<sst xmlns="http://schemas.openxmlformats.org/spreadsheetml/2006/main" count="617" uniqueCount="90">
  <si>
    <t>Т а б е л ь №</t>
  </si>
  <si>
    <t>учета использования рабочего времени</t>
  </si>
  <si>
    <t>КОДЫ</t>
  </si>
  <si>
    <t>за период с 1</t>
  </si>
  <si>
    <t>по</t>
  </si>
  <si>
    <t>ноября 2020г.</t>
  </si>
  <si>
    <t xml:space="preserve">Учреждение </t>
  </si>
  <si>
    <t>Структурное подразделение</t>
  </si>
  <si>
    <t>Вид табеля</t>
  </si>
  <si>
    <t>первичный 0</t>
  </si>
  <si>
    <t>Номер корректировки</t>
  </si>
  <si>
    <t>(первичный - 0; корректирующий - 1, 2, и т.д.)</t>
  </si>
  <si>
    <t>Дата формирования документа</t>
  </si>
  <si>
    <t>Фамилия, имя, отчество</t>
  </si>
  <si>
    <t>Учетный номер</t>
  </si>
  <si>
    <t>Должность (профессия)</t>
  </si>
  <si>
    <t>Числа месяца</t>
  </si>
  <si>
    <t>Итого дней (часов) явок (неявок) с 1 по 15</t>
  </si>
  <si>
    <t>Всего дней (часов) явок (неявок) за месяц</t>
  </si>
  <si>
    <t>Норма времени</t>
  </si>
  <si>
    <t>Сторож</t>
  </si>
  <si>
    <t xml:space="preserve"> 8/8</t>
  </si>
  <si>
    <t>Ф4Н2</t>
  </si>
  <si>
    <t>Ф</t>
  </si>
  <si>
    <t>Ф/Н</t>
  </si>
  <si>
    <t>О</t>
  </si>
  <si>
    <t>Ф48Н16</t>
  </si>
  <si>
    <t>Ф12Н6</t>
  </si>
  <si>
    <t>Ф72Н24</t>
  </si>
  <si>
    <t>Ф144Н48</t>
  </si>
  <si>
    <t xml:space="preserve"> 8/8/8</t>
  </si>
  <si>
    <t>Ф12Н6РП1</t>
  </si>
  <si>
    <t>Ф/Н/РП</t>
  </si>
  <si>
    <t>Ф144Н48РП8</t>
  </si>
  <si>
    <t>Ф10Н5</t>
  </si>
  <si>
    <t>Ф120Н40</t>
  </si>
  <si>
    <t xml:space="preserve"> 7/7</t>
  </si>
  <si>
    <t xml:space="preserve"> 10/8</t>
  </si>
  <si>
    <t>Ф9Н3РП1</t>
  </si>
  <si>
    <t>Ф18Н6РП1</t>
  </si>
  <si>
    <t>Ф/РП</t>
  </si>
  <si>
    <t xml:space="preserve"> Ф/Н</t>
  </si>
  <si>
    <t>Ф72Н24РП7</t>
  </si>
  <si>
    <t>Ф144Н48РП7</t>
  </si>
  <si>
    <t>Ф10Н3</t>
  </si>
  <si>
    <t>Б</t>
  </si>
  <si>
    <t>Ф79Н24</t>
  </si>
  <si>
    <t>Ф4Н1</t>
  </si>
  <si>
    <t xml:space="preserve"> </t>
  </si>
  <si>
    <t>Ф31Н8</t>
  </si>
  <si>
    <t>Ф5</t>
  </si>
  <si>
    <t>Ф35</t>
  </si>
  <si>
    <t>Ф17Н6РП1</t>
  </si>
  <si>
    <t>Ф137Н48РП7</t>
  </si>
  <si>
    <t>Ф14Н5</t>
  </si>
  <si>
    <t>Ф113Н40</t>
  </si>
  <si>
    <t>Ф9Н3</t>
  </si>
  <si>
    <t>Ф18Н6</t>
  </si>
  <si>
    <t xml:space="preserve"> 10/8/10</t>
  </si>
  <si>
    <t xml:space="preserve"> Ф/Н/РП</t>
  </si>
  <si>
    <t>Ф72Н24РП10</t>
  </si>
  <si>
    <t>Ф144Н48РП10</t>
  </si>
  <si>
    <t xml:space="preserve">            </t>
  </si>
  <si>
    <t>Норма рабочего времени</t>
  </si>
  <si>
    <t>Ф6</t>
  </si>
  <si>
    <t>Ф13</t>
  </si>
  <si>
    <t>Ф72</t>
  </si>
  <si>
    <t>Ф156</t>
  </si>
  <si>
    <t xml:space="preserve"> 12/12</t>
  </si>
  <si>
    <t>Ф6РП1</t>
  </si>
  <si>
    <t>Ф12РП1</t>
  </si>
  <si>
    <t>Ф72РП12</t>
  </si>
  <si>
    <t>Ф144РП12</t>
  </si>
  <si>
    <t xml:space="preserve"> -</t>
  </si>
  <si>
    <t>Ф8Н4</t>
  </si>
  <si>
    <t>Ф96Н32</t>
  </si>
  <si>
    <t>Ф12Н3</t>
  </si>
  <si>
    <t>Ф93Н24</t>
  </si>
  <si>
    <t>Ф3</t>
  </si>
  <si>
    <t>Ф42</t>
  </si>
  <si>
    <t>Ф21</t>
  </si>
  <si>
    <t>Директор</t>
  </si>
  <si>
    <t>Исполнитель</t>
  </si>
  <si>
    <t>Бухгалтер</t>
  </si>
  <si>
    <t>Кузнецова С.П.</t>
  </si>
  <si>
    <t>(должность)</t>
  </si>
  <si>
    <t>(подпись)</t>
  </si>
  <si>
    <t>(расшифровка подписи)</t>
  </si>
  <si>
    <t>_______ _______________________ 20_____ г.</t>
  </si>
  <si>
    <t>Специалист по кадрам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</si>
</sst>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0000"/>
    <numFmt numFmtId="165" formatCode="0&quot;    &quot;"/>
    <numFmt numFmtId="166" formatCode="0&quot;     &quot;"/>
  </numFmts>
  <fonts count="26" x14ac:knownFonts="1">
    <font>
      <sz val="8"/>
      <name val="Arial"/>
      <family val="2"/>
    </font>
    <font>
      <b/>
      <sz val="12"/>
      <name val="Arial"/>
      <family val="2"/>
    </font>
    <font>
      <b/>
      <sz val="12"/>
      <name val="Arial"/>
      <family val="2"/>
      <charset val="204"/>
    </font>
    <font>
      <b/>
      <sz val="1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1"/>
      <name val="Arial"/>
      <family val="2"/>
      <charset val="204"/>
    </font>
    <font>
      <sz val="12"/>
      <name val="Arial"/>
      <family val="2"/>
    </font>
    <font>
      <sz val="20"/>
      <name val="Arial"/>
      <family val="2"/>
    </font>
    <font>
      <b/>
      <sz val="26"/>
      <name val="Arial"/>
      <family val="2"/>
      <charset val="204"/>
    </font>
    <font>
      <b/>
      <sz val="8"/>
      <name val="Arial"/>
      <family val="2"/>
      <charset val="204"/>
    </font>
    <font>
      <b/>
      <sz val="8"/>
      <name val="Arial"/>
      <family val="2"/>
    </font>
    <font>
      <b/>
      <sz val="7"/>
      <name val="Arial"/>
      <family val="2"/>
      <charset val="204"/>
    </font>
    <font>
      <b/>
      <i/>
      <sz val="6"/>
      <name val="Arial"/>
      <family val="2"/>
      <charset val="204"/>
    </font>
    <font>
      <b/>
      <i/>
      <sz val="6"/>
      <name val="Arial"/>
      <family val="2"/>
    </font>
    <font>
      <i/>
      <sz val="6"/>
      <name val="Arial"/>
      <family val="2"/>
      <charset val="204"/>
    </font>
    <font>
      <sz val="11"/>
      <name val="Times New Roman"/>
      <family val="1"/>
      <charset val="204"/>
    </font>
    <font>
      <sz val="9"/>
      <name val="Arial"/>
      <family val="2"/>
    </font>
    <font>
      <i/>
      <sz val="12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u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17">
    <xf numFmtId="0" fontId="0" fillId="0" borderId="0" xfId="0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NumberFormat="1" applyFont="1" applyFill="1" applyAlignment="1">
      <alignment horizontal="left"/>
    </xf>
    <xf numFmtId="0" fontId="0" fillId="0" borderId="0" xfId="0" applyFont="1" applyFill="1"/>
    <xf numFmtId="0" fontId="3" fillId="0" borderId="0" xfId="0" applyNumberFormat="1" applyFont="1" applyFill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0" fillId="0" borderId="0" xfId="0" applyNumberFormat="1" applyFont="1" applyFill="1" applyAlignment="1">
      <alignment horizontal="right"/>
    </xf>
    <xf numFmtId="0" fontId="0" fillId="0" borderId="0" xfId="0" applyNumberFormat="1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7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8" fillId="0" borderId="0" xfId="0" applyFont="1" applyFill="1" applyAlignment="1">
      <alignment horizontal="left"/>
    </xf>
    <xf numFmtId="0" fontId="9" fillId="0" borderId="0" xfId="0" applyNumberFormat="1" applyFont="1" applyFill="1" applyAlignment="1">
      <alignment horizontal="left"/>
    </xf>
    <xf numFmtId="0" fontId="12" fillId="0" borderId="2" xfId="0" applyNumberFormat="1" applyFont="1" applyFill="1" applyBorder="1" applyAlignment="1">
      <alignment horizontal="center" vertical="top" wrapText="1"/>
    </xf>
    <xf numFmtId="0" fontId="10" fillId="0" borderId="0" xfId="0" applyFont="1" applyFill="1"/>
    <xf numFmtId="0" fontId="10" fillId="0" borderId="9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left"/>
    </xf>
    <xf numFmtId="1" fontId="10" fillId="0" borderId="9" xfId="0" applyNumberFormat="1" applyFont="1" applyFill="1" applyBorder="1" applyAlignment="1">
      <alignment horizontal="center" vertical="center"/>
    </xf>
    <xf numFmtId="1" fontId="10" fillId="2" borderId="9" xfId="0" applyNumberFormat="1" applyFont="1" applyFill="1" applyBorder="1" applyAlignment="1">
      <alignment horizontal="center" vertical="center"/>
    </xf>
    <xf numFmtId="0" fontId="10" fillId="2" borderId="9" xfId="0" applyNumberFormat="1" applyFont="1" applyFill="1" applyBorder="1" applyAlignment="1">
      <alignment horizontal="center" vertical="center"/>
    </xf>
    <xf numFmtId="0" fontId="10" fillId="2" borderId="10" xfId="0" applyNumberFormat="1" applyFont="1" applyFill="1" applyBorder="1" applyAlignment="1">
      <alignment vertical="top" wrapText="1"/>
    </xf>
    <xf numFmtId="0" fontId="10" fillId="2" borderId="11" xfId="0" applyNumberFormat="1" applyFont="1" applyFill="1" applyBorder="1" applyAlignment="1">
      <alignment vertical="top" wrapText="1"/>
    </xf>
    <xf numFmtId="0" fontId="10" fillId="2" borderId="12" xfId="0" applyNumberFormat="1" applyFont="1" applyFill="1" applyBorder="1" applyAlignment="1">
      <alignment horizontal="center" vertical="top" wrapText="1"/>
    </xf>
    <xf numFmtId="0" fontId="12" fillId="0" borderId="13" xfId="0" applyNumberFormat="1" applyFont="1" applyFill="1" applyBorder="1" applyAlignment="1">
      <alignment horizontal="center" vertical="top" wrapText="1"/>
    </xf>
    <xf numFmtId="0" fontId="10" fillId="0" borderId="0" xfId="0" applyFont="1" applyFill="1" applyAlignment="1">
      <alignment horizontal="left"/>
    </xf>
    <xf numFmtId="1" fontId="13" fillId="0" borderId="15" xfId="0" applyNumberFormat="1" applyFont="1" applyFill="1" applyBorder="1" applyAlignment="1">
      <alignment horizontal="center" vertical="center"/>
    </xf>
    <xf numFmtId="1" fontId="13" fillId="0" borderId="2" xfId="0" applyNumberFormat="1" applyFont="1" applyFill="1" applyBorder="1" applyAlignment="1">
      <alignment horizontal="center" vertical="center"/>
    </xf>
    <xf numFmtId="1" fontId="13" fillId="2" borderId="2" xfId="0" applyNumberFormat="1" applyFont="1" applyFill="1" applyBorder="1" applyAlignment="1">
      <alignment horizontal="center" vertical="center"/>
    </xf>
    <xf numFmtId="1" fontId="13" fillId="2" borderId="14" xfId="0" applyNumberFormat="1" applyFont="1" applyFill="1" applyBorder="1" applyAlignment="1">
      <alignment horizontal="center" vertical="center"/>
    </xf>
    <xf numFmtId="1" fontId="13" fillId="2" borderId="15" xfId="0" applyNumberFormat="1" applyFont="1" applyFill="1" applyBorder="1" applyAlignment="1">
      <alignment horizontal="center" vertical="center"/>
    </xf>
    <xf numFmtId="0" fontId="13" fillId="2" borderId="2" xfId="0" applyNumberFormat="1" applyFont="1" applyFill="1" applyBorder="1" applyAlignment="1">
      <alignment horizontal="center" vertical="center"/>
    </xf>
    <xf numFmtId="1" fontId="13" fillId="2" borderId="14" xfId="0" applyNumberFormat="1" applyFont="1" applyFill="1" applyBorder="1" applyAlignment="1">
      <alignment vertical="center"/>
    </xf>
    <xf numFmtId="1" fontId="13" fillId="2" borderId="19" xfId="0" applyNumberFormat="1" applyFont="1" applyFill="1" applyBorder="1" applyAlignment="1">
      <alignment vertical="center"/>
    </xf>
    <xf numFmtId="1" fontId="13" fillId="2" borderId="6" xfId="0" applyNumberFormat="1" applyFont="1" applyFill="1" applyBorder="1" applyAlignment="1">
      <alignment vertical="center"/>
    </xf>
    <xf numFmtId="0" fontId="13" fillId="0" borderId="0" xfId="0" applyNumberFormat="1" applyFont="1" applyFill="1" applyAlignment="1">
      <alignment horizontal="left" vertical="center"/>
    </xf>
    <xf numFmtId="1" fontId="15" fillId="0" borderId="14" xfId="0" applyNumberFormat="1" applyFont="1" applyFill="1" applyBorder="1" applyAlignment="1">
      <alignment horizontal="center" vertical="center"/>
    </xf>
    <xf numFmtId="0" fontId="7" fillId="0" borderId="13" xfId="0" applyNumberFormat="1" applyFont="1" applyFill="1" applyBorder="1" applyAlignment="1">
      <alignment horizontal="center" vertical="center"/>
    </xf>
    <xf numFmtId="0" fontId="15" fillId="0" borderId="24" xfId="0" applyNumberFormat="1" applyFont="1" applyFill="1" applyBorder="1" applyAlignment="1">
      <alignment horizontal="left" vertical="center"/>
    </xf>
    <xf numFmtId="0" fontId="7" fillId="0" borderId="12" xfId="0" applyNumberFormat="1" applyFont="1" applyFill="1" applyBorder="1" applyAlignment="1">
      <alignment horizontal="center" vertical="center"/>
    </xf>
    <xf numFmtId="0" fontId="15" fillId="0" borderId="13" xfId="0" applyNumberFormat="1" applyFont="1" applyFill="1" applyBorder="1" applyAlignment="1">
      <alignment horizontal="left" vertical="center"/>
    </xf>
    <xf numFmtId="1" fontId="18" fillId="0" borderId="22" xfId="0" applyNumberFormat="1" applyFont="1" applyFill="1" applyBorder="1" applyAlignment="1">
      <alignment vertical="center"/>
    </xf>
    <xf numFmtId="1" fontId="18" fillId="0" borderId="23" xfId="0" applyNumberFormat="1" applyFont="1" applyFill="1" applyBorder="1" applyAlignment="1">
      <alignment vertical="center"/>
    </xf>
    <xf numFmtId="0" fontId="7" fillId="0" borderId="26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Alignment="1">
      <alignment horizontal="left" vertical="center"/>
    </xf>
    <xf numFmtId="0" fontId="7" fillId="0" borderId="33" xfId="0" applyNumberFormat="1" applyFont="1" applyFill="1" applyBorder="1" applyAlignment="1">
      <alignment horizontal="center" vertical="center"/>
    </xf>
    <xf numFmtId="0" fontId="7" fillId="0" borderId="16" xfId="0" applyNumberFormat="1" applyFont="1" applyFill="1" applyBorder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/>
    </xf>
    <xf numFmtId="0" fontId="15" fillId="0" borderId="33" xfId="0" applyNumberFormat="1" applyFont="1" applyFill="1" applyBorder="1" applyAlignment="1">
      <alignment horizontal="left" vertical="center"/>
    </xf>
    <xf numFmtId="1" fontId="18" fillId="0" borderId="31" xfId="0" applyNumberFormat="1" applyFont="1" applyFill="1" applyBorder="1" applyAlignment="1">
      <alignment vertical="center"/>
    </xf>
    <xf numFmtId="1" fontId="18" fillId="0" borderId="32" xfId="0" applyNumberFormat="1" applyFont="1" applyFill="1" applyBorder="1" applyAlignment="1">
      <alignment vertical="center"/>
    </xf>
    <xf numFmtId="0" fontId="7" fillId="0" borderId="37" xfId="0" applyNumberFormat="1" applyFont="1" applyFill="1" applyBorder="1" applyAlignment="1">
      <alignment horizontal="center" vertical="center"/>
    </xf>
    <xf numFmtId="0" fontId="7" fillId="0" borderId="40" xfId="0" applyNumberFormat="1" applyFont="1" applyFill="1" applyBorder="1" applyAlignment="1">
      <alignment horizontal="center" vertical="center"/>
    </xf>
    <xf numFmtId="0" fontId="7" fillId="0" borderId="24" xfId="0" applyNumberFormat="1" applyFont="1" applyFill="1" applyBorder="1" applyAlignment="1">
      <alignment horizontal="center" vertical="center"/>
    </xf>
    <xf numFmtId="0" fontId="7" fillId="0" borderId="13" xfId="0" applyNumberFormat="1" applyFont="1" applyFill="1" applyBorder="1" applyAlignment="1">
      <alignment vertical="center" wrapText="1"/>
    </xf>
    <xf numFmtId="0" fontId="7" fillId="0" borderId="24" xfId="0" applyNumberFormat="1" applyFont="1" applyFill="1" applyBorder="1" applyAlignment="1">
      <alignment vertical="center" wrapText="1"/>
    </xf>
    <xf numFmtId="0" fontId="0" fillId="0" borderId="0" xfId="0" applyFont="1" applyFill="1" applyBorder="1"/>
    <xf numFmtId="0" fontId="7" fillId="0" borderId="47" xfId="0" applyNumberFormat="1" applyFont="1" applyFill="1" applyBorder="1" applyAlignment="1">
      <alignment horizontal="center" vertical="center"/>
    </xf>
    <xf numFmtId="0" fontId="7" fillId="0" borderId="33" xfId="0" applyNumberFormat="1" applyFont="1" applyFill="1" applyBorder="1" applyAlignment="1">
      <alignment vertical="center" wrapText="1"/>
    </xf>
    <xf numFmtId="0" fontId="7" fillId="0" borderId="16" xfId="0" applyNumberFormat="1" applyFont="1" applyFill="1" applyBorder="1" applyAlignment="1">
      <alignment vertical="center" wrapText="1"/>
    </xf>
    <xf numFmtId="0" fontId="0" fillId="0" borderId="1" xfId="0" applyFont="1" applyFill="1" applyBorder="1"/>
    <xf numFmtId="16" fontId="7" fillId="0" borderId="12" xfId="0" applyNumberFormat="1" applyFont="1" applyFill="1" applyBorder="1" applyAlignment="1">
      <alignment horizontal="left" vertical="center"/>
    </xf>
    <xf numFmtId="16" fontId="7" fillId="0" borderId="13" xfId="0" applyNumberFormat="1" applyFont="1" applyFill="1" applyBorder="1" applyAlignment="1">
      <alignment horizontal="left" vertical="center"/>
    </xf>
    <xf numFmtId="16" fontId="7" fillId="0" borderId="27" xfId="0" applyNumberFormat="1" applyFont="1" applyFill="1" applyBorder="1" applyAlignment="1">
      <alignment horizontal="left" vertical="center"/>
    </xf>
    <xf numFmtId="0" fontId="7" fillId="0" borderId="27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vertical="center" wrapText="1"/>
    </xf>
    <xf numFmtId="0" fontId="7" fillId="0" borderId="36" xfId="0" applyNumberFormat="1" applyFont="1" applyFill="1" applyBorder="1" applyAlignment="1">
      <alignment horizontal="center" vertical="center"/>
    </xf>
    <xf numFmtId="0" fontId="7" fillId="0" borderId="17" xfId="0" applyNumberFormat="1" applyFont="1" applyFill="1" applyBorder="1" applyAlignment="1">
      <alignment vertical="center" wrapText="1"/>
    </xf>
    <xf numFmtId="1" fontId="0" fillId="0" borderId="46" xfId="0" applyNumberFormat="1" applyFont="1" applyFill="1" applyBorder="1" applyAlignment="1">
      <alignment horizontal="right" vertical="center"/>
    </xf>
    <xf numFmtId="0" fontId="7" fillId="0" borderId="45" xfId="0" applyNumberFormat="1" applyFont="1" applyFill="1" applyBorder="1" applyAlignment="1">
      <alignment horizontal="center" vertical="center"/>
    </xf>
    <xf numFmtId="0" fontId="7" fillId="0" borderId="51" xfId="0" applyNumberFormat="1" applyFont="1" applyFill="1" applyBorder="1" applyAlignment="1">
      <alignment horizontal="center" vertical="center"/>
    </xf>
    <xf numFmtId="0" fontId="7" fillId="0" borderId="52" xfId="0" applyNumberFormat="1" applyFont="1" applyFill="1" applyBorder="1" applyAlignment="1">
      <alignment horizontal="center" vertical="center"/>
    </xf>
    <xf numFmtId="0" fontId="7" fillId="0" borderId="53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vertical="center" wrapText="1"/>
    </xf>
    <xf numFmtId="0" fontId="7" fillId="0" borderId="43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14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0" fontId="7" fillId="0" borderId="55" xfId="0" applyNumberFormat="1" applyFont="1" applyFill="1" applyBorder="1" applyAlignment="1">
      <alignment horizontal="center" vertical="center"/>
    </xf>
    <xf numFmtId="0" fontId="7" fillId="0" borderId="30" xfId="0" applyNumberFormat="1" applyFont="1" applyFill="1" applyBorder="1" applyAlignment="1">
      <alignment horizontal="center" vertical="center"/>
    </xf>
    <xf numFmtId="0" fontId="7" fillId="0" borderId="32" xfId="0" applyNumberFormat="1" applyFont="1" applyFill="1" applyBorder="1" applyAlignment="1">
      <alignment horizontal="center" vertical="center"/>
    </xf>
    <xf numFmtId="0" fontId="7" fillId="0" borderId="32" xfId="0" applyNumberFormat="1" applyFont="1" applyFill="1" applyBorder="1" applyAlignment="1">
      <alignment vertical="center" wrapText="1"/>
    </xf>
    <xf numFmtId="0" fontId="19" fillId="0" borderId="40" xfId="0" applyNumberFormat="1" applyFont="1" applyFill="1" applyBorder="1" applyAlignment="1">
      <alignment horizontal="center" vertical="center"/>
    </xf>
    <xf numFmtId="0" fontId="19" fillId="0" borderId="13" xfId="0" applyNumberFormat="1" applyFont="1" applyFill="1" applyBorder="1" applyAlignment="1">
      <alignment horizontal="center" vertical="center"/>
    </xf>
    <xf numFmtId="16" fontId="19" fillId="0" borderId="13" xfId="0" applyNumberFormat="1" applyFont="1" applyFill="1" applyBorder="1" applyAlignment="1">
      <alignment horizontal="center" vertical="center"/>
    </xf>
    <xf numFmtId="16" fontId="19" fillId="0" borderId="13" xfId="0" applyNumberFormat="1" applyFont="1" applyFill="1" applyBorder="1" applyAlignment="1">
      <alignment horizontal="right" vertical="center"/>
    </xf>
    <xf numFmtId="0" fontId="0" fillId="0" borderId="13" xfId="0" applyFont="1" applyFill="1" applyBorder="1"/>
    <xf numFmtId="0" fontId="19" fillId="0" borderId="24" xfId="0" applyNumberFormat="1" applyFont="1" applyFill="1" applyBorder="1" applyAlignment="1">
      <alignment horizontal="center" vertical="center"/>
    </xf>
    <xf numFmtId="0" fontId="19" fillId="0" borderId="51" xfId="0" applyNumberFormat="1" applyFont="1" applyFill="1" applyBorder="1" applyAlignment="1">
      <alignment horizontal="center" vertical="center"/>
    </xf>
    <xf numFmtId="16" fontId="19" fillId="0" borderId="12" xfId="0" applyNumberFormat="1" applyFont="1" applyFill="1" applyBorder="1" applyAlignment="1">
      <alignment horizontal="right" vertical="center"/>
    </xf>
    <xf numFmtId="0" fontId="19" fillId="0" borderId="45" xfId="0" applyNumberFormat="1" applyFont="1" applyFill="1" applyBorder="1" applyAlignment="1">
      <alignment horizontal="center" vertical="center"/>
    </xf>
    <xf numFmtId="16" fontId="19" fillId="0" borderId="45" xfId="0" applyNumberFormat="1" applyFont="1" applyFill="1" applyBorder="1" applyAlignment="1">
      <alignment horizontal="right" vertical="center"/>
    </xf>
    <xf numFmtId="16" fontId="19" fillId="0" borderId="45" xfId="0" applyNumberFormat="1" applyFont="1" applyFill="1" applyBorder="1" applyAlignment="1">
      <alignment horizontal="center" vertical="center"/>
    </xf>
    <xf numFmtId="16" fontId="19" fillId="0" borderId="46" xfId="0" applyNumberFormat="1" applyFont="1" applyFill="1" applyBorder="1" applyAlignment="1">
      <alignment horizontal="right" vertical="center"/>
    </xf>
    <xf numFmtId="0" fontId="19" fillId="0" borderId="12" xfId="0" applyNumberFormat="1" applyFont="1" applyFill="1" applyBorder="1" applyAlignment="1">
      <alignment horizontal="center" vertical="center"/>
    </xf>
    <xf numFmtId="16" fontId="7" fillId="0" borderId="13" xfId="0" applyNumberFormat="1" applyFont="1" applyFill="1" applyBorder="1" applyAlignment="1">
      <alignment horizontal="center" vertical="center"/>
    </xf>
    <xf numFmtId="0" fontId="7" fillId="0" borderId="13" xfId="0" applyNumberFormat="1" applyFont="1" applyFill="1" applyBorder="1" applyAlignment="1">
      <alignment horizontal="right" vertical="center"/>
    </xf>
    <xf numFmtId="0" fontId="7" fillId="0" borderId="53" xfId="0" applyNumberFormat="1" applyFont="1" applyFill="1" applyBorder="1" applyAlignment="1">
      <alignment vertical="center" wrapText="1"/>
    </xf>
    <xf numFmtId="16" fontId="19" fillId="0" borderId="24" xfId="0" applyNumberFormat="1" applyFont="1" applyFill="1" applyBorder="1" applyAlignment="1">
      <alignment horizontal="right" vertical="center"/>
    </xf>
    <xf numFmtId="0" fontId="21" fillId="0" borderId="13" xfId="0" applyNumberFormat="1" applyFont="1" applyFill="1" applyBorder="1" applyAlignment="1">
      <alignment horizontal="center" vertical="center"/>
    </xf>
    <xf numFmtId="0" fontId="22" fillId="0" borderId="33" xfId="0" applyNumberFormat="1" applyFont="1" applyFill="1" applyBorder="1" applyAlignment="1">
      <alignment horizontal="center" vertical="center"/>
    </xf>
    <xf numFmtId="1" fontId="0" fillId="0" borderId="10" xfId="0" applyNumberFormat="1" applyFont="1" applyFill="1" applyBorder="1" applyAlignment="1">
      <alignment horizontal="right" vertical="center"/>
    </xf>
    <xf numFmtId="16" fontId="21" fillId="0" borderId="13" xfId="0" applyNumberFormat="1" applyFont="1" applyFill="1" applyBorder="1" applyAlignment="1">
      <alignment horizontal="right" vertical="center"/>
    </xf>
    <xf numFmtId="16" fontId="21" fillId="0" borderId="27" xfId="0" applyNumberFormat="1" applyFont="1" applyFill="1" applyBorder="1" applyAlignment="1">
      <alignment horizontal="right" vertical="center"/>
    </xf>
    <xf numFmtId="16" fontId="22" fillId="0" borderId="13" xfId="0" applyNumberFormat="1" applyFont="1" applyFill="1" applyBorder="1" applyAlignment="1">
      <alignment horizontal="center" vertical="center"/>
    </xf>
    <xf numFmtId="0" fontId="22" fillId="0" borderId="13" xfId="0" applyNumberFormat="1" applyFont="1" applyFill="1" applyBorder="1" applyAlignment="1">
      <alignment horizontal="right" vertical="center"/>
    </xf>
    <xf numFmtId="0" fontId="22" fillId="0" borderId="53" xfId="0" applyNumberFormat="1" applyFont="1" applyFill="1" applyBorder="1" applyAlignment="1">
      <alignment vertical="center" wrapText="1"/>
    </xf>
    <xf numFmtId="0" fontId="22" fillId="0" borderId="57" xfId="0" applyNumberFormat="1" applyFont="1" applyFill="1" applyBorder="1" applyAlignment="1">
      <alignment vertical="center" wrapText="1"/>
    </xf>
    <xf numFmtId="0" fontId="22" fillId="0" borderId="36" xfId="0" applyNumberFormat="1" applyFont="1" applyFill="1" applyBorder="1" applyAlignment="1">
      <alignment horizontal="center" vertical="center"/>
    </xf>
    <xf numFmtId="16" fontId="19" fillId="0" borderId="40" xfId="0" applyNumberFormat="1" applyFont="1" applyFill="1" applyBorder="1" applyAlignment="1">
      <alignment horizontal="right" vertical="center"/>
    </xf>
    <xf numFmtId="16" fontId="19" fillId="0" borderId="24" xfId="0" applyNumberFormat="1" applyFont="1" applyFill="1" applyBorder="1" applyAlignment="1">
      <alignment horizontal="center" vertical="center"/>
    </xf>
    <xf numFmtId="16" fontId="19" fillId="0" borderId="26" xfId="0" applyNumberFormat="1" applyFont="1" applyFill="1" applyBorder="1" applyAlignment="1">
      <alignment horizontal="center" vertical="center"/>
    </xf>
    <xf numFmtId="0" fontId="19" fillId="0" borderId="27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vertical="center" wrapText="1"/>
    </xf>
    <xf numFmtId="0" fontId="19" fillId="0" borderId="46" xfId="0" applyNumberFormat="1" applyFont="1" applyFill="1" applyBorder="1" applyAlignment="1">
      <alignment horizontal="center" vertical="center"/>
    </xf>
    <xf numFmtId="0" fontId="0" fillId="0" borderId="33" xfId="0" applyFont="1" applyFill="1" applyBorder="1"/>
    <xf numFmtId="0" fontId="7" fillId="0" borderId="58" xfId="0" applyNumberFormat="1" applyFont="1" applyFill="1" applyBorder="1" applyAlignment="1">
      <alignment horizontal="center" vertical="center"/>
    </xf>
    <xf numFmtId="16" fontId="19" fillId="0" borderId="27" xfId="0" applyNumberFormat="1" applyFont="1" applyFill="1" applyBorder="1" applyAlignment="1">
      <alignment horizontal="center" vertical="center"/>
    </xf>
    <xf numFmtId="1" fontId="0" fillId="0" borderId="14" xfId="0" applyNumberFormat="1" applyFont="1" applyFill="1" applyBorder="1" applyAlignment="1">
      <alignment horizontal="right" vertical="center"/>
    </xf>
    <xf numFmtId="0" fontId="16" fillId="0" borderId="0" xfId="0" applyNumberFormat="1" applyFont="1" applyFill="1" applyBorder="1" applyAlignment="1">
      <alignment horizontal="left" vertical="center" wrapText="1"/>
    </xf>
    <xf numFmtId="165" fontId="0" fillId="0" borderId="0" xfId="0" applyNumberFormat="1" applyFont="1" applyFill="1" applyBorder="1" applyAlignment="1">
      <alignment horizontal="center" vertical="center"/>
    </xf>
    <xf numFmtId="166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left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>
      <alignment horizontal="center" vertical="center" wrapText="1"/>
    </xf>
    <xf numFmtId="0" fontId="24" fillId="0" borderId="0" xfId="0" applyNumberFormat="1" applyFont="1" applyFill="1" applyBorder="1" applyAlignment="1">
      <alignment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2" fontId="19" fillId="0" borderId="0" xfId="0" applyNumberFormat="1" applyFont="1" applyFill="1" applyBorder="1" applyAlignment="1">
      <alignment horizontal="center" vertical="center" wrapText="1"/>
    </xf>
    <xf numFmtId="0" fontId="12" fillId="0" borderId="26" xfId="0" applyNumberFormat="1" applyFont="1" applyFill="1" applyBorder="1" applyAlignment="1">
      <alignment horizontal="center" vertical="top" wrapText="1"/>
    </xf>
    <xf numFmtId="0" fontId="10" fillId="0" borderId="0" xfId="0" applyFont="1" applyFill="1" applyBorder="1"/>
    <xf numFmtId="1" fontId="11" fillId="0" borderId="9" xfId="0" applyNumberFormat="1" applyFont="1" applyFill="1" applyBorder="1" applyAlignment="1">
      <alignment horizontal="center" vertical="center"/>
    </xf>
    <xf numFmtId="0" fontId="11" fillId="0" borderId="9" xfId="0" applyNumberFormat="1" applyFont="1" applyFill="1" applyBorder="1" applyAlignment="1">
      <alignment horizontal="center" vertical="center"/>
    </xf>
    <xf numFmtId="0" fontId="11" fillId="0" borderId="9" xfId="0" applyNumberFormat="1" applyFont="1" applyFill="1" applyBorder="1" applyAlignment="1">
      <alignment vertical="top" wrapText="1"/>
    </xf>
    <xf numFmtId="0" fontId="11" fillId="0" borderId="9" xfId="0" applyNumberFormat="1" applyFont="1" applyFill="1" applyBorder="1" applyAlignment="1">
      <alignment horizontal="center" vertical="top" wrapText="1"/>
    </xf>
    <xf numFmtId="0" fontId="12" fillId="0" borderId="60" xfId="0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/>
    </xf>
    <xf numFmtId="1" fontId="13" fillId="0" borderId="32" xfId="0" applyNumberFormat="1" applyFont="1" applyFill="1" applyBorder="1" applyAlignment="1">
      <alignment horizontal="center" vertical="center"/>
    </xf>
    <xf numFmtId="1" fontId="14" fillId="0" borderId="32" xfId="0" applyNumberFormat="1" applyFont="1" applyFill="1" applyBorder="1" applyAlignment="1">
      <alignment horizontal="center" vertical="center"/>
    </xf>
    <xf numFmtId="0" fontId="14" fillId="0" borderId="32" xfId="0" applyNumberFormat="1" applyFont="1" applyFill="1" applyBorder="1" applyAlignment="1">
      <alignment horizontal="center" vertical="center"/>
    </xf>
    <xf numFmtId="1" fontId="14" fillId="0" borderId="32" xfId="0" applyNumberFormat="1" applyFont="1" applyFill="1" applyBorder="1" applyAlignment="1">
      <alignment vertical="center"/>
    </xf>
    <xf numFmtId="1" fontId="13" fillId="0" borderId="5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left" vertical="center"/>
    </xf>
    <xf numFmtId="0" fontId="7" fillId="0" borderId="20" xfId="0" applyNumberFormat="1" applyFont="1" applyFill="1" applyBorder="1" applyAlignment="1">
      <alignment horizontal="center" vertical="center"/>
    </xf>
    <xf numFmtId="0" fontId="7" fillId="0" borderId="21" xfId="0" applyNumberFormat="1" applyFont="1" applyFill="1" applyBorder="1" applyAlignment="1">
      <alignment horizontal="center" vertical="center"/>
    </xf>
    <xf numFmtId="0" fontId="7" fillId="0" borderId="45" xfId="0" applyNumberFormat="1" applyFont="1" applyFill="1" applyBorder="1" applyAlignment="1">
      <alignment horizontal="right" vertical="center"/>
    </xf>
    <xf numFmtId="1" fontId="7" fillId="0" borderId="45" xfId="0" applyNumberFormat="1" applyFont="1" applyFill="1" applyBorder="1" applyAlignment="1">
      <alignment horizontal="center" vertical="center"/>
    </xf>
    <xf numFmtId="0" fontId="7" fillId="0" borderId="45" xfId="0" applyNumberFormat="1" applyFont="1" applyFill="1" applyBorder="1" applyAlignment="1">
      <alignment vertical="center" wrapText="1"/>
    </xf>
    <xf numFmtId="0" fontId="16" fillId="0" borderId="66" xfId="0" applyNumberFormat="1" applyFont="1" applyFill="1" applyBorder="1" applyAlignment="1">
      <alignment horizontal="left" vertical="center" wrapText="1"/>
    </xf>
    <xf numFmtId="165" fontId="0" fillId="0" borderId="53" xfId="0" applyNumberFormat="1" applyFont="1" applyFill="1" applyBorder="1" applyAlignment="1">
      <alignment horizontal="center" vertical="center"/>
    </xf>
    <xf numFmtId="166" fontId="0" fillId="0" borderId="53" xfId="0" applyNumberFormat="1" applyFont="1" applyFill="1" applyBorder="1" applyAlignment="1">
      <alignment horizontal="center" vertical="center"/>
    </xf>
    <xf numFmtId="0" fontId="0" fillId="0" borderId="53" xfId="0" applyNumberFormat="1" applyFont="1" applyFill="1" applyBorder="1" applyAlignment="1">
      <alignment horizontal="center" vertical="center" wrapText="1"/>
    </xf>
    <xf numFmtId="0" fontId="0" fillId="0" borderId="57" xfId="0" applyNumberFormat="1" applyFont="1" applyFill="1" applyBorder="1" applyAlignment="1">
      <alignment horizontal="left" vertical="center" wrapText="1"/>
    </xf>
    <xf numFmtId="0" fontId="7" fillId="0" borderId="63" xfId="0" applyNumberFormat="1" applyFont="1" applyFill="1" applyBorder="1" applyAlignment="1">
      <alignment horizontal="center" vertical="center"/>
    </xf>
    <xf numFmtId="0" fontId="7" fillId="0" borderId="57" xfId="0" applyNumberFormat="1" applyFont="1" applyFill="1" applyBorder="1" applyAlignment="1">
      <alignment horizontal="center" vertical="center"/>
    </xf>
    <xf numFmtId="0" fontId="7" fillId="0" borderId="62" xfId="0" applyNumberFormat="1" applyFont="1" applyFill="1" applyBorder="1" applyAlignment="1">
      <alignment horizontal="center" vertical="center"/>
    </xf>
    <xf numFmtId="0" fontId="7" fillId="0" borderId="57" xfId="0" applyNumberFormat="1" applyFont="1" applyFill="1" applyBorder="1" applyAlignment="1">
      <alignment vertical="center" wrapText="1"/>
    </xf>
    <xf numFmtId="16" fontId="19" fillId="0" borderId="40" xfId="0" applyNumberFormat="1" applyFont="1" applyFill="1" applyBorder="1" applyAlignment="1">
      <alignment horizontal="center" vertical="center"/>
    </xf>
    <xf numFmtId="0" fontId="19" fillId="0" borderId="26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right" vertical="center"/>
    </xf>
    <xf numFmtId="1" fontId="7" fillId="0" borderId="13" xfId="0" applyNumberFormat="1" applyFont="1" applyFill="1" applyBorder="1" applyAlignment="1">
      <alignment horizontal="center" vertical="center"/>
    </xf>
    <xf numFmtId="16" fontId="19" fillId="0" borderId="44" xfId="0" applyNumberFormat="1" applyFont="1" applyFill="1" applyBorder="1" applyAlignment="1">
      <alignment horizontal="center" vertical="center"/>
    </xf>
    <xf numFmtId="16" fontId="19" fillId="0" borderId="43" xfId="0" applyNumberFormat="1" applyFont="1" applyFill="1" applyBorder="1" applyAlignment="1">
      <alignment horizontal="right" vertical="center"/>
    </xf>
    <xf numFmtId="16" fontId="19" fillId="0" borderId="26" xfId="0" applyNumberFormat="1" applyFont="1" applyFill="1" applyBorder="1" applyAlignment="1">
      <alignment horizontal="right" vertical="center"/>
    </xf>
    <xf numFmtId="16" fontId="7" fillId="0" borderId="12" xfId="0" applyNumberFormat="1" applyFont="1" applyFill="1" applyBorder="1" applyAlignment="1">
      <alignment horizontal="center" vertical="center"/>
    </xf>
    <xf numFmtId="16" fontId="19" fillId="0" borderId="27" xfId="0" applyNumberFormat="1" applyFont="1" applyFill="1" applyBorder="1" applyAlignment="1">
      <alignment horizontal="right" vertical="center"/>
    </xf>
    <xf numFmtId="165" fontId="0" fillId="0" borderId="21" xfId="0" applyNumberFormat="1" applyFont="1" applyFill="1" applyBorder="1" applyAlignment="1">
      <alignment horizontal="center" vertical="center"/>
    </xf>
    <xf numFmtId="165" fontId="0" fillId="0" borderId="30" xfId="0" applyNumberFormat="1" applyFont="1" applyFill="1" applyBorder="1" applyAlignment="1">
      <alignment horizontal="center" vertical="center"/>
    </xf>
    <xf numFmtId="0" fontId="22" fillId="0" borderId="21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 wrapText="1"/>
    </xf>
    <xf numFmtId="0" fontId="0" fillId="0" borderId="57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0" fontId="0" fillId="0" borderId="52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7" fillId="0" borderId="1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0" fontId="25" fillId="0" borderId="1" xfId="0" applyNumberFormat="1" applyFont="1" applyFill="1" applyBorder="1" applyAlignment="1">
      <alignment horizontal="left"/>
    </xf>
    <xf numFmtId="0" fontId="25" fillId="0" borderId="1" xfId="0" applyFont="1" applyFill="1" applyBorder="1" applyAlignment="1">
      <alignment horizontal="left"/>
    </xf>
    <xf numFmtId="0" fontId="25" fillId="0" borderId="52" xfId="0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0" fillId="0" borderId="46" xfId="0" applyFont="1" applyFill="1" applyBorder="1" applyAlignment="1">
      <alignment horizontal="left"/>
    </xf>
    <xf numFmtId="0" fontId="0" fillId="0" borderId="1" xfId="0" applyNumberFormat="1" applyFont="1" applyFill="1" applyBorder="1" applyAlignment="1">
      <alignment horizontal="left"/>
    </xf>
    <xf numFmtId="0" fontId="0" fillId="0" borderId="5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/>
    <xf numFmtId="1" fontId="7" fillId="3" borderId="27" xfId="0" applyNumberFormat="1" applyFont="1" applyFill="1" applyBorder="1" applyAlignment="1">
      <alignment horizontal="center" vertical="center"/>
    </xf>
    <xf numFmtId="1" fontId="7" fillId="3" borderId="36" xfId="0" applyNumberFormat="1" applyFont="1" applyFill="1" applyBorder="1" applyAlignment="1">
      <alignment horizontal="center" vertical="center"/>
    </xf>
    <xf numFmtId="1" fontId="7" fillId="3" borderId="3" xfId="0" applyNumberFormat="1" applyFont="1" applyFill="1" applyBorder="1" applyAlignment="1">
      <alignment horizontal="center" vertical="center"/>
    </xf>
    <xf numFmtId="0" fontId="7" fillId="3" borderId="56" xfId="0" applyNumberFormat="1" applyFont="1" applyFill="1" applyBorder="1" applyAlignment="1">
      <alignment horizontal="center" vertical="center" wrapText="1"/>
    </xf>
    <xf numFmtId="1" fontId="19" fillId="3" borderId="3" xfId="0" applyNumberFormat="1" applyFont="1" applyFill="1" applyBorder="1" applyAlignment="1">
      <alignment horizontal="center" vertical="center"/>
    </xf>
    <xf numFmtId="0" fontId="19" fillId="3" borderId="56" xfId="0" applyNumberFormat="1" applyFont="1" applyFill="1" applyBorder="1" applyAlignment="1">
      <alignment horizontal="center" vertical="center" wrapText="1"/>
    </xf>
    <xf numFmtId="16" fontId="19" fillId="4" borderId="13" xfId="0" applyNumberFormat="1" applyFont="1" applyFill="1" applyBorder="1" applyAlignment="1">
      <alignment horizontal="right" vertical="center"/>
    </xf>
    <xf numFmtId="0" fontId="7" fillId="4" borderId="2" xfId="0" applyNumberFormat="1" applyFont="1" applyFill="1" applyBorder="1" applyAlignment="1">
      <alignment horizontal="center" vertical="center"/>
    </xf>
    <xf numFmtId="0" fontId="7" fillId="3" borderId="64" xfId="0" applyNumberFormat="1" applyFont="1" applyFill="1" applyBorder="1" applyAlignment="1">
      <alignment horizontal="center" vertical="center" wrapText="1"/>
    </xf>
    <xf numFmtId="0" fontId="7" fillId="3" borderId="34" xfId="0" applyNumberFormat="1" applyFont="1" applyFill="1" applyBorder="1" applyAlignment="1">
      <alignment horizontal="center" vertical="center" wrapText="1"/>
    </xf>
    <xf numFmtId="0" fontId="7" fillId="3" borderId="66" xfId="0" applyNumberFormat="1" applyFont="1" applyFill="1" applyBorder="1" applyAlignment="1">
      <alignment horizontal="center" vertical="center" wrapText="1"/>
    </xf>
    <xf numFmtId="2" fontId="7" fillId="3" borderId="54" xfId="0" applyNumberFormat="1" applyFont="1" applyFill="1" applyBorder="1" applyAlignment="1">
      <alignment horizontal="center" vertical="center" wrapText="1"/>
    </xf>
    <xf numFmtId="0" fontId="7" fillId="3" borderId="41" xfId="0" applyNumberFormat="1" applyFont="1" applyFill="1" applyBorder="1" applyAlignment="1">
      <alignment horizontal="center" vertical="center" wrapText="1"/>
    </xf>
    <xf numFmtId="0" fontId="7" fillId="3" borderId="63" xfId="0" applyNumberFormat="1" applyFont="1" applyFill="1" applyBorder="1" applyAlignment="1">
      <alignment horizontal="center" vertical="center" wrapText="1"/>
    </xf>
    <xf numFmtId="0" fontId="7" fillId="3" borderId="53" xfId="0" applyNumberFormat="1" applyFont="1" applyFill="1" applyBorder="1" applyAlignment="1">
      <alignment horizontal="center" vertical="center" wrapText="1"/>
    </xf>
    <xf numFmtId="0" fontId="7" fillId="3" borderId="62" xfId="0" applyNumberFormat="1" applyFont="1" applyFill="1" applyBorder="1" applyAlignment="1">
      <alignment horizontal="center" vertical="center" wrapText="1"/>
    </xf>
    <xf numFmtId="2" fontId="7" fillId="3" borderId="42" xfId="0" applyNumberFormat="1" applyFont="1" applyFill="1" applyBorder="1" applyAlignment="1">
      <alignment horizontal="center" vertical="center" wrapText="1"/>
    </xf>
    <xf numFmtId="2" fontId="7" fillId="3" borderId="48" xfId="0" applyNumberFormat="1" applyFont="1" applyFill="1" applyBorder="1" applyAlignment="1">
      <alignment horizontal="center" vertical="center" wrapText="1"/>
    </xf>
    <xf numFmtId="0" fontId="19" fillId="3" borderId="34" xfId="0" applyNumberFormat="1" applyFont="1" applyFill="1" applyBorder="1" applyAlignment="1">
      <alignment horizontal="center" vertical="center" wrapText="1"/>
    </xf>
    <xf numFmtId="0" fontId="19" fillId="3" borderId="35" xfId="0" applyNumberFormat="1" applyFont="1" applyFill="1" applyBorder="1" applyAlignment="1">
      <alignment horizontal="center" vertical="center" wrapText="1"/>
    </xf>
    <xf numFmtId="0" fontId="19" fillId="3" borderId="36" xfId="0" applyNumberFormat="1" applyFont="1" applyFill="1" applyBorder="1" applyAlignment="1">
      <alignment horizontal="center" vertical="center" wrapText="1"/>
    </xf>
    <xf numFmtId="1" fontId="0" fillId="0" borderId="39" xfId="0" applyNumberFormat="1" applyFont="1" applyFill="1" applyBorder="1" applyAlignment="1">
      <alignment horizontal="right" vertical="center"/>
    </xf>
    <xf numFmtId="1" fontId="0" fillId="0" borderId="43" xfId="0" applyNumberFormat="1" applyFont="1" applyFill="1" applyBorder="1" applyAlignment="1">
      <alignment horizontal="right" vertical="center"/>
    </xf>
    <xf numFmtId="0" fontId="16" fillId="0" borderId="20" xfId="0" applyNumberFormat="1" applyFont="1" applyFill="1" applyBorder="1" applyAlignment="1">
      <alignment horizontal="left" vertical="center" wrapText="1"/>
    </xf>
    <xf numFmtId="0" fontId="16" fillId="0" borderId="29" xfId="0" applyNumberFormat="1" applyFont="1" applyFill="1" applyBorder="1" applyAlignment="1">
      <alignment horizontal="left" vertical="center" wrapText="1"/>
    </xf>
    <xf numFmtId="165" fontId="0" fillId="0" borderId="21" xfId="0" applyNumberFormat="1" applyFont="1" applyFill="1" applyBorder="1" applyAlignment="1">
      <alignment horizontal="center" vertical="center"/>
    </xf>
    <xf numFmtId="165" fontId="0" fillId="0" borderId="30" xfId="0" applyNumberFormat="1" applyFont="1" applyFill="1" applyBorder="1" applyAlignment="1">
      <alignment horizontal="center" vertical="center"/>
    </xf>
    <xf numFmtId="166" fontId="0" fillId="0" borderId="21" xfId="0" applyNumberFormat="1" applyFont="1" applyFill="1" applyBorder="1" applyAlignment="1">
      <alignment horizontal="center" vertical="center"/>
    </xf>
    <xf numFmtId="166" fontId="0" fillId="0" borderId="30" xfId="0" applyNumberFormat="1" applyFont="1" applyFill="1" applyBorder="1" applyAlignment="1">
      <alignment horizontal="center" vertical="center"/>
    </xf>
    <xf numFmtId="0" fontId="0" fillId="0" borderId="22" xfId="0" applyNumberFormat="1" applyFont="1" applyFill="1" applyBorder="1" applyAlignment="1">
      <alignment horizontal="left" vertical="center" wrapText="1"/>
    </xf>
    <xf numFmtId="0" fontId="0" fillId="0" borderId="49" xfId="0" applyNumberFormat="1" applyFont="1" applyFill="1" applyBorder="1" applyAlignment="1">
      <alignment horizontal="left" vertical="center" wrapText="1"/>
    </xf>
    <xf numFmtId="0" fontId="0" fillId="0" borderId="31" xfId="0" applyNumberFormat="1" applyFont="1" applyFill="1" applyBorder="1" applyAlignment="1">
      <alignment horizontal="left" vertical="center" wrapText="1"/>
    </xf>
    <xf numFmtId="0" fontId="0" fillId="0" borderId="50" xfId="0" applyNumberFormat="1" applyFont="1" applyFill="1" applyBorder="1" applyAlignment="1">
      <alignment horizontal="left" vertical="center" wrapText="1"/>
    </xf>
    <xf numFmtId="0" fontId="7" fillId="3" borderId="41" xfId="0" applyNumberFormat="1" applyFont="1" applyFill="1" applyBorder="1" applyAlignment="1">
      <alignment horizontal="center" vertical="center" wrapText="1"/>
    </xf>
    <xf numFmtId="0" fontId="7" fillId="3" borderId="25" xfId="0" applyNumberFormat="1" applyFont="1" applyFill="1" applyBorder="1" applyAlignment="1">
      <alignment horizontal="center" vertical="center" wrapText="1"/>
    </xf>
    <xf numFmtId="0" fontId="7" fillId="3" borderId="27" xfId="0" applyNumberFormat="1" applyFont="1" applyFill="1" applyBorder="1" applyAlignment="1">
      <alignment horizontal="center" vertical="center" wrapText="1"/>
    </xf>
    <xf numFmtId="0" fontId="7" fillId="3" borderId="34" xfId="0" applyNumberFormat="1" applyFont="1" applyFill="1" applyBorder="1" applyAlignment="1">
      <alignment horizontal="center" vertical="center" wrapText="1"/>
    </xf>
    <xf numFmtId="0" fontId="7" fillId="3" borderId="35" xfId="0" applyNumberFormat="1" applyFont="1" applyFill="1" applyBorder="1" applyAlignment="1">
      <alignment horizontal="center" vertical="center" wrapText="1"/>
    </xf>
    <xf numFmtId="0" fontId="7" fillId="3" borderId="36" xfId="0" applyNumberFormat="1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/>
    </xf>
    <xf numFmtId="0" fontId="0" fillId="0" borderId="23" xfId="0" applyNumberFormat="1" applyFont="1" applyFill="1" applyBorder="1" applyAlignment="1">
      <alignment horizontal="left" vertical="center" wrapText="1"/>
    </xf>
    <xf numFmtId="0" fontId="0" fillId="0" borderId="32" xfId="0" applyNumberFormat="1" applyFont="1" applyFill="1" applyBorder="1" applyAlignment="1">
      <alignment horizontal="left" vertical="center" wrapText="1"/>
    </xf>
    <xf numFmtId="0" fontId="19" fillId="3" borderId="41" xfId="0" applyNumberFormat="1" applyFont="1" applyFill="1" applyBorder="1" applyAlignment="1">
      <alignment horizontal="center" vertical="center" wrapText="1"/>
    </xf>
    <xf numFmtId="0" fontId="19" fillId="3" borderId="25" xfId="0" applyNumberFormat="1" applyFont="1" applyFill="1" applyBorder="1" applyAlignment="1">
      <alignment horizontal="center" vertical="center" wrapText="1"/>
    </xf>
    <xf numFmtId="0" fontId="19" fillId="3" borderId="27" xfId="0" applyNumberFormat="1" applyFont="1" applyFill="1" applyBorder="1" applyAlignment="1">
      <alignment horizontal="center" vertical="center" wrapText="1"/>
    </xf>
    <xf numFmtId="2" fontId="7" fillId="3" borderId="28" xfId="0" applyNumberFormat="1" applyFont="1" applyFill="1" applyBorder="1" applyAlignment="1">
      <alignment horizontal="center" vertical="center" wrapText="1"/>
    </xf>
    <xf numFmtId="2" fontId="7" fillId="3" borderId="38" xfId="0" applyNumberFormat="1" applyFont="1" applyFill="1" applyBorder="1" applyAlignment="1">
      <alignment horizontal="center" vertical="center" wrapText="1"/>
    </xf>
    <xf numFmtId="0" fontId="7" fillId="3" borderId="47" xfId="0" applyNumberFormat="1" applyFont="1" applyFill="1" applyBorder="1" applyAlignment="1">
      <alignment horizontal="center" vertical="center" wrapText="1"/>
    </xf>
    <xf numFmtId="0" fontId="7" fillId="3" borderId="33" xfId="0" applyNumberFormat="1" applyFont="1" applyFill="1" applyBorder="1" applyAlignment="1">
      <alignment horizontal="center" vertical="center" wrapText="1"/>
    </xf>
    <xf numFmtId="0" fontId="7" fillId="3" borderId="37" xfId="0" applyNumberFormat="1" applyFont="1" applyFill="1" applyBorder="1" applyAlignment="1">
      <alignment horizontal="center" vertical="center" wrapText="1"/>
    </xf>
    <xf numFmtId="166" fontId="20" fillId="0" borderId="21" xfId="0" applyNumberFormat="1" applyFont="1" applyFill="1" applyBorder="1" applyAlignment="1">
      <alignment horizontal="center" vertical="center"/>
    </xf>
    <xf numFmtId="166" fontId="20" fillId="0" borderId="30" xfId="0" applyNumberFormat="1" applyFont="1" applyFill="1" applyBorder="1" applyAlignment="1">
      <alignment horizontal="center" vertical="center"/>
    </xf>
    <xf numFmtId="0" fontId="7" fillId="3" borderId="40" xfId="0" applyNumberFormat="1" applyFont="1" applyFill="1" applyBorder="1" applyAlignment="1">
      <alignment horizontal="center" vertical="center" wrapText="1"/>
    </xf>
    <xf numFmtId="0" fontId="7" fillId="3" borderId="13" xfId="0" applyNumberFormat="1" applyFont="1" applyFill="1" applyBorder="1" applyAlignment="1">
      <alignment horizontal="center" vertical="center" wrapText="1"/>
    </xf>
    <xf numFmtId="0" fontId="7" fillId="3" borderId="26" xfId="0" applyNumberFormat="1" applyFont="1" applyFill="1" applyBorder="1" applyAlignment="1">
      <alignment horizontal="center" vertical="center" wrapText="1"/>
    </xf>
    <xf numFmtId="2" fontId="7" fillId="3" borderId="54" xfId="0" applyNumberFormat="1" applyFont="1" applyFill="1" applyBorder="1" applyAlignment="1">
      <alignment horizontal="center" vertical="center" wrapText="1"/>
    </xf>
    <xf numFmtId="1" fontId="13" fillId="0" borderId="61" xfId="0" applyNumberFormat="1" applyFont="1" applyFill="1" applyBorder="1" applyAlignment="1">
      <alignment horizontal="center" vertical="center"/>
    </xf>
    <xf numFmtId="1" fontId="13" fillId="0" borderId="32" xfId="0" applyNumberFormat="1" applyFont="1" applyFill="1" applyBorder="1" applyAlignment="1">
      <alignment horizontal="center" vertical="center"/>
    </xf>
    <xf numFmtId="1" fontId="14" fillId="0" borderId="32" xfId="0" applyNumberFormat="1" applyFont="1" applyFill="1" applyBorder="1" applyAlignment="1">
      <alignment horizontal="center" vertical="center"/>
    </xf>
    <xf numFmtId="1" fontId="0" fillId="0" borderId="62" xfId="0" applyNumberFormat="1" applyFont="1" applyFill="1" applyBorder="1" applyAlignment="1">
      <alignment horizontal="right" vertical="center"/>
    </xf>
    <xf numFmtId="0" fontId="16" fillId="0" borderId="63" xfId="0" applyNumberFormat="1" applyFont="1" applyFill="1" applyBorder="1" applyAlignment="1">
      <alignment horizontal="left" vertical="center" wrapText="1"/>
    </xf>
    <xf numFmtId="165" fontId="0" fillId="0" borderId="53" xfId="0" applyNumberFormat="1" applyFont="1" applyFill="1" applyBorder="1" applyAlignment="1">
      <alignment horizontal="center" vertical="center"/>
    </xf>
    <xf numFmtId="166" fontId="0" fillId="0" borderId="53" xfId="0" applyNumberFormat="1" applyFont="1" applyFill="1" applyBorder="1" applyAlignment="1">
      <alignment horizontal="center" vertical="center"/>
    </xf>
    <xf numFmtId="0" fontId="0" fillId="0" borderId="57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horizontal="left" vertical="center" wrapText="1"/>
    </xf>
    <xf numFmtId="0" fontId="7" fillId="3" borderId="64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65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10" fillId="0" borderId="40" xfId="0" applyNumberFormat="1" applyFont="1" applyFill="1" applyBorder="1" applyAlignment="1">
      <alignment horizontal="center" vertical="center" wrapText="1"/>
    </xf>
    <xf numFmtId="0" fontId="10" fillId="0" borderId="13" xfId="0" applyNumberFormat="1" applyFont="1" applyFill="1" applyBorder="1" applyAlignment="1">
      <alignment horizontal="center" vertical="center" wrapText="1"/>
    </xf>
    <xf numFmtId="0" fontId="10" fillId="0" borderId="59" xfId="0" applyNumberFormat="1" applyFont="1" applyFill="1" applyBorder="1" applyAlignment="1">
      <alignment horizontal="center" vertical="center" wrapText="1"/>
    </xf>
    <xf numFmtId="0" fontId="10" fillId="0" borderId="9" xfId="0" applyNumberFormat="1" applyFont="1" applyFill="1" applyBorder="1" applyAlignment="1">
      <alignment horizontal="center" vertical="center" wrapText="1"/>
    </xf>
    <xf numFmtId="0" fontId="10" fillId="0" borderId="13" xfId="0" applyNumberFormat="1" applyFont="1" applyFill="1" applyBorder="1" applyAlignment="1">
      <alignment horizontal="center" vertical="center"/>
    </xf>
    <xf numFmtId="0" fontId="11" fillId="0" borderId="13" xfId="0" applyNumberFormat="1" applyFont="1" applyFill="1" applyBorder="1" applyAlignment="1">
      <alignment horizontal="center" vertical="center" wrapText="1"/>
    </xf>
    <xf numFmtId="0" fontId="11" fillId="0" borderId="9" xfId="0" applyNumberFormat="1" applyFont="1" applyFill="1" applyBorder="1" applyAlignment="1">
      <alignment horizontal="center" vertical="center" wrapText="1"/>
    </xf>
    <xf numFmtId="0" fontId="11" fillId="0" borderId="13" xfId="0" applyNumberFormat="1" applyFont="1" applyFill="1" applyBorder="1" applyAlignment="1">
      <alignment horizontal="center" vertical="center"/>
    </xf>
    <xf numFmtId="0" fontId="11" fillId="0" borderId="9" xfId="0" applyNumberFormat="1" applyFont="1" applyFill="1" applyBorder="1" applyAlignment="1">
      <alignment horizontal="center" vertical="top" wrapText="1"/>
    </xf>
    <xf numFmtId="0" fontId="16" fillId="0" borderId="20" xfId="0" applyFont="1" applyFill="1" applyBorder="1" applyAlignment="1">
      <alignment vertical="center"/>
    </xf>
    <xf numFmtId="0" fontId="16" fillId="0" borderId="29" xfId="0" applyFont="1" applyFill="1" applyBorder="1" applyAlignment="1">
      <alignment vertical="center"/>
    </xf>
    <xf numFmtId="0" fontId="0" fillId="0" borderId="21" xfId="0" applyFont="1" applyFill="1" applyBorder="1" applyAlignment="1">
      <alignment horizontal="center" vertical="center"/>
    </xf>
    <xf numFmtId="2" fontId="7" fillId="3" borderId="49" xfId="0" applyNumberFormat="1" applyFont="1" applyFill="1" applyBorder="1" applyAlignment="1">
      <alignment horizontal="center" vertical="center" wrapText="1"/>
    </xf>
    <xf numFmtId="2" fontId="7" fillId="3" borderId="50" xfId="0" applyNumberFormat="1" applyFont="1" applyFill="1" applyBorder="1" applyAlignment="1">
      <alignment horizontal="center" vertical="center" wrapText="1"/>
    </xf>
    <xf numFmtId="0" fontId="19" fillId="0" borderId="34" xfId="0" applyNumberFormat="1" applyFont="1" applyFill="1" applyBorder="1" applyAlignment="1">
      <alignment horizontal="center" vertical="center" wrapText="1"/>
    </xf>
    <xf numFmtId="0" fontId="19" fillId="0" borderId="35" xfId="0" applyNumberFormat="1" applyFont="1" applyFill="1" applyBorder="1" applyAlignment="1">
      <alignment horizontal="center" vertical="center" wrapText="1"/>
    </xf>
    <xf numFmtId="0" fontId="19" fillId="0" borderId="36" xfId="0" applyNumberFormat="1" applyFont="1" applyFill="1" applyBorder="1" applyAlignment="1">
      <alignment horizontal="center" vertical="center" wrapText="1"/>
    </xf>
    <xf numFmtId="0" fontId="19" fillId="0" borderId="41" xfId="0" applyNumberFormat="1" applyFont="1" applyFill="1" applyBorder="1" applyAlignment="1">
      <alignment horizontal="center" vertical="center" wrapText="1"/>
    </xf>
    <xf numFmtId="0" fontId="19" fillId="0" borderId="25" xfId="0" applyNumberFormat="1" applyFont="1" applyFill="1" applyBorder="1" applyAlignment="1">
      <alignment horizontal="center" vertical="center" wrapText="1"/>
    </xf>
    <xf numFmtId="0" fontId="19" fillId="0" borderId="27" xfId="0" applyNumberFormat="1" applyFont="1" applyFill="1" applyBorder="1" applyAlignment="1">
      <alignment horizontal="center" vertical="center" wrapText="1"/>
    </xf>
    <xf numFmtId="0" fontId="16" fillId="0" borderId="44" xfId="0" applyNumberFormat="1" applyFont="1" applyFill="1" applyBorder="1" applyAlignment="1">
      <alignment horizontal="left" vertical="center" wrapText="1"/>
    </xf>
    <xf numFmtId="165" fontId="0" fillId="0" borderId="45" xfId="0" applyNumberFormat="1" applyFont="1" applyFill="1" applyBorder="1" applyAlignment="1">
      <alignment horizontal="center" vertical="center"/>
    </xf>
    <xf numFmtId="0" fontId="0" fillId="0" borderId="46" xfId="0" applyNumberFormat="1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left" vertical="center" wrapText="1"/>
    </xf>
    <xf numFmtId="2" fontId="7" fillId="3" borderId="4" xfId="0" applyNumberFormat="1" applyFont="1" applyFill="1" applyBorder="1" applyAlignment="1">
      <alignment horizontal="center" vertical="center" wrapText="1"/>
    </xf>
    <xf numFmtId="1" fontId="13" fillId="0" borderId="14" xfId="0" applyNumberFormat="1" applyFont="1" applyFill="1" applyBorder="1" applyAlignment="1">
      <alignment horizontal="center" vertical="center"/>
    </xf>
    <xf numFmtId="1" fontId="13" fillId="0" borderId="15" xfId="0" applyNumberFormat="1" applyFont="1" applyFill="1" applyBorder="1" applyAlignment="1">
      <alignment horizontal="center" vertical="center"/>
    </xf>
    <xf numFmtId="1" fontId="14" fillId="0" borderId="16" xfId="0" applyNumberFormat="1" applyFont="1" applyFill="1" applyBorder="1" applyAlignment="1">
      <alignment horizontal="center" vertical="center"/>
    </xf>
    <xf numFmtId="1" fontId="14" fillId="0" borderId="17" xfId="0" applyNumberFormat="1" applyFont="1" applyFill="1" applyBorder="1" applyAlignment="1">
      <alignment horizontal="center" vertical="center"/>
    </xf>
    <xf numFmtId="1" fontId="13" fillId="2" borderId="7" xfId="0" applyNumberFormat="1" applyFont="1" applyFill="1" applyBorder="1" applyAlignment="1">
      <alignment horizontal="center" vertical="center"/>
    </xf>
    <xf numFmtId="1" fontId="13" fillId="2" borderId="8" xfId="0" applyNumberFormat="1" applyFont="1" applyFill="1" applyBorder="1" applyAlignment="1">
      <alignment horizontal="center" vertical="center"/>
    </xf>
    <xf numFmtId="1" fontId="13" fillId="2" borderId="18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/>
    </xf>
    <xf numFmtId="0" fontId="0" fillId="0" borderId="0" xfId="0" applyNumberFormat="1" applyFont="1" applyFill="1" applyAlignment="1">
      <alignment horizontal="right"/>
    </xf>
    <xf numFmtId="14" fontId="2" fillId="2" borderId="7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10" fillId="0" borderId="9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2" borderId="0" xfId="0" applyNumberFormat="1" applyFont="1" applyFill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left" wrapText="1"/>
    </xf>
    <xf numFmtId="1" fontId="0" fillId="0" borderId="4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left" wrapText="1"/>
    </xf>
    <xf numFmtId="0" fontId="0" fillId="0" borderId="5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left"/>
    </xf>
    <xf numFmtId="0" fontId="7" fillId="0" borderId="6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right"/>
    </xf>
    <xf numFmtId="0" fontId="2" fillId="0" borderId="1" xfId="0" applyFont="1" applyFill="1" applyBorder="1" applyAlignment="1">
      <alignment horizontal="left"/>
    </xf>
    <xf numFmtId="0" fontId="0" fillId="0" borderId="2" xfId="0" applyNumberFormat="1" applyFont="1" applyFill="1" applyBorder="1" applyAlignment="1">
      <alignment horizontal="center" vertical="center"/>
    </xf>
    <xf numFmtId="164" fontId="0" fillId="0" borderId="3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right"/>
    </xf>
    <xf numFmtId="0" fontId="4" fillId="0" borderId="1" xfId="0" applyFont="1" applyFill="1" applyBorder="1" applyAlignment="1">
      <alignment horizontal="left"/>
    </xf>
    <xf numFmtId="14" fontId="5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99060</xdr:colOff>
      <xdr:row>0</xdr:row>
      <xdr:rowOff>45720</xdr:rowOff>
    </xdr:from>
    <xdr:to>
      <xdr:col>13</xdr:col>
      <xdr:colOff>99060</xdr:colOff>
      <xdr:row>0</xdr:row>
      <xdr:rowOff>45720</xdr:rowOff>
    </xdr:to>
    <xdr:sp macro="" textlink="">
      <xdr:nvSpPr>
        <xdr:cNvPr id="2" name="Picture 1"/>
        <xdr:cNvSpPr>
          <a:spLocks noChangeAspect="1" noChangeArrowheads="1"/>
        </xdr:cNvSpPr>
      </xdr:nvSpPr>
      <xdr:spPr bwMode="auto">
        <a:xfrm>
          <a:off x="5798820" y="4572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BK357"/>
  <sheetViews>
    <sheetView tabSelected="1" topLeftCell="B15" zoomScale="90" zoomScaleNormal="90" zoomScaleSheetLayoutView="68" workbookViewId="0">
      <pane xSplit="1" topLeftCell="F1" activePane="topRight" state="frozen"/>
      <selection activeCell="B1" sqref="B1"/>
      <selection pane="topRight" activeCell="V15" sqref="V15:X15"/>
    </sheetView>
  </sheetViews>
  <sheetFormatPr defaultColWidth="10.6640625" defaultRowHeight="11.25" x14ac:dyDescent="0.2"/>
  <cols>
    <col min="1" max="1" width="4.33203125" style="193" hidden="1" customWidth="1"/>
    <col min="2" max="2" width="21.5" style="1" customWidth="1"/>
    <col min="3" max="3" width="11.5" style="2" customWidth="1"/>
    <col min="4" max="4" width="14.33203125" style="1" customWidth="1"/>
    <col min="5" max="5" width="5.83203125" style="2" customWidth="1"/>
    <col min="6" max="6" width="5.83203125" style="1" customWidth="1"/>
    <col min="7" max="7" width="7.1640625" style="1" customWidth="1"/>
    <col min="8" max="9" width="6.33203125" style="1" customWidth="1"/>
    <col min="10" max="10" width="9.5" style="1" customWidth="1"/>
    <col min="11" max="13" width="6.33203125" style="1" customWidth="1"/>
    <col min="14" max="14" width="7.5" style="1" customWidth="1"/>
    <col min="15" max="15" width="6.33203125" style="1" customWidth="1"/>
    <col min="16" max="16" width="7" style="1" customWidth="1"/>
    <col min="17" max="17" width="6.33203125" style="1" customWidth="1"/>
    <col min="18" max="18" width="6.83203125" style="2" customWidth="1"/>
    <col min="19" max="20" width="6.33203125" style="1" customWidth="1"/>
    <col min="21" max="21" width="6.5" style="1" customWidth="1"/>
    <col min="22" max="23" width="5" style="1" customWidth="1"/>
    <col min="24" max="24" width="10.83203125" style="1" customWidth="1"/>
    <col min="25" max="25" width="6.1640625" style="1" customWidth="1"/>
    <col min="26" max="31" width="6.33203125" style="1" customWidth="1"/>
    <col min="32" max="32" width="6.33203125" style="3" customWidth="1"/>
    <col min="33" max="33" width="6.33203125" style="1" customWidth="1"/>
    <col min="34" max="34" width="5.83203125" style="1" customWidth="1"/>
    <col min="35" max="39" width="6.33203125" style="1" customWidth="1"/>
    <col min="40" max="41" width="6.33203125" style="1" hidden="1" customWidth="1"/>
    <col min="42" max="45" width="5.5" style="1" hidden="1" customWidth="1"/>
    <col min="46" max="46" width="5.33203125" style="1" hidden="1" customWidth="1"/>
    <col min="47" max="47" width="3.5" style="1" hidden="1" customWidth="1"/>
    <col min="48" max="48" width="6.5" style="1" hidden="1" customWidth="1"/>
    <col min="49" max="49" width="20.5" style="2" customWidth="1"/>
    <col min="50" max="50" width="14.1640625" style="2" customWidth="1"/>
    <col min="51" max="63" width="10.6640625" style="4"/>
    <col min="64" max="16384" width="10.6640625" style="194"/>
  </cols>
  <sheetData>
    <row r="1" spans="1:50" s="4" customFormat="1" ht="15.75" x14ac:dyDescent="0.25">
      <c r="A1" s="1"/>
      <c r="B1" s="1"/>
      <c r="C1" s="2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309" t="s">
        <v>0</v>
      </c>
      <c r="R1" s="309"/>
      <c r="S1" s="309"/>
      <c r="T1" s="309"/>
      <c r="U1" s="309"/>
      <c r="V1" s="309"/>
      <c r="W1" s="310">
        <v>66</v>
      </c>
      <c r="X1" s="310"/>
      <c r="Y1" s="310"/>
      <c r="Z1" s="310"/>
      <c r="AA1" s="310"/>
      <c r="AB1" s="1"/>
      <c r="AC1" s="1"/>
      <c r="AD1" s="1"/>
      <c r="AE1" s="1"/>
      <c r="AF1" s="3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2"/>
      <c r="AX1" s="2"/>
    </row>
    <row r="2" spans="1:50" s="4" customFormat="1" ht="15.75" thickBot="1" x14ac:dyDescent="0.3">
      <c r="A2" s="1"/>
      <c r="B2" s="1"/>
      <c r="C2" s="2"/>
      <c r="D2" s="1"/>
      <c r="E2" s="2"/>
      <c r="F2" s="1"/>
      <c r="G2" s="1"/>
      <c r="H2" s="1"/>
      <c r="I2" s="1"/>
      <c r="J2" s="1"/>
      <c r="K2" s="1"/>
      <c r="L2" s="1"/>
      <c r="M2" s="5" t="s">
        <v>1</v>
      </c>
      <c r="N2" s="1"/>
      <c r="O2" s="1"/>
      <c r="P2" s="1"/>
      <c r="Q2" s="1"/>
      <c r="R2" s="2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3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311" t="s">
        <v>2</v>
      </c>
      <c r="AU2" s="311"/>
      <c r="AV2" s="311"/>
      <c r="AW2" s="311"/>
      <c r="AX2" s="311"/>
    </row>
    <row r="3" spans="1:50" s="1" customFormat="1" ht="12.95" customHeight="1" x14ac:dyDescent="0.2">
      <c r="C3" s="2"/>
      <c r="E3" s="2"/>
      <c r="R3" s="2"/>
      <c r="AF3" s="3"/>
      <c r="AT3" s="312">
        <v>504421</v>
      </c>
      <c r="AU3" s="312"/>
      <c r="AV3" s="312"/>
      <c r="AW3" s="312"/>
      <c r="AX3" s="312"/>
    </row>
    <row r="4" spans="1:50" s="1" customFormat="1" ht="17.45" customHeight="1" x14ac:dyDescent="0.25">
      <c r="C4" s="2"/>
      <c r="E4" s="2"/>
      <c r="J4" s="313" t="s">
        <v>3</v>
      </c>
      <c r="K4" s="313"/>
      <c r="L4" s="313"/>
      <c r="M4" s="313"/>
      <c r="N4" s="313"/>
      <c r="O4" s="313"/>
      <c r="P4" s="313"/>
      <c r="Q4" s="6" t="s">
        <v>4</v>
      </c>
      <c r="R4" s="7">
        <v>30</v>
      </c>
      <c r="S4" s="8"/>
      <c r="T4" s="314" t="s">
        <v>5</v>
      </c>
      <c r="U4" s="314"/>
      <c r="V4" s="314"/>
      <c r="W4" s="314"/>
      <c r="X4" s="314"/>
      <c r="Y4" s="314"/>
      <c r="Z4" s="314"/>
      <c r="AA4" s="314"/>
      <c r="AB4" s="9"/>
      <c r="AF4" s="3"/>
      <c r="AT4" s="315">
        <v>44102</v>
      </c>
      <c r="AU4" s="316"/>
      <c r="AV4" s="316"/>
      <c r="AW4" s="316"/>
      <c r="AX4" s="316"/>
    </row>
    <row r="5" spans="1:50" s="1" customFormat="1" ht="15.6" customHeight="1" x14ac:dyDescent="0.25">
      <c r="A5" s="3" t="s">
        <v>6</v>
      </c>
      <c r="C5" s="2"/>
      <c r="E5" s="303"/>
      <c r="F5" s="303"/>
      <c r="G5" s="303"/>
      <c r="H5" s="303"/>
      <c r="I5" s="303"/>
      <c r="J5" s="303"/>
      <c r="K5" s="303"/>
      <c r="L5" s="303"/>
      <c r="M5" s="303"/>
      <c r="N5" s="303"/>
      <c r="O5" s="303"/>
      <c r="P5" s="303"/>
      <c r="Q5" s="303"/>
      <c r="R5" s="303"/>
      <c r="S5" s="303"/>
      <c r="T5" s="303"/>
      <c r="U5" s="303"/>
      <c r="V5" s="303"/>
      <c r="W5" s="303"/>
      <c r="X5" s="303"/>
      <c r="Y5" s="303"/>
      <c r="Z5" s="303"/>
      <c r="AA5" s="303"/>
      <c r="AB5" s="303"/>
      <c r="AC5" s="303"/>
      <c r="AD5" s="303"/>
      <c r="AE5" s="303"/>
      <c r="AF5" s="303"/>
      <c r="AG5" s="303"/>
      <c r="AH5" s="303"/>
      <c r="AI5" s="303"/>
      <c r="AJ5" s="10"/>
      <c r="AK5" s="10"/>
      <c r="AL5" s="10"/>
      <c r="AM5" s="10"/>
      <c r="AN5" s="10"/>
      <c r="AO5" s="10"/>
      <c r="AT5" s="304">
        <v>51680781</v>
      </c>
      <c r="AU5" s="304"/>
      <c r="AV5" s="304"/>
      <c r="AW5" s="304"/>
      <c r="AX5" s="304"/>
    </row>
    <row r="6" spans="1:50" s="1" customFormat="1" ht="11.85" customHeight="1" x14ac:dyDescent="0.2">
      <c r="A6" s="3" t="s">
        <v>7</v>
      </c>
      <c r="C6" s="2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10"/>
      <c r="AK6" s="10"/>
      <c r="AL6" s="10"/>
      <c r="AM6" s="10"/>
      <c r="AN6" s="10"/>
      <c r="AO6" s="10"/>
      <c r="AT6" s="306"/>
      <c r="AU6" s="306"/>
      <c r="AV6" s="306"/>
      <c r="AW6" s="306"/>
      <c r="AX6" s="306"/>
    </row>
    <row r="7" spans="1:50" s="1" customFormat="1" ht="15.75" customHeight="1" thickBot="1" x14ac:dyDescent="0.25">
      <c r="A7" s="1" t="s">
        <v>8</v>
      </c>
      <c r="C7" s="2"/>
      <c r="E7" s="11" t="s">
        <v>9</v>
      </c>
      <c r="F7" s="12"/>
      <c r="G7" s="307"/>
      <c r="H7" s="307"/>
      <c r="I7" s="307"/>
      <c r="J7" s="307"/>
      <c r="K7" s="12"/>
      <c r="L7" s="12"/>
      <c r="M7" s="12"/>
      <c r="N7" s="12"/>
      <c r="O7" s="12"/>
      <c r="P7" s="12"/>
      <c r="Q7" s="12"/>
      <c r="R7" s="11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F7" s="297" t="s">
        <v>10</v>
      </c>
      <c r="AG7" s="297"/>
      <c r="AH7" s="297"/>
      <c r="AI7" s="297"/>
      <c r="AJ7" s="297"/>
      <c r="AK7" s="297"/>
      <c r="AL7" s="297"/>
      <c r="AM7" s="297"/>
      <c r="AN7" s="297"/>
      <c r="AO7" s="297"/>
      <c r="AP7" s="297"/>
      <c r="AQ7" s="297"/>
      <c r="AR7" s="297"/>
      <c r="AS7" s="297"/>
      <c r="AT7" s="308"/>
      <c r="AU7" s="308"/>
      <c r="AV7" s="308"/>
      <c r="AW7" s="308"/>
      <c r="AX7" s="308"/>
    </row>
    <row r="8" spans="1:50" s="1" customFormat="1" ht="15.75" customHeight="1" thickBot="1" x14ac:dyDescent="0.3">
      <c r="C8" s="2"/>
      <c r="E8" s="2"/>
      <c r="J8" s="296" t="s">
        <v>11</v>
      </c>
      <c r="K8" s="296"/>
      <c r="L8" s="296"/>
      <c r="M8" s="296"/>
      <c r="N8" s="296"/>
      <c r="O8" s="296"/>
      <c r="P8" s="296"/>
      <c r="Q8" s="296"/>
      <c r="R8" s="296"/>
      <c r="S8" s="296"/>
      <c r="T8" s="296"/>
      <c r="U8" s="296"/>
      <c r="AE8" s="297" t="s">
        <v>12</v>
      </c>
      <c r="AF8" s="297"/>
      <c r="AG8" s="297"/>
      <c r="AH8" s="297"/>
      <c r="AI8" s="297"/>
      <c r="AJ8" s="297"/>
      <c r="AK8" s="297"/>
      <c r="AL8" s="297"/>
      <c r="AM8" s="297"/>
      <c r="AN8" s="297"/>
      <c r="AO8" s="297"/>
      <c r="AP8" s="297"/>
      <c r="AQ8" s="297"/>
      <c r="AR8" s="297"/>
      <c r="AS8" s="297"/>
      <c r="AT8" s="298">
        <v>44155</v>
      </c>
      <c r="AU8" s="299"/>
      <c r="AV8" s="299"/>
      <c r="AW8" s="299"/>
      <c r="AX8" s="299"/>
    </row>
    <row r="9" spans="1:50" s="1" customFormat="1" ht="15.75" customHeight="1" x14ac:dyDescent="0.2">
      <c r="C9" s="2"/>
      <c r="E9" s="2"/>
      <c r="R9" s="2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13"/>
      <c r="AU9" s="14"/>
      <c r="AV9" s="14"/>
      <c r="AW9" s="14"/>
      <c r="AX9" s="14"/>
    </row>
    <row r="10" spans="1:50" s="1" customFormat="1" ht="29.25" customHeight="1" x14ac:dyDescent="0.5">
      <c r="C10" s="2"/>
      <c r="E10" s="2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2"/>
      <c r="AF10" s="16"/>
      <c r="AW10" s="2"/>
      <c r="AX10" s="2"/>
    </row>
    <row r="11" spans="1:50" s="18" customFormat="1" ht="18" customHeight="1" thickBot="1" x14ac:dyDescent="0.25">
      <c r="A11" s="267" t="s">
        <v>13</v>
      </c>
      <c r="B11" s="267"/>
      <c r="C11" s="300" t="s">
        <v>14</v>
      </c>
      <c r="D11" s="300"/>
      <c r="E11" s="270" t="s">
        <v>15</v>
      </c>
      <c r="F11" s="270"/>
      <c r="G11" s="300" t="s">
        <v>16</v>
      </c>
      <c r="H11" s="300"/>
      <c r="I11" s="300"/>
      <c r="J11" s="300"/>
      <c r="K11" s="300"/>
      <c r="L11" s="300"/>
      <c r="M11" s="300"/>
      <c r="N11" s="300"/>
      <c r="O11" s="300"/>
      <c r="P11" s="300"/>
      <c r="Q11" s="300"/>
      <c r="R11" s="300"/>
      <c r="S11" s="300"/>
      <c r="T11" s="300"/>
      <c r="U11" s="300"/>
      <c r="V11" s="300"/>
      <c r="W11" s="300"/>
      <c r="X11" s="300"/>
      <c r="Y11" s="300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  <c r="AQ11" s="300"/>
      <c r="AR11" s="300"/>
      <c r="AS11" s="300"/>
      <c r="AT11" s="300"/>
      <c r="AU11" s="300"/>
      <c r="AV11" s="301"/>
      <c r="AW11" s="301"/>
      <c r="AX11" s="17"/>
    </row>
    <row r="12" spans="1:50" s="28" customFormat="1" ht="72.75" customHeight="1" thickBot="1" x14ac:dyDescent="0.25">
      <c r="A12" s="267"/>
      <c r="B12" s="267"/>
      <c r="C12" s="19"/>
      <c r="D12" s="20"/>
      <c r="E12" s="270"/>
      <c r="F12" s="270"/>
      <c r="G12" s="21">
        <v>1</v>
      </c>
      <c r="H12" s="21">
        <v>2</v>
      </c>
      <c r="I12" s="21">
        <v>3</v>
      </c>
      <c r="J12" s="21">
        <v>4</v>
      </c>
      <c r="K12" s="21">
        <v>5</v>
      </c>
      <c r="L12" s="21">
        <v>6</v>
      </c>
      <c r="M12" s="21">
        <v>7</v>
      </c>
      <c r="N12" s="21">
        <v>8</v>
      </c>
      <c r="O12" s="21">
        <v>9</v>
      </c>
      <c r="P12" s="21">
        <v>10</v>
      </c>
      <c r="Q12" s="21">
        <v>11</v>
      </c>
      <c r="R12" s="21">
        <v>12</v>
      </c>
      <c r="S12" s="22">
        <v>13</v>
      </c>
      <c r="T12" s="22">
        <v>14</v>
      </c>
      <c r="U12" s="22">
        <v>15</v>
      </c>
      <c r="V12" s="302" t="s">
        <v>17</v>
      </c>
      <c r="W12" s="302"/>
      <c r="X12" s="302"/>
      <c r="Y12" s="22">
        <v>16</v>
      </c>
      <c r="Z12" s="22">
        <v>17</v>
      </c>
      <c r="AA12" s="22">
        <v>18</v>
      </c>
      <c r="AB12" s="22">
        <v>19</v>
      </c>
      <c r="AC12" s="22">
        <v>20</v>
      </c>
      <c r="AD12" s="22">
        <v>21</v>
      </c>
      <c r="AE12" s="22">
        <v>22</v>
      </c>
      <c r="AF12" s="23">
        <v>23</v>
      </c>
      <c r="AG12" s="22">
        <v>24</v>
      </c>
      <c r="AH12" s="22">
        <v>25</v>
      </c>
      <c r="AI12" s="22">
        <v>26</v>
      </c>
      <c r="AJ12" s="22">
        <v>27</v>
      </c>
      <c r="AK12" s="22">
        <v>28</v>
      </c>
      <c r="AL12" s="22">
        <v>29</v>
      </c>
      <c r="AM12" s="22">
        <v>30</v>
      </c>
      <c r="AN12" s="22">
        <v>31</v>
      </c>
      <c r="AO12" s="22"/>
      <c r="AP12" s="22"/>
      <c r="AQ12" s="22"/>
      <c r="AR12" s="22"/>
      <c r="AS12" s="22"/>
      <c r="AT12" s="24"/>
      <c r="AU12" s="25"/>
      <c r="AV12" s="22"/>
      <c r="AW12" s="26" t="s">
        <v>18</v>
      </c>
      <c r="AX12" s="27" t="s">
        <v>19</v>
      </c>
    </row>
    <row r="13" spans="1:50" s="38" customFormat="1" ht="13.5" customHeight="1" thickBot="1" x14ac:dyDescent="0.25">
      <c r="A13" s="289">
        <v>1</v>
      </c>
      <c r="B13" s="290"/>
      <c r="C13" s="29">
        <v>2</v>
      </c>
      <c r="D13" s="30">
        <v>3</v>
      </c>
      <c r="E13" s="291">
        <v>4</v>
      </c>
      <c r="F13" s="292"/>
      <c r="G13" s="30">
        <v>5</v>
      </c>
      <c r="H13" s="30">
        <v>6</v>
      </c>
      <c r="I13" s="30">
        <v>7</v>
      </c>
      <c r="J13" s="30">
        <v>8</v>
      </c>
      <c r="K13" s="30">
        <v>9</v>
      </c>
      <c r="L13" s="30">
        <v>10</v>
      </c>
      <c r="M13" s="30">
        <v>11</v>
      </c>
      <c r="N13" s="30">
        <v>12</v>
      </c>
      <c r="O13" s="30">
        <v>13</v>
      </c>
      <c r="P13" s="30">
        <v>14</v>
      </c>
      <c r="Q13" s="30">
        <v>15</v>
      </c>
      <c r="R13" s="30"/>
      <c r="S13" s="31">
        <v>17</v>
      </c>
      <c r="T13" s="31">
        <v>18</v>
      </c>
      <c r="U13" s="32">
        <v>19</v>
      </c>
      <c r="V13" s="293">
        <v>20</v>
      </c>
      <c r="W13" s="294"/>
      <c r="X13" s="295"/>
      <c r="Y13" s="33">
        <v>21</v>
      </c>
      <c r="Z13" s="31">
        <v>22</v>
      </c>
      <c r="AA13" s="31">
        <v>23</v>
      </c>
      <c r="AB13" s="31">
        <v>24</v>
      </c>
      <c r="AC13" s="31">
        <v>25</v>
      </c>
      <c r="AD13" s="31">
        <v>26</v>
      </c>
      <c r="AE13" s="31">
        <v>27</v>
      </c>
      <c r="AF13" s="34">
        <v>28</v>
      </c>
      <c r="AG13" s="31">
        <v>29</v>
      </c>
      <c r="AH13" s="31">
        <v>30</v>
      </c>
      <c r="AI13" s="31">
        <v>31</v>
      </c>
      <c r="AJ13" s="31">
        <v>33</v>
      </c>
      <c r="AK13" s="31">
        <v>34</v>
      </c>
      <c r="AL13" s="31">
        <v>35</v>
      </c>
      <c r="AM13" s="31"/>
      <c r="AN13" s="31"/>
      <c r="AO13" s="31"/>
      <c r="AP13" s="31"/>
      <c r="AQ13" s="31"/>
      <c r="AR13" s="31"/>
      <c r="AS13" s="31"/>
      <c r="AT13" s="35"/>
      <c r="AU13" s="36"/>
      <c r="AV13" s="37"/>
      <c r="AW13" s="33"/>
      <c r="AX13" s="30"/>
    </row>
    <row r="14" spans="1:50" s="47" customFormat="1" ht="19.5" customHeight="1" x14ac:dyDescent="0.2">
      <c r="A14" s="39"/>
      <c r="B14" s="218"/>
      <c r="C14" s="220"/>
      <c r="D14" s="220"/>
      <c r="E14" s="224" t="s">
        <v>20</v>
      </c>
      <c r="F14" s="235"/>
      <c r="G14" s="40">
        <v>16</v>
      </c>
      <c r="H14" s="40" t="s">
        <v>21</v>
      </c>
      <c r="I14" s="40"/>
      <c r="J14" s="40"/>
      <c r="K14" s="40"/>
      <c r="L14" s="40">
        <v>16</v>
      </c>
      <c r="M14" s="40" t="s">
        <v>21</v>
      </c>
      <c r="N14" s="40"/>
      <c r="O14" s="40"/>
      <c r="P14" s="40"/>
      <c r="Q14" s="40"/>
      <c r="R14" s="40"/>
      <c r="S14" s="40"/>
      <c r="T14" s="40"/>
      <c r="U14" s="41"/>
      <c r="V14" s="237" t="str">
        <f>"Ф"&amp;COUNTA(G14:U14)&amp;"Н"&amp;COUNTIF(G14:U14,"*/*")&amp;TEXT(COUNTIF(G14:U14,"*РП*"),"[&gt;0]РП0;;")</f>
        <v>Ф4Н2</v>
      </c>
      <c r="W14" s="238"/>
      <c r="X14" s="239"/>
      <c r="Y14" s="42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3"/>
      <c r="AO14" s="42"/>
      <c r="AP14" s="40"/>
      <c r="AQ14" s="40"/>
      <c r="AR14" s="40"/>
      <c r="AS14" s="40"/>
      <c r="AT14" s="44"/>
      <c r="AU14" s="45"/>
      <c r="AV14" s="46"/>
      <c r="AW14" s="195" t="s">
        <v>22</v>
      </c>
      <c r="AX14" s="240">
        <v>127.2</v>
      </c>
    </row>
    <row r="15" spans="1:50" s="47" customFormat="1" ht="19.5" customHeight="1" thickBot="1" x14ac:dyDescent="0.25">
      <c r="A15" s="39"/>
      <c r="B15" s="219"/>
      <c r="C15" s="221"/>
      <c r="D15" s="221"/>
      <c r="E15" s="226"/>
      <c r="F15" s="236"/>
      <c r="G15" s="48" t="s">
        <v>23</v>
      </c>
      <c r="H15" s="48" t="s">
        <v>24</v>
      </c>
      <c r="I15" s="48"/>
      <c r="J15" s="48"/>
      <c r="K15" s="48"/>
      <c r="L15" s="48" t="s">
        <v>23</v>
      </c>
      <c r="M15" s="48" t="s">
        <v>24</v>
      </c>
      <c r="N15" s="48"/>
      <c r="O15" s="48"/>
      <c r="P15" s="48"/>
      <c r="Q15" s="48" t="s">
        <v>25</v>
      </c>
      <c r="R15" s="48" t="s">
        <v>25</v>
      </c>
      <c r="S15" s="48" t="s">
        <v>25</v>
      </c>
      <c r="T15" s="48" t="s">
        <v>25</v>
      </c>
      <c r="U15" s="49" t="s">
        <v>25</v>
      </c>
      <c r="V15" s="213" t="str">
        <f>"Ф"&amp;SUMPRODUCT(--(0&amp;TRIM(MID(SUBSTITUTE(G14:U14&amp;"/0/0","/","         "),1,9))))&amp;
"Н"&amp;SUMPRODUCT(--(0&amp;TRIM(MID(SUBSTITUTE(G14:U14&amp;"/0/0","/","         "),9,9))))&amp;
TEXT(SUMPRODUCT(--(0&amp;TRIM(MID(SUBSTITUTE(G14:U14&amp;"/0/0","/","         "),18,9)))),"[&gt;0]РП0")</f>
        <v>Ф48Н160</v>
      </c>
      <c r="W15" s="214"/>
      <c r="X15" s="215"/>
      <c r="Y15" s="50" t="s">
        <v>25</v>
      </c>
      <c r="Z15" s="48" t="s">
        <v>25</v>
      </c>
      <c r="AA15" s="48" t="s">
        <v>25</v>
      </c>
      <c r="AB15" s="48" t="s">
        <v>25</v>
      </c>
      <c r="AC15" s="48" t="s">
        <v>25</v>
      </c>
      <c r="AD15" s="48" t="s">
        <v>25</v>
      </c>
      <c r="AE15" s="48" t="s">
        <v>25</v>
      </c>
      <c r="AF15" s="48" t="s">
        <v>25</v>
      </c>
      <c r="AG15" s="48" t="s">
        <v>25</v>
      </c>
      <c r="AH15" s="48" t="s">
        <v>25</v>
      </c>
      <c r="AI15" s="48" t="s">
        <v>25</v>
      </c>
      <c r="AJ15" s="48" t="s">
        <v>25</v>
      </c>
      <c r="AK15" s="48" t="s">
        <v>25</v>
      </c>
      <c r="AL15" s="48" t="s">
        <v>25</v>
      </c>
      <c r="AM15" s="48" t="s">
        <v>25</v>
      </c>
      <c r="AN15" s="51"/>
      <c r="AO15" s="50"/>
      <c r="AP15" s="48"/>
      <c r="AQ15" s="48"/>
      <c r="AR15" s="48"/>
      <c r="AS15" s="48"/>
      <c r="AT15" s="52"/>
      <c r="AU15" s="53"/>
      <c r="AV15" s="54"/>
      <c r="AW15" s="196" t="s">
        <v>26</v>
      </c>
      <c r="AX15" s="241"/>
    </row>
    <row r="16" spans="1:50" s="59" customFormat="1" ht="20.100000000000001" customHeight="1" x14ac:dyDescent="0.2">
      <c r="A16" s="216">
        <v>1</v>
      </c>
      <c r="B16" s="218"/>
      <c r="C16" s="220"/>
      <c r="D16" s="220"/>
      <c r="E16" s="224" t="s">
        <v>20</v>
      </c>
      <c r="F16" s="235"/>
      <c r="G16" s="55"/>
      <c r="H16" s="40">
        <v>16</v>
      </c>
      <c r="I16" s="40" t="s">
        <v>21</v>
      </c>
      <c r="J16" s="40"/>
      <c r="K16" s="40"/>
      <c r="L16" s="40"/>
      <c r="M16" s="40">
        <v>16</v>
      </c>
      <c r="N16" s="40" t="s">
        <v>21</v>
      </c>
      <c r="O16" s="40"/>
      <c r="P16" s="40"/>
      <c r="Q16" s="40"/>
      <c r="R16" s="40">
        <v>16</v>
      </c>
      <c r="S16" s="40" t="s">
        <v>21</v>
      </c>
      <c r="T16" s="40"/>
      <c r="U16" s="56"/>
      <c r="V16" s="237" t="str">
        <f>"Ф"&amp;COUNTIF(G17:U17,"*Ф*")&amp;"Н"&amp;COUNTIF(G17:U17,"*Н*")&amp;TEXT(COUNTIF(G17:U17,"*РП*"),"[&gt;0]РП0;;")</f>
        <v>Ф6Н3</v>
      </c>
      <c r="W16" s="238"/>
      <c r="X16" s="239"/>
      <c r="Y16" s="42"/>
      <c r="Z16" s="40">
        <v>16</v>
      </c>
      <c r="AA16" s="40" t="s">
        <v>21</v>
      </c>
      <c r="AB16" s="40"/>
      <c r="AC16" s="40"/>
      <c r="AD16" s="40"/>
      <c r="AE16" s="40">
        <v>16</v>
      </c>
      <c r="AF16" s="40" t="s">
        <v>21</v>
      </c>
      <c r="AG16" s="40"/>
      <c r="AH16" s="40"/>
      <c r="AI16" s="40"/>
      <c r="AJ16" s="40">
        <v>16</v>
      </c>
      <c r="AK16" s="40" t="s">
        <v>21</v>
      </c>
      <c r="AL16" s="40"/>
      <c r="AM16" s="40"/>
      <c r="AN16" s="40"/>
      <c r="AO16" s="42"/>
      <c r="AP16" s="40"/>
      <c r="AQ16" s="40"/>
      <c r="AR16" s="40"/>
      <c r="AS16" s="40"/>
      <c r="AT16" s="57"/>
      <c r="AU16" s="57"/>
      <c r="AV16" s="58"/>
      <c r="AW16" s="195" t="s">
        <v>27</v>
      </c>
      <c r="AX16" s="211">
        <v>144</v>
      </c>
    </row>
    <row r="17" spans="1:52" s="63" customFormat="1" ht="20.100000000000001" customHeight="1" thickBot="1" x14ac:dyDescent="0.25">
      <c r="A17" s="217"/>
      <c r="B17" s="284"/>
      <c r="C17" s="285"/>
      <c r="D17" s="285"/>
      <c r="E17" s="286"/>
      <c r="F17" s="287"/>
      <c r="G17" s="60"/>
      <c r="H17" s="48" t="s">
        <v>23</v>
      </c>
      <c r="I17" s="48" t="s">
        <v>24</v>
      </c>
      <c r="J17" s="48"/>
      <c r="K17" s="48"/>
      <c r="L17" s="48"/>
      <c r="M17" s="48" t="s">
        <v>23</v>
      </c>
      <c r="N17" s="48" t="s">
        <v>24</v>
      </c>
      <c r="O17" s="48"/>
      <c r="P17" s="48"/>
      <c r="Q17" s="48"/>
      <c r="R17" s="48" t="s">
        <v>23</v>
      </c>
      <c r="S17" s="48" t="s">
        <v>24</v>
      </c>
      <c r="T17" s="48"/>
      <c r="U17" s="49"/>
      <c r="V17" s="213" t="str">
        <f>"Ф"&amp;SUMPRODUCT(--(0&amp;TRIM(MID(SUBSTITUTE(G16:U16&amp;"/0/0","/","         "),1,9))))&amp;
"Н"&amp;SUMPRODUCT(--(0&amp;TRIM(MID(SUBSTITUTE(G16:U16&amp;"/0/0","/","         "),9,9))))&amp;
TEXT(SUMPRODUCT(--(0&amp;TRIM(MID(SUBSTITUTE(G16:U16&amp;"/0/0","/","         "),18,9)))),"[&gt;0]РП0")</f>
        <v>Ф72Н240</v>
      </c>
      <c r="W17" s="214"/>
      <c r="X17" s="215"/>
      <c r="Y17" s="50"/>
      <c r="Z17" s="48" t="s">
        <v>23</v>
      </c>
      <c r="AA17" s="48" t="s">
        <v>24</v>
      </c>
      <c r="AB17" s="48"/>
      <c r="AC17" s="48"/>
      <c r="AD17" s="48"/>
      <c r="AE17" s="48" t="s">
        <v>23</v>
      </c>
      <c r="AF17" s="48" t="s">
        <v>24</v>
      </c>
      <c r="AG17" s="48"/>
      <c r="AH17" s="48"/>
      <c r="AI17" s="48"/>
      <c r="AJ17" s="48" t="s">
        <v>23</v>
      </c>
      <c r="AK17" s="48" t="s">
        <v>24</v>
      </c>
      <c r="AL17" s="48"/>
      <c r="AM17" s="48"/>
      <c r="AN17" s="48"/>
      <c r="AO17" s="50"/>
      <c r="AP17" s="48"/>
      <c r="AQ17" s="48"/>
      <c r="AR17" s="48"/>
      <c r="AS17" s="48"/>
      <c r="AT17" s="61"/>
      <c r="AU17" s="61"/>
      <c r="AV17" s="62"/>
      <c r="AW17" s="196" t="s">
        <v>29</v>
      </c>
      <c r="AX17" s="288"/>
    </row>
    <row r="18" spans="1:52" s="1" customFormat="1" ht="19.899999999999999" customHeight="1" x14ac:dyDescent="0.2">
      <c r="B18" s="218"/>
      <c r="C18" s="222"/>
      <c r="D18" s="220"/>
      <c r="E18" s="224" t="s">
        <v>20</v>
      </c>
      <c r="F18" s="235"/>
      <c r="G18" s="55"/>
      <c r="H18" s="40"/>
      <c r="I18" s="40">
        <v>16</v>
      </c>
      <c r="J18" s="40" t="s">
        <v>30</v>
      </c>
      <c r="K18" s="40"/>
      <c r="L18" s="40"/>
      <c r="M18" s="40"/>
      <c r="N18" s="40">
        <v>16</v>
      </c>
      <c r="O18" s="40" t="s">
        <v>21</v>
      </c>
      <c r="P18" s="40"/>
      <c r="Q18" s="40"/>
      <c r="R18" s="40"/>
      <c r="S18" s="40">
        <v>16</v>
      </c>
      <c r="T18" s="40" t="s">
        <v>21</v>
      </c>
      <c r="U18" s="56"/>
      <c r="V18" s="237" t="str">
        <f>"Ф"&amp;COUNTIF(G19:U19,"*Ф*")&amp;"Н"&amp;COUNTIF(G19:U19,"*Н*")&amp;TEXT(COUNTIF(G19:U19,"*РП*"),"[&gt;0]РП0;;")</f>
        <v>Ф6Н3РП1</v>
      </c>
      <c r="W18" s="238"/>
      <c r="X18" s="239"/>
      <c r="Y18" s="42"/>
      <c r="Z18" s="40"/>
      <c r="AA18" s="40">
        <v>16</v>
      </c>
      <c r="AB18" s="40" t="s">
        <v>21</v>
      </c>
      <c r="AC18" s="40"/>
      <c r="AD18" s="40"/>
      <c r="AE18" s="40"/>
      <c r="AF18" s="40">
        <v>16</v>
      </c>
      <c r="AG18" s="40" t="s">
        <v>21</v>
      </c>
      <c r="AH18" s="40"/>
      <c r="AI18" s="40"/>
      <c r="AJ18" s="40"/>
      <c r="AK18" s="40">
        <v>16</v>
      </c>
      <c r="AL18" s="40" t="s">
        <v>21</v>
      </c>
      <c r="AM18" s="40"/>
      <c r="AN18" s="40"/>
      <c r="AO18" s="64"/>
      <c r="AP18" s="65"/>
      <c r="AQ18" s="40"/>
      <c r="AR18" s="40"/>
      <c r="AS18" s="40"/>
      <c r="AT18" s="57"/>
      <c r="AU18" s="57"/>
      <c r="AV18" s="58"/>
      <c r="AW18" s="195" t="s">
        <v>31</v>
      </c>
      <c r="AX18" s="211">
        <v>144</v>
      </c>
    </row>
    <row r="19" spans="1:52" s="4" customFormat="1" ht="20.100000000000001" customHeight="1" thickBot="1" x14ac:dyDescent="0.25">
      <c r="A19" s="1"/>
      <c r="B19" s="219"/>
      <c r="C19" s="223"/>
      <c r="D19" s="221"/>
      <c r="E19" s="226"/>
      <c r="F19" s="236"/>
      <c r="G19" s="60"/>
      <c r="H19" s="48"/>
      <c r="I19" s="48" t="s">
        <v>23</v>
      </c>
      <c r="J19" s="48" t="s">
        <v>32</v>
      </c>
      <c r="K19" s="48"/>
      <c r="L19" s="48"/>
      <c r="M19" s="48"/>
      <c r="N19" s="48" t="s">
        <v>23</v>
      </c>
      <c r="O19" s="48" t="s">
        <v>24</v>
      </c>
      <c r="P19" s="48"/>
      <c r="Q19" s="48"/>
      <c r="R19" s="48"/>
      <c r="S19" s="48" t="s">
        <v>23</v>
      </c>
      <c r="T19" s="48" t="s">
        <v>24</v>
      </c>
      <c r="U19" s="49"/>
      <c r="V19" s="213" t="str">
        <f>"Ф"&amp;SUMPRODUCT(--(0&amp;TRIM(MID(SUBSTITUTE(G18:U18&amp;"/0/0","/","         "),1,9))))&amp;
"Н"&amp;SUMPRODUCT(--(0&amp;TRIM(MID(SUBSTITUTE(G18:U18&amp;"/0/0","/","         "),9,9))))&amp;
TEXT(SUMPRODUCT(--(0&amp;TRIM(MID(SUBSTITUTE(G18:U18&amp;"/0/0","/","         "),18,9)))),"[&gt;0]РП0")</f>
        <v>Ф72Н24РП8</v>
      </c>
      <c r="W19" s="214"/>
      <c r="X19" s="215"/>
      <c r="Y19" s="50"/>
      <c r="Z19" s="48"/>
      <c r="AA19" s="48" t="s">
        <v>23</v>
      </c>
      <c r="AB19" s="48" t="s">
        <v>24</v>
      </c>
      <c r="AC19" s="48"/>
      <c r="AD19" s="48"/>
      <c r="AE19" s="48"/>
      <c r="AF19" s="48" t="s">
        <v>23</v>
      </c>
      <c r="AG19" s="48" t="s">
        <v>24</v>
      </c>
      <c r="AH19" s="48"/>
      <c r="AI19" s="48"/>
      <c r="AJ19" s="48"/>
      <c r="AK19" s="48" t="s">
        <v>23</v>
      </c>
      <c r="AL19" s="48" t="s">
        <v>24</v>
      </c>
      <c r="AM19" s="48"/>
      <c r="AN19" s="48"/>
      <c r="AO19" s="50"/>
      <c r="AP19" s="48"/>
      <c r="AQ19" s="48"/>
      <c r="AR19" s="48"/>
      <c r="AS19" s="48"/>
      <c r="AT19" s="61"/>
      <c r="AU19" s="61"/>
      <c r="AV19" s="62"/>
      <c r="AW19" s="196" t="s">
        <v>33</v>
      </c>
      <c r="AX19" s="212"/>
    </row>
    <row r="20" spans="1:52" s="4" customFormat="1" ht="20.100000000000001" customHeight="1" x14ac:dyDescent="0.2">
      <c r="A20" s="216">
        <v>4</v>
      </c>
      <c r="B20" s="218"/>
      <c r="C20" s="220"/>
      <c r="D20" s="222"/>
      <c r="E20" s="224" t="s">
        <v>20</v>
      </c>
      <c r="F20" s="225"/>
      <c r="G20" s="55"/>
      <c r="H20" s="40"/>
      <c r="I20" s="40"/>
      <c r="J20" s="40"/>
      <c r="K20" s="40"/>
      <c r="L20" s="40"/>
      <c r="M20" s="40"/>
      <c r="N20" s="40"/>
      <c r="O20" s="40">
        <v>16</v>
      </c>
      <c r="P20" s="40" t="s">
        <v>21</v>
      </c>
      <c r="Q20" s="40"/>
      <c r="R20" s="40"/>
      <c r="S20" s="40"/>
      <c r="T20" s="40">
        <v>16</v>
      </c>
      <c r="U20" s="56" t="s">
        <v>21</v>
      </c>
      <c r="V20" s="237" t="str">
        <f>"Ф"&amp;COUNTIF(G21:U21,"*Ф*")&amp;"Н"&amp;COUNTIF(G21:U21,"*Н*")&amp;TEXT(COUNTIF(G21:U21,"*РП*"),"[&gt;0]РП0;;")</f>
        <v>Ф4Н2</v>
      </c>
      <c r="W20" s="238"/>
      <c r="X20" s="239"/>
      <c r="Y20" s="42"/>
      <c r="Z20" s="40"/>
      <c r="AA20" s="40"/>
      <c r="AB20" s="40">
        <v>16</v>
      </c>
      <c r="AC20" s="40" t="s">
        <v>21</v>
      </c>
      <c r="AD20" s="40"/>
      <c r="AE20" s="40"/>
      <c r="AF20" s="40"/>
      <c r="AG20" s="40">
        <v>16</v>
      </c>
      <c r="AH20" s="40" t="s">
        <v>21</v>
      </c>
      <c r="AI20" s="40"/>
      <c r="AJ20" s="40"/>
      <c r="AK20" s="40"/>
      <c r="AL20" s="40">
        <v>16</v>
      </c>
      <c r="AM20" s="40" t="s">
        <v>21</v>
      </c>
      <c r="AN20" s="40"/>
      <c r="AO20" s="66"/>
      <c r="AP20" s="64"/>
      <c r="AQ20" s="65"/>
      <c r="AR20" s="40"/>
      <c r="AS20" s="67"/>
      <c r="AT20" s="68"/>
      <c r="AU20" s="57"/>
      <c r="AV20" s="46"/>
      <c r="AW20" s="195" t="s">
        <v>34</v>
      </c>
      <c r="AX20" s="211">
        <v>127.2</v>
      </c>
    </row>
    <row r="21" spans="1:52" s="4" customFormat="1" ht="20.100000000000001" customHeight="1" thickBot="1" x14ac:dyDescent="0.25">
      <c r="A21" s="217"/>
      <c r="B21" s="219"/>
      <c r="C21" s="221"/>
      <c r="D21" s="223"/>
      <c r="E21" s="226"/>
      <c r="F21" s="227"/>
      <c r="G21" s="60" t="s">
        <v>25</v>
      </c>
      <c r="H21" s="48" t="s">
        <v>25</v>
      </c>
      <c r="I21" s="48" t="s">
        <v>25</v>
      </c>
      <c r="J21" s="48" t="s">
        <v>25</v>
      </c>
      <c r="K21" s="48" t="s">
        <v>25</v>
      </c>
      <c r="L21" s="48"/>
      <c r="M21" s="48"/>
      <c r="N21" s="48"/>
      <c r="O21" s="48" t="s">
        <v>23</v>
      </c>
      <c r="P21" s="48" t="s">
        <v>24</v>
      </c>
      <c r="Q21" s="48"/>
      <c r="R21" s="48"/>
      <c r="S21" s="48"/>
      <c r="T21" s="48" t="s">
        <v>23</v>
      </c>
      <c r="U21" s="49" t="s">
        <v>24</v>
      </c>
      <c r="V21" s="213" t="str">
        <f>"Ф"&amp;SUMPRODUCT(--(0&amp;TRIM(MID(SUBSTITUTE(G20:U20&amp;"/0/0","/","         "),1,9))))&amp;
"Н"&amp;SUMPRODUCT(--(0&amp;TRIM(MID(SUBSTITUTE(G20:U20&amp;"/0/0","/","         "),9,9))))&amp;
TEXT(SUMPRODUCT(--(0&amp;TRIM(MID(SUBSTITUTE(G20:U20&amp;"/0/0","/","         "),18,9)))),"[&gt;0]РП0")</f>
        <v>Ф48Н160</v>
      </c>
      <c r="W21" s="214"/>
      <c r="X21" s="215"/>
      <c r="Y21" s="50"/>
      <c r="Z21" s="48"/>
      <c r="AA21" s="48"/>
      <c r="AB21" s="48" t="s">
        <v>23</v>
      </c>
      <c r="AC21" s="48" t="s">
        <v>24</v>
      </c>
      <c r="AD21" s="48"/>
      <c r="AE21" s="48"/>
      <c r="AF21" s="48"/>
      <c r="AG21" s="48" t="s">
        <v>23</v>
      </c>
      <c r="AH21" s="48" t="s">
        <v>24</v>
      </c>
      <c r="AI21" s="48"/>
      <c r="AJ21" s="48"/>
      <c r="AK21" s="48"/>
      <c r="AL21" s="48" t="s">
        <v>23</v>
      </c>
      <c r="AM21" s="48" t="s">
        <v>24</v>
      </c>
      <c r="AN21" s="48"/>
      <c r="AO21" s="69"/>
      <c r="AP21" s="50"/>
      <c r="AQ21" s="48"/>
      <c r="AR21" s="48"/>
      <c r="AS21" s="69"/>
      <c r="AT21" s="70"/>
      <c r="AU21" s="61"/>
      <c r="AV21" s="54"/>
      <c r="AW21" s="196" t="s">
        <v>35</v>
      </c>
      <c r="AX21" s="212"/>
    </row>
    <row r="22" spans="1:52" s="4" customFormat="1" ht="19.899999999999999" customHeight="1" x14ac:dyDescent="0.2">
      <c r="A22" s="71"/>
      <c r="B22" s="218"/>
      <c r="C22" s="220"/>
      <c r="D22" s="222"/>
      <c r="E22" s="224" t="s">
        <v>20</v>
      </c>
      <c r="F22" s="225"/>
      <c r="G22" s="40" t="s">
        <v>21</v>
      </c>
      <c r="H22" s="40"/>
      <c r="I22" s="72"/>
      <c r="J22" s="72"/>
      <c r="K22" s="40">
        <v>16</v>
      </c>
      <c r="L22" s="40" t="s">
        <v>21</v>
      </c>
      <c r="M22" s="40"/>
      <c r="N22" s="72"/>
      <c r="O22" s="72"/>
      <c r="P22" s="40">
        <v>16</v>
      </c>
      <c r="Q22" s="40" t="s">
        <v>21</v>
      </c>
      <c r="R22" s="40"/>
      <c r="S22" s="72"/>
      <c r="T22" s="72"/>
      <c r="U22" s="56">
        <v>16</v>
      </c>
      <c r="V22" s="237" t="str">
        <f>"Ф"&amp;COUNTIF(G23:U23,"*Ф*")&amp;"Н"&amp;COUNTIF(G23:U23,"*Н*")&amp;TEXT(COUNTIF(G23:U23,"*РП*"),"[&gt;0]РП0;;")</f>
        <v>Ф6Н3</v>
      </c>
      <c r="W22" s="238"/>
      <c r="X22" s="239"/>
      <c r="Y22" s="42" t="s">
        <v>21</v>
      </c>
      <c r="Z22" s="40"/>
      <c r="AA22" s="72"/>
      <c r="AB22" s="72"/>
      <c r="AC22" s="40">
        <v>16</v>
      </c>
      <c r="AD22" s="40" t="s">
        <v>21</v>
      </c>
      <c r="AE22" s="40"/>
      <c r="AF22" s="72"/>
      <c r="AG22" s="72"/>
      <c r="AH22" s="40">
        <v>16</v>
      </c>
      <c r="AI22" s="40" t="s">
        <v>21</v>
      </c>
      <c r="AJ22" s="40"/>
      <c r="AK22" s="72"/>
      <c r="AL22" s="72"/>
      <c r="AM22" s="40">
        <v>16</v>
      </c>
      <c r="AN22" s="40"/>
      <c r="AO22" s="73"/>
      <c r="AP22" s="74"/>
      <c r="AQ22" s="75"/>
      <c r="AR22" s="75"/>
      <c r="AS22" s="76"/>
      <c r="AT22" s="77"/>
      <c r="AU22" s="77"/>
      <c r="AV22" s="78"/>
      <c r="AW22" s="195" t="s">
        <v>27</v>
      </c>
      <c r="AX22" s="250">
        <v>144</v>
      </c>
    </row>
    <row r="23" spans="1:52" s="4" customFormat="1" ht="20.100000000000001" customHeight="1" thickBot="1" x14ac:dyDescent="0.25">
      <c r="A23" s="71"/>
      <c r="B23" s="219"/>
      <c r="C23" s="221"/>
      <c r="D23" s="223"/>
      <c r="E23" s="226"/>
      <c r="F23" s="227"/>
      <c r="G23" s="79" t="s">
        <v>24</v>
      </c>
      <c r="H23" s="79"/>
      <c r="I23" s="79"/>
      <c r="J23" s="79"/>
      <c r="K23" s="79" t="s">
        <v>23</v>
      </c>
      <c r="L23" s="79" t="s">
        <v>24</v>
      </c>
      <c r="M23" s="79"/>
      <c r="N23" s="79"/>
      <c r="O23" s="79"/>
      <c r="P23" s="79" t="s">
        <v>23</v>
      </c>
      <c r="Q23" s="79" t="s">
        <v>24</v>
      </c>
      <c r="R23" s="79"/>
      <c r="S23" s="79"/>
      <c r="T23" s="79"/>
      <c r="U23" s="80" t="s">
        <v>23</v>
      </c>
      <c r="V23" s="213" t="str">
        <f>"Ф"&amp;SUMPRODUCT(--(0&amp;TRIM(MID(SUBSTITUTE(G22:U22&amp;"/0/0","/","         "),1,9))))&amp;
"Н"&amp;SUMPRODUCT(--(0&amp;TRIM(MID(SUBSTITUTE(G22:U22&amp;"/0/0","/","         "),9,9))))&amp;
TEXT(SUMPRODUCT(--(0&amp;TRIM(MID(SUBSTITUTE(G22:U22&amp;"/0/0","/","         "),18,9)))),"[&gt;0]РП0")</f>
        <v>Ф72Н240</v>
      </c>
      <c r="W23" s="214"/>
      <c r="X23" s="215"/>
      <c r="Y23" s="81" t="s">
        <v>24</v>
      </c>
      <c r="Z23" s="79"/>
      <c r="AA23" s="79"/>
      <c r="AB23" s="79"/>
      <c r="AC23" s="48" t="s">
        <v>23</v>
      </c>
      <c r="AD23" s="48" t="s">
        <v>24</v>
      </c>
      <c r="AE23" s="79"/>
      <c r="AF23" s="79"/>
      <c r="AG23" s="79"/>
      <c r="AH23" s="48" t="s">
        <v>23</v>
      </c>
      <c r="AI23" s="48" t="s">
        <v>24</v>
      </c>
      <c r="AJ23" s="79"/>
      <c r="AK23" s="79"/>
      <c r="AL23" s="79"/>
      <c r="AM23" s="48" t="s">
        <v>23</v>
      </c>
      <c r="AN23" s="48"/>
      <c r="AO23" s="50"/>
      <c r="AP23" s="82"/>
      <c r="AQ23" s="83"/>
      <c r="AR23" s="83"/>
      <c r="AS23" s="84"/>
      <c r="AT23" s="85"/>
      <c r="AU23" s="85"/>
      <c r="AV23" s="54"/>
      <c r="AW23" s="196" t="s">
        <v>29</v>
      </c>
      <c r="AX23" s="212"/>
    </row>
    <row r="24" spans="1:52" s="4" customFormat="1" ht="19.899999999999999" customHeight="1" x14ac:dyDescent="0.2">
      <c r="A24" s="216">
        <v>14</v>
      </c>
      <c r="B24" s="218"/>
      <c r="C24" s="220"/>
      <c r="D24" s="222"/>
      <c r="E24" s="224" t="s">
        <v>20</v>
      </c>
      <c r="F24" s="235"/>
      <c r="G24" s="86">
        <v>7</v>
      </c>
      <c r="H24" s="87"/>
      <c r="I24" s="87"/>
      <c r="J24" s="88" t="s">
        <v>36</v>
      </c>
      <c r="K24" s="87">
        <v>7</v>
      </c>
      <c r="L24" s="87">
        <v>7</v>
      </c>
      <c r="M24" s="87"/>
      <c r="N24" s="89" t="s">
        <v>37</v>
      </c>
      <c r="O24" s="89" t="s">
        <v>37</v>
      </c>
      <c r="P24" s="89" t="s">
        <v>37</v>
      </c>
      <c r="Q24" s="88"/>
      <c r="R24" s="88"/>
      <c r="S24" s="90"/>
      <c r="T24" s="87">
        <v>7</v>
      </c>
      <c r="U24" s="91">
        <v>7</v>
      </c>
      <c r="V24" s="237" t="str">
        <f>"Ф"&amp;COUNTIF(G25:U25,"*Ф*")&amp;"Н"&amp;COUNTIF(G25:U25,"*Н*")&amp;TEXT(COUNTIF(G25:U25,"*РП*"),"[&gt;0]РП0;;")</f>
        <v>Ф9Н3РП1</v>
      </c>
      <c r="W24" s="238"/>
      <c r="X24" s="239"/>
      <c r="Y24" s="91">
        <v>7</v>
      </c>
      <c r="Z24" s="87"/>
      <c r="AA24" s="87"/>
      <c r="AB24" s="91">
        <v>7</v>
      </c>
      <c r="AC24" s="91">
        <v>7</v>
      </c>
      <c r="AD24" s="91">
        <v>7</v>
      </c>
      <c r="AE24" s="87"/>
      <c r="AF24" s="89" t="s">
        <v>37</v>
      </c>
      <c r="AG24" s="89" t="s">
        <v>37</v>
      </c>
      <c r="AH24" s="89" t="s">
        <v>37</v>
      </c>
      <c r="AI24" s="88"/>
      <c r="AJ24" s="88"/>
      <c r="AK24" s="89"/>
      <c r="AL24" s="91">
        <v>7</v>
      </c>
      <c r="AM24" s="91">
        <v>7</v>
      </c>
      <c r="AN24" s="92"/>
      <c r="AO24" s="93"/>
      <c r="AP24" s="89"/>
      <c r="AQ24" s="89"/>
      <c r="AR24" s="89"/>
      <c r="AS24" s="89"/>
      <c r="AT24" s="89"/>
      <c r="AU24" s="89"/>
      <c r="AV24" s="89"/>
      <c r="AW24" s="197" t="s">
        <v>39</v>
      </c>
      <c r="AX24" s="240">
        <v>144</v>
      </c>
    </row>
    <row r="25" spans="1:52" s="4" customFormat="1" ht="20.100000000000001" customHeight="1" thickBot="1" x14ac:dyDescent="0.25">
      <c r="A25" s="217"/>
      <c r="B25" s="219"/>
      <c r="C25" s="221"/>
      <c r="D25" s="223"/>
      <c r="E25" s="226"/>
      <c r="F25" s="236"/>
      <c r="G25" s="60" t="s">
        <v>23</v>
      </c>
      <c r="H25" s="48"/>
      <c r="I25" s="48"/>
      <c r="J25" s="48" t="s">
        <v>40</v>
      </c>
      <c r="K25" s="48" t="s">
        <v>23</v>
      </c>
      <c r="L25" s="48" t="s">
        <v>23</v>
      </c>
      <c r="M25" s="48"/>
      <c r="N25" s="48" t="s">
        <v>41</v>
      </c>
      <c r="O25" s="48" t="s">
        <v>41</v>
      </c>
      <c r="P25" s="48" t="s">
        <v>41</v>
      </c>
      <c r="Q25" s="48"/>
      <c r="R25" s="48"/>
      <c r="S25" s="48"/>
      <c r="T25" s="48" t="s">
        <v>23</v>
      </c>
      <c r="U25" s="49" t="s">
        <v>23</v>
      </c>
      <c r="V25" s="213" t="str">
        <f>"Ф"&amp;SUMPRODUCT(--(0&amp;TRIM(MID(SUBSTITUTE(G24:U24&amp;"/0/0","/","         "),1,9))))&amp;
"Н"&amp;SUMPRODUCT(--(0&amp;TRIM(MID(SUBSTITUTE(G24:U24&amp;"/0/0","/","         "),9,9))))&amp;
TEXT(SUMPRODUCT(--(0&amp;TRIM(MID(SUBSTITUTE(G24:U24&amp;"/0/0","/","         "),18,9)))),"[&gt;0]РП0")</f>
        <v>Ф72Н310</v>
      </c>
      <c r="W25" s="214"/>
      <c r="X25" s="215"/>
      <c r="Y25" s="49" t="s">
        <v>23</v>
      </c>
      <c r="Z25" s="48"/>
      <c r="AA25" s="48"/>
      <c r="AB25" s="49" t="s">
        <v>23</v>
      </c>
      <c r="AC25" s="49" t="s">
        <v>23</v>
      </c>
      <c r="AD25" s="49" t="s">
        <v>23</v>
      </c>
      <c r="AE25" s="48"/>
      <c r="AF25" s="48" t="s">
        <v>41</v>
      </c>
      <c r="AG25" s="48" t="s">
        <v>41</v>
      </c>
      <c r="AH25" s="48" t="s">
        <v>41</v>
      </c>
      <c r="AI25" s="48"/>
      <c r="AJ25" s="48"/>
      <c r="AK25" s="48"/>
      <c r="AL25" s="49" t="s">
        <v>23</v>
      </c>
      <c r="AM25" s="49" t="s">
        <v>23</v>
      </c>
      <c r="AN25" s="50"/>
      <c r="AO25" s="50"/>
      <c r="AP25" s="48"/>
      <c r="AQ25" s="48"/>
      <c r="AR25" s="48"/>
      <c r="AS25" s="48"/>
      <c r="AT25" s="48"/>
      <c r="AU25" s="48"/>
      <c r="AV25" s="48"/>
      <c r="AW25" s="198" t="s">
        <v>43</v>
      </c>
      <c r="AX25" s="241"/>
    </row>
    <row r="26" spans="1:52" s="4" customFormat="1" ht="20.100000000000001" customHeight="1" x14ac:dyDescent="0.2">
      <c r="A26" s="216">
        <v>23</v>
      </c>
      <c r="B26" s="218"/>
      <c r="C26" s="222"/>
      <c r="D26" s="245"/>
      <c r="E26" s="224" t="s">
        <v>20</v>
      </c>
      <c r="F26" s="235"/>
      <c r="G26" s="87">
        <v>7</v>
      </c>
      <c r="H26" s="87">
        <v>7</v>
      </c>
      <c r="I26" s="87">
        <v>7</v>
      </c>
      <c r="J26" s="94"/>
      <c r="K26" s="89" t="s">
        <v>37</v>
      </c>
      <c r="L26" s="89" t="s">
        <v>37</v>
      </c>
      <c r="M26" s="89" t="s">
        <v>37</v>
      </c>
      <c r="N26" s="95"/>
      <c r="O26" s="96"/>
      <c r="P26" s="96"/>
      <c r="Q26" s="87">
        <v>7</v>
      </c>
      <c r="R26" s="87"/>
      <c r="S26" s="87"/>
      <c r="T26" s="94"/>
      <c r="U26" s="97"/>
      <c r="V26" s="237" t="str">
        <f>"Ф"&amp;COUNTIF(G27:U27,"*Ф*")&amp;"Н"&amp;COUNTIF(G27:U27,"*Н*")&amp;TEXT(COUNTIF(G27:U27,"*РП*"),"[&gt;0]РП0;;")</f>
        <v>Ф7Н3</v>
      </c>
      <c r="W26" s="238"/>
      <c r="X26" s="239"/>
      <c r="Y26" s="98"/>
      <c r="Z26" s="87"/>
      <c r="AA26" s="87"/>
      <c r="AB26" s="94"/>
      <c r="AC26" s="89"/>
      <c r="AD26" s="89"/>
      <c r="AE26" s="89"/>
      <c r="AF26" s="96"/>
      <c r="AG26" s="94"/>
      <c r="AH26" s="94"/>
      <c r="AI26" s="87">
        <v>7</v>
      </c>
      <c r="AJ26" s="87">
        <v>7</v>
      </c>
      <c r="AK26" s="87">
        <v>7</v>
      </c>
      <c r="AL26" s="94"/>
      <c r="AM26" s="94"/>
      <c r="AN26" s="94"/>
      <c r="AO26" s="89"/>
      <c r="AP26" s="89"/>
      <c r="AQ26" s="99"/>
      <c r="AR26" s="100"/>
      <c r="AS26" s="100"/>
      <c r="AT26" s="101"/>
      <c r="AU26" s="101"/>
      <c r="AV26" s="87"/>
      <c r="AW26" s="197" t="s">
        <v>44</v>
      </c>
      <c r="AX26" s="211">
        <v>128.69999999999999</v>
      </c>
    </row>
    <row r="27" spans="1:52" s="1" customFormat="1" ht="19.899999999999999" customHeight="1" thickBot="1" x14ac:dyDescent="0.25">
      <c r="A27" s="217"/>
      <c r="B27" s="219"/>
      <c r="C27" s="223"/>
      <c r="D27" s="246"/>
      <c r="E27" s="226"/>
      <c r="F27" s="236"/>
      <c r="G27" s="48" t="s">
        <v>23</v>
      </c>
      <c r="H27" s="48" t="s">
        <v>23</v>
      </c>
      <c r="I27" s="48" t="s">
        <v>23</v>
      </c>
      <c r="J27" s="48"/>
      <c r="K27" s="48" t="s">
        <v>41</v>
      </c>
      <c r="L27" s="48" t="s">
        <v>41</v>
      </c>
      <c r="M27" s="48" t="s">
        <v>41</v>
      </c>
      <c r="N27" s="48"/>
      <c r="O27" s="48"/>
      <c r="P27" s="48"/>
      <c r="Q27" s="48" t="s">
        <v>23</v>
      </c>
      <c r="R27" s="48" t="s">
        <v>45</v>
      </c>
      <c r="S27" s="48" t="s">
        <v>45</v>
      </c>
      <c r="T27" s="48"/>
      <c r="U27" s="49"/>
      <c r="V27" s="213" t="str">
        <f>"Ф"&amp;SUMPRODUCT(--(0&amp;TRIM(MID(SUBSTITUTE(G26:U26&amp;"/0/0","/","         "),1,9))))&amp;
"Н"&amp;SUMPRODUCT(--(0&amp;TRIM(MID(SUBSTITUTE(G26:U26&amp;"/0/0","/","         "),9,9))))&amp;
TEXT(SUMPRODUCT(--(0&amp;TRIM(MID(SUBSTITUTE(G26:U26&amp;"/0/0","/","         "),18,9)))),"[&gt;0]РП0")</f>
        <v>Ф58Н240</v>
      </c>
      <c r="W27" s="214"/>
      <c r="X27" s="215"/>
      <c r="Y27" s="50" t="s">
        <v>45</v>
      </c>
      <c r="Z27" s="48" t="s">
        <v>45</v>
      </c>
      <c r="AA27" s="48" t="s">
        <v>45</v>
      </c>
      <c r="AB27" s="48" t="s">
        <v>45</v>
      </c>
      <c r="AC27" s="48" t="s">
        <v>45</v>
      </c>
      <c r="AD27" s="48" t="s">
        <v>45</v>
      </c>
      <c r="AE27" s="48" t="s">
        <v>45</v>
      </c>
      <c r="AF27" s="48" t="s">
        <v>45</v>
      </c>
      <c r="AG27" s="48" t="s">
        <v>45</v>
      </c>
      <c r="AH27" s="48" t="s">
        <v>45</v>
      </c>
      <c r="AI27" s="48" t="s">
        <v>23</v>
      </c>
      <c r="AJ27" s="48" t="s">
        <v>23</v>
      </c>
      <c r="AK27" s="48" t="s">
        <v>23</v>
      </c>
      <c r="AL27" s="48"/>
      <c r="AM27" s="48"/>
      <c r="AN27" s="48"/>
      <c r="AO27" s="48"/>
      <c r="AP27" s="48"/>
      <c r="AQ27" s="48"/>
      <c r="AR27" s="48"/>
      <c r="AS27" s="48"/>
      <c r="AT27" s="101"/>
      <c r="AU27" s="101"/>
      <c r="AV27" s="48"/>
      <c r="AW27" s="198" t="s">
        <v>46</v>
      </c>
      <c r="AX27" s="212"/>
    </row>
    <row r="28" spans="1:52" s="4" customFormat="1" ht="20.100000000000001" customHeight="1" x14ac:dyDescent="0.2">
      <c r="A28" s="216">
        <v>14</v>
      </c>
      <c r="B28" s="218"/>
      <c r="C28" s="220"/>
      <c r="D28" s="222"/>
      <c r="E28" s="224" t="s">
        <v>20</v>
      </c>
      <c r="F28" s="235"/>
      <c r="G28" s="89" t="s">
        <v>37</v>
      </c>
      <c r="H28" s="94"/>
      <c r="I28" s="94"/>
      <c r="J28" s="94"/>
      <c r="K28" s="87">
        <v>7</v>
      </c>
      <c r="L28" s="87">
        <v>7</v>
      </c>
      <c r="M28" s="87">
        <v>7</v>
      </c>
      <c r="N28" s="94"/>
      <c r="O28" s="94"/>
      <c r="P28" s="94"/>
      <c r="Q28" s="94"/>
      <c r="R28" s="94"/>
      <c r="S28" s="94"/>
      <c r="T28" s="87"/>
      <c r="U28" s="102"/>
      <c r="V28" s="237" t="str">
        <f>"Ф"&amp;COUNTIF(G29:U29,"*Ф*")&amp;"Н"&amp;COUNTIF(G29:U29,"*Н*")&amp;TEXT(COUNTIF(G29:U29,"*РП*"),"[&gt;0]РП0;;")</f>
        <v>Ф4Н1</v>
      </c>
      <c r="W28" s="238"/>
      <c r="X28" s="239"/>
      <c r="Y28" s="93"/>
      <c r="Z28" s="89"/>
      <c r="AA28" s="88"/>
      <c r="AB28" s="89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9"/>
      <c r="AN28" s="89"/>
      <c r="AO28" s="103"/>
      <c r="AP28" s="103"/>
      <c r="AQ28" s="103"/>
      <c r="AR28" s="103"/>
      <c r="AS28" s="103"/>
      <c r="AT28" s="103"/>
      <c r="AU28" s="103"/>
      <c r="AV28" s="103"/>
      <c r="AW28" s="197" t="s">
        <v>47</v>
      </c>
      <c r="AX28" s="211">
        <v>128.69999999999999</v>
      </c>
      <c r="AZ28" s="4" t="s">
        <v>48</v>
      </c>
    </row>
    <row r="29" spans="1:52" s="4" customFormat="1" ht="20.100000000000001" customHeight="1" thickBot="1" x14ac:dyDescent="0.25">
      <c r="A29" s="217"/>
      <c r="B29" s="219"/>
      <c r="C29" s="221"/>
      <c r="D29" s="223"/>
      <c r="E29" s="226"/>
      <c r="F29" s="236"/>
      <c r="G29" s="48" t="s">
        <v>41</v>
      </c>
      <c r="H29" s="48"/>
      <c r="I29" s="48"/>
      <c r="J29" s="48"/>
      <c r="K29" s="48" t="s">
        <v>23</v>
      </c>
      <c r="L29" s="48" t="s">
        <v>23</v>
      </c>
      <c r="M29" s="48" t="s">
        <v>23</v>
      </c>
      <c r="N29" s="48"/>
      <c r="O29" s="48" t="s">
        <v>45</v>
      </c>
      <c r="P29" s="48" t="s">
        <v>45</v>
      </c>
      <c r="Q29" s="48" t="s">
        <v>45</v>
      </c>
      <c r="R29" s="48" t="s">
        <v>45</v>
      </c>
      <c r="S29" s="48" t="s">
        <v>45</v>
      </c>
      <c r="T29" s="48" t="s">
        <v>45</v>
      </c>
      <c r="U29" s="49" t="s">
        <v>45</v>
      </c>
      <c r="V29" s="213" t="str">
        <f>"Ф"&amp;SUMPRODUCT(--(0&amp;TRIM(MID(SUBSTITUTE(G28:U28&amp;"/0/0","/","         "),1,9))))&amp;
"Н"&amp;SUMPRODUCT(--(0&amp;TRIM(MID(SUBSTITUTE(G28:U28&amp;"/0/0","/","         "),9,9))))&amp;
TEXT(SUMPRODUCT(--(0&amp;TRIM(MID(SUBSTITUTE(G28:U28&amp;"/0/0","/","         "),18,9)))),"[&gt;0]РП0")</f>
        <v>Ф31Н80</v>
      </c>
      <c r="W29" s="214"/>
      <c r="X29" s="215"/>
      <c r="Y29" s="50" t="s">
        <v>45</v>
      </c>
      <c r="Z29" s="48" t="s">
        <v>45</v>
      </c>
      <c r="AA29" s="48" t="s">
        <v>45</v>
      </c>
      <c r="AB29" s="48" t="s">
        <v>45</v>
      </c>
      <c r="AC29" s="48" t="s">
        <v>45</v>
      </c>
      <c r="AD29" s="48" t="s">
        <v>45</v>
      </c>
      <c r="AE29" s="48" t="s">
        <v>45</v>
      </c>
      <c r="AF29" s="48" t="s">
        <v>45</v>
      </c>
      <c r="AG29" s="48" t="s">
        <v>45</v>
      </c>
      <c r="AH29" s="48" t="s">
        <v>45</v>
      </c>
      <c r="AI29" s="48" t="s">
        <v>45</v>
      </c>
      <c r="AJ29" s="48" t="s">
        <v>45</v>
      </c>
      <c r="AK29" s="48" t="s">
        <v>45</v>
      </c>
      <c r="AL29" s="48" t="s">
        <v>45</v>
      </c>
      <c r="AM29" s="48" t="s">
        <v>45</v>
      </c>
      <c r="AN29" s="48"/>
      <c r="AO29" s="104"/>
      <c r="AP29" s="104"/>
      <c r="AQ29" s="104"/>
      <c r="AR29" s="104"/>
      <c r="AS29" s="104"/>
      <c r="AT29" s="104"/>
      <c r="AU29" s="104"/>
      <c r="AV29" s="104"/>
      <c r="AW29" s="198" t="s">
        <v>49</v>
      </c>
      <c r="AX29" s="212"/>
    </row>
    <row r="30" spans="1:52" s="4" customFormat="1" ht="20.100000000000001" customHeight="1" x14ac:dyDescent="0.2">
      <c r="A30" s="105"/>
      <c r="B30" s="218"/>
      <c r="C30" s="222"/>
      <c r="D30" s="220"/>
      <c r="E30" s="224" t="s">
        <v>20</v>
      </c>
      <c r="F30" s="235"/>
      <c r="G30" s="86"/>
      <c r="H30" s="89"/>
      <c r="I30" s="89"/>
      <c r="J30" s="89"/>
      <c r="K30" s="88"/>
      <c r="L30" s="88"/>
      <c r="M30" s="88"/>
      <c r="N30" s="88"/>
      <c r="O30" s="87"/>
      <c r="P30" s="87"/>
      <c r="Q30" s="87"/>
      <c r="R30" s="87"/>
      <c r="S30" s="87"/>
      <c r="T30" s="87"/>
      <c r="U30" s="91"/>
      <c r="V30" s="281"/>
      <c r="W30" s="282"/>
      <c r="X30" s="283"/>
      <c r="Y30" s="98"/>
      <c r="Z30" s="87"/>
      <c r="AA30" s="89"/>
      <c r="AB30" s="89"/>
      <c r="AC30" s="89"/>
      <c r="AD30" s="89"/>
      <c r="AE30" s="106"/>
      <c r="AF30" s="106"/>
      <c r="AG30" s="87">
        <v>7</v>
      </c>
      <c r="AH30" s="87">
        <v>7</v>
      </c>
      <c r="AI30" s="87"/>
      <c r="AJ30" s="87"/>
      <c r="AK30" s="87">
        <v>7</v>
      </c>
      <c r="AL30" s="87">
        <v>7</v>
      </c>
      <c r="AM30" s="87">
        <v>7</v>
      </c>
      <c r="AN30" s="87"/>
      <c r="AO30" s="107"/>
      <c r="AP30" s="108"/>
      <c r="AQ30" s="108"/>
      <c r="AR30" s="109"/>
      <c r="AS30" s="109"/>
      <c r="AT30" s="110"/>
      <c r="AU30" s="110"/>
      <c r="AV30" s="111"/>
      <c r="AW30" s="197" t="s">
        <v>50</v>
      </c>
      <c r="AX30" s="240">
        <v>128.69999999999999</v>
      </c>
    </row>
    <row r="31" spans="1:52" s="4" customFormat="1" ht="20.100000000000001" customHeight="1" thickBot="1" x14ac:dyDescent="0.25">
      <c r="A31" s="105"/>
      <c r="B31" s="219"/>
      <c r="C31" s="223"/>
      <c r="D31" s="221"/>
      <c r="E31" s="226"/>
      <c r="F31" s="236"/>
      <c r="G31" s="60"/>
      <c r="H31" s="48" t="s">
        <v>45</v>
      </c>
      <c r="I31" s="48" t="s">
        <v>45</v>
      </c>
      <c r="J31" s="48" t="s">
        <v>45</v>
      </c>
      <c r="K31" s="48" t="s">
        <v>45</v>
      </c>
      <c r="L31" s="48" t="s">
        <v>45</v>
      </c>
      <c r="M31" s="48" t="s">
        <v>45</v>
      </c>
      <c r="N31" s="48" t="s">
        <v>45</v>
      </c>
      <c r="O31" s="48" t="s">
        <v>45</v>
      </c>
      <c r="P31" s="48" t="s">
        <v>45</v>
      </c>
      <c r="Q31" s="48" t="s">
        <v>45</v>
      </c>
      <c r="R31" s="48" t="s">
        <v>45</v>
      </c>
      <c r="S31" s="48" t="s">
        <v>45</v>
      </c>
      <c r="T31" s="48" t="s">
        <v>45</v>
      </c>
      <c r="U31" s="49" t="s">
        <v>45</v>
      </c>
      <c r="V31" s="278"/>
      <c r="W31" s="279"/>
      <c r="X31" s="280"/>
      <c r="Y31" s="50" t="s">
        <v>45</v>
      </c>
      <c r="Z31" s="48" t="s">
        <v>45</v>
      </c>
      <c r="AA31" s="48" t="s">
        <v>45</v>
      </c>
      <c r="AB31" s="48" t="s">
        <v>45</v>
      </c>
      <c r="AC31" s="48" t="s">
        <v>45</v>
      </c>
      <c r="AD31" s="48" t="s">
        <v>45</v>
      </c>
      <c r="AE31" s="48" t="s">
        <v>45</v>
      </c>
      <c r="AF31" s="48" t="s">
        <v>45</v>
      </c>
      <c r="AG31" s="48" t="s">
        <v>23</v>
      </c>
      <c r="AH31" s="48" t="s">
        <v>23</v>
      </c>
      <c r="AI31" s="48"/>
      <c r="AJ31" s="48"/>
      <c r="AK31" s="48" t="s">
        <v>23</v>
      </c>
      <c r="AL31" s="48" t="s">
        <v>23</v>
      </c>
      <c r="AM31" s="48" t="s">
        <v>23</v>
      </c>
      <c r="AN31" s="48"/>
      <c r="AO31" s="112"/>
      <c r="AP31" s="104"/>
      <c r="AQ31" s="104"/>
      <c r="AR31" s="104"/>
      <c r="AS31" s="104"/>
      <c r="AT31" s="110"/>
      <c r="AU31" s="110"/>
      <c r="AV31" s="111"/>
      <c r="AW31" s="198" t="s">
        <v>51</v>
      </c>
      <c r="AX31" s="241"/>
    </row>
    <row r="32" spans="1:52" s="4" customFormat="1" ht="19.899999999999999" customHeight="1" x14ac:dyDescent="0.2">
      <c r="A32" s="216">
        <v>8</v>
      </c>
      <c r="B32" s="218"/>
      <c r="C32" s="220"/>
      <c r="D32" s="222"/>
      <c r="E32" s="224" t="s">
        <v>20</v>
      </c>
      <c r="F32" s="235"/>
      <c r="G32" s="113"/>
      <c r="H32" s="89"/>
      <c r="I32" s="87"/>
      <c r="J32" s="87"/>
      <c r="K32" s="87"/>
      <c r="L32" s="87"/>
      <c r="M32" s="87"/>
      <c r="N32" s="87"/>
      <c r="O32" s="87"/>
      <c r="P32" s="87"/>
      <c r="Q32" s="87"/>
      <c r="R32" s="88"/>
      <c r="S32" s="88"/>
      <c r="T32" s="88"/>
      <c r="U32" s="114"/>
      <c r="V32" s="281"/>
      <c r="W32" s="282"/>
      <c r="X32" s="283"/>
      <c r="Y32" s="98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8"/>
      <c r="AK32" s="88"/>
      <c r="AL32" s="88"/>
      <c r="AM32" s="114"/>
      <c r="AN32" s="115"/>
      <c r="AO32" s="116"/>
      <c r="AP32" s="42"/>
      <c r="AQ32" s="40"/>
      <c r="AR32" s="40"/>
      <c r="AS32" s="40"/>
      <c r="AT32" s="57"/>
      <c r="AU32" s="57"/>
      <c r="AV32" s="89"/>
      <c r="AW32" s="197"/>
      <c r="AX32" s="240"/>
    </row>
    <row r="33" spans="1:54" s="4" customFormat="1" ht="20.100000000000001" customHeight="1" thickBot="1" x14ac:dyDescent="0.25">
      <c r="A33" s="217"/>
      <c r="B33" s="219"/>
      <c r="C33" s="221"/>
      <c r="D33" s="223"/>
      <c r="E33" s="226"/>
      <c r="F33" s="236"/>
      <c r="G33" s="60" t="s">
        <v>25</v>
      </c>
      <c r="H33" s="48" t="s">
        <v>25</v>
      </c>
      <c r="I33" s="48" t="s">
        <v>25</v>
      </c>
      <c r="J33" s="48" t="s">
        <v>25</v>
      </c>
      <c r="K33" s="48" t="s">
        <v>25</v>
      </c>
      <c r="L33" s="48" t="s">
        <v>25</v>
      </c>
      <c r="M33" s="48" t="s">
        <v>25</v>
      </c>
      <c r="N33" s="48" t="s">
        <v>25</v>
      </c>
      <c r="O33" s="48" t="s">
        <v>25</v>
      </c>
      <c r="P33" s="48" t="s">
        <v>25</v>
      </c>
      <c r="Q33" s="48" t="s">
        <v>25</v>
      </c>
      <c r="R33" s="48" t="s">
        <v>25</v>
      </c>
      <c r="S33" s="48" t="s">
        <v>25</v>
      </c>
      <c r="T33" s="48" t="s">
        <v>25</v>
      </c>
      <c r="U33" s="49" t="s">
        <v>25</v>
      </c>
      <c r="V33" s="278"/>
      <c r="W33" s="279"/>
      <c r="X33" s="280"/>
      <c r="Y33" s="50" t="s">
        <v>25</v>
      </c>
      <c r="Z33" s="48" t="s">
        <v>25</v>
      </c>
      <c r="AA33" s="48" t="s">
        <v>25</v>
      </c>
      <c r="AB33" s="48" t="s">
        <v>25</v>
      </c>
      <c r="AC33" s="48" t="s">
        <v>25</v>
      </c>
      <c r="AD33" s="48" t="s">
        <v>25</v>
      </c>
      <c r="AE33" s="48" t="s">
        <v>25</v>
      </c>
      <c r="AF33" s="48" t="s">
        <v>25</v>
      </c>
      <c r="AG33" s="48" t="s">
        <v>25</v>
      </c>
      <c r="AH33" s="48" t="s">
        <v>25</v>
      </c>
      <c r="AI33" s="48" t="s">
        <v>25</v>
      </c>
      <c r="AJ33" s="48" t="s">
        <v>25</v>
      </c>
      <c r="AK33" s="48" t="s">
        <v>25</v>
      </c>
      <c r="AL33" s="48" t="s">
        <v>25</v>
      </c>
      <c r="AM33" s="49" t="s">
        <v>25</v>
      </c>
      <c r="AN33" s="54"/>
      <c r="AO33" s="69"/>
      <c r="AP33" s="81"/>
      <c r="AQ33" s="79"/>
      <c r="AR33" s="79"/>
      <c r="AS33" s="79"/>
      <c r="AT33" s="117"/>
      <c r="AU33" s="117"/>
      <c r="AV33" s="48"/>
      <c r="AW33" s="198"/>
      <c r="AX33" s="241"/>
    </row>
    <row r="34" spans="1:54" s="4" customFormat="1" ht="19.899999999999999" customHeight="1" thickBot="1" x14ac:dyDescent="0.25">
      <c r="A34" s="216">
        <v>9</v>
      </c>
      <c r="B34" s="273"/>
      <c r="C34" s="275"/>
      <c r="D34" s="275"/>
      <c r="E34" s="224" t="s">
        <v>20</v>
      </c>
      <c r="F34" s="235"/>
      <c r="G34" s="86"/>
      <c r="H34" s="87"/>
      <c r="I34" s="87"/>
      <c r="J34" s="94" t="s">
        <v>36</v>
      </c>
      <c r="K34" s="94">
        <v>7</v>
      </c>
      <c r="L34" s="94">
        <v>7</v>
      </c>
      <c r="M34" s="87"/>
      <c r="N34" s="89" t="s">
        <v>37</v>
      </c>
      <c r="O34" s="89" t="s">
        <v>37</v>
      </c>
      <c r="P34" s="89" t="s">
        <v>37</v>
      </c>
      <c r="Q34" s="88"/>
      <c r="R34" s="88"/>
      <c r="S34" s="90"/>
      <c r="T34" s="94">
        <v>7</v>
      </c>
      <c r="U34" s="118">
        <v>7</v>
      </c>
      <c r="V34" s="237" t="str">
        <f>"Ф"&amp;COUNTIF(G35:U35,"*Ф*")&amp;"Н"&amp;COUNTIF(G35:U35,"*Н*")&amp;TEXT(COUNTIF(G35:U35,"*РП*"),"[&gt;0]РП0;;")</f>
        <v>Ф8Н3РП1</v>
      </c>
      <c r="W34" s="238"/>
      <c r="X34" s="239"/>
      <c r="Y34" s="91">
        <v>7</v>
      </c>
      <c r="Z34" s="87"/>
      <c r="AA34" s="87"/>
      <c r="AB34" s="91">
        <v>7</v>
      </c>
      <c r="AC34" s="91">
        <v>7</v>
      </c>
      <c r="AD34" s="91">
        <v>7</v>
      </c>
      <c r="AE34" s="87"/>
      <c r="AF34" s="89" t="s">
        <v>37</v>
      </c>
      <c r="AG34" s="89" t="s">
        <v>37</v>
      </c>
      <c r="AH34" s="89" t="s">
        <v>37</v>
      </c>
      <c r="AI34" s="88"/>
      <c r="AJ34" s="88"/>
      <c r="AK34" s="89"/>
      <c r="AL34" s="91">
        <v>7</v>
      </c>
      <c r="AM34" s="91">
        <v>7</v>
      </c>
      <c r="AN34" s="92"/>
      <c r="AO34" s="93"/>
      <c r="AP34" s="89"/>
      <c r="AQ34" s="89"/>
      <c r="AR34" s="89"/>
      <c r="AS34" s="89"/>
      <c r="AT34" s="89"/>
      <c r="AU34" s="89"/>
      <c r="AV34" s="89"/>
      <c r="AW34" s="197" t="s">
        <v>52</v>
      </c>
      <c r="AX34" s="240">
        <v>137</v>
      </c>
    </row>
    <row r="35" spans="1:54" s="4" customFormat="1" ht="20.100000000000001" customHeight="1" thickBot="1" x14ac:dyDescent="0.25">
      <c r="A35" s="217"/>
      <c r="B35" s="274"/>
      <c r="C35" s="234"/>
      <c r="D35" s="234"/>
      <c r="E35" s="226"/>
      <c r="F35" s="236"/>
      <c r="G35" s="60" t="s">
        <v>25</v>
      </c>
      <c r="H35" s="48"/>
      <c r="I35" s="48"/>
      <c r="J35" s="48" t="s">
        <v>40</v>
      </c>
      <c r="K35" s="48" t="s">
        <v>23</v>
      </c>
      <c r="L35" s="48" t="s">
        <v>23</v>
      </c>
      <c r="M35" s="48"/>
      <c r="N35" s="48" t="s">
        <v>41</v>
      </c>
      <c r="O35" s="48" t="s">
        <v>41</v>
      </c>
      <c r="P35" s="48" t="s">
        <v>41</v>
      </c>
      <c r="Q35" s="48"/>
      <c r="R35" s="48"/>
      <c r="S35" s="119"/>
      <c r="T35" s="48" t="s">
        <v>23</v>
      </c>
      <c r="U35" s="49" t="s">
        <v>23</v>
      </c>
      <c r="V35" s="237" t="str">
        <f>"Ф"&amp;SUMPRODUCT(--(0&amp;TRIM(MID(SUBSTITUTE(G34:U34&amp;"/0/0","/","         "),1,9))))&amp;
"Н"&amp;SUMPRODUCT(--(0&amp;TRIM(MID(SUBSTITUTE(G34:U34&amp;"/0/0","/","         "),9,9))))&amp;
TEXT(SUMPRODUCT(--(0&amp;TRIM(MID(SUBSTITUTE(G34:U34&amp;"/0/0","/","         "),18,9)))),"[&gt;0]РП0")</f>
        <v>Ф65Н310</v>
      </c>
      <c r="W35" s="238"/>
      <c r="X35" s="239"/>
      <c r="Y35" s="49" t="s">
        <v>23</v>
      </c>
      <c r="Z35" s="48"/>
      <c r="AA35" s="48"/>
      <c r="AB35" s="49" t="s">
        <v>23</v>
      </c>
      <c r="AC35" s="49" t="s">
        <v>23</v>
      </c>
      <c r="AD35" s="49" t="s">
        <v>23</v>
      </c>
      <c r="AE35" s="48"/>
      <c r="AF35" s="48" t="s">
        <v>41</v>
      </c>
      <c r="AG35" s="48" t="s">
        <v>41</v>
      </c>
      <c r="AH35" s="48" t="s">
        <v>41</v>
      </c>
      <c r="AI35" s="48"/>
      <c r="AJ35" s="48"/>
      <c r="AK35" s="48"/>
      <c r="AL35" s="49" t="s">
        <v>23</v>
      </c>
      <c r="AM35" s="49" t="s">
        <v>23</v>
      </c>
      <c r="AN35" s="50"/>
      <c r="AO35" s="50"/>
      <c r="AP35" s="48"/>
      <c r="AQ35" s="48"/>
      <c r="AR35" s="48"/>
      <c r="AS35" s="48"/>
      <c r="AT35" s="48"/>
      <c r="AU35" s="48"/>
      <c r="AV35" s="48"/>
      <c r="AW35" s="198" t="s">
        <v>53</v>
      </c>
      <c r="AX35" s="241"/>
    </row>
    <row r="36" spans="1:54" s="4" customFormat="1" ht="20.100000000000001" customHeight="1" thickBot="1" x14ac:dyDescent="0.25">
      <c r="A36" s="216">
        <v>19</v>
      </c>
      <c r="B36" s="218"/>
      <c r="C36" s="220"/>
      <c r="D36" s="220"/>
      <c r="E36" s="224" t="s">
        <v>20</v>
      </c>
      <c r="F36" s="235"/>
      <c r="G36" s="86"/>
      <c r="H36" s="87"/>
      <c r="I36" s="87"/>
      <c r="J36" s="87"/>
      <c r="K36" s="89"/>
      <c r="L36" s="89" t="s">
        <v>37</v>
      </c>
      <c r="M36" s="89" t="s">
        <v>37</v>
      </c>
      <c r="N36" s="89"/>
      <c r="O36" s="88"/>
      <c r="P36" s="88"/>
      <c r="Q36" s="87">
        <v>7</v>
      </c>
      <c r="R36" s="87">
        <v>7</v>
      </c>
      <c r="S36" s="87">
        <v>7</v>
      </c>
      <c r="T36" s="87"/>
      <c r="U36" s="91"/>
      <c r="V36" s="237" t="str">
        <f>"Ф"&amp;COUNTIF(G37:U37,"*Ф*")&amp;"Н"&amp;COUNTIF(G37:U37,"*Н*")&amp;TEXT(COUNTIF(G37:U37,"*РП*"),"[&gt;0]РП0;;")</f>
        <v>Ф5Н2</v>
      </c>
      <c r="W36" s="238"/>
      <c r="X36" s="239"/>
      <c r="Y36" s="87">
        <v>7</v>
      </c>
      <c r="Z36" s="87">
        <v>7</v>
      </c>
      <c r="AA36" s="87">
        <v>7</v>
      </c>
      <c r="AB36" s="94"/>
      <c r="AC36" s="89" t="s">
        <v>37</v>
      </c>
      <c r="AD36" s="89" t="s">
        <v>37</v>
      </c>
      <c r="AE36" s="89" t="s">
        <v>37</v>
      </c>
      <c r="AF36" s="96"/>
      <c r="AG36" s="96"/>
      <c r="AH36" s="96"/>
      <c r="AI36" s="87">
        <v>7</v>
      </c>
      <c r="AJ36" s="87">
        <v>7</v>
      </c>
      <c r="AK36" s="87">
        <v>7</v>
      </c>
      <c r="AL36" s="94"/>
      <c r="AM36" s="94"/>
      <c r="AN36" s="94"/>
      <c r="AO36" s="89"/>
      <c r="AP36" s="89"/>
      <c r="AQ36" s="99"/>
      <c r="AR36" s="100"/>
      <c r="AS36" s="100"/>
      <c r="AT36" s="101"/>
      <c r="AU36" s="101"/>
      <c r="AV36" s="87"/>
      <c r="AW36" s="197" t="s">
        <v>54</v>
      </c>
      <c r="AX36" s="211">
        <v>128.69999999999999</v>
      </c>
    </row>
    <row r="37" spans="1:54" s="4" customFormat="1" ht="20.100000000000001" customHeight="1" thickBot="1" x14ac:dyDescent="0.25">
      <c r="A37" s="217"/>
      <c r="B37" s="219"/>
      <c r="C37" s="221"/>
      <c r="D37" s="221"/>
      <c r="E37" s="226"/>
      <c r="F37" s="236"/>
      <c r="G37" s="60" t="s">
        <v>25</v>
      </c>
      <c r="H37" s="48" t="s">
        <v>25</v>
      </c>
      <c r="I37" s="48" t="s">
        <v>25</v>
      </c>
      <c r="J37" s="48" t="s">
        <v>25</v>
      </c>
      <c r="K37" s="48" t="s">
        <v>25</v>
      </c>
      <c r="L37" s="48" t="s">
        <v>41</v>
      </c>
      <c r="M37" s="48" t="s">
        <v>41</v>
      </c>
      <c r="N37" s="48"/>
      <c r="O37" s="48"/>
      <c r="P37" s="48"/>
      <c r="Q37" s="48" t="s">
        <v>23</v>
      </c>
      <c r="R37" s="48" t="s">
        <v>23</v>
      </c>
      <c r="S37" s="48" t="s">
        <v>23</v>
      </c>
      <c r="T37" s="48"/>
      <c r="U37" s="49"/>
      <c r="V37" s="237" t="str">
        <f>"Ф"&amp;SUMPRODUCT(--(0&amp;TRIM(MID(SUBSTITUTE(G36:U36&amp;"/0/0","/","         "),1,9))))&amp;
"Н"&amp;SUMPRODUCT(--(0&amp;TRIM(MID(SUBSTITUTE(G36:U36&amp;"/0/0","/","         "),9,9))))&amp;
TEXT(SUMPRODUCT(--(0&amp;TRIM(MID(SUBSTITUTE(G36:U36&amp;"/0/0","/","         "),18,9)))),"[&gt;0]РП0")</f>
        <v>Ф41Н160</v>
      </c>
      <c r="W37" s="238"/>
      <c r="X37" s="239"/>
      <c r="Y37" s="48" t="s">
        <v>23</v>
      </c>
      <c r="Z37" s="48" t="s">
        <v>23</v>
      </c>
      <c r="AA37" s="48" t="s">
        <v>23</v>
      </c>
      <c r="AB37" s="48"/>
      <c r="AC37" s="48" t="s">
        <v>41</v>
      </c>
      <c r="AD37" s="48" t="s">
        <v>41</v>
      </c>
      <c r="AE37" s="48" t="s">
        <v>41</v>
      </c>
      <c r="AF37" s="48"/>
      <c r="AG37" s="48"/>
      <c r="AH37" s="48"/>
      <c r="AI37" s="48" t="s">
        <v>23</v>
      </c>
      <c r="AJ37" s="48" t="s">
        <v>23</v>
      </c>
      <c r="AK37" s="48" t="s">
        <v>23</v>
      </c>
      <c r="AL37" s="48"/>
      <c r="AM37" s="48"/>
      <c r="AN37" s="48"/>
      <c r="AO37" s="48"/>
      <c r="AP37" s="48"/>
      <c r="AQ37" s="48"/>
      <c r="AR37" s="48"/>
      <c r="AS37" s="48"/>
      <c r="AT37" s="101"/>
      <c r="AU37" s="101"/>
      <c r="AV37" s="48"/>
      <c r="AW37" s="198" t="s">
        <v>55</v>
      </c>
      <c r="AX37" s="212"/>
    </row>
    <row r="38" spans="1:54" s="4" customFormat="1" ht="20.100000000000001" customHeight="1" x14ac:dyDescent="0.2">
      <c r="A38" s="216">
        <v>17</v>
      </c>
      <c r="B38" s="218"/>
      <c r="C38" s="222"/>
      <c r="D38" s="245"/>
      <c r="E38" s="224" t="s">
        <v>20</v>
      </c>
      <c r="F38" s="235"/>
      <c r="G38" s="89" t="s">
        <v>37</v>
      </c>
      <c r="H38" s="94"/>
      <c r="I38" s="94"/>
      <c r="J38" s="94"/>
      <c r="K38" s="87">
        <v>7</v>
      </c>
      <c r="L38" s="87">
        <v>7</v>
      </c>
      <c r="M38" s="87">
        <v>7</v>
      </c>
      <c r="N38" s="94"/>
      <c r="O38" s="87"/>
      <c r="P38" s="87">
        <v>7</v>
      </c>
      <c r="Q38" s="87">
        <v>7</v>
      </c>
      <c r="R38" s="87">
        <v>7</v>
      </c>
      <c r="S38" s="87"/>
      <c r="T38" s="89" t="s">
        <v>37</v>
      </c>
      <c r="U38" s="102" t="s">
        <v>37</v>
      </c>
      <c r="V38" s="237" t="s">
        <v>56</v>
      </c>
      <c r="W38" s="238"/>
      <c r="X38" s="239"/>
      <c r="Y38" s="102" t="s">
        <v>37</v>
      </c>
      <c r="Z38" s="89"/>
      <c r="AA38" s="88"/>
      <c r="AB38" s="89"/>
      <c r="AC38" s="91">
        <v>7</v>
      </c>
      <c r="AD38" s="91">
        <v>7</v>
      </c>
      <c r="AE38" s="91">
        <v>7</v>
      </c>
      <c r="AF38" s="87"/>
      <c r="AG38" s="87"/>
      <c r="AH38" s="91">
        <v>7</v>
      </c>
      <c r="AI38" s="91">
        <v>7</v>
      </c>
      <c r="AJ38" s="91">
        <v>7</v>
      </c>
      <c r="AK38" s="87"/>
      <c r="AL38" s="102" t="s">
        <v>37</v>
      </c>
      <c r="AM38" s="102" t="s">
        <v>37</v>
      </c>
      <c r="AN38" s="89"/>
      <c r="AO38" s="87"/>
      <c r="AP38" s="87"/>
      <c r="AQ38" s="87"/>
      <c r="AR38" s="87"/>
      <c r="AS38" s="87"/>
      <c r="AT38" s="87"/>
      <c r="AU38" s="87"/>
      <c r="AV38" s="91"/>
      <c r="AW38" s="197" t="s">
        <v>57</v>
      </c>
      <c r="AX38" s="276">
        <v>144</v>
      </c>
    </row>
    <row r="39" spans="1:54" s="4" customFormat="1" ht="20.100000000000001" customHeight="1" thickBot="1" x14ac:dyDescent="0.25">
      <c r="A39" s="217"/>
      <c r="B39" s="219"/>
      <c r="C39" s="223"/>
      <c r="D39" s="246"/>
      <c r="E39" s="226"/>
      <c r="F39" s="236"/>
      <c r="G39" s="48" t="s">
        <v>41</v>
      </c>
      <c r="H39" s="48"/>
      <c r="I39" s="48"/>
      <c r="J39" s="48"/>
      <c r="K39" s="48" t="s">
        <v>23</v>
      </c>
      <c r="L39" s="48" t="s">
        <v>23</v>
      </c>
      <c r="M39" s="48" t="s">
        <v>23</v>
      </c>
      <c r="N39" s="48"/>
      <c r="O39" s="48"/>
      <c r="P39" s="48" t="s">
        <v>23</v>
      </c>
      <c r="Q39" s="48" t="s">
        <v>23</v>
      </c>
      <c r="R39" s="48" t="s">
        <v>23</v>
      </c>
      <c r="S39" s="48"/>
      <c r="T39" s="48" t="s">
        <v>41</v>
      </c>
      <c r="U39" s="49" t="s">
        <v>41</v>
      </c>
      <c r="V39" s="213" t="s">
        <v>28</v>
      </c>
      <c r="W39" s="214"/>
      <c r="X39" s="215"/>
      <c r="Y39" s="49" t="s">
        <v>41</v>
      </c>
      <c r="Z39" s="79"/>
      <c r="AA39" s="79"/>
      <c r="AB39" s="79"/>
      <c r="AC39" s="49" t="s">
        <v>23</v>
      </c>
      <c r="AD39" s="49" t="s">
        <v>23</v>
      </c>
      <c r="AE39" s="49" t="s">
        <v>23</v>
      </c>
      <c r="AF39" s="79"/>
      <c r="AG39" s="79"/>
      <c r="AH39" s="49" t="s">
        <v>23</v>
      </c>
      <c r="AI39" s="49" t="s">
        <v>23</v>
      </c>
      <c r="AJ39" s="49" t="s">
        <v>23</v>
      </c>
      <c r="AK39" s="79"/>
      <c r="AL39" s="49" t="s">
        <v>41</v>
      </c>
      <c r="AM39" s="49" t="s">
        <v>41</v>
      </c>
      <c r="AN39" s="48"/>
      <c r="AO39" s="48"/>
      <c r="AP39" s="48"/>
      <c r="AQ39" s="48"/>
      <c r="AR39" s="48"/>
      <c r="AS39" s="48"/>
      <c r="AT39" s="48"/>
      <c r="AU39" s="48"/>
      <c r="AV39" s="49"/>
      <c r="AW39" s="198" t="s">
        <v>29</v>
      </c>
      <c r="AX39" s="277"/>
    </row>
    <row r="40" spans="1:54" s="4" customFormat="1" ht="20.100000000000001" customHeight="1" x14ac:dyDescent="0.2">
      <c r="A40" s="216">
        <v>13</v>
      </c>
      <c r="B40" s="273"/>
      <c r="C40" s="275"/>
      <c r="D40" s="275"/>
      <c r="E40" s="224" t="s">
        <v>20</v>
      </c>
      <c r="F40" s="235"/>
      <c r="G40" s="86"/>
      <c r="H40" s="89" t="s">
        <v>37</v>
      </c>
      <c r="I40" s="89" t="s">
        <v>37</v>
      </c>
      <c r="J40" s="201" t="s">
        <v>58</v>
      </c>
      <c r="K40" s="88"/>
      <c r="L40" s="88"/>
      <c r="M40" s="88"/>
      <c r="N40" s="87">
        <v>7</v>
      </c>
      <c r="O40" s="87">
        <v>7</v>
      </c>
      <c r="P40" s="87">
        <v>7</v>
      </c>
      <c r="Q40" s="87"/>
      <c r="R40" s="87"/>
      <c r="S40" s="87">
        <v>7</v>
      </c>
      <c r="T40" s="87">
        <v>7</v>
      </c>
      <c r="U40" s="91">
        <v>7</v>
      </c>
      <c r="V40" s="237" t="s">
        <v>38</v>
      </c>
      <c r="W40" s="238"/>
      <c r="X40" s="239"/>
      <c r="Y40" s="98"/>
      <c r="Z40" s="89" t="s">
        <v>37</v>
      </c>
      <c r="AA40" s="89" t="s">
        <v>37</v>
      </c>
      <c r="AB40" s="89" t="s">
        <v>37</v>
      </c>
      <c r="AC40" s="89"/>
      <c r="AD40" s="89"/>
      <c r="AE40" s="106"/>
      <c r="AF40" s="91">
        <v>7</v>
      </c>
      <c r="AG40" s="91">
        <v>7</v>
      </c>
      <c r="AH40" s="91">
        <v>7</v>
      </c>
      <c r="AI40" s="87"/>
      <c r="AJ40" s="87"/>
      <c r="AK40" s="91">
        <v>7</v>
      </c>
      <c r="AL40" s="91">
        <v>7</v>
      </c>
      <c r="AM40" s="91">
        <v>7</v>
      </c>
      <c r="AN40" s="98"/>
      <c r="AO40" s="107"/>
      <c r="AP40" s="108"/>
      <c r="AQ40" s="108"/>
      <c r="AR40" s="109"/>
      <c r="AS40" s="109"/>
      <c r="AT40" s="110"/>
      <c r="AU40" s="110"/>
      <c r="AV40" s="111"/>
      <c r="AW40" s="199" t="s">
        <v>39</v>
      </c>
      <c r="AX40" s="240">
        <v>144</v>
      </c>
    </row>
    <row r="41" spans="1:54" s="4" customFormat="1" ht="25.9" customHeight="1" thickBot="1" x14ac:dyDescent="0.25">
      <c r="A41" s="217"/>
      <c r="B41" s="274"/>
      <c r="C41" s="234"/>
      <c r="D41" s="234"/>
      <c r="E41" s="226"/>
      <c r="F41" s="236"/>
      <c r="G41" s="120"/>
      <c r="H41" s="79" t="s">
        <v>41</v>
      </c>
      <c r="I41" s="79" t="s">
        <v>41</v>
      </c>
      <c r="J41" s="202" t="s">
        <v>59</v>
      </c>
      <c r="K41" s="79"/>
      <c r="L41" s="79"/>
      <c r="M41" s="79"/>
      <c r="N41" s="79" t="s">
        <v>23</v>
      </c>
      <c r="O41" s="79" t="s">
        <v>23</v>
      </c>
      <c r="P41" s="79" t="s">
        <v>23</v>
      </c>
      <c r="Q41" s="79"/>
      <c r="R41" s="79"/>
      <c r="S41" s="79" t="s">
        <v>23</v>
      </c>
      <c r="T41" s="79" t="s">
        <v>23</v>
      </c>
      <c r="U41" s="80" t="s">
        <v>23</v>
      </c>
      <c r="V41" s="213" t="s">
        <v>60</v>
      </c>
      <c r="W41" s="214"/>
      <c r="X41" s="215"/>
      <c r="Y41" s="50"/>
      <c r="Z41" s="48" t="s">
        <v>41</v>
      </c>
      <c r="AA41" s="48" t="s">
        <v>41</v>
      </c>
      <c r="AB41" s="48" t="s">
        <v>41</v>
      </c>
      <c r="AC41" s="48"/>
      <c r="AD41" s="48"/>
      <c r="AE41" s="104"/>
      <c r="AF41" s="49" t="s">
        <v>23</v>
      </c>
      <c r="AG41" s="49" t="s">
        <v>23</v>
      </c>
      <c r="AH41" s="49" t="s">
        <v>23</v>
      </c>
      <c r="AI41" s="48"/>
      <c r="AJ41" s="48"/>
      <c r="AK41" s="49" t="s">
        <v>23</v>
      </c>
      <c r="AL41" s="49" t="s">
        <v>23</v>
      </c>
      <c r="AM41" s="49" t="s">
        <v>23</v>
      </c>
      <c r="AN41" s="50"/>
      <c r="AO41" s="112"/>
      <c r="AP41" s="104"/>
      <c r="AQ41" s="104"/>
      <c r="AR41" s="104"/>
      <c r="AS41" s="104"/>
      <c r="AT41" s="110"/>
      <c r="AU41" s="110"/>
      <c r="AV41" s="111"/>
      <c r="AW41" s="200" t="s">
        <v>61</v>
      </c>
      <c r="AX41" s="241"/>
    </row>
    <row r="42" spans="1:54" s="4" customFormat="1" ht="20.100000000000001" customHeight="1" x14ac:dyDescent="0.2">
      <c r="A42" s="216">
        <v>8</v>
      </c>
      <c r="B42" s="218"/>
      <c r="C42" s="220"/>
      <c r="D42" s="222"/>
      <c r="E42" s="224" t="s">
        <v>20</v>
      </c>
      <c r="F42" s="235"/>
      <c r="G42" s="113"/>
      <c r="H42" s="87">
        <v>7</v>
      </c>
      <c r="I42" s="87">
        <v>7</v>
      </c>
      <c r="J42" s="94" t="s">
        <v>36</v>
      </c>
      <c r="K42" s="87"/>
      <c r="L42" s="87"/>
      <c r="M42" s="87">
        <v>7</v>
      </c>
      <c r="N42" s="87">
        <v>7</v>
      </c>
      <c r="O42" s="87">
        <v>7</v>
      </c>
      <c r="P42" s="87"/>
      <c r="Q42" s="88" t="s">
        <v>37</v>
      </c>
      <c r="R42" s="88" t="s">
        <v>37</v>
      </c>
      <c r="S42" s="88" t="s">
        <v>37</v>
      </c>
      <c r="T42" s="90"/>
      <c r="U42" s="114"/>
      <c r="V42" s="237" t="s">
        <v>38</v>
      </c>
      <c r="W42" s="238"/>
      <c r="X42" s="239"/>
      <c r="Y42" s="98"/>
      <c r="Z42" s="87">
        <v>7</v>
      </c>
      <c r="AA42" s="87">
        <v>7</v>
      </c>
      <c r="AB42" s="87">
        <v>7</v>
      </c>
      <c r="AC42" s="87"/>
      <c r="AD42" s="87"/>
      <c r="AE42" s="87">
        <v>7</v>
      </c>
      <c r="AF42" s="87">
        <v>7</v>
      </c>
      <c r="AG42" s="87">
        <v>7</v>
      </c>
      <c r="AH42" s="87"/>
      <c r="AI42" s="88" t="s">
        <v>37</v>
      </c>
      <c r="AJ42" s="88" t="s">
        <v>37</v>
      </c>
      <c r="AK42" s="88" t="s">
        <v>37</v>
      </c>
      <c r="AL42" s="90"/>
      <c r="AM42" s="115"/>
      <c r="AN42" s="121"/>
      <c r="AO42" s="116"/>
      <c r="AP42" s="42"/>
      <c r="AQ42" s="40"/>
      <c r="AR42" s="40"/>
      <c r="AS42" s="40"/>
      <c r="AT42" s="57"/>
      <c r="AU42" s="57"/>
      <c r="AV42" s="89"/>
      <c r="AW42" s="197" t="s">
        <v>39</v>
      </c>
      <c r="AX42" s="240">
        <v>144</v>
      </c>
      <c r="AY42" s="263"/>
      <c r="BB42" s="4" t="s">
        <v>62</v>
      </c>
    </row>
    <row r="43" spans="1:54" s="4" customFormat="1" ht="20.100000000000001" customHeight="1" thickBot="1" x14ac:dyDescent="0.25">
      <c r="A43" s="217"/>
      <c r="B43" s="219"/>
      <c r="C43" s="221"/>
      <c r="D43" s="223"/>
      <c r="E43" s="226"/>
      <c r="F43" s="236"/>
      <c r="G43" s="60"/>
      <c r="H43" s="48" t="s">
        <v>23</v>
      </c>
      <c r="I43" s="48" t="s">
        <v>23</v>
      </c>
      <c r="J43" s="48" t="s">
        <v>40</v>
      </c>
      <c r="K43" s="48"/>
      <c r="L43" s="48"/>
      <c r="M43" s="48" t="s">
        <v>23</v>
      </c>
      <c r="N43" s="48" t="s">
        <v>23</v>
      </c>
      <c r="O43" s="48" t="s">
        <v>23</v>
      </c>
      <c r="P43" s="48"/>
      <c r="Q43" s="48" t="s">
        <v>41</v>
      </c>
      <c r="R43" s="48" t="s">
        <v>41</v>
      </c>
      <c r="S43" s="48" t="s">
        <v>41</v>
      </c>
      <c r="T43" s="119"/>
      <c r="U43" s="49"/>
      <c r="V43" s="213" t="s">
        <v>42</v>
      </c>
      <c r="W43" s="214"/>
      <c r="X43" s="215"/>
      <c r="Y43" s="50"/>
      <c r="Z43" s="48" t="s">
        <v>23</v>
      </c>
      <c r="AA43" s="48" t="s">
        <v>23</v>
      </c>
      <c r="AB43" s="48" t="s">
        <v>23</v>
      </c>
      <c r="AC43" s="48"/>
      <c r="AD43" s="48"/>
      <c r="AE43" s="48" t="s">
        <v>23</v>
      </c>
      <c r="AF43" s="48" t="s">
        <v>23</v>
      </c>
      <c r="AG43" s="48" t="s">
        <v>23</v>
      </c>
      <c r="AH43" s="48"/>
      <c r="AI43" s="48" t="s">
        <v>41</v>
      </c>
      <c r="AJ43" s="48" t="s">
        <v>41</v>
      </c>
      <c r="AK43" s="48" t="s">
        <v>41</v>
      </c>
      <c r="AL43" s="119"/>
      <c r="AM43" s="54"/>
      <c r="AN43" s="69"/>
      <c r="AO43" s="69"/>
      <c r="AP43" s="81"/>
      <c r="AQ43" s="79"/>
      <c r="AR43" s="79"/>
      <c r="AS43" s="79"/>
      <c r="AT43" s="117"/>
      <c r="AU43" s="117"/>
      <c r="AV43" s="48"/>
      <c r="AW43" s="198" t="s">
        <v>43</v>
      </c>
      <c r="AX43" s="241"/>
      <c r="AY43" s="263"/>
    </row>
    <row r="44" spans="1:54" s="4" customFormat="1" ht="20.100000000000001" customHeight="1" thickBot="1" x14ac:dyDescent="0.25">
      <c r="A44" s="122"/>
      <c r="B44" s="123"/>
      <c r="C44" s="124"/>
      <c r="D44" s="125"/>
      <c r="E44" s="126"/>
      <c r="F44" s="127"/>
      <c r="G44" s="128"/>
      <c r="H44" s="128"/>
      <c r="I44" s="128"/>
      <c r="J44" s="128"/>
      <c r="K44" s="128"/>
      <c r="L44" s="128"/>
      <c r="M44" s="128"/>
      <c r="N44" s="128"/>
      <c r="O44" s="128"/>
      <c r="P44" s="129"/>
      <c r="Q44" s="129"/>
      <c r="R44" s="129"/>
      <c r="S44" s="128"/>
      <c r="T44" s="128"/>
      <c r="U44" s="128"/>
      <c r="V44" s="130"/>
      <c r="W44" s="130"/>
      <c r="X44" s="130"/>
      <c r="Y44" s="128"/>
      <c r="Z44" s="128"/>
      <c r="AA44" s="128"/>
      <c r="AB44" s="128"/>
      <c r="AC44" s="128"/>
      <c r="AD44" s="128"/>
      <c r="AE44" s="128"/>
      <c r="AF44" s="128"/>
      <c r="AG44" s="128"/>
      <c r="AH44" s="129"/>
      <c r="AI44" s="129"/>
      <c r="AJ44" s="129"/>
      <c r="AK44" s="129"/>
      <c r="AL44" s="129"/>
      <c r="AM44" s="129"/>
      <c r="AN44" s="129"/>
      <c r="AO44" s="128"/>
      <c r="AP44" s="128"/>
      <c r="AQ44" s="128"/>
      <c r="AR44" s="128"/>
      <c r="AS44" s="128"/>
      <c r="AT44" s="131"/>
      <c r="AU44" s="131"/>
      <c r="AV44" s="131"/>
      <c r="AW44" s="132"/>
      <c r="AX44" s="133"/>
    </row>
    <row r="45" spans="1:54" s="135" customFormat="1" ht="18" customHeight="1" x14ac:dyDescent="0.2">
      <c r="A45" s="264" t="s">
        <v>13</v>
      </c>
      <c r="B45" s="265"/>
      <c r="C45" s="268" t="s">
        <v>14</v>
      </c>
      <c r="D45" s="268"/>
      <c r="E45" s="269" t="s">
        <v>15</v>
      </c>
      <c r="F45" s="269"/>
      <c r="G45" s="271" t="s">
        <v>16</v>
      </c>
      <c r="H45" s="271"/>
      <c r="I45" s="271"/>
      <c r="J45" s="271"/>
      <c r="K45" s="271"/>
      <c r="L45" s="271"/>
      <c r="M45" s="271"/>
      <c r="N45" s="271"/>
      <c r="O45" s="271"/>
      <c r="P45" s="271"/>
      <c r="Q45" s="271"/>
      <c r="R45" s="271"/>
      <c r="S45" s="271"/>
      <c r="T45" s="271"/>
      <c r="U45" s="271"/>
      <c r="V45" s="271"/>
      <c r="W45" s="271"/>
      <c r="X45" s="271"/>
      <c r="Y45" s="271"/>
      <c r="Z45" s="271"/>
      <c r="AA45" s="271"/>
      <c r="AB45" s="271"/>
      <c r="AC45" s="271"/>
      <c r="AD45" s="271"/>
      <c r="AE45" s="271"/>
      <c r="AF45" s="271"/>
      <c r="AG45" s="271"/>
      <c r="AH45" s="271"/>
      <c r="AI45" s="271"/>
      <c r="AJ45" s="271"/>
      <c r="AK45" s="271"/>
      <c r="AL45" s="271"/>
      <c r="AM45" s="271"/>
      <c r="AN45" s="271"/>
      <c r="AO45" s="271"/>
      <c r="AP45" s="271"/>
      <c r="AQ45" s="271"/>
      <c r="AR45" s="271"/>
      <c r="AS45" s="271"/>
      <c r="AT45" s="271"/>
      <c r="AU45" s="271"/>
      <c r="AV45" s="271"/>
      <c r="AW45" s="271"/>
      <c r="AX45" s="134"/>
    </row>
    <row r="46" spans="1:54" s="141" customFormat="1" ht="72.75" customHeight="1" x14ac:dyDescent="0.2">
      <c r="A46" s="266"/>
      <c r="B46" s="267"/>
      <c r="C46" s="19"/>
      <c r="D46" s="20"/>
      <c r="E46" s="270"/>
      <c r="F46" s="270"/>
      <c r="G46" s="136">
        <v>1</v>
      </c>
      <c r="H46" s="136">
        <v>2</v>
      </c>
      <c r="I46" s="136"/>
      <c r="J46" s="136">
        <v>4</v>
      </c>
      <c r="K46" s="136">
        <v>5</v>
      </c>
      <c r="L46" s="136">
        <v>6</v>
      </c>
      <c r="M46" s="136">
        <v>7</v>
      </c>
      <c r="N46" s="136">
        <v>8</v>
      </c>
      <c r="O46" s="136">
        <v>9</v>
      </c>
      <c r="P46" s="136">
        <v>10</v>
      </c>
      <c r="Q46" s="136">
        <v>11</v>
      </c>
      <c r="R46" s="136">
        <v>12</v>
      </c>
      <c r="S46" s="136">
        <v>13</v>
      </c>
      <c r="T46" s="136">
        <v>14</v>
      </c>
      <c r="U46" s="136">
        <v>15</v>
      </c>
      <c r="V46" s="272" t="s">
        <v>17</v>
      </c>
      <c r="W46" s="272"/>
      <c r="X46" s="272"/>
      <c r="Y46" s="136">
        <v>16</v>
      </c>
      <c r="Z46" s="136">
        <v>17</v>
      </c>
      <c r="AA46" s="136">
        <v>18</v>
      </c>
      <c r="AB46" s="136">
        <v>19</v>
      </c>
      <c r="AC46" s="136">
        <v>20</v>
      </c>
      <c r="AD46" s="136">
        <v>21</v>
      </c>
      <c r="AE46" s="136">
        <v>22</v>
      </c>
      <c r="AF46" s="137">
        <v>23</v>
      </c>
      <c r="AG46" s="136">
        <v>24</v>
      </c>
      <c r="AH46" s="136">
        <v>25</v>
      </c>
      <c r="AI46" s="136">
        <v>26</v>
      </c>
      <c r="AJ46" s="136">
        <v>27</v>
      </c>
      <c r="AK46" s="136">
        <v>28</v>
      </c>
      <c r="AL46" s="136">
        <v>29</v>
      </c>
      <c r="AM46" s="136">
        <v>30</v>
      </c>
      <c r="AN46" s="136">
        <v>31</v>
      </c>
      <c r="AO46" s="136"/>
      <c r="AP46" s="136"/>
      <c r="AQ46" s="136"/>
      <c r="AR46" s="136"/>
      <c r="AS46" s="136"/>
      <c r="AT46" s="138"/>
      <c r="AU46" s="138"/>
      <c r="AV46" s="136">
        <v>31</v>
      </c>
      <c r="AW46" s="139" t="s">
        <v>18</v>
      </c>
      <c r="AX46" s="140" t="s">
        <v>63</v>
      </c>
    </row>
    <row r="47" spans="1:54" s="147" customFormat="1" ht="13.5" customHeight="1" thickBot="1" x14ac:dyDescent="0.25">
      <c r="A47" s="251">
        <v>1</v>
      </c>
      <c r="B47" s="252"/>
      <c r="C47" s="142">
        <v>2</v>
      </c>
      <c r="D47" s="142">
        <v>3</v>
      </c>
      <c r="E47" s="253">
        <v>4</v>
      </c>
      <c r="F47" s="253"/>
      <c r="G47" s="143">
        <v>5</v>
      </c>
      <c r="H47" s="143">
        <v>6</v>
      </c>
      <c r="I47" s="143">
        <v>7</v>
      </c>
      <c r="J47" s="143">
        <v>8</v>
      </c>
      <c r="K47" s="143">
        <v>9</v>
      </c>
      <c r="L47" s="143">
        <v>10</v>
      </c>
      <c r="M47" s="143">
        <v>11</v>
      </c>
      <c r="N47" s="143">
        <v>12</v>
      </c>
      <c r="O47" s="143">
        <v>13</v>
      </c>
      <c r="P47" s="143">
        <v>14</v>
      </c>
      <c r="Q47" s="143">
        <v>15</v>
      </c>
      <c r="R47" s="143">
        <v>16</v>
      </c>
      <c r="S47" s="143">
        <v>17</v>
      </c>
      <c r="T47" s="143">
        <v>18</v>
      </c>
      <c r="U47" s="143">
        <v>19</v>
      </c>
      <c r="V47" s="253">
        <v>20</v>
      </c>
      <c r="W47" s="253"/>
      <c r="X47" s="253"/>
      <c r="Y47" s="143">
        <v>21</v>
      </c>
      <c r="Z47" s="143">
        <v>22</v>
      </c>
      <c r="AA47" s="143">
        <v>23</v>
      </c>
      <c r="AB47" s="143">
        <v>24</v>
      </c>
      <c r="AC47" s="143">
        <v>25</v>
      </c>
      <c r="AD47" s="143">
        <v>26</v>
      </c>
      <c r="AE47" s="143">
        <v>27</v>
      </c>
      <c r="AF47" s="144">
        <v>28</v>
      </c>
      <c r="AG47" s="143">
        <v>29</v>
      </c>
      <c r="AH47" s="143">
        <v>30</v>
      </c>
      <c r="AI47" s="143">
        <v>31</v>
      </c>
      <c r="AJ47" s="143">
        <v>32</v>
      </c>
      <c r="AK47" s="143">
        <v>34</v>
      </c>
      <c r="AL47" s="143">
        <v>35</v>
      </c>
      <c r="AM47" s="143"/>
      <c r="AN47" s="143"/>
      <c r="AO47" s="143">
        <v>37</v>
      </c>
      <c r="AP47" s="143">
        <v>34</v>
      </c>
      <c r="AQ47" s="143">
        <v>35</v>
      </c>
      <c r="AR47" s="143">
        <v>35</v>
      </c>
      <c r="AS47" s="143">
        <v>36</v>
      </c>
      <c r="AT47" s="145">
        <v>37</v>
      </c>
      <c r="AU47" s="145"/>
      <c r="AV47" s="145"/>
      <c r="AW47" s="143"/>
      <c r="AX47" s="146"/>
    </row>
    <row r="48" spans="1:54" s="4" customFormat="1" ht="19.899999999999999" customHeight="1" x14ac:dyDescent="0.2">
      <c r="A48" s="254">
        <v>14</v>
      </c>
      <c r="B48" s="255"/>
      <c r="C48" s="256"/>
      <c r="D48" s="257"/>
      <c r="E48" s="258" t="s">
        <v>20</v>
      </c>
      <c r="F48" s="259"/>
      <c r="G48" s="148"/>
      <c r="H48" s="79">
        <v>12</v>
      </c>
      <c r="I48" s="79">
        <v>12</v>
      </c>
      <c r="J48" s="149"/>
      <c r="K48" s="149"/>
      <c r="L48" s="79">
        <v>12</v>
      </c>
      <c r="M48" s="79">
        <v>12</v>
      </c>
      <c r="N48" s="149"/>
      <c r="O48" s="149"/>
      <c r="P48" s="149"/>
      <c r="Q48" s="79">
        <v>12</v>
      </c>
      <c r="R48" s="79">
        <v>12</v>
      </c>
      <c r="S48" s="149"/>
      <c r="T48" s="149"/>
      <c r="U48" s="79"/>
      <c r="V48" s="260" t="s">
        <v>64</v>
      </c>
      <c r="W48" s="261"/>
      <c r="X48" s="262"/>
      <c r="Y48" s="79">
        <v>12</v>
      </c>
      <c r="Z48" s="79">
        <v>12</v>
      </c>
      <c r="AA48" s="79"/>
      <c r="AB48" s="79"/>
      <c r="AC48" s="79">
        <v>12</v>
      </c>
      <c r="AD48" s="79">
        <v>12</v>
      </c>
      <c r="AE48" s="79"/>
      <c r="AF48" s="79"/>
      <c r="AG48" s="79"/>
      <c r="AH48" s="79">
        <v>12</v>
      </c>
      <c r="AI48" s="79">
        <v>12</v>
      </c>
      <c r="AJ48" s="79"/>
      <c r="AK48" s="79"/>
      <c r="AL48" s="79"/>
      <c r="AM48" s="79">
        <v>12</v>
      </c>
      <c r="AN48" s="79"/>
      <c r="AO48" s="92"/>
      <c r="AP48" s="150"/>
      <c r="AQ48" s="72"/>
      <c r="AR48" s="72"/>
      <c r="AS48" s="150"/>
      <c r="AT48" s="151"/>
      <c r="AU48" s="152"/>
      <c r="AV48" s="75"/>
      <c r="AW48" s="203" t="s">
        <v>65</v>
      </c>
      <c r="AX48" s="250">
        <v>156</v>
      </c>
    </row>
    <row r="49" spans="1:50" s="4" customFormat="1" ht="20.100000000000001" customHeight="1" thickBot="1" x14ac:dyDescent="0.25">
      <c r="A49" s="217"/>
      <c r="B49" s="219"/>
      <c r="C49" s="221"/>
      <c r="D49" s="223"/>
      <c r="E49" s="226"/>
      <c r="F49" s="236"/>
      <c r="G49" s="60"/>
      <c r="H49" s="48" t="s">
        <v>23</v>
      </c>
      <c r="I49" s="48" t="s">
        <v>23</v>
      </c>
      <c r="J49" s="48"/>
      <c r="K49" s="48"/>
      <c r="L49" s="48" t="s">
        <v>23</v>
      </c>
      <c r="M49" s="48" t="s">
        <v>23</v>
      </c>
      <c r="N49" s="48"/>
      <c r="O49" s="48"/>
      <c r="P49" s="48"/>
      <c r="Q49" s="48" t="s">
        <v>23</v>
      </c>
      <c r="R49" s="48" t="s">
        <v>23</v>
      </c>
      <c r="S49" s="48"/>
      <c r="T49" s="48"/>
      <c r="U49" s="48"/>
      <c r="V49" s="231" t="s">
        <v>66</v>
      </c>
      <c r="W49" s="232"/>
      <c r="X49" s="233"/>
      <c r="Y49" s="48" t="s">
        <v>23</v>
      </c>
      <c r="Z49" s="48" t="s">
        <v>23</v>
      </c>
      <c r="AA49" s="48"/>
      <c r="AB49" s="48"/>
      <c r="AC49" s="48" t="s">
        <v>23</v>
      </c>
      <c r="AD49" s="48" t="s">
        <v>23</v>
      </c>
      <c r="AE49" s="48"/>
      <c r="AF49" s="48"/>
      <c r="AG49" s="48"/>
      <c r="AH49" s="48" t="s">
        <v>23</v>
      </c>
      <c r="AI49" s="48" t="s">
        <v>23</v>
      </c>
      <c r="AJ49" s="48"/>
      <c r="AK49" s="48"/>
      <c r="AL49" s="48"/>
      <c r="AM49" s="48" t="s">
        <v>23</v>
      </c>
      <c r="AN49" s="48"/>
      <c r="AO49" s="81"/>
      <c r="AP49" s="48"/>
      <c r="AQ49" s="48"/>
      <c r="AR49" s="48"/>
      <c r="AS49" s="48"/>
      <c r="AT49" s="48"/>
      <c r="AU49" s="61"/>
      <c r="AV49" s="48"/>
      <c r="AW49" s="204" t="s">
        <v>67</v>
      </c>
      <c r="AX49" s="212"/>
    </row>
    <row r="50" spans="1:50" s="4" customFormat="1" ht="20.100000000000001" hidden="1" customHeight="1" x14ac:dyDescent="0.2">
      <c r="A50" s="105"/>
      <c r="B50" s="153"/>
      <c r="C50" s="154"/>
      <c r="D50" s="155"/>
      <c r="E50" s="156"/>
      <c r="F50" s="157"/>
      <c r="G50" s="158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159"/>
      <c r="U50" s="160"/>
      <c r="V50" s="208"/>
      <c r="W50" s="209"/>
      <c r="X50" s="210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4"/>
      <c r="AQ50" s="75"/>
      <c r="AR50" s="75"/>
      <c r="AS50" s="75"/>
      <c r="AT50" s="101"/>
      <c r="AU50" s="101"/>
      <c r="AV50" s="161"/>
      <c r="AW50" s="205"/>
      <c r="AX50" s="206"/>
    </row>
    <row r="51" spans="1:50" s="4" customFormat="1" ht="20.100000000000001" hidden="1" customHeight="1" x14ac:dyDescent="0.2">
      <c r="A51" s="105"/>
      <c r="B51" s="153"/>
      <c r="C51" s="154"/>
      <c r="D51" s="155"/>
      <c r="E51" s="156"/>
      <c r="F51" s="157"/>
      <c r="G51" s="158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159"/>
      <c r="U51" s="160"/>
      <c r="V51" s="208"/>
      <c r="W51" s="209"/>
      <c r="X51" s="210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4"/>
      <c r="AQ51" s="75"/>
      <c r="AR51" s="75"/>
      <c r="AS51" s="75"/>
      <c r="AT51" s="101"/>
      <c r="AU51" s="101"/>
      <c r="AV51" s="161"/>
      <c r="AW51" s="205"/>
      <c r="AX51" s="206"/>
    </row>
    <row r="52" spans="1:50" s="4" customFormat="1" ht="20.100000000000001" customHeight="1" x14ac:dyDescent="0.2">
      <c r="A52" s="216">
        <v>2</v>
      </c>
      <c r="B52" s="218"/>
      <c r="C52" s="222"/>
      <c r="D52" s="222"/>
      <c r="E52" s="224" t="s">
        <v>20</v>
      </c>
      <c r="F52" s="235"/>
      <c r="G52" s="79"/>
      <c r="H52" s="79"/>
      <c r="I52" s="79"/>
      <c r="J52" s="79" t="s">
        <v>68</v>
      </c>
      <c r="K52" s="79">
        <v>12</v>
      </c>
      <c r="L52" s="79"/>
      <c r="M52" s="79"/>
      <c r="N52" s="79"/>
      <c r="O52" s="79">
        <v>12</v>
      </c>
      <c r="P52" s="79">
        <v>12</v>
      </c>
      <c r="Q52" s="79"/>
      <c r="R52" s="79"/>
      <c r="S52" s="79">
        <v>12</v>
      </c>
      <c r="T52" s="79">
        <v>12</v>
      </c>
      <c r="U52" s="79"/>
      <c r="V52" s="228" t="s">
        <v>69</v>
      </c>
      <c r="W52" s="229"/>
      <c r="X52" s="230"/>
      <c r="Y52" s="79"/>
      <c r="Z52" s="79"/>
      <c r="AA52" s="79">
        <v>12</v>
      </c>
      <c r="AB52" s="79">
        <v>12</v>
      </c>
      <c r="AC52" s="79"/>
      <c r="AD52" s="79"/>
      <c r="AE52" s="79"/>
      <c r="AF52" s="79">
        <v>12</v>
      </c>
      <c r="AG52" s="79">
        <v>12</v>
      </c>
      <c r="AH52" s="79"/>
      <c r="AI52" s="79"/>
      <c r="AJ52" s="79">
        <v>12</v>
      </c>
      <c r="AK52" s="79">
        <v>12</v>
      </c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197" t="s">
        <v>70</v>
      </c>
      <c r="AX52" s="240">
        <v>144</v>
      </c>
    </row>
    <row r="53" spans="1:50" s="4" customFormat="1" ht="19.5" customHeight="1" thickBot="1" x14ac:dyDescent="0.25">
      <c r="A53" s="217"/>
      <c r="B53" s="219"/>
      <c r="C53" s="223"/>
      <c r="D53" s="223"/>
      <c r="E53" s="226"/>
      <c r="F53" s="236"/>
      <c r="G53" s="48"/>
      <c r="H53" s="48"/>
      <c r="I53" s="48"/>
      <c r="J53" s="48" t="s">
        <v>40</v>
      </c>
      <c r="K53" s="48" t="s">
        <v>23</v>
      </c>
      <c r="L53" s="48"/>
      <c r="M53" s="48"/>
      <c r="N53" s="48"/>
      <c r="O53" s="48" t="s">
        <v>23</v>
      </c>
      <c r="P53" s="48" t="s">
        <v>23</v>
      </c>
      <c r="Q53" s="48"/>
      <c r="R53" s="48"/>
      <c r="S53" s="48" t="s">
        <v>23</v>
      </c>
      <c r="T53" s="48" t="s">
        <v>23</v>
      </c>
      <c r="U53" s="48"/>
      <c r="V53" s="231" t="s">
        <v>71</v>
      </c>
      <c r="W53" s="232"/>
      <c r="X53" s="233"/>
      <c r="Y53" s="48"/>
      <c r="Z53" s="48"/>
      <c r="AA53" s="48" t="s">
        <v>23</v>
      </c>
      <c r="AB53" s="48" t="s">
        <v>23</v>
      </c>
      <c r="AC53" s="48"/>
      <c r="AD53" s="48"/>
      <c r="AE53" s="48"/>
      <c r="AF53" s="48" t="s">
        <v>23</v>
      </c>
      <c r="AG53" s="48" t="s">
        <v>23</v>
      </c>
      <c r="AH53" s="48"/>
      <c r="AI53" s="48"/>
      <c r="AJ53" s="48" t="s">
        <v>23</v>
      </c>
      <c r="AK53" s="48" t="s">
        <v>23</v>
      </c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198" t="s">
        <v>72</v>
      </c>
      <c r="AX53" s="241"/>
    </row>
    <row r="54" spans="1:50" s="4" customFormat="1" ht="20.100000000000001" hidden="1" customHeight="1" x14ac:dyDescent="0.2">
      <c r="A54" s="216">
        <v>2</v>
      </c>
      <c r="B54" s="218"/>
      <c r="C54" s="222"/>
      <c r="D54" s="245"/>
      <c r="E54" s="224" t="s">
        <v>20</v>
      </c>
      <c r="F54" s="235"/>
      <c r="G54" s="162"/>
      <c r="H54" s="87"/>
      <c r="I54" s="87"/>
      <c r="J54" s="87"/>
      <c r="K54" s="87"/>
      <c r="L54" s="87"/>
      <c r="M54" s="87"/>
      <c r="N54" s="87"/>
      <c r="O54" s="88"/>
      <c r="P54" s="89"/>
      <c r="Q54" s="89"/>
      <c r="R54" s="88"/>
      <c r="S54" s="89"/>
      <c r="T54" s="89"/>
      <c r="U54" s="163"/>
      <c r="V54" s="247"/>
      <c r="W54" s="248"/>
      <c r="X54" s="249"/>
      <c r="Y54" s="86"/>
      <c r="Z54" s="87"/>
      <c r="AA54" s="87"/>
      <c r="AB54" s="89"/>
      <c r="AC54" s="89"/>
      <c r="AD54" s="89"/>
      <c r="AE54" s="87"/>
      <c r="AF54" s="87"/>
      <c r="AG54" s="89"/>
      <c r="AH54" s="87"/>
      <c r="AI54" s="87"/>
      <c r="AJ54" s="87"/>
      <c r="AK54" s="99"/>
      <c r="AL54" s="99"/>
      <c r="AM54" s="99"/>
      <c r="AN54" s="99"/>
      <c r="AO54" s="163"/>
      <c r="AP54" s="164"/>
      <c r="AQ54" s="40"/>
      <c r="AR54" s="40"/>
      <c r="AS54" s="100"/>
      <c r="AT54" s="165"/>
      <c r="AU54" s="57"/>
      <c r="AV54" s="58"/>
      <c r="AW54" s="207"/>
      <c r="AX54" s="211"/>
    </row>
    <row r="55" spans="1:50" s="4" customFormat="1" ht="20.100000000000001" hidden="1" customHeight="1" x14ac:dyDescent="0.2">
      <c r="A55" s="217"/>
      <c r="B55" s="219"/>
      <c r="C55" s="223"/>
      <c r="D55" s="246"/>
      <c r="E55" s="226"/>
      <c r="F55" s="236"/>
      <c r="G55" s="60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54"/>
      <c r="V55" s="242"/>
      <c r="W55" s="243"/>
      <c r="X55" s="244"/>
      <c r="Y55" s="60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50"/>
      <c r="AQ55" s="48"/>
      <c r="AR55" s="48"/>
      <c r="AS55" s="48"/>
      <c r="AT55" s="48"/>
      <c r="AU55" s="61"/>
      <c r="AV55" s="62"/>
      <c r="AW55" s="204"/>
      <c r="AX55" s="212"/>
    </row>
    <row r="56" spans="1:50" s="4" customFormat="1" ht="20.100000000000001" hidden="1" customHeight="1" x14ac:dyDescent="0.2">
      <c r="A56" s="216">
        <v>2</v>
      </c>
      <c r="B56" s="218"/>
      <c r="C56" s="222"/>
      <c r="D56" s="245"/>
      <c r="E56" s="224" t="s">
        <v>20</v>
      </c>
      <c r="F56" s="235"/>
      <c r="G56" s="166"/>
      <c r="H56" s="95"/>
      <c r="I56" s="95"/>
      <c r="J56" s="95"/>
      <c r="K56" s="95"/>
      <c r="L56" s="94"/>
      <c r="M56" s="94"/>
      <c r="N56" s="94"/>
      <c r="O56" s="94"/>
      <c r="P56" s="94"/>
      <c r="Q56" s="94"/>
      <c r="R56" s="94"/>
      <c r="S56" s="94"/>
      <c r="T56" s="94"/>
      <c r="U56" s="167"/>
      <c r="V56" s="228"/>
      <c r="W56" s="229"/>
      <c r="X56" s="230"/>
      <c r="Y56" s="113"/>
      <c r="Z56" s="89"/>
      <c r="AA56" s="89"/>
      <c r="AB56" s="40"/>
      <c r="AC56" s="87"/>
      <c r="AD56" s="87"/>
      <c r="AE56" s="87"/>
      <c r="AF56" s="87"/>
      <c r="AG56" s="87"/>
      <c r="AH56" s="87"/>
      <c r="AI56" s="87"/>
      <c r="AJ56" s="89"/>
      <c r="AK56" s="89"/>
      <c r="AL56" s="89"/>
      <c r="AM56" s="89"/>
      <c r="AN56" s="89"/>
      <c r="AO56" s="168"/>
      <c r="AP56" s="169"/>
      <c r="AQ56" s="99"/>
      <c r="AR56" s="100"/>
      <c r="AS56" s="100"/>
      <c r="AT56" s="101"/>
      <c r="AU56" s="101"/>
      <c r="AV56" s="161"/>
      <c r="AW56" s="207"/>
      <c r="AX56" s="211"/>
    </row>
    <row r="57" spans="1:50" s="4" customFormat="1" ht="19.5" hidden="1" customHeight="1" x14ac:dyDescent="0.2">
      <c r="A57" s="217"/>
      <c r="B57" s="219"/>
      <c r="C57" s="223"/>
      <c r="D57" s="246"/>
      <c r="E57" s="226"/>
      <c r="F57" s="236"/>
      <c r="G57" s="60" t="s">
        <v>73</v>
      </c>
      <c r="H57" s="48" t="s">
        <v>73</v>
      </c>
      <c r="I57" s="48" t="s">
        <v>73</v>
      </c>
      <c r="J57" s="48" t="s">
        <v>73</v>
      </c>
      <c r="K57" s="48" t="s">
        <v>73</v>
      </c>
      <c r="L57" s="48" t="s">
        <v>73</v>
      </c>
      <c r="M57" s="48" t="s">
        <v>73</v>
      </c>
      <c r="N57" s="48" t="s">
        <v>73</v>
      </c>
      <c r="O57" s="48" t="s">
        <v>73</v>
      </c>
      <c r="P57" s="48" t="s">
        <v>73</v>
      </c>
      <c r="Q57" s="48" t="s">
        <v>73</v>
      </c>
      <c r="R57" s="48" t="s">
        <v>73</v>
      </c>
      <c r="S57" s="48" t="s">
        <v>73</v>
      </c>
      <c r="T57" s="48" t="s">
        <v>73</v>
      </c>
      <c r="U57" s="54" t="s">
        <v>73</v>
      </c>
      <c r="V57" s="231"/>
      <c r="W57" s="232"/>
      <c r="X57" s="233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50"/>
      <c r="AQ57" s="48"/>
      <c r="AR57" s="48"/>
      <c r="AS57" s="48"/>
      <c r="AT57" s="101"/>
      <c r="AU57" s="101"/>
      <c r="AV57" s="161"/>
      <c r="AW57" s="204"/>
      <c r="AX57" s="212"/>
    </row>
    <row r="58" spans="1:50" s="4" customFormat="1" ht="20.100000000000001" customHeight="1" x14ac:dyDescent="0.2">
      <c r="A58" s="216">
        <v>19</v>
      </c>
      <c r="B58" s="218"/>
      <c r="C58" s="220"/>
      <c r="D58" s="220"/>
      <c r="E58" s="224" t="s">
        <v>20</v>
      </c>
      <c r="F58" s="235"/>
      <c r="G58" s="86"/>
      <c r="H58" s="87">
        <v>7</v>
      </c>
      <c r="I58" s="87">
        <v>7</v>
      </c>
      <c r="J58" s="87" t="s">
        <v>36</v>
      </c>
      <c r="K58" s="88"/>
      <c r="L58" s="88"/>
      <c r="M58" s="87">
        <v>7</v>
      </c>
      <c r="N58" s="87">
        <v>7</v>
      </c>
      <c r="O58" s="87">
        <v>7</v>
      </c>
      <c r="P58" s="87"/>
      <c r="Q58" s="89" t="s">
        <v>37</v>
      </c>
      <c r="R58" s="89" t="s">
        <v>37</v>
      </c>
      <c r="S58" s="89" t="s">
        <v>37</v>
      </c>
      <c r="T58" s="87"/>
      <c r="U58" s="163"/>
      <c r="V58" s="238" t="s">
        <v>38</v>
      </c>
      <c r="W58" s="238"/>
      <c r="X58" s="238"/>
      <c r="Y58" s="87"/>
      <c r="Z58" s="87">
        <v>7</v>
      </c>
      <c r="AA58" s="87">
        <v>7</v>
      </c>
      <c r="AB58" s="87">
        <v>7</v>
      </c>
      <c r="AC58" s="89"/>
      <c r="AD58" s="89"/>
      <c r="AE58" s="87">
        <v>7</v>
      </c>
      <c r="AF58" s="87">
        <v>7</v>
      </c>
      <c r="AG58" s="87">
        <v>7</v>
      </c>
      <c r="AH58" s="87"/>
      <c r="AI58" s="89" t="s">
        <v>37</v>
      </c>
      <c r="AJ58" s="89" t="s">
        <v>37</v>
      </c>
      <c r="AK58" s="89" t="s">
        <v>37</v>
      </c>
      <c r="AL58" s="89"/>
      <c r="AM58" s="87"/>
      <c r="AN58" s="87"/>
      <c r="AO58" s="170"/>
      <c r="AP58" s="99"/>
      <c r="AQ58" s="99"/>
      <c r="AR58" s="100"/>
      <c r="AS58" s="100"/>
      <c r="AT58" s="101"/>
      <c r="AU58" s="101"/>
      <c r="AV58" s="161"/>
      <c r="AW58" s="197" t="s">
        <v>39</v>
      </c>
      <c r="AX58" s="240">
        <v>144</v>
      </c>
    </row>
    <row r="59" spans="1:50" s="4" customFormat="1" ht="20.100000000000001" customHeight="1" thickBot="1" x14ac:dyDescent="0.25">
      <c r="A59" s="217"/>
      <c r="B59" s="219"/>
      <c r="C59" s="221"/>
      <c r="D59" s="221"/>
      <c r="E59" s="226"/>
      <c r="F59" s="236"/>
      <c r="G59" s="60"/>
      <c r="H59" s="48" t="s">
        <v>23</v>
      </c>
      <c r="I59" s="48" t="s">
        <v>23</v>
      </c>
      <c r="J59" s="48" t="s">
        <v>40</v>
      </c>
      <c r="K59" s="48"/>
      <c r="L59" s="48"/>
      <c r="M59" s="48" t="s">
        <v>23</v>
      </c>
      <c r="N59" s="48" t="s">
        <v>23</v>
      </c>
      <c r="O59" s="48" t="s">
        <v>23</v>
      </c>
      <c r="P59" s="48"/>
      <c r="Q59" s="48" t="s">
        <v>41</v>
      </c>
      <c r="R59" s="48" t="s">
        <v>41</v>
      </c>
      <c r="S59" s="48" t="s">
        <v>41</v>
      </c>
      <c r="T59" s="48"/>
      <c r="U59" s="54"/>
      <c r="V59" s="214" t="s">
        <v>42</v>
      </c>
      <c r="W59" s="214"/>
      <c r="X59" s="214"/>
      <c r="Y59" s="48"/>
      <c r="Z59" s="48" t="s">
        <v>23</v>
      </c>
      <c r="AA59" s="48" t="s">
        <v>23</v>
      </c>
      <c r="AB59" s="48" t="s">
        <v>23</v>
      </c>
      <c r="AC59" s="48"/>
      <c r="AD59" s="48"/>
      <c r="AE59" s="48" t="s">
        <v>23</v>
      </c>
      <c r="AF59" s="48" t="s">
        <v>23</v>
      </c>
      <c r="AG59" s="48" t="s">
        <v>23</v>
      </c>
      <c r="AH59" s="79"/>
      <c r="AI59" s="48" t="s">
        <v>41</v>
      </c>
      <c r="AJ59" s="48" t="s">
        <v>41</v>
      </c>
      <c r="AK59" s="48" t="s">
        <v>41</v>
      </c>
      <c r="AL59" s="48"/>
      <c r="AM59" s="79"/>
      <c r="AN59" s="79"/>
      <c r="AO59" s="69"/>
      <c r="AP59" s="48"/>
      <c r="AQ59" s="48"/>
      <c r="AR59" s="48"/>
      <c r="AS59" s="48"/>
      <c r="AT59" s="101"/>
      <c r="AU59" s="101"/>
      <c r="AV59" s="161"/>
      <c r="AW59" s="198" t="s">
        <v>43</v>
      </c>
      <c r="AX59" s="241"/>
    </row>
    <row r="60" spans="1:50" s="4" customFormat="1" ht="20.100000000000001" customHeight="1" x14ac:dyDescent="0.2">
      <c r="A60" s="216">
        <v>19</v>
      </c>
      <c r="B60" s="218"/>
      <c r="C60" s="220"/>
      <c r="D60" s="171"/>
      <c r="E60" s="224" t="s">
        <v>20</v>
      </c>
      <c r="F60" s="235"/>
      <c r="G60" s="86"/>
      <c r="H60" s="87"/>
      <c r="I60" s="87"/>
      <c r="J60" s="87"/>
      <c r="K60" s="88"/>
      <c r="L60" s="88"/>
      <c r="M60" s="87"/>
      <c r="N60" s="87"/>
      <c r="O60" s="87"/>
      <c r="P60" s="87"/>
      <c r="Q60" s="40">
        <v>16</v>
      </c>
      <c r="R60" s="40" t="s">
        <v>21</v>
      </c>
      <c r="S60" s="89"/>
      <c r="T60" s="87"/>
      <c r="U60" s="163"/>
      <c r="V60" s="238"/>
      <c r="W60" s="238"/>
      <c r="X60" s="238"/>
      <c r="Y60" s="55">
        <v>16</v>
      </c>
      <c r="Z60" s="40" t="s">
        <v>21</v>
      </c>
      <c r="AA60" s="87"/>
      <c r="AB60" s="87"/>
      <c r="AC60" s="89"/>
      <c r="AD60" s="40">
        <v>16</v>
      </c>
      <c r="AE60" s="40" t="s">
        <v>21</v>
      </c>
      <c r="AF60" s="87"/>
      <c r="AG60" s="87"/>
      <c r="AH60" s="87"/>
      <c r="AI60" s="40">
        <v>16</v>
      </c>
      <c r="AJ60" s="40" t="s">
        <v>21</v>
      </c>
      <c r="AK60" s="89"/>
      <c r="AL60" s="89"/>
      <c r="AM60" s="163"/>
      <c r="AN60" s="98"/>
      <c r="AO60" s="170"/>
      <c r="AP60" s="99"/>
      <c r="AQ60" s="99"/>
      <c r="AR60" s="100"/>
      <c r="AS60" s="100"/>
      <c r="AT60" s="101"/>
      <c r="AU60" s="101"/>
      <c r="AV60" s="161"/>
      <c r="AW60" s="197" t="s">
        <v>74</v>
      </c>
      <c r="AX60" s="240">
        <v>127.2</v>
      </c>
    </row>
    <row r="61" spans="1:50" s="4" customFormat="1" ht="20.100000000000001" customHeight="1" thickBot="1" x14ac:dyDescent="0.25">
      <c r="A61" s="217"/>
      <c r="B61" s="219"/>
      <c r="C61" s="221"/>
      <c r="D61" s="172"/>
      <c r="E61" s="226"/>
      <c r="F61" s="236"/>
      <c r="G61" s="48" t="s">
        <v>73</v>
      </c>
      <c r="H61" s="48" t="s">
        <v>73</v>
      </c>
      <c r="I61" s="48" t="s">
        <v>73</v>
      </c>
      <c r="J61" s="48" t="s">
        <v>73</v>
      </c>
      <c r="K61" s="48" t="s">
        <v>73</v>
      </c>
      <c r="L61" s="48" t="s">
        <v>73</v>
      </c>
      <c r="M61" s="48" t="s">
        <v>73</v>
      </c>
      <c r="N61" s="48" t="s">
        <v>73</v>
      </c>
      <c r="O61" s="48" t="s">
        <v>73</v>
      </c>
      <c r="P61" s="48" t="s">
        <v>73</v>
      </c>
      <c r="Q61" s="48" t="s">
        <v>23</v>
      </c>
      <c r="R61" s="48" t="s">
        <v>24</v>
      </c>
      <c r="S61" s="48"/>
      <c r="T61" s="48"/>
      <c r="U61" s="54"/>
      <c r="V61" s="214"/>
      <c r="W61" s="214"/>
      <c r="X61" s="214"/>
      <c r="Y61" s="60" t="s">
        <v>23</v>
      </c>
      <c r="Z61" s="48" t="s">
        <v>24</v>
      </c>
      <c r="AA61" s="48"/>
      <c r="AB61" s="48"/>
      <c r="AC61" s="48"/>
      <c r="AD61" s="48" t="s">
        <v>23</v>
      </c>
      <c r="AE61" s="48" t="s">
        <v>24</v>
      </c>
      <c r="AF61" s="48"/>
      <c r="AG61" s="48"/>
      <c r="AH61" s="48"/>
      <c r="AI61" s="48" t="s">
        <v>23</v>
      </c>
      <c r="AJ61" s="48" t="s">
        <v>24</v>
      </c>
      <c r="AK61" s="48"/>
      <c r="AL61" s="48"/>
      <c r="AM61" s="54"/>
      <c r="AN61" s="81"/>
      <c r="AO61" s="69"/>
      <c r="AP61" s="48"/>
      <c r="AQ61" s="48"/>
      <c r="AR61" s="48"/>
      <c r="AS61" s="48"/>
      <c r="AT61" s="101"/>
      <c r="AU61" s="101"/>
      <c r="AV61" s="161"/>
      <c r="AW61" s="198" t="s">
        <v>75</v>
      </c>
      <c r="AX61" s="241"/>
    </row>
    <row r="62" spans="1:50" s="4" customFormat="1" ht="19.899999999999999" customHeight="1" x14ac:dyDescent="0.2">
      <c r="A62" s="216">
        <v>14</v>
      </c>
      <c r="B62" s="218"/>
      <c r="C62" s="220"/>
      <c r="D62" s="222"/>
      <c r="E62" s="224" t="s">
        <v>20</v>
      </c>
      <c r="F62" s="235"/>
      <c r="G62" s="94"/>
      <c r="H62" s="87"/>
      <c r="I62" s="87"/>
      <c r="J62" s="87"/>
      <c r="K62" s="94"/>
      <c r="L62" s="89"/>
      <c r="M62" s="89"/>
      <c r="N62" s="89"/>
      <c r="O62" s="96"/>
      <c r="P62" s="87">
        <v>7</v>
      </c>
      <c r="Q62" s="87">
        <v>7</v>
      </c>
      <c r="R62" s="87">
        <v>7</v>
      </c>
      <c r="S62" s="87"/>
      <c r="T62" s="89" t="s">
        <v>37</v>
      </c>
      <c r="U62" s="89" t="s">
        <v>37</v>
      </c>
      <c r="V62" s="237"/>
      <c r="W62" s="238"/>
      <c r="X62" s="239"/>
      <c r="Y62" s="89" t="s">
        <v>37</v>
      </c>
      <c r="Z62" s="89"/>
      <c r="AA62" s="89"/>
      <c r="AB62" s="94"/>
      <c r="AC62" s="94">
        <v>7</v>
      </c>
      <c r="AD62" s="94">
        <v>7</v>
      </c>
      <c r="AE62" s="94">
        <v>7</v>
      </c>
      <c r="AF62" s="96"/>
      <c r="AG62" s="94"/>
      <c r="AH62" s="94">
        <v>7</v>
      </c>
      <c r="AI62" s="94">
        <v>7</v>
      </c>
      <c r="AJ62" s="94">
        <v>7</v>
      </c>
      <c r="AK62" s="94"/>
      <c r="AL62" s="94"/>
      <c r="AM62" s="94"/>
      <c r="AN62" s="94"/>
      <c r="AO62" s="89"/>
      <c r="AP62" s="89"/>
      <c r="AQ62" s="89"/>
      <c r="AR62" s="89"/>
      <c r="AS62" s="89"/>
      <c r="AT62" s="89"/>
      <c r="AU62" s="89"/>
      <c r="AV62" s="89"/>
      <c r="AW62" s="197" t="s">
        <v>76</v>
      </c>
      <c r="AX62" s="211">
        <v>128.69999999999999</v>
      </c>
    </row>
    <row r="63" spans="1:50" s="4" customFormat="1" ht="20.100000000000001" customHeight="1" thickBot="1" x14ac:dyDescent="0.25">
      <c r="A63" s="217"/>
      <c r="B63" s="219"/>
      <c r="C63" s="221"/>
      <c r="D63" s="234"/>
      <c r="E63" s="226"/>
      <c r="F63" s="236"/>
      <c r="G63" s="48" t="s">
        <v>73</v>
      </c>
      <c r="H63" s="48" t="s">
        <v>73</v>
      </c>
      <c r="I63" s="48" t="s">
        <v>73</v>
      </c>
      <c r="J63" s="48" t="s">
        <v>73</v>
      </c>
      <c r="K63" s="48" t="s">
        <v>73</v>
      </c>
      <c r="L63" s="48" t="s">
        <v>73</v>
      </c>
      <c r="M63" s="48" t="s">
        <v>73</v>
      </c>
      <c r="N63" s="48" t="s">
        <v>73</v>
      </c>
      <c r="O63" s="48" t="s">
        <v>73</v>
      </c>
      <c r="P63" s="48" t="s">
        <v>23</v>
      </c>
      <c r="Q63" s="48" t="s">
        <v>23</v>
      </c>
      <c r="R63" s="48" t="s">
        <v>23</v>
      </c>
      <c r="S63" s="48"/>
      <c r="T63" s="48" t="s">
        <v>41</v>
      </c>
      <c r="U63" s="48" t="s">
        <v>41</v>
      </c>
      <c r="V63" s="213"/>
      <c r="W63" s="214"/>
      <c r="X63" s="215"/>
      <c r="Y63" s="48" t="s">
        <v>41</v>
      </c>
      <c r="Z63" s="48"/>
      <c r="AA63" s="48"/>
      <c r="AB63" s="48"/>
      <c r="AC63" s="48" t="s">
        <v>23</v>
      </c>
      <c r="AD63" s="48" t="s">
        <v>23</v>
      </c>
      <c r="AE63" s="48" t="s">
        <v>23</v>
      </c>
      <c r="AF63" s="48"/>
      <c r="AG63" s="48"/>
      <c r="AH63" s="48" t="s">
        <v>23</v>
      </c>
      <c r="AI63" s="48" t="s">
        <v>23</v>
      </c>
      <c r="AJ63" s="48" t="s">
        <v>23</v>
      </c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198" t="s">
        <v>77</v>
      </c>
      <c r="AX63" s="212"/>
    </row>
    <row r="64" spans="1:50" s="4" customFormat="1" ht="19.899999999999999" customHeight="1" x14ac:dyDescent="0.2">
      <c r="A64" s="216">
        <v>14</v>
      </c>
      <c r="B64" s="218"/>
      <c r="C64" s="220"/>
      <c r="D64" s="222"/>
      <c r="E64" s="224" t="s">
        <v>20</v>
      </c>
      <c r="F64" s="225"/>
      <c r="G64" s="149"/>
      <c r="H64" s="149"/>
      <c r="I64" s="103"/>
      <c r="J64" s="173"/>
      <c r="K64" s="149"/>
      <c r="L64" s="149"/>
      <c r="M64" s="173"/>
      <c r="N64" s="87">
        <v>7</v>
      </c>
      <c r="O64" s="87">
        <v>7</v>
      </c>
      <c r="P64" s="87">
        <v>7</v>
      </c>
      <c r="Q64" s="149"/>
      <c r="R64" s="149"/>
      <c r="S64" s="87"/>
      <c r="T64" s="87"/>
      <c r="U64" s="87"/>
      <c r="V64" s="228" t="s">
        <v>78</v>
      </c>
      <c r="W64" s="229"/>
      <c r="X64" s="230"/>
      <c r="Y64" s="95"/>
      <c r="Z64" s="94"/>
      <c r="AA64" s="94"/>
      <c r="AB64" s="94"/>
      <c r="AC64" s="94"/>
      <c r="AD64" s="96"/>
      <c r="AE64" s="96"/>
      <c r="AF64" s="96"/>
      <c r="AG64" s="94"/>
      <c r="AH64" s="94"/>
      <c r="AI64" s="96"/>
      <c r="AJ64" s="94"/>
      <c r="AK64" s="94"/>
      <c r="AL64" s="94"/>
      <c r="AM64" s="94"/>
      <c r="AN64" s="94"/>
      <c r="AO64" s="89"/>
      <c r="AP64" s="89"/>
      <c r="AQ64" s="89"/>
      <c r="AR64" s="89"/>
      <c r="AS64" s="89"/>
      <c r="AT64" s="89"/>
      <c r="AU64" s="89"/>
      <c r="AV64" s="89"/>
      <c r="AW64" s="197" t="s">
        <v>78</v>
      </c>
      <c r="AX64" s="211">
        <v>128.69999999999999</v>
      </c>
    </row>
    <row r="65" spans="1:51" s="4" customFormat="1" ht="20.100000000000001" customHeight="1" thickBot="1" x14ac:dyDescent="0.25">
      <c r="A65" s="217"/>
      <c r="B65" s="219"/>
      <c r="C65" s="221"/>
      <c r="D65" s="223"/>
      <c r="E65" s="226"/>
      <c r="F65" s="227"/>
      <c r="G65" s="48" t="s">
        <v>73</v>
      </c>
      <c r="H65" s="48" t="s">
        <v>73</v>
      </c>
      <c r="I65" s="48" t="s">
        <v>73</v>
      </c>
      <c r="J65" s="48" t="s">
        <v>73</v>
      </c>
      <c r="K65" s="48" t="s">
        <v>73</v>
      </c>
      <c r="L65" s="48" t="s">
        <v>73</v>
      </c>
      <c r="M65" s="48" t="s">
        <v>73</v>
      </c>
      <c r="N65" s="48" t="s">
        <v>23</v>
      </c>
      <c r="O65" s="48" t="s">
        <v>23</v>
      </c>
      <c r="P65" s="48" t="s">
        <v>23</v>
      </c>
      <c r="Q65" s="48"/>
      <c r="R65" s="48"/>
      <c r="S65" s="48" t="s">
        <v>73</v>
      </c>
      <c r="T65" s="48" t="s">
        <v>73</v>
      </c>
      <c r="U65" s="48" t="s">
        <v>73</v>
      </c>
      <c r="V65" s="231" t="s">
        <v>79</v>
      </c>
      <c r="W65" s="232"/>
      <c r="X65" s="233"/>
      <c r="Y65" s="48" t="s">
        <v>73</v>
      </c>
      <c r="Z65" s="48" t="s">
        <v>73</v>
      </c>
      <c r="AA65" s="48" t="s">
        <v>73</v>
      </c>
      <c r="AB65" s="48" t="s">
        <v>73</v>
      </c>
      <c r="AC65" s="48" t="s">
        <v>73</v>
      </c>
      <c r="AD65" s="48" t="s">
        <v>73</v>
      </c>
      <c r="AE65" s="48" t="s">
        <v>73</v>
      </c>
      <c r="AF65" s="48" t="s">
        <v>73</v>
      </c>
      <c r="AG65" s="48" t="s">
        <v>73</v>
      </c>
      <c r="AH65" s="48" t="s">
        <v>73</v>
      </c>
      <c r="AI65" s="48" t="s">
        <v>73</v>
      </c>
      <c r="AJ65" s="48" t="s">
        <v>73</v>
      </c>
      <c r="AK65" s="48" t="s">
        <v>73</v>
      </c>
      <c r="AL65" s="48" t="s">
        <v>73</v>
      </c>
      <c r="AM65" s="48" t="s">
        <v>73</v>
      </c>
      <c r="AN65" s="48"/>
      <c r="AO65" s="48"/>
      <c r="AP65" s="48"/>
      <c r="AQ65" s="48"/>
      <c r="AR65" s="48"/>
      <c r="AS65" s="48"/>
      <c r="AT65" s="48"/>
      <c r="AU65" s="48"/>
      <c r="AV65" s="48"/>
      <c r="AW65" s="198" t="s">
        <v>80</v>
      </c>
      <c r="AX65" s="212"/>
    </row>
    <row r="66" spans="1:51" s="4" customFormat="1" ht="20.100000000000001" customHeight="1" x14ac:dyDescent="0.2">
      <c r="A66" s="174"/>
      <c r="B66" s="123"/>
      <c r="C66" s="124"/>
      <c r="D66" s="175"/>
      <c r="E66" s="126"/>
      <c r="F66" s="127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130"/>
      <c r="W66" s="130"/>
      <c r="X66" s="130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132"/>
      <c r="AX66" s="176"/>
    </row>
    <row r="67" spans="1:51" s="4" customFormat="1" ht="20.100000000000001" customHeight="1" x14ac:dyDescent="0.2">
      <c r="A67" s="174"/>
      <c r="B67" s="123"/>
      <c r="C67" s="124"/>
      <c r="D67" s="175"/>
      <c r="E67" s="126"/>
      <c r="F67" s="127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130"/>
      <c r="W67" s="130"/>
      <c r="X67" s="130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132"/>
      <c r="AX67" s="176"/>
    </row>
    <row r="68" spans="1:51" s="4" customFormat="1" ht="20.100000000000001" customHeight="1" x14ac:dyDescent="0.2">
      <c r="A68" s="174"/>
      <c r="B68" s="123"/>
      <c r="C68" s="125"/>
      <c r="D68" s="125"/>
      <c r="E68" s="126"/>
      <c r="F68" s="127"/>
      <c r="G68" s="128"/>
      <c r="H68" s="128"/>
      <c r="I68" s="129"/>
      <c r="J68" s="129"/>
      <c r="K68" s="128"/>
      <c r="L68" s="128"/>
      <c r="M68" s="128"/>
      <c r="N68" s="129"/>
      <c r="O68" s="129"/>
      <c r="P68" s="128"/>
      <c r="Q68" s="128"/>
      <c r="R68" s="128"/>
      <c r="S68" s="129"/>
      <c r="T68" s="129"/>
      <c r="U68" s="128"/>
      <c r="V68" s="130"/>
      <c r="W68" s="130"/>
      <c r="X68" s="177"/>
      <c r="Y68" s="178"/>
      <c r="Z68" s="178"/>
      <c r="AA68" s="178"/>
      <c r="AB68" s="178"/>
      <c r="AC68" s="178"/>
      <c r="AD68" s="178"/>
      <c r="AE68" s="178"/>
      <c r="AF68" s="179"/>
      <c r="AG68" s="178"/>
      <c r="AH68" s="178"/>
      <c r="AI68" s="178"/>
      <c r="AJ68" s="178"/>
      <c r="AK68" s="178"/>
      <c r="AL68" s="178"/>
      <c r="AM68" s="178"/>
      <c r="AN68" s="178"/>
      <c r="AO68" s="178"/>
      <c r="AP68" s="178"/>
      <c r="AQ68" s="178"/>
      <c r="AR68" s="178"/>
      <c r="AS68" s="178"/>
      <c r="AT68" s="178"/>
      <c r="AU68" s="178"/>
      <c r="AV68" s="178"/>
      <c r="AW68" s="178">
        <v>128.69999999999999</v>
      </c>
      <c r="AX68" s="180"/>
    </row>
    <row r="69" spans="1:51" s="4" customFormat="1" ht="15" x14ac:dyDescent="0.2">
      <c r="A69" s="1"/>
      <c r="B69" s="1"/>
      <c r="C69" s="181" t="s">
        <v>81</v>
      </c>
      <c r="D69" s="182"/>
      <c r="E69" s="181"/>
      <c r="F69" s="183"/>
      <c r="G69" s="183"/>
      <c r="H69" s="183"/>
      <c r="I69" s="183"/>
      <c r="J69" s="183"/>
      <c r="K69" s="183"/>
      <c r="L69" s="182"/>
      <c r="M69" s="182"/>
      <c r="N69" s="182"/>
      <c r="O69" s="182"/>
      <c r="P69" s="182"/>
      <c r="Q69" s="182"/>
      <c r="R69" s="181"/>
      <c r="S69" s="182"/>
      <c r="T69" s="1"/>
      <c r="U69" s="1"/>
      <c r="V69" s="1"/>
      <c r="W69" s="1"/>
      <c r="X69" s="177" t="s">
        <v>82</v>
      </c>
      <c r="Y69" s="178"/>
      <c r="Z69" s="178"/>
      <c r="AA69" s="184"/>
      <c r="AB69" s="184" t="s">
        <v>83</v>
      </c>
      <c r="AC69" s="184"/>
      <c r="AD69" s="184"/>
      <c r="AE69" s="178"/>
      <c r="AF69" s="185"/>
      <c r="AG69" s="186"/>
      <c r="AH69" s="186"/>
      <c r="AI69" s="186"/>
      <c r="AJ69" s="178"/>
      <c r="AK69" s="178"/>
      <c r="AL69" s="178"/>
      <c r="AM69" s="178"/>
      <c r="AN69" s="178"/>
      <c r="AO69" s="178"/>
      <c r="AP69" s="178"/>
      <c r="AQ69" s="178"/>
      <c r="AR69" s="184" t="s">
        <v>84</v>
      </c>
      <c r="AS69" s="184"/>
      <c r="AT69" s="184"/>
      <c r="AU69" s="184"/>
      <c r="AV69" s="184"/>
      <c r="AW69" s="184"/>
      <c r="AX69" s="187"/>
    </row>
    <row r="70" spans="1:51" s="4" customFormat="1" ht="12" x14ac:dyDescent="0.2">
      <c r="A70" s="1"/>
      <c r="B70" s="1"/>
      <c r="C70" s="188" t="s">
        <v>85</v>
      </c>
      <c r="D70" s="189"/>
      <c r="E70" s="188"/>
      <c r="F70" s="189"/>
      <c r="G70" s="189" t="s">
        <v>86</v>
      </c>
      <c r="H70" s="189"/>
      <c r="I70" s="189"/>
      <c r="J70" s="189"/>
      <c r="K70" s="189"/>
      <c r="L70" s="189" t="s">
        <v>87</v>
      </c>
      <c r="M70" s="189"/>
      <c r="N70" s="189"/>
      <c r="O70" s="189"/>
      <c r="P70" s="189"/>
      <c r="Q70" s="189"/>
      <c r="R70" s="188"/>
      <c r="S70" s="189"/>
      <c r="T70" s="1"/>
      <c r="U70" s="1"/>
      <c r="V70" s="1"/>
      <c r="W70" s="1"/>
      <c r="X70" s="177"/>
      <c r="Y70" s="178"/>
      <c r="Z70" s="178"/>
      <c r="AA70" s="178"/>
      <c r="AB70" s="178" t="s">
        <v>85</v>
      </c>
      <c r="AC70" s="178"/>
      <c r="AD70" s="178"/>
      <c r="AE70" s="178"/>
      <c r="AF70" s="179"/>
      <c r="AG70" s="178"/>
      <c r="AH70" s="178" t="s">
        <v>86</v>
      </c>
      <c r="AI70" s="178"/>
      <c r="AJ70" s="178"/>
      <c r="AK70" s="178"/>
      <c r="AL70" s="178"/>
      <c r="AM70" s="178"/>
      <c r="AN70" s="178"/>
      <c r="AO70" s="178"/>
      <c r="AP70" s="178"/>
      <c r="AQ70" s="178"/>
      <c r="AR70" s="178" t="s">
        <v>87</v>
      </c>
      <c r="AS70" s="178"/>
      <c r="AT70" s="178"/>
      <c r="AU70" s="178"/>
      <c r="AV70" s="178"/>
      <c r="AW70" s="178"/>
      <c r="AX70" s="180"/>
    </row>
    <row r="71" spans="1:51" s="4" customFormat="1" ht="15" x14ac:dyDescent="0.2">
      <c r="A71" s="1"/>
      <c r="B71" s="1"/>
      <c r="C71" s="181"/>
      <c r="D71" s="182"/>
      <c r="E71" s="181"/>
      <c r="F71" s="182"/>
      <c r="G71" s="182"/>
      <c r="H71" s="182"/>
      <c r="I71" s="182"/>
      <c r="J71" s="182"/>
      <c r="K71" s="182"/>
      <c r="L71" s="182"/>
      <c r="M71" s="182"/>
      <c r="N71" s="182"/>
      <c r="O71" s="182"/>
      <c r="P71" s="182"/>
      <c r="Q71" s="182"/>
      <c r="R71" s="181"/>
      <c r="S71" s="182"/>
      <c r="T71" s="1"/>
      <c r="U71" s="1"/>
      <c r="V71" s="1"/>
      <c r="W71" s="1"/>
      <c r="X71" s="177" t="s">
        <v>88</v>
      </c>
      <c r="Y71" s="178"/>
      <c r="Z71" s="178"/>
      <c r="AA71" s="178"/>
      <c r="AB71" s="178"/>
      <c r="AC71" s="178"/>
      <c r="AD71" s="178"/>
      <c r="AE71" s="178"/>
      <c r="AF71" s="179"/>
      <c r="AG71" s="178"/>
      <c r="AH71" s="178"/>
      <c r="AI71" s="178"/>
      <c r="AJ71" s="178"/>
      <c r="AK71" s="178"/>
      <c r="AL71" s="178"/>
      <c r="AM71" s="178"/>
      <c r="AN71" s="178"/>
      <c r="AO71" s="178"/>
      <c r="AP71" s="178"/>
      <c r="AQ71" s="178"/>
      <c r="AR71" s="178"/>
      <c r="AS71" s="178"/>
      <c r="AT71" s="178"/>
      <c r="AU71" s="178"/>
      <c r="AV71" s="178"/>
      <c r="AW71" s="178"/>
      <c r="AX71" s="180"/>
    </row>
    <row r="72" spans="1:51" s="4" customFormat="1" ht="15" x14ac:dyDescent="0.2">
      <c r="A72" s="1"/>
      <c r="B72" s="1"/>
      <c r="C72" s="181" t="s">
        <v>89</v>
      </c>
      <c r="D72" s="182"/>
      <c r="E72" s="181"/>
      <c r="F72" s="183"/>
      <c r="G72" s="183"/>
      <c r="H72" s="183"/>
      <c r="I72" s="183"/>
      <c r="J72" s="183"/>
      <c r="K72" s="183"/>
      <c r="L72" s="182"/>
      <c r="M72" s="182"/>
      <c r="N72" s="182"/>
      <c r="O72" s="182"/>
      <c r="P72" s="182"/>
      <c r="Q72" s="182"/>
      <c r="R72" s="181"/>
      <c r="S72" s="182"/>
      <c r="T72" s="1"/>
      <c r="U72" s="1"/>
      <c r="V72" s="1"/>
      <c r="W72" s="1"/>
      <c r="X72" s="177"/>
      <c r="Y72" s="178"/>
      <c r="Z72" s="178"/>
      <c r="AA72" s="178"/>
      <c r="AB72" s="178"/>
      <c r="AC72" s="178"/>
      <c r="AD72" s="178"/>
      <c r="AE72" s="178"/>
      <c r="AF72" s="179"/>
      <c r="AG72" s="178"/>
      <c r="AH72" s="178"/>
      <c r="AI72" s="178"/>
      <c r="AJ72" s="178"/>
      <c r="AK72" s="178"/>
      <c r="AL72" s="178"/>
      <c r="AM72" s="178"/>
      <c r="AN72" s="178"/>
      <c r="AO72" s="178"/>
      <c r="AP72" s="178"/>
      <c r="AQ72" s="178"/>
      <c r="AR72" s="178"/>
      <c r="AS72" s="178"/>
      <c r="AT72" s="178"/>
      <c r="AU72" s="178"/>
      <c r="AV72" s="178"/>
      <c r="AW72" s="178"/>
      <c r="AX72" s="180"/>
    </row>
    <row r="73" spans="1:51" s="4" customFormat="1" ht="12" x14ac:dyDescent="0.2">
      <c r="A73" s="1"/>
      <c r="B73" s="1"/>
      <c r="C73" s="188" t="s">
        <v>85</v>
      </c>
      <c r="D73" s="189"/>
      <c r="E73" s="188"/>
      <c r="F73" s="189"/>
      <c r="G73" s="189" t="s">
        <v>86</v>
      </c>
      <c r="H73" s="189"/>
      <c r="I73" s="189"/>
      <c r="J73" s="189"/>
      <c r="K73" s="189"/>
      <c r="L73" s="189" t="s">
        <v>87</v>
      </c>
      <c r="M73" s="189"/>
      <c r="N73" s="189"/>
      <c r="O73" s="189"/>
      <c r="P73" s="189"/>
      <c r="Q73" s="189"/>
      <c r="R73" s="188"/>
      <c r="S73" s="189"/>
      <c r="T73" s="1"/>
      <c r="U73" s="1"/>
      <c r="V73" s="1"/>
      <c r="W73" s="1"/>
      <c r="X73" s="190"/>
      <c r="Y73" s="12"/>
      <c r="Z73" s="12"/>
      <c r="AA73" s="12"/>
      <c r="AB73" s="12"/>
      <c r="AC73" s="12"/>
      <c r="AD73" s="12"/>
      <c r="AE73" s="12"/>
      <c r="AF73" s="191"/>
      <c r="AG73" s="12"/>
      <c r="AH73" s="12"/>
      <c r="AI73" s="12"/>
      <c r="AJ73" s="191"/>
      <c r="AK73" s="191"/>
      <c r="AL73" s="191"/>
      <c r="AM73" s="191"/>
      <c r="AN73" s="191"/>
      <c r="AO73" s="191"/>
      <c r="AP73" s="12"/>
      <c r="AQ73" s="12"/>
      <c r="AR73" s="12"/>
      <c r="AS73" s="12"/>
      <c r="AT73" s="12"/>
      <c r="AU73" s="12"/>
      <c r="AV73" s="12"/>
      <c r="AW73" s="12"/>
      <c r="AX73" s="192"/>
    </row>
    <row r="74" spans="1:51" s="4" customFormat="1" ht="15" x14ac:dyDescent="0.2">
      <c r="A74" s="1"/>
      <c r="B74" s="1"/>
      <c r="C74" s="181"/>
      <c r="D74" s="182"/>
      <c r="E74" s="181"/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182"/>
      <c r="Q74" s="182"/>
      <c r="R74" s="181"/>
      <c r="S74" s="182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3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2"/>
    </row>
    <row r="75" spans="1:51" s="4" customFormat="1" x14ac:dyDescent="0.2">
      <c r="A75" s="1"/>
      <c r="B75" s="1"/>
      <c r="C75" s="2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2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3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2"/>
      <c r="AX75" s="2"/>
    </row>
    <row r="76" spans="1:51" s="4" customFormat="1" x14ac:dyDescent="0.2">
      <c r="A76" s="1"/>
      <c r="B76" s="1"/>
      <c r="C76" s="2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2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3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2"/>
      <c r="AX76" s="2"/>
    </row>
    <row r="77" spans="1:51" s="4" customFormat="1" x14ac:dyDescent="0.2">
      <c r="A77" s="1"/>
      <c r="B77" s="1"/>
      <c r="C77" s="2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2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3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2"/>
      <c r="AX77" s="2"/>
    </row>
    <row r="78" spans="1:51" s="4" customFormat="1" x14ac:dyDescent="0.2">
      <c r="A78" s="1"/>
      <c r="B78" s="1"/>
      <c r="C78" s="2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2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3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2"/>
      <c r="AX78" s="2"/>
    </row>
    <row r="79" spans="1:51" s="4" customFormat="1" x14ac:dyDescent="0.2">
      <c r="A79" s="1"/>
      <c r="B79" s="1"/>
      <c r="C79" s="2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2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3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2"/>
      <c r="AX79" s="2"/>
      <c r="AY79" s="4">
        <v>144</v>
      </c>
    </row>
    <row r="80" spans="1:51" s="4" customFormat="1" x14ac:dyDescent="0.2">
      <c r="A80" s="1"/>
      <c r="B80" s="1"/>
      <c r="C80" s="2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2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3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2"/>
      <c r="AX80" s="2"/>
    </row>
    <row r="81" spans="1:50" s="4" customFormat="1" x14ac:dyDescent="0.2">
      <c r="A81" s="1"/>
      <c r="B81" s="1"/>
      <c r="C81" s="2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2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3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2"/>
      <c r="AX81" s="2"/>
    </row>
    <row r="82" spans="1:50" s="4" customFormat="1" ht="10.9" customHeight="1" x14ac:dyDescent="0.2">
      <c r="A82" s="1"/>
      <c r="B82" s="1"/>
      <c r="C82" s="2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2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3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2"/>
      <c r="AX82" s="2"/>
    </row>
    <row r="83" spans="1:50" s="4" customFormat="1" ht="10.9" customHeight="1" x14ac:dyDescent="0.2">
      <c r="A83" s="1"/>
      <c r="B83" s="1"/>
      <c r="C83" s="2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2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3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2"/>
      <c r="AX83" s="2"/>
    </row>
    <row r="84" spans="1:50" s="4" customFormat="1" ht="10.9" customHeight="1" x14ac:dyDescent="0.2">
      <c r="A84" s="1"/>
      <c r="B84" s="1"/>
      <c r="C84" s="2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2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3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2"/>
      <c r="AX84" s="2"/>
    </row>
    <row r="85" spans="1:50" s="4" customFormat="1" x14ac:dyDescent="0.2">
      <c r="A85" s="1"/>
      <c r="B85" s="1"/>
      <c r="C85" s="2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2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3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2"/>
      <c r="AX85" s="2"/>
    </row>
    <row r="86" spans="1:50" s="4" customFormat="1" x14ac:dyDescent="0.2">
      <c r="A86" s="1"/>
      <c r="B86" s="1"/>
      <c r="C86" s="2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2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3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2"/>
      <c r="AX86" s="2"/>
    </row>
    <row r="87" spans="1:50" s="4" customFormat="1" x14ac:dyDescent="0.2">
      <c r="A87" s="1"/>
      <c r="B87" s="1"/>
      <c r="C87" s="2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2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3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2"/>
      <c r="AX87" s="2"/>
    </row>
    <row r="88" spans="1:50" s="4" customFormat="1" x14ac:dyDescent="0.2">
      <c r="A88" s="1"/>
      <c r="B88" s="1"/>
      <c r="C88" s="2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2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3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2"/>
      <c r="AX88" s="2"/>
    </row>
    <row r="89" spans="1:50" s="4" customFormat="1" x14ac:dyDescent="0.2">
      <c r="A89" s="1"/>
      <c r="B89" s="1"/>
      <c r="C89" s="2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2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3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2"/>
      <c r="AX89" s="2"/>
    </row>
    <row r="90" spans="1:50" s="4" customFormat="1" x14ac:dyDescent="0.2">
      <c r="A90" s="1"/>
      <c r="B90" s="1"/>
      <c r="C90" s="2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2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3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2"/>
      <c r="AX90" s="2"/>
    </row>
    <row r="91" spans="1:50" s="4" customFormat="1" x14ac:dyDescent="0.2">
      <c r="A91" s="1"/>
      <c r="B91" s="1"/>
      <c r="C91" s="2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2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3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2"/>
      <c r="AX91" s="2"/>
    </row>
    <row r="92" spans="1:50" s="4" customFormat="1" x14ac:dyDescent="0.2">
      <c r="A92" s="1"/>
      <c r="B92" s="1"/>
      <c r="C92" s="2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2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3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2"/>
      <c r="AX92" s="2"/>
    </row>
    <row r="93" spans="1:50" s="4" customFormat="1" x14ac:dyDescent="0.2">
      <c r="A93" s="1"/>
      <c r="B93" s="1"/>
      <c r="C93" s="2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2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3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2"/>
      <c r="AX93" s="2"/>
    </row>
    <row r="94" spans="1:50" s="4" customFormat="1" x14ac:dyDescent="0.2">
      <c r="A94" s="1"/>
      <c r="B94" s="1"/>
      <c r="C94" s="2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2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3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2"/>
      <c r="AX94" s="2"/>
    </row>
    <row r="95" spans="1:50" s="4" customFormat="1" x14ac:dyDescent="0.2">
      <c r="A95" s="1"/>
      <c r="B95" s="1"/>
      <c r="C95" s="2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2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3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2"/>
      <c r="AX95" s="2"/>
    </row>
    <row r="96" spans="1:50" s="4" customFormat="1" x14ac:dyDescent="0.2">
      <c r="A96" s="1"/>
      <c r="B96" s="1"/>
      <c r="C96" s="2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2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3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2"/>
      <c r="AX96" s="2"/>
    </row>
    <row r="97" spans="1:50" s="4" customFormat="1" x14ac:dyDescent="0.2">
      <c r="A97" s="1"/>
      <c r="B97" s="1"/>
      <c r="C97" s="2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2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3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2"/>
      <c r="AX97" s="2"/>
    </row>
    <row r="98" spans="1:50" s="4" customFormat="1" x14ac:dyDescent="0.2">
      <c r="A98" s="1"/>
      <c r="B98" s="1"/>
      <c r="C98" s="2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2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3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2"/>
      <c r="AX98" s="2"/>
    </row>
    <row r="99" spans="1:50" s="4" customFormat="1" x14ac:dyDescent="0.2">
      <c r="A99" s="1"/>
      <c r="B99" s="1"/>
      <c r="C99" s="2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2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3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2"/>
      <c r="AX99" s="2"/>
    </row>
    <row r="100" spans="1:50" s="4" customFormat="1" x14ac:dyDescent="0.2">
      <c r="A100" s="1"/>
      <c r="B100" s="1"/>
      <c r="C100" s="2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2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3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2"/>
      <c r="AX100" s="2"/>
    </row>
    <row r="101" spans="1:50" s="4" customFormat="1" x14ac:dyDescent="0.2">
      <c r="A101" s="1"/>
      <c r="B101" s="1"/>
      <c r="C101" s="2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2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3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2"/>
      <c r="AX101" s="2"/>
    </row>
    <row r="102" spans="1:50" s="4" customFormat="1" x14ac:dyDescent="0.2">
      <c r="A102" s="1"/>
      <c r="B102" s="1"/>
      <c r="C102" s="2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2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3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2"/>
      <c r="AX102" s="2"/>
    </row>
    <row r="103" spans="1:50" s="4" customFormat="1" x14ac:dyDescent="0.2">
      <c r="A103" s="1"/>
      <c r="B103" s="1"/>
      <c r="C103" s="2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2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3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2"/>
      <c r="AX103" s="2"/>
    </row>
    <row r="104" spans="1:50" s="4" customFormat="1" x14ac:dyDescent="0.2">
      <c r="A104" s="1"/>
      <c r="B104" s="1"/>
      <c r="C104" s="2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2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3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2"/>
      <c r="AX104" s="2"/>
    </row>
    <row r="105" spans="1:50" s="4" customFormat="1" x14ac:dyDescent="0.2">
      <c r="A105" s="1"/>
      <c r="B105" s="1"/>
      <c r="C105" s="2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2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3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2"/>
      <c r="AX105" s="2"/>
    </row>
    <row r="106" spans="1:50" s="4" customFormat="1" x14ac:dyDescent="0.2">
      <c r="A106" s="1"/>
      <c r="B106" s="1"/>
      <c r="C106" s="2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2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3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2"/>
      <c r="AX106" s="2"/>
    </row>
    <row r="107" spans="1:50" s="4" customFormat="1" x14ac:dyDescent="0.2">
      <c r="A107" s="1"/>
      <c r="B107" s="1"/>
      <c r="C107" s="2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2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3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2"/>
      <c r="AX107" s="2"/>
    </row>
    <row r="108" spans="1:50" s="4" customFormat="1" x14ac:dyDescent="0.2">
      <c r="A108" s="1"/>
      <c r="B108" s="1"/>
      <c r="C108" s="2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2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3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2"/>
      <c r="AX108" s="2"/>
    </row>
    <row r="109" spans="1:50" s="4" customFormat="1" x14ac:dyDescent="0.2">
      <c r="A109" s="1"/>
      <c r="B109" s="1"/>
      <c r="C109" s="2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2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3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2"/>
      <c r="AX109" s="2"/>
    </row>
    <row r="110" spans="1:50" s="4" customFormat="1" x14ac:dyDescent="0.2">
      <c r="A110" s="1"/>
      <c r="B110" s="1"/>
      <c r="C110" s="2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2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3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2"/>
      <c r="AX110" s="2"/>
    </row>
    <row r="111" spans="1:50" s="4" customFormat="1" x14ac:dyDescent="0.2">
      <c r="A111" s="1"/>
      <c r="B111" s="1"/>
      <c r="C111" s="2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2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3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2"/>
      <c r="AX111" s="2"/>
    </row>
    <row r="112" spans="1:50" s="4" customFormat="1" x14ac:dyDescent="0.2">
      <c r="A112" s="1"/>
      <c r="B112" s="1"/>
      <c r="C112" s="2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2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3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2"/>
      <c r="AX112" s="2"/>
    </row>
    <row r="113" spans="1:50" s="4" customFormat="1" x14ac:dyDescent="0.2">
      <c r="A113" s="1"/>
      <c r="B113" s="1"/>
      <c r="C113" s="2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2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3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2"/>
      <c r="AX113" s="2"/>
    </row>
    <row r="114" spans="1:50" s="4" customFormat="1" x14ac:dyDescent="0.2">
      <c r="A114" s="1"/>
      <c r="B114" s="1"/>
      <c r="C114" s="2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2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3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2"/>
      <c r="AX114" s="2"/>
    </row>
    <row r="115" spans="1:50" s="4" customFormat="1" x14ac:dyDescent="0.2">
      <c r="A115" s="1"/>
      <c r="B115" s="1"/>
      <c r="C115" s="2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2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3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2"/>
      <c r="AX115" s="2"/>
    </row>
    <row r="116" spans="1:50" s="4" customFormat="1" x14ac:dyDescent="0.2">
      <c r="A116" s="1"/>
      <c r="B116" s="1"/>
      <c r="C116" s="2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2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3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2"/>
      <c r="AX116" s="2"/>
    </row>
    <row r="117" spans="1:50" s="4" customFormat="1" x14ac:dyDescent="0.2">
      <c r="A117" s="1"/>
      <c r="B117" s="1"/>
      <c r="C117" s="2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2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3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2"/>
      <c r="AX117" s="2"/>
    </row>
    <row r="118" spans="1:50" s="4" customFormat="1" x14ac:dyDescent="0.2">
      <c r="A118" s="1"/>
      <c r="B118" s="1"/>
      <c r="C118" s="2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2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3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2"/>
      <c r="AX118" s="2"/>
    </row>
    <row r="119" spans="1:50" s="4" customFormat="1" x14ac:dyDescent="0.2">
      <c r="A119" s="1"/>
      <c r="B119" s="1"/>
      <c r="C119" s="2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2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3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2"/>
      <c r="AX119" s="2"/>
    </row>
    <row r="120" spans="1:50" s="4" customFormat="1" x14ac:dyDescent="0.2">
      <c r="A120" s="1"/>
      <c r="B120" s="1"/>
      <c r="C120" s="2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2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3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2"/>
      <c r="AX120" s="2"/>
    </row>
    <row r="121" spans="1:50" s="4" customFormat="1" x14ac:dyDescent="0.2">
      <c r="A121" s="1"/>
      <c r="B121" s="1"/>
      <c r="C121" s="2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2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3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2"/>
      <c r="AX121" s="2"/>
    </row>
    <row r="122" spans="1:50" s="4" customFormat="1" x14ac:dyDescent="0.2">
      <c r="A122" s="1"/>
      <c r="B122" s="1"/>
      <c r="C122" s="2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2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3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2"/>
      <c r="AX122" s="2"/>
    </row>
    <row r="123" spans="1:50" s="4" customFormat="1" x14ac:dyDescent="0.2">
      <c r="A123" s="1"/>
      <c r="B123" s="1"/>
      <c r="C123" s="2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2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3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2"/>
      <c r="AX123" s="2"/>
    </row>
    <row r="124" spans="1:50" s="4" customFormat="1" x14ac:dyDescent="0.2">
      <c r="A124" s="1"/>
      <c r="B124" s="1"/>
      <c r="C124" s="2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2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3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2"/>
      <c r="AX124" s="2"/>
    </row>
    <row r="125" spans="1:50" s="4" customFormat="1" x14ac:dyDescent="0.2">
      <c r="A125" s="1"/>
      <c r="B125" s="1"/>
      <c r="C125" s="2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2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3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2"/>
      <c r="AX125" s="2"/>
    </row>
    <row r="126" spans="1:50" s="4" customFormat="1" x14ac:dyDescent="0.2">
      <c r="A126" s="1"/>
      <c r="B126" s="1"/>
      <c r="C126" s="2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2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3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2"/>
      <c r="AX126" s="2"/>
    </row>
    <row r="127" spans="1:50" s="4" customFormat="1" x14ac:dyDescent="0.2">
      <c r="A127" s="1"/>
      <c r="B127" s="1"/>
      <c r="C127" s="2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2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3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2"/>
      <c r="AX127" s="2"/>
    </row>
    <row r="128" spans="1:50" s="4" customFormat="1" x14ac:dyDescent="0.2">
      <c r="A128" s="1"/>
      <c r="B128" s="1"/>
      <c r="C128" s="2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2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3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2"/>
      <c r="AX128" s="2"/>
    </row>
    <row r="129" spans="1:50" s="4" customFormat="1" x14ac:dyDescent="0.2">
      <c r="A129" s="1"/>
      <c r="B129" s="1"/>
      <c r="C129" s="2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2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3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2"/>
      <c r="AX129" s="2"/>
    </row>
    <row r="130" spans="1:50" s="4" customFormat="1" x14ac:dyDescent="0.2">
      <c r="A130" s="1"/>
      <c r="B130" s="1"/>
      <c r="C130" s="2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2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3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2"/>
      <c r="AX130" s="2"/>
    </row>
    <row r="131" spans="1:50" s="4" customFormat="1" x14ac:dyDescent="0.2">
      <c r="A131" s="1"/>
      <c r="B131" s="1"/>
      <c r="C131" s="2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2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3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2"/>
      <c r="AX131" s="2"/>
    </row>
    <row r="132" spans="1:50" s="4" customFormat="1" x14ac:dyDescent="0.2">
      <c r="A132" s="1"/>
      <c r="B132" s="1"/>
      <c r="C132" s="2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2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3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2"/>
      <c r="AX132" s="2"/>
    </row>
    <row r="133" spans="1:50" s="4" customFormat="1" x14ac:dyDescent="0.2">
      <c r="A133" s="1"/>
      <c r="B133" s="1"/>
      <c r="C133" s="2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2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3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2"/>
      <c r="AX133" s="2"/>
    </row>
    <row r="134" spans="1:50" s="4" customFormat="1" x14ac:dyDescent="0.2">
      <c r="A134" s="1"/>
      <c r="B134" s="1"/>
      <c r="C134" s="2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2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3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2"/>
      <c r="AX134" s="2"/>
    </row>
    <row r="135" spans="1:50" s="4" customFormat="1" x14ac:dyDescent="0.2">
      <c r="A135" s="1"/>
      <c r="B135" s="1"/>
      <c r="C135" s="2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2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3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2"/>
      <c r="AX135" s="2"/>
    </row>
    <row r="136" spans="1:50" s="4" customFormat="1" x14ac:dyDescent="0.2">
      <c r="A136" s="1"/>
      <c r="B136" s="1"/>
      <c r="C136" s="2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2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3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2"/>
      <c r="AX136" s="2"/>
    </row>
    <row r="137" spans="1:50" s="4" customFormat="1" x14ac:dyDescent="0.2">
      <c r="A137" s="1"/>
      <c r="B137" s="1"/>
      <c r="C137" s="2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2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3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2"/>
      <c r="AX137" s="2"/>
    </row>
    <row r="138" spans="1:50" s="4" customFormat="1" x14ac:dyDescent="0.2">
      <c r="A138" s="1"/>
      <c r="B138" s="1"/>
      <c r="C138" s="2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2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3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2"/>
      <c r="AX138" s="2"/>
    </row>
    <row r="139" spans="1:50" s="4" customFormat="1" x14ac:dyDescent="0.2">
      <c r="A139" s="1"/>
      <c r="B139" s="1"/>
      <c r="C139" s="2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2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3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2"/>
      <c r="AX139" s="2"/>
    </row>
    <row r="140" spans="1:50" s="4" customFormat="1" x14ac:dyDescent="0.2">
      <c r="A140" s="1"/>
      <c r="B140" s="1"/>
      <c r="C140" s="2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2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3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2"/>
      <c r="AX140" s="2"/>
    </row>
    <row r="141" spans="1:50" s="4" customFormat="1" x14ac:dyDescent="0.2">
      <c r="A141" s="1"/>
      <c r="B141" s="1"/>
      <c r="C141" s="2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2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3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2"/>
      <c r="AX141" s="2"/>
    </row>
    <row r="142" spans="1:50" s="4" customFormat="1" x14ac:dyDescent="0.2">
      <c r="A142" s="1"/>
      <c r="B142" s="1"/>
      <c r="C142" s="2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2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3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2"/>
      <c r="AX142" s="2"/>
    </row>
    <row r="143" spans="1:50" s="4" customFormat="1" x14ac:dyDescent="0.2">
      <c r="A143" s="1"/>
      <c r="B143" s="1"/>
      <c r="C143" s="2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2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3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2"/>
      <c r="AX143" s="2"/>
    </row>
    <row r="144" spans="1:50" s="4" customFormat="1" x14ac:dyDescent="0.2">
      <c r="A144" s="1"/>
      <c r="B144" s="1"/>
      <c r="C144" s="2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2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3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2"/>
      <c r="AX144" s="2"/>
    </row>
    <row r="145" spans="1:50" s="4" customFormat="1" x14ac:dyDescent="0.2">
      <c r="A145" s="1"/>
      <c r="B145" s="1"/>
      <c r="C145" s="2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2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3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2"/>
      <c r="AX145" s="2"/>
    </row>
    <row r="146" spans="1:50" s="4" customFormat="1" x14ac:dyDescent="0.2">
      <c r="A146" s="1"/>
      <c r="B146" s="1"/>
      <c r="C146" s="2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2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3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2"/>
      <c r="AX146" s="2"/>
    </row>
    <row r="147" spans="1:50" s="4" customFormat="1" x14ac:dyDescent="0.2">
      <c r="A147" s="1"/>
      <c r="B147" s="1"/>
      <c r="C147" s="2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2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3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2"/>
      <c r="AX147" s="2"/>
    </row>
    <row r="148" spans="1:50" s="4" customFormat="1" x14ac:dyDescent="0.2">
      <c r="A148" s="1"/>
      <c r="B148" s="1"/>
      <c r="C148" s="2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2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3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2"/>
      <c r="AX148" s="2"/>
    </row>
    <row r="149" spans="1:50" s="4" customFormat="1" x14ac:dyDescent="0.2">
      <c r="A149" s="1"/>
      <c r="B149" s="1"/>
      <c r="C149" s="2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2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3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2"/>
      <c r="AX149" s="2"/>
    </row>
    <row r="150" spans="1:50" s="4" customFormat="1" x14ac:dyDescent="0.2">
      <c r="A150" s="1"/>
      <c r="B150" s="1"/>
      <c r="C150" s="2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2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3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2"/>
      <c r="AX150" s="2"/>
    </row>
    <row r="151" spans="1:50" s="4" customFormat="1" x14ac:dyDescent="0.2">
      <c r="A151" s="1"/>
      <c r="B151" s="1"/>
      <c r="C151" s="2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2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3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2"/>
      <c r="AX151" s="2"/>
    </row>
    <row r="152" spans="1:50" s="4" customFormat="1" x14ac:dyDescent="0.2">
      <c r="A152" s="1"/>
      <c r="B152" s="1"/>
      <c r="C152" s="2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2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3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2"/>
      <c r="AX152" s="2"/>
    </row>
    <row r="153" spans="1:50" s="4" customFormat="1" x14ac:dyDescent="0.2">
      <c r="A153" s="1"/>
      <c r="B153" s="1"/>
      <c r="C153" s="2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2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3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2"/>
      <c r="AX153" s="2"/>
    </row>
    <row r="154" spans="1:50" s="4" customFormat="1" x14ac:dyDescent="0.2">
      <c r="A154" s="1"/>
      <c r="B154" s="1"/>
      <c r="C154" s="2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2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3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2"/>
      <c r="AX154" s="2"/>
    </row>
    <row r="155" spans="1:50" s="4" customFormat="1" x14ac:dyDescent="0.2">
      <c r="A155" s="1"/>
      <c r="B155" s="1"/>
      <c r="C155" s="2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2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3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2"/>
      <c r="AX155" s="2"/>
    </row>
    <row r="156" spans="1:50" s="4" customFormat="1" x14ac:dyDescent="0.2">
      <c r="A156" s="1"/>
      <c r="B156" s="1"/>
      <c r="C156" s="2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2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3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2"/>
      <c r="AX156" s="2"/>
    </row>
    <row r="157" spans="1:50" s="4" customFormat="1" x14ac:dyDescent="0.2">
      <c r="A157" s="1"/>
      <c r="B157" s="1"/>
      <c r="C157" s="2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2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3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2"/>
      <c r="AX157" s="2"/>
    </row>
    <row r="158" spans="1:50" s="4" customFormat="1" x14ac:dyDescent="0.2">
      <c r="A158" s="1"/>
      <c r="B158" s="1"/>
      <c r="C158" s="2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2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3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2"/>
      <c r="AX158" s="2"/>
    </row>
    <row r="159" spans="1:50" s="4" customFormat="1" x14ac:dyDescent="0.2">
      <c r="A159" s="1"/>
      <c r="B159" s="1"/>
      <c r="C159" s="2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2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3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2"/>
      <c r="AX159" s="2"/>
    </row>
    <row r="160" spans="1:50" s="4" customFormat="1" x14ac:dyDescent="0.2">
      <c r="A160" s="1"/>
      <c r="B160" s="1"/>
      <c r="C160" s="2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2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3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2"/>
      <c r="AX160" s="2"/>
    </row>
    <row r="161" spans="1:50" s="4" customFormat="1" x14ac:dyDescent="0.2">
      <c r="A161" s="1"/>
      <c r="B161" s="1"/>
      <c r="C161" s="2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2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3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2"/>
      <c r="AX161" s="2"/>
    </row>
    <row r="162" spans="1:50" s="4" customFormat="1" x14ac:dyDescent="0.2">
      <c r="A162" s="1"/>
      <c r="B162" s="1"/>
      <c r="C162" s="2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2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3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2"/>
      <c r="AX162" s="2"/>
    </row>
    <row r="163" spans="1:50" s="4" customFormat="1" x14ac:dyDescent="0.2">
      <c r="A163" s="1"/>
      <c r="B163" s="1"/>
      <c r="C163" s="2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2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3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2"/>
      <c r="AX163" s="2"/>
    </row>
    <row r="164" spans="1:50" s="4" customFormat="1" x14ac:dyDescent="0.2">
      <c r="A164" s="1"/>
      <c r="B164" s="1"/>
      <c r="C164" s="2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2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3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2"/>
      <c r="AX164" s="2"/>
    </row>
    <row r="165" spans="1:50" s="4" customFormat="1" x14ac:dyDescent="0.2">
      <c r="A165" s="1"/>
      <c r="B165" s="1"/>
      <c r="C165" s="2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2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3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2"/>
      <c r="AX165" s="2"/>
    </row>
    <row r="166" spans="1:50" s="4" customFormat="1" x14ac:dyDescent="0.2">
      <c r="A166" s="1"/>
      <c r="B166" s="1"/>
      <c r="C166" s="2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2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3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2"/>
      <c r="AX166" s="2"/>
    </row>
    <row r="167" spans="1:50" s="4" customFormat="1" x14ac:dyDescent="0.2">
      <c r="A167" s="1"/>
      <c r="B167" s="1"/>
      <c r="C167" s="2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2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3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2"/>
      <c r="AX167" s="2"/>
    </row>
    <row r="168" spans="1:50" s="4" customFormat="1" x14ac:dyDescent="0.2">
      <c r="A168" s="1"/>
      <c r="B168" s="1"/>
      <c r="C168" s="2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2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3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2"/>
      <c r="AX168" s="2"/>
    </row>
    <row r="169" spans="1:50" s="4" customFormat="1" x14ac:dyDescent="0.2">
      <c r="A169" s="1"/>
      <c r="B169" s="1"/>
      <c r="C169" s="2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2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3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2"/>
      <c r="AX169" s="2"/>
    </row>
    <row r="170" spans="1:50" s="4" customFormat="1" x14ac:dyDescent="0.2">
      <c r="A170" s="1"/>
      <c r="B170" s="1"/>
      <c r="C170" s="2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2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3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2"/>
      <c r="AX170" s="2"/>
    </row>
    <row r="171" spans="1:50" s="4" customFormat="1" x14ac:dyDescent="0.2">
      <c r="A171" s="1"/>
      <c r="B171" s="1"/>
      <c r="C171" s="2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2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3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2"/>
      <c r="AX171" s="2"/>
    </row>
    <row r="172" spans="1:50" s="4" customFormat="1" x14ac:dyDescent="0.2">
      <c r="A172" s="1"/>
      <c r="B172" s="1"/>
      <c r="C172" s="2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2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3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2"/>
      <c r="AX172" s="2"/>
    </row>
    <row r="173" spans="1:50" s="4" customFormat="1" x14ac:dyDescent="0.2">
      <c r="A173" s="1"/>
      <c r="B173" s="1"/>
      <c r="C173" s="2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2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3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2"/>
      <c r="AX173" s="2"/>
    </row>
    <row r="174" spans="1:50" s="4" customFormat="1" x14ac:dyDescent="0.2">
      <c r="A174" s="1"/>
      <c r="B174" s="1"/>
      <c r="C174" s="2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2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3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2"/>
      <c r="AX174" s="2"/>
    </row>
    <row r="175" spans="1:50" s="4" customFormat="1" x14ac:dyDescent="0.2">
      <c r="A175" s="1"/>
      <c r="B175" s="1"/>
      <c r="C175" s="2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2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3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2"/>
      <c r="AX175" s="2"/>
    </row>
    <row r="176" spans="1:50" s="4" customFormat="1" x14ac:dyDescent="0.2">
      <c r="A176" s="1"/>
      <c r="B176" s="1"/>
      <c r="C176" s="2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2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3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2"/>
      <c r="AX176" s="2"/>
    </row>
    <row r="177" spans="1:50" s="4" customFormat="1" x14ac:dyDescent="0.2">
      <c r="A177" s="1"/>
      <c r="B177" s="1"/>
      <c r="C177" s="2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2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3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2"/>
      <c r="AX177" s="2"/>
    </row>
    <row r="178" spans="1:50" s="4" customFormat="1" x14ac:dyDescent="0.2">
      <c r="A178" s="1"/>
      <c r="B178" s="1"/>
      <c r="C178" s="2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2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3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2"/>
      <c r="AX178" s="2"/>
    </row>
    <row r="179" spans="1:50" s="4" customFormat="1" x14ac:dyDescent="0.2">
      <c r="A179" s="1"/>
      <c r="B179" s="1"/>
      <c r="C179" s="2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2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3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2"/>
      <c r="AX179" s="2"/>
    </row>
    <row r="180" spans="1:50" s="4" customFormat="1" x14ac:dyDescent="0.2">
      <c r="A180" s="1"/>
      <c r="B180" s="1"/>
      <c r="C180" s="2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2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3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2"/>
      <c r="AX180" s="2"/>
    </row>
    <row r="181" spans="1:50" s="4" customFormat="1" x14ac:dyDescent="0.2">
      <c r="A181" s="1"/>
      <c r="B181" s="1"/>
      <c r="C181" s="2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2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3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2"/>
      <c r="AX181" s="2"/>
    </row>
    <row r="182" spans="1:50" s="4" customFormat="1" x14ac:dyDescent="0.2">
      <c r="A182" s="1"/>
      <c r="B182" s="1"/>
      <c r="C182" s="2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2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3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2"/>
      <c r="AX182" s="2"/>
    </row>
    <row r="183" spans="1:50" s="4" customFormat="1" x14ac:dyDescent="0.2">
      <c r="A183" s="1"/>
      <c r="B183" s="1"/>
      <c r="C183" s="2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2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3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2"/>
      <c r="AX183" s="2"/>
    </row>
    <row r="184" spans="1:50" s="4" customFormat="1" x14ac:dyDescent="0.2">
      <c r="A184" s="1"/>
      <c r="B184" s="1"/>
      <c r="C184" s="2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2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3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2"/>
      <c r="AX184" s="2"/>
    </row>
    <row r="185" spans="1:50" s="4" customFormat="1" x14ac:dyDescent="0.2">
      <c r="A185" s="1"/>
      <c r="B185" s="1"/>
      <c r="C185" s="2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2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3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2"/>
      <c r="AX185" s="2"/>
    </row>
    <row r="186" spans="1:50" s="4" customFormat="1" x14ac:dyDescent="0.2">
      <c r="A186" s="1"/>
      <c r="B186" s="1"/>
      <c r="C186" s="2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2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3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2"/>
      <c r="AX186" s="2"/>
    </row>
    <row r="187" spans="1:50" s="4" customFormat="1" x14ac:dyDescent="0.2">
      <c r="A187" s="1"/>
      <c r="B187" s="1"/>
      <c r="C187" s="2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2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3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2"/>
      <c r="AX187" s="2"/>
    </row>
    <row r="188" spans="1:50" s="4" customFormat="1" x14ac:dyDescent="0.2">
      <c r="A188" s="1"/>
      <c r="B188" s="1"/>
      <c r="C188" s="2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2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3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2"/>
      <c r="AX188" s="2"/>
    </row>
    <row r="189" spans="1:50" s="4" customFormat="1" x14ac:dyDescent="0.2">
      <c r="A189" s="1"/>
      <c r="B189" s="1"/>
      <c r="C189" s="2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2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3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2"/>
      <c r="AX189" s="2"/>
    </row>
    <row r="190" spans="1:50" s="4" customFormat="1" x14ac:dyDescent="0.2">
      <c r="A190" s="1"/>
      <c r="B190" s="1"/>
      <c r="C190" s="2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2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3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2"/>
      <c r="AX190" s="2"/>
    </row>
    <row r="191" spans="1:50" s="4" customFormat="1" x14ac:dyDescent="0.2">
      <c r="A191" s="1"/>
      <c r="B191" s="1"/>
      <c r="C191" s="2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2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3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2"/>
      <c r="AX191" s="2"/>
    </row>
    <row r="192" spans="1:50" s="4" customFormat="1" x14ac:dyDescent="0.2">
      <c r="A192" s="1"/>
      <c r="B192" s="1"/>
      <c r="C192" s="2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2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3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2"/>
      <c r="AX192" s="2"/>
    </row>
    <row r="193" spans="1:50" s="4" customFormat="1" x14ac:dyDescent="0.2">
      <c r="A193" s="1"/>
      <c r="B193" s="1"/>
      <c r="C193" s="2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2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3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2"/>
      <c r="AX193" s="2"/>
    </row>
    <row r="194" spans="1:50" s="4" customFormat="1" x14ac:dyDescent="0.2">
      <c r="A194" s="1"/>
      <c r="B194" s="1"/>
      <c r="C194" s="2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2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3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2"/>
      <c r="AX194" s="2"/>
    </row>
    <row r="195" spans="1:50" s="4" customFormat="1" x14ac:dyDescent="0.2">
      <c r="A195" s="1"/>
      <c r="B195" s="1"/>
      <c r="C195" s="2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2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3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2"/>
      <c r="AX195" s="2"/>
    </row>
    <row r="196" spans="1:50" s="4" customFormat="1" x14ac:dyDescent="0.2">
      <c r="A196" s="1"/>
      <c r="B196" s="1"/>
      <c r="C196" s="2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2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3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2"/>
      <c r="AX196" s="2"/>
    </row>
    <row r="197" spans="1:50" s="4" customFormat="1" x14ac:dyDescent="0.2">
      <c r="A197" s="1"/>
      <c r="B197" s="1"/>
      <c r="C197" s="2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2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3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2"/>
      <c r="AX197" s="2"/>
    </row>
    <row r="198" spans="1:50" s="4" customFormat="1" x14ac:dyDescent="0.2">
      <c r="A198" s="1"/>
      <c r="B198" s="1"/>
      <c r="C198" s="2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2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3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2"/>
      <c r="AX198" s="2"/>
    </row>
    <row r="199" spans="1:50" s="4" customFormat="1" x14ac:dyDescent="0.2">
      <c r="A199" s="1"/>
      <c r="B199" s="1"/>
      <c r="C199" s="2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2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3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2"/>
      <c r="AX199" s="2"/>
    </row>
    <row r="200" spans="1:50" s="4" customFormat="1" x14ac:dyDescent="0.2">
      <c r="A200" s="1"/>
      <c r="B200" s="1"/>
      <c r="C200" s="2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2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3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2"/>
      <c r="AX200" s="2"/>
    </row>
    <row r="201" spans="1:50" s="4" customFormat="1" x14ac:dyDescent="0.2">
      <c r="A201" s="1"/>
      <c r="B201" s="1"/>
      <c r="C201" s="2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2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3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2"/>
      <c r="AX201" s="2"/>
    </row>
    <row r="202" spans="1:50" s="4" customFormat="1" x14ac:dyDescent="0.2">
      <c r="A202" s="1"/>
      <c r="B202" s="1"/>
      <c r="C202" s="2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2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3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2"/>
      <c r="AX202" s="2"/>
    </row>
    <row r="203" spans="1:50" s="4" customFormat="1" x14ac:dyDescent="0.2">
      <c r="A203" s="1"/>
      <c r="B203" s="1"/>
      <c r="C203" s="2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2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3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2"/>
      <c r="AX203" s="2"/>
    </row>
    <row r="204" spans="1:50" s="4" customFormat="1" x14ac:dyDescent="0.2">
      <c r="A204" s="1"/>
      <c r="B204" s="1"/>
      <c r="C204" s="2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2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3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2"/>
      <c r="AX204" s="2"/>
    </row>
    <row r="205" spans="1:50" s="4" customFormat="1" x14ac:dyDescent="0.2">
      <c r="A205" s="1"/>
      <c r="B205" s="1"/>
      <c r="C205" s="2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2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3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2"/>
      <c r="AX205" s="2"/>
    </row>
    <row r="206" spans="1:50" s="4" customFormat="1" x14ac:dyDescent="0.2">
      <c r="A206" s="1"/>
      <c r="B206" s="1"/>
      <c r="C206" s="2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2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3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2"/>
      <c r="AX206" s="2"/>
    </row>
    <row r="207" spans="1:50" s="4" customFormat="1" x14ac:dyDescent="0.2">
      <c r="A207" s="1"/>
      <c r="B207" s="1"/>
      <c r="C207" s="2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2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3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2"/>
      <c r="AX207" s="2"/>
    </row>
    <row r="208" spans="1:50" s="4" customFormat="1" x14ac:dyDescent="0.2">
      <c r="A208" s="1"/>
      <c r="B208" s="1"/>
      <c r="C208" s="2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2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3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2"/>
      <c r="AX208" s="2"/>
    </row>
    <row r="209" spans="1:50" s="4" customFormat="1" x14ac:dyDescent="0.2">
      <c r="A209" s="1"/>
      <c r="B209" s="1"/>
      <c r="C209" s="2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2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3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2"/>
      <c r="AX209" s="2"/>
    </row>
    <row r="210" spans="1:50" s="4" customFormat="1" x14ac:dyDescent="0.2">
      <c r="A210" s="1"/>
      <c r="B210" s="1"/>
      <c r="C210" s="2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2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3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2"/>
      <c r="AX210" s="2"/>
    </row>
    <row r="211" spans="1:50" s="4" customFormat="1" x14ac:dyDescent="0.2">
      <c r="A211" s="1"/>
      <c r="B211" s="1"/>
      <c r="C211" s="2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2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3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2"/>
      <c r="AX211" s="2"/>
    </row>
    <row r="212" spans="1:50" s="4" customFormat="1" x14ac:dyDescent="0.2">
      <c r="A212" s="1"/>
      <c r="B212" s="1"/>
      <c r="C212" s="2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2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3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2"/>
      <c r="AX212" s="2"/>
    </row>
    <row r="213" spans="1:50" s="4" customFormat="1" x14ac:dyDescent="0.2">
      <c r="A213" s="1"/>
      <c r="B213" s="1"/>
      <c r="C213" s="2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2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3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2"/>
      <c r="AX213" s="2"/>
    </row>
    <row r="214" spans="1:50" s="4" customFormat="1" x14ac:dyDescent="0.2">
      <c r="A214" s="1"/>
      <c r="B214" s="1"/>
      <c r="C214" s="2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2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3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2"/>
      <c r="AX214" s="2"/>
    </row>
    <row r="215" spans="1:50" s="4" customFormat="1" x14ac:dyDescent="0.2">
      <c r="A215" s="1"/>
      <c r="B215" s="1"/>
      <c r="C215" s="2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2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3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2"/>
      <c r="AX215" s="2"/>
    </row>
    <row r="216" spans="1:50" s="4" customFormat="1" x14ac:dyDescent="0.2">
      <c r="A216" s="1"/>
      <c r="B216" s="1"/>
      <c r="C216" s="2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2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3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2"/>
      <c r="AX216" s="2"/>
    </row>
    <row r="217" spans="1:50" s="4" customFormat="1" x14ac:dyDescent="0.2">
      <c r="A217" s="1"/>
      <c r="B217" s="1"/>
      <c r="C217" s="2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2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3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2"/>
      <c r="AX217" s="2"/>
    </row>
    <row r="218" spans="1:50" s="4" customFormat="1" x14ac:dyDescent="0.2">
      <c r="A218" s="1"/>
      <c r="B218" s="1"/>
      <c r="C218" s="2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2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3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2"/>
      <c r="AX218" s="2"/>
    </row>
    <row r="219" spans="1:50" s="4" customFormat="1" x14ac:dyDescent="0.2">
      <c r="A219" s="1"/>
      <c r="B219" s="1"/>
      <c r="C219" s="2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2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3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2"/>
      <c r="AX219" s="2"/>
    </row>
    <row r="220" spans="1:50" s="4" customFormat="1" x14ac:dyDescent="0.2">
      <c r="A220" s="1"/>
      <c r="B220" s="1"/>
      <c r="C220" s="2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2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3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2"/>
      <c r="AX220" s="2"/>
    </row>
    <row r="221" spans="1:50" s="4" customFormat="1" x14ac:dyDescent="0.2">
      <c r="A221" s="1"/>
      <c r="B221" s="1"/>
      <c r="C221" s="2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2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3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2"/>
      <c r="AX221" s="2"/>
    </row>
    <row r="222" spans="1:50" s="4" customFormat="1" x14ac:dyDescent="0.2">
      <c r="A222" s="1"/>
      <c r="B222" s="1"/>
      <c r="C222" s="2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2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3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2"/>
      <c r="AX222" s="2"/>
    </row>
    <row r="223" spans="1:50" s="4" customFormat="1" x14ac:dyDescent="0.2">
      <c r="A223" s="1"/>
      <c r="B223" s="1"/>
      <c r="C223" s="2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2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3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2"/>
      <c r="AX223" s="2"/>
    </row>
    <row r="224" spans="1:50" s="4" customFormat="1" x14ac:dyDescent="0.2">
      <c r="A224" s="1"/>
      <c r="B224" s="1"/>
      <c r="C224" s="2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2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3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2"/>
      <c r="AX224" s="2"/>
    </row>
    <row r="225" spans="1:50" s="4" customFormat="1" x14ac:dyDescent="0.2">
      <c r="A225" s="1"/>
      <c r="B225" s="1"/>
      <c r="C225" s="2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2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3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2"/>
      <c r="AX225" s="2"/>
    </row>
    <row r="226" spans="1:50" s="4" customFormat="1" x14ac:dyDescent="0.2">
      <c r="A226" s="1"/>
      <c r="B226" s="1"/>
      <c r="C226" s="2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2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3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2"/>
      <c r="AX226" s="2"/>
    </row>
    <row r="227" spans="1:50" s="4" customFormat="1" x14ac:dyDescent="0.2">
      <c r="A227" s="1"/>
      <c r="B227" s="1"/>
      <c r="C227" s="2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2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3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2"/>
      <c r="AX227" s="2"/>
    </row>
    <row r="228" spans="1:50" s="4" customFormat="1" x14ac:dyDescent="0.2">
      <c r="A228" s="1"/>
      <c r="B228" s="1"/>
      <c r="C228" s="2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2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3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2"/>
      <c r="AX228" s="2"/>
    </row>
    <row r="229" spans="1:50" s="4" customFormat="1" x14ac:dyDescent="0.2">
      <c r="A229" s="1"/>
      <c r="B229" s="1"/>
      <c r="C229" s="2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2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3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2"/>
      <c r="AX229" s="2"/>
    </row>
    <row r="230" spans="1:50" s="4" customFormat="1" x14ac:dyDescent="0.2">
      <c r="A230" s="1"/>
      <c r="B230" s="1"/>
      <c r="C230" s="2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2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3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2"/>
      <c r="AX230" s="2"/>
    </row>
    <row r="231" spans="1:50" s="4" customFormat="1" x14ac:dyDescent="0.2">
      <c r="A231" s="1"/>
      <c r="B231" s="1"/>
      <c r="C231" s="2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2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3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2"/>
      <c r="AX231" s="2"/>
    </row>
    <row r="232" spans="1:50" s="4" customFormat="1" x14ac:dyDescent="0.2">
      <c r="A232" s="1"/>
      <c r="B232" s="1"/>
      <c r="C232" s="2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2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3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2"/>
      <c r="AX232" s="2"/>
    </row>
    <row r="233" spans="1:50" s="4" customFormat="1" x14ac:dyDescent="0.2">
      <c r="A233" s="1"/>
      <c r="B233" s="1"/>
      <c r="C233" s="2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2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3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2"/>
      <c r="AX233" s="2"/>
    </row>
    <row r="234" spans="1:50" s="4" customFormat="1" x14ac:dyDescent="0.2">
      <c r="A234" s="1"/>
      <c r="B234" s="1"/>
      <c r="C234" s="2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2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3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2"/>
      <c r="AX234" s="2"/>
    </row>
    <row r="235" spans="1:50" s="4" customFormat="1" x14ac:dyDescent="0.2">
      <c r="A235" s="1"/>
      <c r="B235" s="1"/>
      <c r="C235" s="2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2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3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2"/>
      <c r="AX235" s="2"/>
    </row>
    <row r="236" spans="1:50" s="4" customFormat="1" x14ac:dyDescent="0.2">
      <c r="A236" s="1"/>
      <c r="B236" s="1"/>
      <c r="C236" s="2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2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3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2"/>
      <c r="AX236" s="2"/>
    </row>
    <row r="237" spans="1:50" s="4" customFormat="1" x14ac:dyDescent="0.2">
      <c r="A237" s="1"/>
      <c r="B237" s="1"/>
      <c r="C237" s="2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2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3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2"/>
      <c r="AX237" s="2"/>
    </row>
    <row r="238" spans="1:50" s="4" customFormat="1" x14ac:dyDescent="0.2">
      <c r="A238" s="1"/>
      <c r="B238" s="1"/>
      <c r="C238" s="2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2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3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2"/>
      <c r="AX238" s="2"/>
    </row>
    <row r="239" spans="1:50" s="4" customFormat="1" x14ac:dyDescent="0.2">
      <c r="A239" s="1"/>
      <c r="B239" s="1"/>
      <c r="C239" s="2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2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3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2"/>
      <c r="AX239" s="2"/>
    </row>
    <row r="240" spans="1:50" s="4" customFormat="1" x14ac:dyDescent="0.2">
      <c r="A240" s="1"/>
      <c r="B240" s="1"/>
      <c r="C240" s="2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2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3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2"/>
      <c r="AX240" s="2"/>
    </row>
    <row r="241" spans="1:50" s="4" customFormat="1" x14ac:dyDescent="0.2">
      <c r="A241" s="1"/>
      <c r="B241" s="1"/>
      <c r="C241" s="2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2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3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2"/>
      <c r="AX241" s="2"/>
    </row>
    <row r="242" spans="1:50" s="4" customFormat="1" x14ac:dyDescent="0.2">
      <c r="A242" s="1"/>
      <c r="B242" s="1"/>
      <c r="C242" s="2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2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3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2"/>
      <c r="AX242" s="2"/>
    </row>
    <row r="243" spans="1:50" s="4" customFormat="1" x14ac:dyDescent="0.2">
      <c r="A243" s="1"/>
      <c r="B243" s="1"/>
      <c r="C243" s="2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2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3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2"/>
      <c r="AX243" s="2"/>
    </row>
    <row r="244" spans="1:50" s="4" customFormat="1" x14ac:dyDescent="0.2">
      <c r="A244" s="1"/>
      <c r="B244" s="1"/>
      <c r="C244" s="2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2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3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2"/>
      <c r="AX244" s="2"/>
    </row>
    <row r="245" spans="1:50" s="4" customFormat="1" x14ac:dyDescent="0.2">
      <c r="A245" s="1"/>
      <c r="B245" s="1"/>
      <c r="C245" s="2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2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3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2"/>
      <c r="AX245" s="2"/>
    </row>
    <row r="246" spans="1:50" s="4" customFormat="1" x14ac:dyDescent="0.2">
      <c r="A246" s="1"/>
      <c r="B246" s="1"/>
      <c r="C246" s="2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2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3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2"/>
      <c r="AX246" s="2"/>
    </row>
    <row r="247" spans="1:50" s="4" customFormat="1" x14ac:dyDescent="0.2">
      <c r="A247" s="1"/>
      <c r="B247" s="1"/>
      <c r="C247" s="2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2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3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2"/>
      <c r="AX247" s="2"/>
    </row>
    <row r="248" spans="1:50" s="4" customFormat="1" x14ac:dyDescent="0.2">
      <c r="A248" s="1"/>
      <c r="B248" s="1"/>
      <c r="C248" s="2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2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3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2"/>
      <c r="AX248" s="2"/>
    </row>
    <row r="249" spans="1:50" s="4" customFormat="1" x14ac:dyDescent="0.2">
      <c r="A249" s="1"/>
      <c r="B249" s="1"/>
      <c r="C249" s="2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2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3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2"/>
      <c r="AX249" s="2"/>
    </row>
    <row r="250" spans="1:50" s="4" customFormat="1" x14ac:dyDescent="0.2">
      <c r="A250" s="1"/>
      <c r="B250" s="1"/>
      <c r="C250" s="2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2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3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2"/>
      <c r="AX250" s="2"/>
    </row>
    <row r="251" spans="1:50" s="4" customFormat="1" x14ac:dyDescent="0.2">
      <c r="A251" s="1"/>
      <c r="B251" s="1"/>
      <c r="C251" s="2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2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3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2"/>
      <c r="AX251" s="2"/>
    </row>
    <row r="252" spans="1:50" s="4" customFormat="1" x14ac:dyDescent="0.2">
      <c r="A252" s="1"/>
      <c r="B252" s="1"/>
      <c r="C252" s="2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2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3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2"/>
      <c r="AX252" s="2"/>
    </row>
    <row r="253" spans="1:50" s="4" customFormat="1" x14ac:dyDescent="0.2">
      <c r="A253" s="1"/>
      <c r="B253" s="1"/>
      <c r="C253" s="2"/>
      <c r="D253" s="1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2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3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2"/>
      <c r="AX253" s="2"/>
    </row>
    <row r="254" spans="1:50" s="4" customFormat="1" x14ac:dyDescent="0.2">
      <c r="A254" s="1"/>
      <c r="B254" s="1"/>
      <c r="C254" s="2"/>
      <c r="D254" s="1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2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3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2"/>
      <c r="AX254" s="2"/>
    </row>
    <row r="255" spans="1:50" s="4" customFormat="1" x14ac:dyDescent="0.2">
      <c r="A255" s="1"/>
      <c r="B255" s="1"/>
      <c r="C255" s="2"/>
      <c r="D255" s="1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2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3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2"/>
      <c r="AX255" s="2"/>
    </row>
    <row r="256" spans="1:50" s="4" customFormat="1" x14ac:dyDescent="0.2">
      <c r="A256" s="1"/>
      <c r="B256" s="1"/>
      <c r="C256" s="2"/>
      <c r="D256" s="1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2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3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2"/>
      <c r="AX256" s="2"/>
    </row>
    <row r="257" spans="1:50" s="4" customFormat="1" x14ac:dyDescent="0.2">
      <c r="A257" s="1"/>
      <c r="B257" s="1"/>
      <c r="C257" s="2"/>
      <c r="D257" s="1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2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3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2"/>
      <c r="AX257" s="2"/>
    </row>
    <row r="258" spans="1:50" s="4" customFormat="1" x14ac:dyDescent="0.2">
      <c r="A258" s="1"/>
      <c r="B258" s="1"/>
      <c r="C258" s="2"/>
      <c r="D258" s="1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2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3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2"/>
      <c r="AX258" s="2"/>
    </row>
    <row r="259" spans="1:50" s="4" customFormat="1" x14ac:dyDescent="0.2">
      <c r="A259" s="1"/>
      <c r="B259" s="1"/>
      <c r="C259" s="2"/>
      <c r="D259" s="1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2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3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2"/>
      <c r="AX259" s="2"/>
    </row>
    <row r="260" spans="1:50" s="4" customFormat="1" x14ac:dyDescent="0.2">
      <c r="A260" s="1"/>
      <c r="B260" s="1"/>
      <c r="C260" s="2"/>
      <c r="D260" s="1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2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3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2"/>
      <c r="AX260" s="2"/>
    </row>
    <row r="261" spans="1:50" s="4" customFormat="1" x14ac:dyDescent="0.2">
      <c r="A261" s="1"/>
      <c r="B261" s="1"/>
      <c r="C261" s="2"/>
      <c r="D261" s="1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2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3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2"/>
      <c r="AX261" s="2"/>
    </row>
    <row r="262" spans="1:50" s="4" customFormat="1" x14ac:dyDescent="0.2">
      <c r="A262" s="1"/>
      <c r="B262" s="1"/>
      <c r="C262" s="2"/>
      <c r="D262" s="1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2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3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2"/>
      <c r="AX262" s="2"/>
    </row>
    <row r="263" spans="1:50" s="4" customFormat="1" x14ac:dyDescent="0.2">
      <c r="A263" s="1"/>
      <c r="B263" s="1"/>
      <c r="C263" s="2"/>
      <c r="D263" s="1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2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3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2"/>
      <c r="AX263" s="2"/>
    </row>
    <row r="264" spans="1:50" s="4" customFormat="1" x14ac:dyDescent="0.2">
      <c r="A264" s="1"/>
      <c r="B264" s="1"/>
      <c r="C264" s="2"/>
      <c r="D264" s="1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2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3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2"/>
      <c r="AX264" s="2"/>
    </row>
    <row r="265" spans="1:50" s="4" customFormat="1" x14ac:dyDescent="0.2">
      <c r="A265" s="1"/>
      <c r="B265" s="1"/>
      <c r="C265" s="2"/>
      <c r="D265" s="1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2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3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2"/>
      <c r="AX265" s="2"/>
    </row>
    <row r="266" spans="1:50" s="4" customFormat="1" x14ac:dyDescent="0.2">
      <c r="A266" s="1"/>
      <c r="B266" s="1"/>
      <c r="C266" s="2"/>
      <c r="D266" s="1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2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3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2"/>
      <c r="AX266" s="2"/>
    </row>
    <row r="267" spans="1:50" s="4" customFormat="1" x14ac:dyDescent="0.2">
      <c r="A267" s="1"/>
      <c r="B267" s="1"/>
      <c r="C267" s="2"/>
      <c r="D267" s="1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2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3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2"/>
      <c r="AX267" s="2"/>
    </row>
    <row r="268" spans="1:50" s="4" customFormat="1" x14ac:dyDescent="0.2">
      <c r="A268" s="1"/>
      <c r="B268" s="1"/>
      <c r="C268" s="2"/>
      <c r="D268" s="1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2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3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2"/>
      <c r="AX268" s="2"/>
    </row>
    <row r="269" spans="1:50" s="4" customFormat="1" x14ac:dyDescent="0.2">
      <c r="A269" s="1"/>
      <c r="B269" s="1"/>
      <c r="C269" s="2"/>
      <c r="D269" s="1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2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3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2"/>
      <c r="AX269" s="2"/>
    </row>
    <row r="270" spans="1:50" s="4" customFormat="1" x14ac:dyDescent="0.2">
      <c r="A270" s="1"/>
      <c r="B270" s="1"/>
      <c r="C270" s="2"/>
      <c r="D270" s="1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2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3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2"/>
      <c r="AX270" s="2"/>
    </row>
    <row r="271" spans="1:50" s="4" customFormat="1" x14ac:dyDescent="0.2">
      <c r="A271" s="1"/>
      <c r="B271" s="1"/>
      <c r="C271" s="2"/>
      <c r="D271" s="1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2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3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2"/>
      <c r="AX271" s="2"/>
    </row>
    <row r="272" spans="1:50" s="4" customFormat="1" x14ac:dyDescent="0.2">
      <c r="A272" s="1"/>
      <c r="B272" s="1"/>
      <c r="C272" s="2"/>
      <c r="D272" s="1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2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3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2"/>
      <c r="AX272" s="2"/>
    </row>
    <row r="273" spans="1:50" s="4" customFormat="1" x14ac:dyDescent="0.2">
      <c r="A273" s="1"/>
      <c r="B273" s="1"/>
      <c r="C273" s="2"/>
      <c r="D273" s="1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2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3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2"/>
      <c r="AX273" s="2"/>
    </row>
    <row r="274" spans="1:50" s="4" customFormat="1" x14ac:dyDescent="0.2">
      <c r="A274" s="1"/>
      <c r="B274" s="1"/>
      <c r="C274" s="2"/>
      <c r="D274" s="1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2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3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2"/>
      <c r="AX274" s="2"/>
    </row>
    <row r="275" spans="1:50" s="4" customFormat="1" x14ac:dyDescent="0.2">
      <c r="A275" s="1"/>
      <c r="B275" s="1"/>
      <c r="C275" s="2"/>
      <c r="D275" s="1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2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3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2"/>
      <c r="AX275" s="2"/>
    </row>
    <row r="276" spans="1:50" s="4" customFormat="1" x14ac:dyDescent="0.2">
      <c r="A276" s="1"/>
      <c r="B276" s="1"/>
      <c r="C276" s="2"/>
      <c r="D276" s="1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2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3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2"/>
      <c r="AX276" s="2"/>
    </row>
    <row r="277" spans="1:50" s="4" customFormat="1" x14ac:dyDescent="0.2">
      <c r="A277" s="1"/>
      <c r="B277" s="1"/>
      <c r="C277" s="2"/>
      <c r="D277" s="1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2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3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2"/>
      <c r="AX277" s="2"/>
    </row>
    <row r="278" spans="1:50" s="4" customFormat="1" x14ac:dyDescent="0.2">
      <c r="A278" s="1"/>
      <c r="B278" s="1"/>
      <c r="C278" s="2"/>
      <c r="D278" s="1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2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3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2"/>
      <c r="AX278" s="2"/>
    </row>
    <row r="279" spans="1:50" s="4" customFormat="1" x14ac:dyDescent="0.2">
      <c r="A279" s="1"/>
      <c r="B279" s="1"/>
      <c r="C279" s="2"/>
      <c r="D279" s="1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2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3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2"/>
      <c r="AX279" s="2"/>
    </row>
    <row r="280" spans="1:50" s="4" customFormat="1" x14ac:dyDescent="0.2">
      <c r="A280" s="1"/>
      <c r="B280" s="1"/>
      <c r="C280" s="2"/>
      <c r="D280" s="1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2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3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2"/>
      <c r="AX280" s="2"/>
    </row>
    <row r="281" spans="1:50" s="4" customFormat="1" x14ac:dyDescent="0.2">
      <c r="A281" s="1"/>
      <c r="B281" s="1"/>
      <c r="C281" s="2"/>
      <c r="D281" s="1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2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3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2"/>
      <c r="AX281" s="2"/>
    </row>
    <row r="282" spans="1:50" s="4" customFormat="1" x14ac:dyDescent="0.2">
      <c r="A282" s="1"/>
      <c r="B282" s="1"/>
      <c r="C282" s="2"/>
      <c r="D282" s="1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2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3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2"/>
      <c r="AX282" s="2"/>
    </row>
    <row r="283" spans="1:50" s="4" customFormat="1" x14ac:dyDescent="0.2">
      <c r="A283" s="1"/>
      <c r="B283" s="1"/>
      <c r="C283" s="2"/>
      <c r="D283" s="1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2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3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2"/>
      <c r="AX283" s="2"/>
    </row>
    <row r="284" spans="1:50" s="4" customFormat="1" x14ac:dyDescent="0.2">
      <c r="A284" s="1"/>
      <c r="B284" s="1"/>
      <c r="C284" s="2"/>
      <c r="D284" s="1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2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3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2"/>
      <c r="AX284" s="2"/>
    </row>
    <row r="285" spans="1:50" s="4" customFormat="1" x14ac:dyDescent="0.2">
      <c r="A285" s="1"/>
      <c r="B285" s="1"/>
      <c r="C285" s="2"/>
      <c r="D285" s="1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2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3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2"/>
      <c r="AX285" s="2"/>
    </row>
    <row r="286" spans="1:50" s="4" customFormat="1" x14ac:dyDescent="0.2">
      <c r="A286" s="1"/>
      <c r="B286" s="1"/>
      <c r="C286" s="2"/>
      <c r="D286" s="1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2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3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2"/>
      <c r="AX286" s="2"/>
    </row>
    <row r="287" spans="1:50" s="4" customFormat="1" x14ac:dyDescent="0.2">
      <c r="A287" s="1"/>
      <c r="B287" s="1"/>
      <c r="C287" s="2"/>
      <c r="D287" s="1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2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3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2"/>
      <c r="AX287" s="2"/>
    </row>
    <row r="288" spans="1:50" s="4" customFormat="1" x14ac:dyDescent="0.2">
      <c r="A288" s="1"/>
      <c r="B288" s="1"/>
      <c r="C288" s="2"/>
      <c r="D288" s="1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2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3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2"/>
      <c r="AX288" s="2"/>
    </row>
    <row r="289" spans="1:50" s="4" customFormat="1" x14ac:dyDescent="0.2">
      <c r="A289" s="1"/>
      <c r="B289" s="1"/>
      <c r="C289" s="2"/>
      <c r="D289" s="1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2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3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2"/>
      <c r="AX289" s="2"/>
    </row>
    <row r="290" spans="1:50" s="4" customFormat="1" x14ac:dyDescent="0.2">
      <c r="A290" s="1"/>
      <c r="B290" s="1"/>
      <c r="C290" s="2"/>
      <c r="D290" s="1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2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3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2"/>
      <c r="AX290" s="2"/>
    </row>
    <row r="291" spans="1:50" s="4" customFormat="1" x14ac:dyDescent="0.2">
      <c r="A291" s="1"/>
      <c r="B291" s="1"/>
      <c r="C291" s="2"/>
      <c r="D291" s="1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2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3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2"/>
      <c r="AX291" s="2"/>
    </row>
    <row r="292" spans="1:50" s="4" customFormat="1" x14ac:dyDescent="0.2">
      <c r="A292" s="1"/>
      <c r="B292" s="1"/>
      <c r="C292" s="2"/>
      <c r="D292" s="1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2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3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2"/>
      <c r="AX292" s="2"/>
    </row>
    <row r="293" spans="1:50" s="4" customFormat="1" x14ac:dyDescent="0.2">
      <c r="A293" s="1"/>
      <c r="B293" s="1"/>
      <c r="C293" s="2"/>
      <c r="D293" s="1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2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3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2"/>
      <c r="AX293" s="2"/>
    </row>
    <row r="294" spans="1:50" s="4" customFormat="1" x14ac:dyDescent="0.2">
      <c r="A294" s="1"/>
      <c r="B294" s="1"/>
      <c r="C294" s="2"/>
      <c r="D294" s="1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2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3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2"/>
      <c r="AX294" s="2"/>
    </row>
    <row r="295" spans="1:50" s="4" customFormat="1" x14ac:dyDescent="0.2">
      <c r="A295" s="1"/>
      <c r="B295" s="1"/>
      <c r="C295" s="2"/>
      <c r="D295" s="1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2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3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2"/>
      <c r="AX295" s="2"/>
    </row>
    <row r="296" spans="1:50" s="4" customFormat="1" x14ac:dyDescent="0.2">
      <c r="A296" s="1"/>
      <c r="B296" s="1"/>
      <c r="C296" s="2"/>
      <c r="D296" s="1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2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3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2"/>
      <c r="AX296" s="2"/>
    </row>
    <row r="297" spans="1:50" s="4" customFormat="1" x14ac:dyDescent="0.2">
      <c r="A297" s="1"/>
      <c r="B297" s="1"/>
      <c r="C297" s="2"/>
      <c r="D297" s="1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2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3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2"/>
      <c r="AX297" s="2"/>
    </row>
    <row r="298" spans="1:50" s="4" customFormat="1" x14ac:dyDescent="0.2">
      <c r="A298" s="1"/>
      <c r="B298" s="1"/>
      <c r="C298" s="2"/>
      <c r="D298" s="1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2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3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2"/>
      <c r="AX298" s="2"/>
    </row>
    <row r="299" spans="1:50" s="4" customFormat="1" x14ac:dyDescent="0.2">
      <c r="A299" s="1"/>
      <c r="B299" s="1"/>
      <c r="C299" s="2"/>
      <c r="D299" s="1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2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3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2"/>
      <c r="AX299" s="2"/>
    </row>
    <row r="300" spans="1:50" s="4" customFormat="1" x14ac:dyDescent="0.2">
      <c r="A300" s="1"/>
      <c r="B300" s="1"/>
      <c r="C300" s="2"/>
      <c r="D300" s="1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2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3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2"/>
      <c r="AX300" s="2"/>
    </row>
    <row r="301" spans="1:50" s="4" customFormat="1" x14ac:dyDescent="0.2">
      <c r="A301" s="1"/>
      <c r="B301" s="1"/>
      <c r="C301" s="2"/>
      <c r="D301" s="1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2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3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2"/>
      <c r="AX301" s="2"/>
    </row>
    <row r="302" spans="1:50" s="4" customFormat="1" x14ac:dyDescent="0.2">
      <c r="A302" s="1"/>
      <c r="B302" s="1"/>
      <c r="C302" s="2"/>
      <c r="D302" s="1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2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3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2"/>
      <c r="AX302" s="2"/>
    </row>
    <row r="303" spans="1:50" s="4" customFormat="1" x14ac:dyDescent="0.2">
      <c r="A303" s="1"/>
      <c r="B303" s="1"/>
      <c r="C303" s="2"/>
      <c r="D303" s="1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2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3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2"/>
      <c r="AX303" s="2"/>
    </row>
    <row r="304" spans="1:50" s="4" customFormat="1" x14ac:dyDescent="0.2">
      <c r="A304" s="1"/>
      <c r="B304" s="1"/>
      <c r="C304" s="2"/>
      <c r="D304" s="1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2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3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2"/>
      <c r="AX304" s="2"/>
    </row>
    <row r="305" spans="1:50" s="4" customFormat="1" x14ac:dyDescent="0.2">
      <c r="A305" s="1"/>
      <c r="B305" s="1"/>
      <c r="C305" s="2"/>
      <c r="D305" s="1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2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3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2"/>
      <c r="AX305" s="2"/>
    </row>
    <row r="306" spans="1:50" s="4" customFormat="1" x14ac:dyDescent="0.2">
      <c r="A306" s="1"/>
      <c r="B306" s="1"/>
      <c r="C306" s="2"/>
      <c r="D306" s="1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2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3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2"/>
      <c r="AX306" s="2"/>
    </row>
    <row r="307" spans="1:50" s="4" customFormat="1" x14ac:dyDescent="0.2">
      <c r="A307" s="1"/>
      <c r="B307" s="1"/>
      <c r="C307" s="2"/>
      <c r="D307" s="1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2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3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2"/>
      <c r="AX307" s="2"/>
    </row>
    <row r="308" spans="1:50" s="4" customFormat="1" x14ac:dyDescent="0.2">
      <c r="A308" s="1"/>
      <c r="B308" s="1"/>
      <c r="C308" s="2"/>
      <c r="D308" s="1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2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3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2"/>
      <c r="AX308" s="2"/>
    </row>
    <row r="309" spans="1:50" s="4" customFormat="1" x14ac:dyDescent="0.2">
      <c r="A309" s="1"/>
      <c r="B309" s="1"/>
      <c r="C309" s="2"/>
      <c r="D309" s="1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2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3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2"/>
      <c r="AX309" s="2"/>
    </row>
    <row r="310" spans="1:50" s="4" customFormat="1" x14ac:dyDescent="0.2">
      <c r="A310" s="1"/>
      <c r="B310" s="1"/>
      <c r="C310" s="2"/>
      <c r="D310" s="1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2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3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2"/>
      <c r="AX310" s="2"/>
    </row>
    <row r="311" spans="1:50" s="4" customFormat="1" x14ac:dyDescent="0.2">
      <c r="A311" s="1"/>
      <c r="B311" s="1"/>
      <c r="C311" s="2"/>
      <c r="D311" s="1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2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3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2"/>
      <c r="AX311" s="2"/>
    </row>
    <row r="312" spans="1:50" s="4" customFormat="1" x14ac:dyDescent="0.2">
      <c r="A312" s="1"/>
      <c r="B312" s="1"/>
      <c r="C312" s="2"/>
      <c r="D312" s="1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2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3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2"/>
      <c r="AX312" s="2"/>
    </row>
    <row r="313" spans="1:50" s="4" customFormat="1" x14ac:dyDescent="0.2">
      <c r="A313" s="1"/>
      <c r="B313" s="1"/>
      <c r="C313" s="2"/>
      <c r="D313" s="1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2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3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2"/>
      <c r="AX313" s="2"/>
    </row>
    <row r="314" spans="1:50" s="4" customFormat="1" x14ac:dyDescent="0.2">
      <c r="A314" s="1"/>
      <c r="B314" s="1"/>
      <c r="C314" s="2"/>
      <c r="D314" s="1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2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3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2"/>
      <c r="AX314" s="2"/>
    </row>
    <row r="315" spans="1:50" s="4" customFormat="1" x14ac:dyDescent="0.2">
      <c r="A315" s="1"/>
      <c r="B315" s="1"/>
      <c r="C315" s="2"/>
      <c r="D315" s="1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2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3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2"/>
      <c r="AX315" s="2"/>
    </row>
    <row r="316" spans="1:50" s="4" customFormat="1" x14ac:dyDescent="0.2">
      <c r="A316" s="1"/>
      <c r="B316" s="1"/>
      <c r="C316" s="2"/>
      <c r="D316" s="1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2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3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2"/>
      <c r="AX316" s="2"/>
    </row>
    <row r="317" spans="1:50" s="4" customFormat="1" x14ac:dyDescent="0.2">
      <c r="A317" s="1"/>
      <c r="B317" s="1"/>
      <c r="C317" s="2"/>
      <c r="D317" s="1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2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3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2"/>
      <c r="AX317" s="2"/>
    </row>
    <row r="318" spans="1:50" s="4" customFormat="1" x14ac:dyDescent="0.2">
      <c r="A318" s="1"/>
      <c r="B318" s="1"/>
      <c r="C318" s="2"/>
      <c r="D318" s="1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2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3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2"/>
      <c r="AX318" s="2"/>
    </row>
    <row r="319" spans="1:50" s="4" customFormat="1" x14ac:dyDescent="0.2">
      <c r="A319" s="1"/>
      <c r="B319" s="1"/>
      <c r="C319" s="2"/>
      <c r="D319" s="1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2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3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2"/>
      <c r="AX319" s="2"/>
    </row>
    <row r="320" spans="1:50" s="4" customFormat="1" x14ac:dyDescent="0.2">
      <c r="A320" s="1"/>
      <c r="B320" s="1"/>
      <c r="C320" s="2"/>
      <c r="D320" s="1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2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3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2"/>
      <c r="AX320" s="2"/>
    </row>
    <row r="321" spans="1:50" s="4" customFormat="1" x14ac:dyDescent="0.2">
      <c r="A321" s="1"/>
      <c r="B321" s="1"/>
      <c r="C321" s="2"/>
      <c r="D321" s="1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2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3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2"/>
      <c r="AX321" s="2"/>
    </row>
    <row r="322" spans="1:50" s="4" customFormat="1" x14ac:dyDescent="0.2">
      <c r="A322" s="1"/>
      <c r="B322" s="1"/>
      <c r="C322" s="2"/>
      <c r="D322" s="1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2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3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2"/>
      <c r="AX322" s="2"/>
    </row>
    <row r="323" spans="1:50" s="4" customFormat="1" x14ac:dyDescent="0.2">
      <c r="A323" s="1"/>
      <c r="B323" s="1"/>
      <c r="C323" s="2"/>
      <c r="D323" s="1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2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3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2"/>
      <c r="AX323" s="2"/>
    </row>
    <row r="324" spans="1:50" s="4" customFormat="1" x14ac:dyDescent="0.2">
      <c r="A324" s="1"/>
      <c r="B324" s="1"/>
      <c r="C324" s="2"/>
      <c r="D324" s="1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2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3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2"/>
      <c r="AX324" s="2"/>
    </row>
    <row r="325" spans="1:50" s="4" customFormat="1" x14ac:dyDescent="0.2">
      <c r="A325" s="1"/>
      <c r="B325" s="1"/>
      <c r="C325" s="2"/>
      <c r="D325" s="1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2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3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2"/>
      <c r="AX325" s="2"/>
    </row>
    <row r="326" spans="1:50" s="4" customFormat="1" x14ac:dyDescent="0.2">
      <c r="A326" s="1"/>
      <c r="B326" s="1"/>
      <c r="C326" s="2"/>
      <c r="D326" s="1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2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3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2"/>
      <c r="AX326" s="2"/>
    </row>
    <row r="327" spans="1:50" s="4" customFormat="1" x14ac:dyDescent="0.2">
      <c r="A327" s="1"/>
      <c r="B327" s="1"/>
      <c r="C327" s="2"/>
      <c r="D327" s="1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2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3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2"/>
      <c r="AX327" s="2"/>
    </row>
    <row r="328" spans="1:50" s="4" customFormat="1" x14ac:dyDescent="0.2">
      <c r="A328" s="1"/>
      <c r="B328" s="1"/>
      <c r="C328" s="2"/>
      <c r="D328" s="1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2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3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2"/>
      <c r="AX328" s="2"/>
    </row>
    <row r="329" spans="1:50" s="4" customFormat="1" x14ac:dyDescent="0.2">
      <c r="A329" s="1"/>
      <c r="B329" s="1"/>
      <c r="C329" s="2"/>
      <c r="D329" s="1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2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3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2"/>
      <c r="AX329" s="2"/>
    </row>
    <row r="330" spans="1:50" s="4" customFormat="1" x14ac:dyDescent="0.2">
      <c r="A330" s="1"/>
      <c r="B330" s="1"/>
      <c r="C330" s="2"/>
      <c r="D330" s="1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2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3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2"/>
      <c r="AX330" s="2"/>
    </row>
    <row r="331" spans="1:50" s="4" customFormat="1" x14ac:dyDescent="0.2">
      <c r="A331" s="1"/>
      <c r="B331" s="1"/>
      <c r="C331" s="2"/>
      <c r="D331" s="1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2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3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2"/>
      <c r="AX331" s="2"/>
    </row>
    <row r="332" spans="1:50" s="4" customFormat="1" x14ac:dyDescent="0.2">
      <c r="A332" s="1"/>
      <c r="B332" s="1"/>
      <c r="C332" s="2"/>
      <c r="D332" s="1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2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3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2"/>
      <c r="AX332" s="2"/>
    </row>
    <row r="333" spans="1:50" s="4" customFormat="1" x14ac:dyDescent="0.2">
      <c r="A333" s="1"/>
      <c r="B333" s="1"/>
      <c r="C333" s="2"/>
      <c r="D333" s="1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2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3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2"/>
      <c r="AX333" s="2"/>
    </row>
    <row r="334" spans="1:50" s="4" customFormat="1" x14ac:dyDescent="0.2">
      <c r="A334" s="1"/>
      <c r="B334" s="1"/>
      <c r="C334" s="2"/>
      <c r="D334" s="1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2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3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2"/>
      <c r="AX334" s="2"/>
    </row>
    <row r="335" spans="1:50" s="4" customFormat="1" x14ac:dyDescent="0.2">
      <c r="A335" s="1"/>
      <c r="B335" s="1"/>
      <c r="C335" s="2"/>
      <c r="D335" s="1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2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3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2"/>
      <c r="AX335" s="2"/>
    </row>
    <row r="336" spans="1:50" s="4" customFormat="1" x14ac:dyDescent="0.2">
      <c r="A336" s="1"/>
      <c r="B336" s="1"/>
      <c r="C336" s="2"/>
      <c r="D336" s="1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2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3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2"/>
      <c r="AX336" s="2"/>
    </row>
    <row r="337" spans="1:50" s="4" customFormat="1" x14ac:dyDescent="0.2">
      <c r="A337" s="1"/>
      <c r="B337" s="1"/>
      <c r="C337" s="2"/>
      <c r="D337" s="1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2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3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2"/>
      <c r="AX337" s="2"/>
    </row>
    <row r="338" spans="1:50" s="4" customFormat="1" x14ac:dyDescent="0.2">
      <c r="A338" s="1"/>
      <c r="B338" s="1"/>
      <c r="C338" s="2"/>
      <c r="D338" s="1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2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3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2"/>
      <c r="AX338" s="2"/>
    </row>
    <row r="339" spans="1:50" s="4" customFormat="1" x14ac:dyDescent="0.2">
      <c r="A339" s="1"/>
      <c r="B339" s="1"/>
      <c r="C339" s="2"/>
      <c r="D339" s="1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2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3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2"/>
      <c r="AX339" s="2"/>
    </row>
    <row r="340" spans="1:50" s="4" customFormat="1" x14ac:dyDescent="0.2">
      <c r="A340" s="1"/>
      <c r="B340" s="1"/>
      <c r="C340" s="2"/>
      <c r="D340" s="1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2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3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2"/>
      <c r="AX340" s="2"/>
    </row>
    <row r="341" spans="1:50" s="4" customFormat="1" x14ac:dyDescent="0.2">
      <c r="A341" s="1"/>
      <c r="B341" s="1"/>
      <c r="C341" s="2"/>
      <c r="D341" s="1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2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3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2"/>
      <c r="AX341" s="2"/>
    </row>
    <row r="342" spans="1:50" s="4" customFormat="1" x14ac:dyDescent="0.2">
      <c r="A342" s="1"/>
      <c r="B342" s="1"/>
      <c r="C342" s="2"/>
      <c r="D342" s="1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2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3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2"/>
      <c r="AX342" s="2"/>
    </row>
    <row r="343" spans="1:50" s="4" customFormat="1" x14ac:dyDescent="0.2">
      <c r="A343" s="1"/>
      <c r="B343" s="1"/>
      <c r="C343" s="2"/>
      <c r="D343" s="1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2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3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2"/>
      <c r="AX343" s="2"/>
    </row>
    <row r="344" spans="1:50" s="4" customFormat="1" x14ac:dyDescent="0.2">
      <c r="A344" s="1"/>
      <c r="B344" s="1"/>
      <c r="C344" s="2"/>
      <c r="D344" s="1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2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3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2"/>
      <c r="AX344" s="2"/>
    </row>
    <row r="345" spans="1:50" s="4" customFormat="1" x14ac:dyDescent="0.2">
      <c r="A345" s="1"/>
      <c r="B345" s="1"/>
      <c r="C345" s="2"/>
      <c r="D345" s="1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2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3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2"/>
      <c r="AX345" s="2"/>
    </row>
    <row r="346" spans="1:50" s="4" customFormat="1" x14ac:dyDescent="0.2">
      <c r="A346" s="1"/>
      <c r="B346" s="1"/>
      <c r="C346" s="2"/>
      <c r="D346" s="1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2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3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2"/>
      <c r="AX346" s="2"/>
    </row>
    <row r="347" spans="1:50" s="4" customFormat="1" x14ac:dyDescent="0.2">
      <c r="A347" s="1"/>
      <c r="B347" s="1"/>
      <c r="C347" s="2"/>
      <c r="D347" s="1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2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3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2"/>
      <c r="AX347" s="2"/>
    </row>
    <row r="348" spans="1:50" s="4" customFormat="1" x14ac:dyDescent="0.2">
      <c r="A348" s="1"/>
      <c r="B348" s="1"/>
      <c r="C348" s="2"/>
      <c r="D348" s="1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2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3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2"/>
      <c r="AX348" s="2"/>
    </row>
    <row r="349" spans="1:50" s="4" customFormat="1" x14ac:dyDescent="0.2">
      <c r="A349" s="1"/>
      <c r="B349" s="1"/>
      <c r="C349" s="2"/>
      <c r="D349" s="1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2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3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2"/>
      <c r="AX349" s="2"/>
    </row>
    <row r="350" spans="1:50" s="4" customFormat="1" x14ac:dyDescent="0.2">
      <c r="A350" s="1"/>
      <c r="B350" s="1"/>
      <c r="C350" s="2"/>
      <c r="D350" s="1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2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3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2"/>
      <c r="AX350" s="2"/>
    </row>
    <row r="351" spans="1:50" s="4" customFormat="1" x14ac:dyDescent="0.2">
      <c r="A351" s="1"/>
      <c r="B351" s="1"/>
      <c r="C351" s="2"/>
      <c r="D351" s="1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2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3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2"/>
      <c r="AX351" s="2"/>
    </row>
    <row r="352" spans="1:50" s="4" customFormat="1" x14ac:dyDescent="0.2">
      <c r="A352" s="1"/>
      <c r="B352" s="1"/>
      <c r="C352" s="2"/>
      <c r="D352" s="1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2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3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2"/>
      <c r="AX352" s="2"/>
    </row>
    <row r="353" spans="1:50" s="4" customFormat="1" x14ac:dyDescent="0.2">
      <c r="A353" s="1"/>
      <c r="B353" s="1"/>
      <c r="C353" s="2"/>
      <c r="D353" s="1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2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3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2"/>
      <c r="AX353" s="2"/>
    </row>
    <row r="354" spans="1:50" s="4" customFormat="1" x14ac:dyDescent="0.2">
      <c r="A354" s="1"/>
      <c r="B354" s="1"/>
      <c r="C354" s="2"/>
      <c r="D354" s="1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2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3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2"/>
      <c r="AX354" s="2"/>
    </row>
    <row r="355" spans="1:50" s="4" customFormat="1" x14ac:dyDescent="0.2">
      <c r="A355" s="1"/>
      <c r="B355" s="1"/>
      <c r="C355" s="2"/>
      <c r="D355" s="1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2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3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2"/>
      <c r="AX355" s="2"/>
    </row>
    <row r="356" spans="1:50" s="4" customFormat="1" x14ac:dyDescent="0.2">
      <c r="A356" s="1"/>
      <c r="B356" s="1"/>
      <c r="C356" s="2"/>
      <c r="D356" s="1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2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3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2"/>
      <c r="AX356" s="2"/>
    </row>
    <row r="357" spans="1:50" s="4" customFormat="1" x14ac:dyDescent="0.2">
      <c r="A357" s="1"/>
      <c r="B357" s="1"/>
      <c r="C357" s="2"/>
      <c r="D357" s="1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2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3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2"/>
      <c r="AX357" s="2"/>
    </row>
  </sheetData>
  <mergeCells count="213">
    <mergeCell ref="Q1:V1"/>
    <mergeCell ref="W1:AA1"/>
    <mergeCell ref="AT2:AX2"/>
    <mergeCell ref="AT3:AX3"/>
    <mergeCell ref="J4:P4"/>
    <mergeCell ref="T4:AA4"/>
    <mergeCell ref="AT4:AX4"/>
    <mergeCell ref="AE8:AS8"/>
    <mergeCell ref="AT8:AX8"/>
    <mergeCell ref="A11:B12"/>
    <mergeCell ref="C11:D11"/>
    <mergeCell ref="E11:F12"/>
    <mergeCell ref="G11:AW11"/>
    <mergeCell ref="V12:X12"/>
    <mergeCell ref="E5:AI5"/>
    <mergeCell ref="AT5:AX5"/>
    <mergeCell ref="E6:AI6"/>
    <mergeCell ref="AT6:AX6"/>
    <mergeCell ref="G7:J7"/>
    <mergeCell ref="AF7:AS7"/>
    <mergeCell ref="AT7:AX7"/>
    <mergeCell ref="A13:B13"/>
    <mergeCell ref="E13:F13"/>
    <mergeCell ref="V13:X13"/>
    <mergeCell ref="B14:B15"/>
    <mergeCell ref="C14:C15"/>
    <mergeCell ref="D14:D15"/>
    <mergeCell ref="E14:F15"/>
    <mergeCell ref="V14:X14"/>
    <mergeCell ref="J8:U8"/>
    <mergeCell ref="AX18:AX19"/>
    <mergeCell ref="V19:X19"/>
    <mergeCell ref="AX14:AX15"/>
    <mergeCell ref="V15:X15"/>
    <mergeCell ref="A16:A17"/>
    <mergeCell ref="B16:B17"/>
    <mergeCell ref="C16:C17"/>
    <mergeCell ref="D16:D17"/>
    <mergeCell ref="E16:F17"/>
    <mergeCell ref="V16:X16"/>
    <mergeCell ref="AX16:AX17"/>
    <mergeCell ref="V17:X17"/>
    <mergeCell ref="A20:A21"/>
    <mergeCell ref="B20:B21"/>
    <mergeCell ref="C20:C21"/>
    <mergeCell ref="D20:D21"/>
    <mergeCell ref="E20:F21"/>
    <mergeCell ref="V20:X20"/>
    <mergeCell ref="B18:B19"/>
    <mergeCell ref="C18:C19"/>
    <mergeCell ref="D18:D19"/>
    <mergeCell ref="E18:F19"/>
    <mergeCell ref="V18:X18"/>
    <mergeCell ref="AX20:AX21"/>
    <mergeCell ref="V21:X21"/>
    <mergeCell ref="B22:B23"/>
    <mergeCell ref="C22:C23"/>
    <mergeCell ref="D22:D23"/>
    <mergeCell ref="E22:F23"/>
    <mergeCell ref="V22:X22"/>
    <mergeCell ref="AX22:AX23"/>
    <mergeCell ref="V23:X23"/>
    <mergeCell ref="A28:A29"/>
    <mergeCell ref="B28:B29"/>
    <mergeCell ref="C28:C29"/>
    <mergeCell ref="D28:D29"/>
    <mergeCell ref="E28:F29"/>
    <mergeCell ref="V28:X28"/>
    <mergeCell ref="AX24:AX25"/>
    <mergeCell ref="V25:X25"/>
    <mergeCell ref="A26:A27"/>
    <mergeCell ref="B26:B27"/>
    <mergeCell ref="C26:C27"/>
    <mergeCell ref="D26:D27"/>
    <mergeCell ref="E26:F27"/>
    <mergeCell ref="V26:X26"/>
    <mergeCell ref="AX26:AX27"/>
    <mergeCell ref="V27:X27"/>
    <mergeCell ref="A24:A25"/>
    <mergeCell ref="B24:B25"/>
    <mergeCell ref="C24:C25"/>
    <mergeCell ref="D24:D25"/>
    <mergeCell ref="E24:F25"/>
    <mergeCell ref="V24:X24"/>
    <mergeCell ref="AX28:AX29"/>
    <mergeCell ref="V29:X29"/>
    <mergeCell ref="B30:B31"/>
    <mergeCell ref="C30:C31"/>
    <mergeCell ref="D30:D31"/>
    <mergeCell ref="E30:F31"/>
    <mergeCell ref="V30:X30"/>
    <mergeCell ref="AX30:AX31"/>
    <mergeCell ref="V31:X31"/>
    <mergeCell ref="AX32:AX33"/>
    <mergeCell ref="V33:X33"/>
    <mergeCell ref="A34:A35"/>
    <mergeCell ref="B34:B35"/>
    <mergeCell ref="C34:C35"/>
    <mergeCell ref="D34:D35"/>
    <mergeCell ref="E34:F35"/>
    <mergeCell ref="V34:X34"/>
    <mergeCell ref="AX34:AX35"/>
    <mergeCell ref="V35:X35"/>
    <mergeCell ref="A32:A33"/>
    <mergeCell ref="B32:B33"/>
    <mergeCell ref="C32:C33"/>
    <mergeCell ref="D32:D33"/>
    <mergeCell ref="E32:F33"/>
    <mergeCell ref="V32:X32"/>
    <mergeCell ref="AX36:AX37"/>
    <mergeCell ref="V37:X37"/>
    <mergeCell ref="A38:A39"/>
    <mergeCell ref="B38:B39"/>
    <mergeCell ref="C38:C39"/>
    <mergeCell ref="D38:D39"/>
    <mergeCell ref="E38:F39"/>
    <mergeCell ref="V38:X38"/>
    <mergeCell ref="AX38:AX39"/>
    <mergeCell ref="V39:X39"/>
    <mergeCell ref="A36:A37"/>
    <mergeCell ref="B36:B37"/>
    <mergeCell ref="C36:C37"/>
    <mergeCell ref="D36:D37"/>
    <mergeCell ref="E36:F37"/>
    <mergeCell ref="V36:X36"/>
    <mergeCell ref="AY42:AY43"/>
    <mergeCell ref="V43:X43"/>
    <mergeCell ref="A45:B46"/>
    <mergeCell ref="C45:D45"/>
    <mergeCell ref="E45:F46"/>
    <mergeCell ref="G45:AW45"/>
    <mergeCell ref="V46:X46"/>
    <mergeCell ref="AX40:AX41"/>
    <mergeCell ref="V41:X41"/>
    <mergeCell ref="A42:A43"/>
    <mergeCell ref="B42:B43"/>
    <mergeCell ref="C42:C43"/>
    <mergeCell ref="D42:D43"/>
    <mergeCell ref="E42:F43"/>
    <mergeCell ref="V42:X42"/>
    <mergeCell ref="AX42:AX43"/>
    <mergeCell ref="A40:A41"/>
    <mergeCell ref="B40:B41"/>
    <mergeCell ref="C40:C41"/>
    <mergeCell ref="D40:D41"/>
    <mergeCell ref="E40:F41"/>
    <mergeCell ref="V40:X40"/>
    <mergeCell ref="A47:B47"/>
    <mergeCell ref="E47:F47"/>
    <mergeCell ref="V47:X47"/>
    <mergeCell ref="A48:A49"/>
    <mergeCell ref="B48:B49"/>
    <mergeCell ref="C48:C49"/>
    <mergeCell ref="D48:D49"/>
    <mergeCell ref="E48:F49"/>
    <mergeCell ref="V48:X48"/>
    <mergeCell ref="AX48:AX49"/>
    <mergeCell ref="V49:X49"/>
    <mergeCell ref="A52:A53"/>
    <mergeCell ref="B52:B53"/>
    <mergeCell ref="C52:C53"/>
    <mergeCell ref="D52:D53"/>
    <mergeCell ref="E52:F53"/>
    <mergeCell ref="V52:X52"/>
    <mergeCell ref="AX52:AX53"/>
    <mergeCell ref="V53:X53"/>
    <mergeCell ref="AX54:AX55"/>
    <mergeCell ref="V55:X55"/>
    <mergeCell ref="A56:A57"/>
    <mergeCell ref="B56:B57"/>
    <mergeCell ref="C56:C57"/>
    <mergeCell ref="D56:D57"/>
    <mergeCell ref="E56:F57"/>
    <mergeCell ref="V56:X56"/>
    <mergeCell ref="AX56:AX57"/>
    <mergeCell ref="V57:X57"/>
    <mergeCell ref="A54:A55"/>
    <mergeCell ref="B54:B55"/>
    <mergeCell ref="C54:C55"/>
    <mergeCell ref="D54:D55"/>
    <mergeCell ref="E54:F55"/>
    <mergeCell ref="V54:X54"/>
    <mergeCell ref="AX58:AX59"/>
    <mergeCell ref="V59:X59"/>
    <mergeCell ref="A60:A61"/>
    <mergeCell ref="B60:B61"/>
    <mergeCell ref="C60:C61"/>
    <mergeCell ref="E60:F61"/>
    <mergeCell ref="V60:X60"/>
    <mergeCell ref="AX60:AX61"/>
    <mergeCell ref="V61:X61"/>
    <mergeCell ref="A58:A59"/>
    <mergeCell ref="B58:B59"/>
    <mergeCell ref="C58:C59"/>
    <mergeCell ref="D58:D59"/>
    <mergeCell ref="E58:F59"/>
    <mergeCell ref="V58:X58"/>
    <mergeCell ref="AX62:AX63"/>
    <mergeCell ref="V63:X63"/>
    <mergeCell ref="A64:A65"/>
    <mergeCell ref="B64:B65"/>
    <mergeCell ref="C64:C65"/>
    <mergeCell ref="D64:D65"/>
    <mergeCell ref="E64:F65"/>
    <mergeCell ref="V64:X64"/>
    <mergeCell ref="AX64:AX65"/>
    <mergeCell ref="V65:X65"/>
    <mergeCell ref="A62:A63"/>
    <mergeCell ref="B62:B63"/>
    <mergeCell ref="C62:C63"/>
    <mergeCell ref="D62:D63"/>
    <mergeCell ref="E62:F63"/>
    <mergeCell ref="V62:X62"/>
  </mergeCells>
  <pageMargins left="0" right="0" top="0.78740157480314965" bottom="0.19685039370078741" header="0.31496062992125984" footer="0.31496062992125984"/>
  <pageSetup paperSize="9" scale="57" fitToHeight="2" orientation="landscape" r:id="rId1"/>
  <headerFooter differentOddEven="1"/>
  <rowBreaks count="1" manualBreakCount="1">
    <brk id="44" max="4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с формулами</vt:lpstr>
      <vt:lpstr>'с формулами'!Print_Area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Polyaris17</dc:creator>
  <cp:lastModifiedBy>Michael Bliznuk</cp:lastModifiedBy>
  <dcterms:created xsi:type="dcterms:W3CDTF">2020-12-21T09:29:42Z</dcterms:created>
  <dcterms:modified xsi:type="dcterms:W3CDTF">2020-12-21T14:28:44Z</dcterms:modified>
</cp:coreProperties>
</file>