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0730" windowHeight="11760" tabRatio="772" activeTab="1"/>
  </bookViews>
  <sheets>
    <sheet name="Главная" sheetId="6" r:id="rId1"/>
    <sheet name="Сотрудник" sheetId="21" r:id="rId2"/>
  </sheets>
  <definedNames>
    <definedName name="Оператор2январь">#REF!</definedName>
  </definedNames>
  <calcPr calcId="145621"/>
</workbook>
</file>

<file path=xl/calcChain.xml><?xml version="1.0" encoding="utf-8"?>
<calcChain xmlns="http://schemas.openxmlformats.org/spreadsheetml/2006/main">
  <c r="F20" i="21" l="1"/>
  <c r="E20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F12" i="21"/>
  <c r="E12" i="21"/>
  <c r="F11" i="21"/>
  <c r="E11" i="21"/>
  <c r="F8" i="21"/>
  <c r="E8" i="21"/>
  <c r="F7" i="21"/>
  <c r="E7" i="21"/>
  <c r="F6" i="21"/>
  <c r="E6" i="21"/>
  <c r="F5" i="21"/>
  <c r="E5" i="21"/>
  <c r="F4" i="21"/>
  <c r="E4" i="21"/>
  <c r="F3" i="21"/>
  <c r="E3" i="21"/>
  <c r="C20" i="21"/>
  <c r="C19" i="21"/>
  <c r="C18" i="21"/>
  <c r="C17" i="21"/>
  <c r="C16" i="21"/>
  <c r="C15" i="21"/>
  <c r="C14" i="21"/>
  <c r="C13" i="21"/>
  <c r="C12" i="21"/>
  <c r="C11" i="21"/>
  <c r="C4" i="21"/>
  <c r="C5" i="21"/>
  <c r="C6" i="21"/>
  <c r="C7" i="21"/>
  <c r="C8" i="21"/>
  <c r="C3" i="21"/>
  <c r="U26" i="6" l="1"/>
  <c r="T26" i="6"/>
  <c r="S26" i="6"/>
  <c r="R26" i="6"/>
  <c r="Q26" i="6"/>
  <c r="P26" i="6"/>
  <c r="O26" i="6"/>
  <c r="N26" i="6"/>
  <c r="M26" i="6"/>
  <c r="L26" i="6"/>
  <c r="I26" i="6"/>
  <c r="J26" i="6" s="1"/>
  <c r="H26" i="6"/>
  <c r="G26" i="6"/>
  <c r="F26" i="6"/>
  <c r="E26" i="6"/>
  <c r="D26" i="6"/>
  <c r="U25" i="6"/>
  <c r="T25" i="6"/>
  <c r="S25" i="6"/>
  <c r="R25" i="6"/>
  <c r="Q25" i="6"/>
  <c r="P25" i="6"/>
  <c r="O25" i="6"/>
  <c r="N25" i="6"/>
  <c r="M25" i="6"/>
  <c r="L25" i="6"/>
  <c r="I25" i="6"/>
  <c r="H25" i="6"/>
  <c r="G25" i="6"/>
  <c r="F25" i="6"/>
  <c r="E25" i="6"/>
  <c r="D25" i="6"/>
  <c r="U23" i="6"/>
  <c r="T23" i="6"/>
  <c r="S23" i="6"/>
  <c r="R23" i="6"/>
  <c r="Q23" i="6"/>
  <c r="P23" i="6"/>
  <c r="O23" i="6"/>
  <c r="N23" i="6"/>
  <c r="M23" i="6"/>
  <c r="L23" i="6"/>
  <c r="J23" i="6"/>
  <c r="I23" i="6"/>
  <c r="H23" i="6"/>
  <c r="G23" i="6"/>
  <c r="F23" i="6"/>
  <c r="E23" i="6"/>
  <c r="D23" i="6"/>
  <c r="U22" i="6"/>
  <c r="T22" i="6"/>
  <c r="S22" i="6"/>
  <c r="R22" i="6"/>
  <c r="Q22" i="6"/>
  <c r="P22" i="6"/>
  <c r="O22" i="6"/>
  <c r="N22" i="6"/>
  <c r="M22" i="6"/>
  <c r="L22" i="6"/>
  <c r="I22" i="6"/>
  <c r="H22" i="6"/>
  <c r="G22" i="6"/>
  <c r="F22" i="6"/>
  <c r="E22" i="6"/>
  <c r="D22" i="6"/>
  <c r="U20" i="6"/>
  <c r="T20" i="6"/>
  <c r="S20" i="6"/>
  <c r="R20" i="6"/>
  <c r="Q20" i="6"/>
  <c r="P20" i="6"/>
  <c r="O20" i="6"/>
  <c r="N20" i="6"/>
  <c r="M20" i="6"/>
  <c r="L20" i="6"/>
  <c r="J20" i="6"/>
  <c r="I20" i="6"/>
  <c r="H20" i="6"/>
  <c r="G20" i="6"/>
  <c r="F20" i="6"/>
  <c r="E20" i="6"/>
  <c r="D20" i="6"/>
  <c r="U19" i="6"/>
  <c r="T19" i="6"/>
  <c r="S19" i="6"/>
  <c r="R19" i="6"/>
  <c r="Q19" i="6"/>
  <c r="P19" i="6"/>
  <c r="O19" i="6"/>
  <c r="N19" i="6"/>
  <c r="M19" i="6"/>
  <c r="L19" i="6"/>
  <c r="I19" i="6"/>
  <c r="H19" i="6"/>
  <c r="G19" i="6"/>
  <c r="F19" i="6"/>
  <c r="E19" i="6"/>
  <c r="D19" i="6"/>
  <c r="U17" i="6"/>
  <c r="T17" i="6"/>
  <c r="S17" i="6"/>
  <c r="R17" i="6"/>
  <c r="Q17" i="6"/>
  <c r="P17" i="6"/>
  <c r="O17" i="6"/>
  <c r="N17" i="6"/>
  <c r="M17" i="6"/>
  <c r="L17" i="6"/>
  <c r="J17" i="6"/>
  <c r="I17" i="6"/>
  <c r="H17" i="6"/>
  <c r="G17" i="6"/>
  <c r="F17" i="6"/>
  <c r="E17" i="6"/>
  <c r="D17" i="6"/>
  <c r="U16" i="6"/>
  <c r="T16" i="6"/>
  <c r="S16" i="6"/>
  <c r="R16" i="6"/>
  <c r="Q16" i="6"/>
  <c r="P16" i="6"/>
  <c r="O16" i="6"/>
  <c r="N16" i="6"/>
  <c r="M16" i="6"/>
  <c r="L16" i="6"/>
  <c r="I16" i="6"/>
  <c r="H16" i="6"/>
  <c r="G16" i="6"/>
  <c r="F16" i="6"/>
  <c r="E16" i="6"/>
  <c r="D16" i="6"/>
  <c r="U14" i="6"/>
  <c r="T14" i="6"/>
  <c r="S14" i="6"/>
  <c r="R14" i="6"/>
  <c r="Q14" i="6"/>
  <c r="P14" i="6"/>
  <c r="O14" i="6"/>
  <c r="N14" i="6"/>
  <c r="M14" i="6"/>
  <c r="L14" i="6"/>
  <c r="J14" i="6"/>
  <c r="I14" i="6"/>
  <c r="H14" i="6"/>
  <c r="G14" i="6"/>
  <c r="F14" i="6"/>
  <c r="E14" i="6"/>
  <c r="D14" i="6"/>
  <c r="U13" i="6"/>
  <c r="T13" i="6"/>
  <c r="S13" i="6"/>
  <c r="R13" i="6"/>
  <c r="Q13" i="6"/>
  <c r="P13" i="6"/>
  <c r="O13" i="6"/>
  <c r="N13" i="6"/>
  <c r="M13" i="6"/>
  <c r="L13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U11" i="6"/>
  <c r="T11" i="6"/>
  <c r="S11" i="6"/>
  <c r="R11" i="6"/>
  <c r="Q11" i="6"/>
  <c r="P11" i="6"/>
  <c r="O11" i="6"/>
  <c r="N11" i="6"/>
  <c r="M11" i="6"/>
  <c r="L11" i="6"/>
  <c r="U10" i="6"/>
  <c r="T10" i="6"/>
  <c r="S10" i="6"/>
  <c r="R10" i="6"/>
  <c r="Q10" i="6"/>
  <c r="P10" i="6"/>
  <c r="O10" i="6"/>
  <c r="N10" i="6"/>
  <c r="M10" i="6"/>
  <c r="L10" i="6"/>
  <c r="J5" i="6"/>
  <c r="C10" i="21"/>
  <c r="J301" i="6" l="1"/>
  <c r="J274" i="6"/>
  <c r="J247" i="6"/>
  <c r="J220" i="6"/>
  <c r="J193" i="6"/>
  <c r="J166" i="6"/>
  <c r="J139" i="6"/>
  <c r="J112" i="6"/>
  <c r="J85" i="6"/>
  <c r="J58" i="6"/>
  <c r="J31" i="6"/>
  <c r="V301" i="6"/>
  <c r="V274" i="6"/>
  <c r="V247" i="6"/>
  <c r="V220" i="6"/>
  <c r="V193" i="6"/>
  <c r="V166" i="6"/>
  <c r="V139" i="6"/>
  <c r="V112" i="6"/>
  <c r="V85" i="6"/>
  <c r="V58" i="6"/>
  <c r="V31" i="6"/>
  <c r="V4" i="6"/>
  <c r="K51" i="6" l="1"/>
  <c r="K78" i="6" s="1"/>
  <c r="K105" i="6" s="1"/>
  <c r="K132" i="6" s="1"/>
  <c r="K159" i="6" s="1"/>
  <c r="K186" i="6" s="1"/>
  <c r="K213" i="6" s="1"/>
  <c r="K240" i="6" s="1"/>
  <c r="K267" i="6" s="1"/>
  <c r="K294" i="6" s="1"/>
  <c r="K321" i="6" s="1"/>
  <c r="K48" i="6"/>
  <c r="K75" i="6" s="1"/>
  <c r="K102" i="6" s="1"/>
  <c r="K129" i="6" s="1"/>
  <c r="K156" i="6" s="1"/>
  <c r="K183" i="6" s="1"/>
  <c r="K210" i="6" s="1"/>
  <c r="K237" i="6" s="1"/>
  <c r="K264" i="6" s="1"/>
  <c r="K291" i="6" s="1"/>
  <c r="K318" i="6" s="1"/>
  <c r="K45" i="6"/>
  <c r="K72" i="6" s="1"/>
  <c r="K99" i="6" s="1"/>
  <c r="K126" i="6" s="1"/>
  <c r="K153" i="6" s="1"/>
  <c r="K180" i="6" s="1"/>
  <c r="K207" i="6" s="1"/>
  <c r="K234" i="6" s="1"/>
  <c r="K261" i="6" s="1"/>
  <c r="K288" i="6" s="1"/>
  <c r="K315" i="6" s="1"/>
  <c r="K42" i="6"/>
  <c r="K39" i="6"/>
  <c r="K36" i="6"/>
  <c r="C51" i="6"/>
  <c r="C78" i="6" s="1"/>
  <c r="C105" i="6" s="1"/>
  <c r="C132" i="6" s="1"/>
  <c r="C159" i="6" s="1"/>
  <c r="C186" i="6" s="1"/>
  <c r="C213" i="6" s="1"/>
  <c r="C240" i="6" s="1"/>
  <c r="C267" i="6" s="1"/>
  <c r="C294" i="6" s="1"/>
  <c r="C321" i="6" s="1"/>
  <c r="C48" i="6"/>
  <c r="C75" i="6" s="1"/>
  <c r="C102" i="6" s="1"/>
  <c r="C129" i="6" s="1"/>
  <c r="C156" i="6" s="1"/>
  <c r="C183" i="6" s="1"/>
  <c r="C210" i="6" s="1"/>
  <c r="C237" i="6" s="1"/>
  <c r="C264" i="6" s="1"/>
  <c r="C291" i="6" s="1"/>
  <c r="C318" i="6" s="1"/>
  <c r="C45" i="6"/>
  <c r="C72" i="6" s="1"/>
  <c r="C99" i="6" s="1"/>
  <c r="C126" i="6" s="1"/>
  <c r="C153" i="6" s="1"/>
  <c r="C180" i="6" s="1"/>
  <c r="C207" i="6" s="1"/>
  <c r="C234" i="6" s="1"/>
  <c r="C261" i="6" s="1"/>
  <c r="C288" i="6" s="1"/>
  <c r="C315" i="6" s="1"/>
  <c r="C42" i="6"/>
  <c r="C69" i="6" s="1"/>
  <c r="C96" i="6" s="1"/>
  <c r="C123" i="6" s="1"/>
  <c r="C150" i="6" s="1"/>
  <c r="C177" i="6" s="1"/>
  <c r="C204" i="6" s="1"/>
  <c r="C231" i="6" s="1"/>
  <c r="C258" i="6" s="1"/>
  <c r="C285" i="6" s="1"/>
  <c r="C312" i="6" s="1"/>
  <c r="C39" i="6"/>
  <c r="C66" i="6" s="1"/>
  <c r="C93" i="6" s="1"/>
  <c r="C120" i="6" s="1"/>
  <c r="C147" i="6" s="1"/>
  <c r="C174" i="6" s="1"/>
  <c r="C201" i="6" s="1"/>
  <c r="C228" i="6" s="1"/>
  <c r="C255" i="6" s="1"/>
  <c r="C282" i="6" s="1"/>
  <c r="C309" i="6" s="1"/>
  <c r="C36" i="6"/>
  <c r="C63" i="6" s="1"/>
  <c r="C90" i="6" s="1"/>
  <c r="C117" i="6" s="1"/>
  <c r="C144" i="6" s="1"/>
  <c r="C171" i="6" s="1"/>
  <c r="C198" i="6" s="1"/>
  <c r="C225" i="6" s="1"/>
  <c r="C252" i="6" s="1"/>
  <c r="C279" i="6" s="1"/>
  <c r="C306" i="6" s="1"/>
  <c r="K69" i="6" l="1"/>
  <c r="K96" i="6" s="1"/>
  <c r="K123" i="6" s="1"/>
  <c r="K150" i="6" s="1"/>
  <c r="K177" i="6" s="1"/>
  <c r="K204" i="6" s="1"/>
  <c r="K231" i="6" s="1"/>
  <c r="K258" i="6" s="1"/>
  <c r="K285" i="6" s="1"/>
  <c r="K312" i="6" s="1"/>
  <c r="K63" i="6"/>
  <c r="K90" i="6" s="1"/>
  <c r="K117" i="6" s="1"/>
  <c r="K144" i="6" s="1"/>
  <c r="K171" i="6" s="1"/>
  <c r="K198" i="6" s="1"/>
  <c r="K225" i="6" s="1"/>
  <c r="K252" i="6" s="1"/>
  <c r="K279" i="6" s="1"/>
  <c r="K306" i="6" s="1"/>
  <c r="K66" i="6"/>
  <c r="K93" i="6" s="1"/>
  <c r="K120" i="6" s="1"/>
  <c r="K147" i="6" s="1"/>
  <c r="K174" i="6" s="1"/>
  <c r="K201" i="6" s="1"/>
  <c r="K228" i="6" s="1"/>
  <c r="K255" i="6" s="1"/>
  <c r="K282" i="6" s="1"/>
  <c r="K309" i="6" s="1"/>
  <c r="D253" i="6"/>
  <c r="U323" i="6" l="1"/>
  <c r="T323" i="6"/>
  <c r="S323" i="6"/>
  <c r="R323" i="6"/>
  <c r="Q323" i="6"/>
  <c r="P323" i="6"/>
  <c r="O323" i="6"/>
  <c r="N323" i="6"/>
  <c r="M323" i="6"/>
  <c r="L323" i="6"/>
  <c r="I323" i="6"/>
  <c r="H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I322" i="6"/>
  <c r="H322" i="6"/>
  <c r="G322" i="6"/>
  <c r="F322" i="6"/>
  <c r="E322" i="6"/>
  <c r="D322" i="6"/>
  <c r="U320" i="6"/>
  <c r="T320" i="6"/>
  <c r="S320" i="6"/>
  <c r="R320" i="6"/>
  <c r="Q320" i="6"/>
  <c r="P320" i="6"/>
  <c r="O320" i="6"/>
  <c r="N320" i="6"/>
  <c r="M320" i="6"/>
  <c r="L320" i="6"/>
  <c r="I320" i="6"/>
  <c r="H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I319" i="6"/>
  <c r="H319" i="6"/>
  <c r="G319" i="6"/>
  <c r="F319" i="6"/>
  <c r="E319" i="6"/>
  <c r="D319" i="6"/>
  <c r="U317" i="6"/>
  <c r="T317" i="6"/>
  <c r="S317" i="6"/>
  <c r="R317" i="6"/>
  <c r="Q317" i="6"/>
  <c r="P317" i="6"/>
  <c r="O317" i="6"/>
  <c r="N317" i="6"/>
  <c r="M317" i="6"/>
  <c r="L317" i="6"/>
  <c r="I317" i="6"/>
  <c r="H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I316" i="6"/>
  <c r="H316" i="6"/>
  <c r="G316" i="6"/>
  <c r="F316" i="6"/>
  <c r="E316" i="6"/>
  <c r="D316" i="6"/>
  <c r="U314" i="6"/>
  <c r="T314" i="6"/>
  <c r="S314" i="6"/>
  <c r="R314" i="6"/>
  <c r="Q314" i="6"/>
  <c r="P314" i="6"/>
  <c r="O314" i="6"/>
  <c r="N314" i="6"/>
  <c r="M314" i="6"/>
  <c r="L314" i="6"/>
  <c r="I314" i="6"/>
  <c r="H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I313" i="6"/>
  <c r="H313" i="6"/>
  <c r="G313" i="6"/>
  <c r="F313" i="6"/>
  <c r="E313" i="6"/>
  <c r="D313" i="6"/>
  <c r="U311" i="6"/>
  <c r="T311" i="6"/>
  <c r="S311" i="6"/>
  <c r="R311" i="6"/>
  <c r="Q311" i="6"/>
  <c r="P311" i="6"/>
  <c r="O311" i="6"/>
  <c r="N311" i="6"/>
  <c r="M311" i="6"/>
  <c r="L311" i="6"/>
  <c r="I311" i="6"/>
  <c r="H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I310" i="6"/>
  <c r="H310" i="6"/>
  <c r="G310" i="6"/>
  <c r="F310" i="6"/>
  <c r="E310" i="6"/>
  <c r="D310" i="6"/>
  <c r="I308" i="6"/>
  <c r="H308" i="6"/>
  <c r="G308" i="6"/>
  <c r="F308" i="6"/>
  <c r="E308" i="6"/>
  <c r="D308" i="6"/>
  <c r="I307" i="6"/>
  <c r="H307" i="6"/>
  <c r="G307" i="6"/>
  <c r="F307" i="6"/>
  <c r="E307" i="6"/>
  <c r="D307" i="6"/>
  <c r="U308" i="6"/>
  <c r="T308" i="6"/>
  <c r="S308" i="6"/>
  <c r="R308" i="6"/>
  <c r="Q308" i="6"/>
  <c r="P308" i="6"/>
  <c r="O308" i="6"/>
  <c r="N308" i="6"/>
  <c r="M308" i="6"/>
  <c r="L308" i="6"/>
  <c r="U307" i="6"/>
  <c r="T307" i="6"/>
  <c r="S307" i="6"/>
  <c r="R307" i="6"/>
  <c r="Q307" i="6"/>
  <c r="P307" i="6"/>
  <c r="O307" i="6"/>
  <c r="N307" i="6"/>
  <c r="M307" i="6"/>
  <c r="L307" i="6"/>
  <c r="U296" i="6"/>
  <c r="T296" i="6"/>
  <c r="S296" i="6"/>
  <c r="R296" i="6"/>
  <c r="Q296" i="6"/>
  <c r="P296" i="6"/>
  <c r="O296" i="6"/>
  <c r="N296" i="6"/>
  <c r="M296" i="6"/>
  <c r="L296" i="6"/>
  <c r="I296" i="6"/>
  <c r="H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I295" i="6"/>
  <c r="H295" i="6"/>
  <c r="G295" i="6"/>
  <c r="F295" i="6"/>
  <c r="E295" i="6"/>
  <c r="D295" i="6"/>
  <c r="U293" i="6"/>
  <c r="T293" i="6"/>
  <c r="S293" i="6"/>
  <c r="R293" i="6"/>
  <c r="Q293" i="6"/>
  <c r="P293" i="6"/>
  <c r="O293" i="6"/>
  <c r="N293" i="6"/>
  <c r="M293" i="6"/>
  <c r="L293" i="6"/>
  <c r="I293" i="6"/>
  <c r="H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I292" i="6"/>
  <c r="H292" i="6"/>
  <c r="G292" i="6"/>
  <c r="F292" i="6"/>
  <c r="E292" i="6"/>
  <c r="D292" i="6"/>
  <c r="U290" i="6"/>
  <c r="T290" i="6"/>
  <c r="S290" i="6"/>
  <c r="R290" i="6"/>
  <c r="Q290" i="6"/>
  <c r="P290" i="6"/>
  <c r="O290" i="6"/>
  <c r="N290" i="6"/>
  <c r="M290" i="6"/>
  <c r="L290" i="6"/>
  <c r="I290" i="6"/>
  <c r="H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I289" i="6"/>
  <c r="H289" i="6"/>
  <c r="G289" i="6"/>
  <c r="F289" i="6"/>
  <c r="E289" i="6"/>
  <c r="D289" i="6"/>
  <c r="U287" i="6"/>
  <c r="T287" i="6"/>
  <c r="S287" i="6"/>
  <c r="R287" i="6"/>
  <c r="Q287" i="6"/>
  <c r="P287" i="6"/>
  <c r="O287" i="6"/>
  <c r="N287" i="6"/>
  <c r="M287" i="6"/>
  <c r="L287" i="6"/>
  <c r="I287" i="6"/>
  <c r="H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I286" i="6"/>
  <c r="H286" i="6"/>
  <c r="G286" i="6"/>
  <c r="F286" i="6"/>
  <c r="E286" i="6"/>
  <c r="D286" i="6"/>
  <c r="U284" i="6"/>
  <c r="T284" i="6"/>
  <c r="S284" i="6"/>
  <c r="R284" i="6"/>
  <c r="Q284" i="6"/>
  <c r="P284" i="6"/>
  <c r="O284" i="6"/>
  <c r="N284" i="6"/>
  <c r="M284" i="6"/>
  <c r="L284" i="6"/>
  <c r="I284" i="6"/>
  <c r="H284" i="6"/>
  <c r="G284" i="6"/>
  <c r="F284" i="6"/>
  <c r="E284" i="6"/>
  <c r="D284" i="6"/>
  <c r="U283" i="6"/>
  <c r="T283" i="6"/>
  <c r="S283" i="6"/>
  <c r="R283" i="6"/>
  <c r="Q283" i="6"/>
  <c r="P283" i="6"/>
  <c r="O283" i="6"/>
  <c r="N283" i="6"/>
  <c r="M283" i="6"/>
  <c r="L283" i="6"/>
  <c r="I283" i="6"/>
  <c r="H283" i="6"/>
  <c r="G283" i="6"/>
  <c r="F283" i="6"/>
  <c r="E283" i="6"/>
  <c r="D283" i="6"/>
  <c r="U281" i="6"/>
  <c r="T281" i="6"/>
  <c r="S281" i="6"/>
  <c r="R281" i="6"/>
  <c r="Q281" i="6"/>
  <c r="P281" i="6"/>
  <c r="O281" i="6"/>
  <c r="N281" i="6"/>
  <c r="M281" i="6"/>
  <c r="L281" i="6"/>
  <c r="U280" i="6"/>
  <c r="T280" i="6"/>
  <c r="S280" i="6"/>
  <c r="R280" i="6"/>
  <c r="Q280" i="6"/>
  <c r="P280" i="6"/>
  <c r="O280" i="6"/>
  <c r="N280" i="6"/>
  <c r="M280" i="6"/>
  <c r="L280" i="6"/>
  <c r="I281" i="6"/>
  <c r="H281" i="6"/>
  <c r="G281" i="6"/>
  <c r="F281" i="6"/>
  <c r="E281" i="6"/>
  <c r="D281" i="6"/>
  <c r="I280" i="6"/>
  <c r="H280" i="6"/>
  <c r="G280" i="6"/>
  <c r="F280" i="6"/>
  <c r="E280" i="6"/>
  <c r="D280" i="6"/>
  <c r="U269" i="6"/>
  <c r="T269" i="6"/>
  <c r="S269" i="6"/>
  <c r="R269" i="6"/>
  <c r="Q269" i="6"/>
  <c r="P269" i="6"/>
  <c r="O269" i="6"/>
  <c r="N269" i="6"/>
  <c r="M269" i="6"/>
  <c r="L269" i="6"/>
  <c r="I269" i="6"/>
  <c r="H269" i="6"/>
  <c r="G269" i="6"/>
  <c r="F269" i="6"/>
  <c r="E269" i="6"/>
  <c r="D269" i="6"/>
  <c r="U268" i="6"/>
  <c r="T268" i="6"/>
  <c r="S268" i="6"/>
  <c r="R268" i="6"/>
  <c r="Q268" i="6"/>
  <c r="P268" i="6"/>
  <c r="O268" i="6"/>
  <c r="N268" i="6"/>
  <c r="M268" i="6"/>
  <c r="L268" i="6"/>
  <c r="I268" i="6"/>
  <c r="H268" i="6"/>
  <c r="G268" i="6"/>
  <c r="F268" i="6"/>
  <c r="E268" i="6"/>
  <c r="D268" i="6"/>
  <c r="U266" i="6"/>
  <c r="T266" i="6"/>
  <c r="S266" i="6"/>
  <c r="R266" i="6"/>
  <c r="Q266" i="6"/>
  <c r="P266" i="6"/>
  <c r="O266" i="6"/>
  <c r="N266" i="6"/>
  <c r="M266" i="6"/>
  <c r="L266" i="6"/>
  <c r="I266" i="6"/>
  <c r="H266" i="6"/>
  <c r="G266" i="6"/>
  <c r="F266" i="6"/>
  <c r="E266" i="6"/>
  <c r="D266" i="6"/>
  <c r="U265" i="6"/>
  <c r="T265" i="6"/>
  <c r="S265" i="6"/>
  <c r="R265" i="6"/>
  <c r="Q265" i="6"/>
  <c r="P265" i="6"/>
  <c r="O265" i="6"/>
  <c r="N265" i="6"/>
  <c r="M265" i="6"/>
  <c r="L265" i="6"/>
  <c r="I265" i="6"/>
  <c r="H265" i="6"/>
  <c r="G265" i="6"/>
  <c r="F265" i="6"/>
  <c r="E265" i="6"/>
  <c r="D265" i="6"/>
  <c r="U263" i="6"/>
  <c r="T263" i="6"/>
  <c r="S263" i="6"/>
  <c r="R263" i="6"/>
  <c r="Q263" i="6"/>
  <c r="P263" i="6"/>
  <c r="O263" i="6"/>
  <c r="N263" i="6"/>
  <c r="M263" i="6"/>
  <c r="L263" i="6"/>
  <c r="I263" i="6"/>
  <c r="H263" i="6"/>
  <c r="G263" i="6"/>
  <c r="F263" i="6"/>
  <c r="E263" i="6"/>
  <c r="D263" i="6"/>
  <c r="U262" i="6"/>
  <c r="T262" i="6"/>
  <c r="S262" i="6"/>
  <c r="R262" i="6"/>
  <c r="Q262" i="6"/>
  <c r="P262" i="6"/>
  <c r="O262" i="6"/>
  <c r="N262" i="6"/>
  <c r="M262" i="6"/>
  <c r="L262" i="6"/>
  <c r="I262" i="6"/>
  <c r="H262" i="6"/>
  <c r="G262" i="6"/>
  <c r="F262" i="6"/>
  <c r="E262" i="6"/>
  <c r="D262" i="6"/>
  <c r="U260" i="6"/>
  <c r="T260" i="6"/>
  <c r="S260" i="6"/>
  <c r="R260" i="6"/>
  <c r="Q260" i="6"/>
  <c r="P260" i="6"/>
  <c r="O260" i="6"/>
  <c r="N260" i="6"/>
  <c r="M260" i="6"/>
  <c r="L260" i="6"/>
  <c r="I260" i="6"/>
  <c r="H260" i="6"/>
  <c r="G260" i="6"/>
  <c r="F260" i="6"/>
  <c r="E260" i="6"/>
  <c r="D260" i="6"/>
  <c r="U259" i="6"/>
  <c r="T259" i="6"/>
  <c r="S259" i="6"/>
  <c r="R259" i="6"/>
  <c r="Q259" i="6"/>
  <c r="P259" i="6"/>
  <c r="O259" i="6"/>
  <c r="N259" i="6"/>
  <c r="M259" i="6"/>
  <c r="L259" i="6"/>
  <c r="I259" i="6"/>
  <c r="H259" i="6"/>
  <c r="G259" i="6"/>
  <c r="F259" i="6"/>
  <c r="E259" i="6"/>
  <c r="D259" i="6"/>
  <c r="U257" i="6"/>
  <c r="T257" i="6"/>
  <c r="S257" i="6"/>
  <c r="R257" i="6"/>
  <c r="Q257" i="6"/>
  <c r="P257" i="6"/>
  <c r="O257" i="6"/>
  <c r="N257" i="6"/>
  <c r="M257" i="6"/>
  <c r="L257" i="6"/>
  <c r="I257" i="6"/>
  <c r="H257" i="6"/>
  <c r="G257" i="6"/>
  <c r="F257" i="6"/>
  <c r="E257" i="6"/>
  <c r="D257" i="6"/>
  <c r="U256" i="6"/>
  <c r="T256" i="6"/>
  <c r="S256" i="6"/>
  <c r="R256" i="6"/>
  <c r="Q256" i="6"/>
  <c r="P256" i="6"/>
  <c r="O256" i="6"/>
  <c r="N256" i="6"/>
  <c r="M256" i="6"/>
  <c r="L256" i="6"/>
  <c r="I256" i="6"/>
  <c r="H256" i="6"/>
  <c r="G256" i="6"/>
  <c r="F256" i="6"/>
  <c r="E256" i="6"/>
  <c r="D256" i="6"/>
  <c r="I254" i="6"/>
  <c r="H254" i="6"/>
  <c r="G254" i="6"/>
  <c r="F254" i="6"/>
  <c r="E254" i="6"/>
  <c r="D254" i="6"/>
  <c r="I253" i="6"/>
  <c r="H253" i="6"/>
  <c r="G253" i="6"/>
  <c r="F253" i="6"/>
  <c r="E253" i="6"/>
  <c r="U254" i="6"/>
  <c r="T254" i="6"/>
  <c r="S254" i="6"/>
  <c r="R254" i="6"/>
  <c r="Q254" i="6"/>
  <c r="P254" i="6"/>
  <c r="O254" i="6"/>
  <c r="N254" i="6"/>
  <c r="M254" i="6"/>
  <c r="L254" i="6"/>
  <c r="U253" i="6"/>
  <c r="T253" i="6"/>
  <c r="S253" i="6"/>
  <c r="R253" i="6"/>
  <c r="Q253" i="6"/>
  <c r="P253" i="6"/>
  <c r="O253" i="6"/>
  <c r="N253" i="6"/>
  <c r="M253" i="6"/>
  <c r="L253" i="6"/>
  <c r="U242" i="6"/>
  <c r="T242" i="6"/>
  <c r="S242" i="6"/>
  <c r="R242" i="6"/>
  <c r="Q242" i="6"/>
  <c r="P242" i="6"/>
  <c r="O242" i="6"/>
  <c r="N242" i="6"/>
  <c r="M242" i="6"/>
  <c r="L242" i="6"/>
  <c r="I242" i="6"/>
  <c r="H242" i="6"/>
  <c r="G242" i="6"/>
  <c r="F242" i="6"/>
  <c r="E242" i="6"/>
  <c r="D242" i="6"/>
  <c r="U241" i="6"/>
  <c r="T241" i="6"/>
  <c r="S241" i="6"/>
  <c r="R241" i="6"/>
  <c r="Q241" i="6"/>
  <c r="P241" i="6"/>
  <c r="O241" i="6"/>
  <c r="N241" i="6"/>
  <c r="M241" i="6"/>
  <c r="L241" i="6"/>
  <c r="I241" i="6"/>
  <c r="H241" i="6"/>
  <c r="G241" i="6"/>
  <c r="F241" i="6"/>
  <c r="E241" i="6"/>
  <c r="D241" i="6"/>
  <c r="U239" i="6"/>
  <c r="T239" i="6"/>
  <c r="S239" i="6"/>
  <c r="R239" i="6"/>
  <c r="Q239" i="6"/>
  <c r="P239" i="6"/>
  <c r="O239" i="6"/>
  <c r="N239" i="6"/>
  <c r="M239" i="6"/>
  <c r="L239" i="6"/>
  <c r="I239" i="6"/>
  <c r="H239" i="6"/>
  <c r="G239" i="6"/>
  <c r="F239" i="6"/>
  <c r="E239" i="6"/>
  <c r="D239" i="6"/>
  <c r="U238" i="6"/>
  <c r="T238" i="6"/>
  <c r="S238" i="6"/>
  <c r="R238" i="6"/>
  <c r="Q238" i="6"/>
  <c r="P238" i="6"/>
  <c r="O238" i="6"/>
  <c r="N238" i="6"/>
  <c r="M238" i="6"/>
  <c r="L238" i="6"/>
  <c r="I238" i="6"/>
  <c r="H238" i="6"/>
  <c r="G238" i="6"/>
  <c r="F238" i="6"/>
  <c r="E238" i="6"/>
  <c r="D238" i="6"/>
  <c r="U236" i="6"/>
  <c r="T236" i="6"/>
  <c r="S236" i="6"/>
  <c r="R236" i="6"/>
  <c r="Q236" i="6"/>
  <c r="P236" i="6"/>
  <c r="O236" i="6"/>
  <c r="N236" i="6"/>
  <c r="M236" i="6"/>
  <c r="L236" i="6"/>
  <c r="I236" i="6"/>
  <c r="H236" i="6"/>
  <c r="G236" i="6"/>
  <c r="F236" i="6"/>
  <c r="E236" i="6"/>
  <c r="D236" i="6"/>
  <c r="U235" i="6"/>
  <c r="T235" i="6"/>
  <c r="S235" i="6"/>
  <c r="R235" i="6"/>
  <c r="Q235" i="6"/>
  <c r="P235" i="6"/>
  <c r="O235" i="6"/>
  <c r="N235" i="6"/>
  <c r="M235" i="6"/>
  <c r="L235" i="6"/>
  <c r="I235" i="6"/>
  <c r="H235" i="6"/>
  <c r="G235" i="6"/>
  <c r="F235" i="6"/>
  <c r="E235" i="6"/>
  <c r="D235" i="6"/>
  <c r="U233" i="6"/>
  <c r="T233" i="6"/>
  <c r="S233" i="6"/>
  <c r="R233" i="6"/>
  <c r="Q233" i="6"/>
  <c r="P233" i="6"/>
  <c r="O233" i="6"/>
  <c r="N233" i="6"/>
  <c r="M233" i="6"/>
  <c r="L233" i="6"/>
  <c r="I233" i="6"/>
  <c r="H233" i="6"/>
  <c r="G233" i="6"/>
  <c r="F233" i="6"/>
  <c r="E233" i="6"/>
  <c r="D233" i="6"/>
  <c r="U232" i="6"/>
  <c r="T232" i="6"/>
  <c r="S232" i="6"/>
  <c r="R232" i="6"/>
  <c r="Q232" i="6"/>
  <c r="P232" i="6"/>
  <c r="O232" i="6"/>
  <c r="N232" i="6"/>
  <c r="M232" i="6"/>
  <c r="L232" i="6"/>
  <c r="I232" i="6"/>
  <c r="H232" i="6"/>
  <c r="G232" i="6"/>
  <c r="F232" i="6"/>
  <c r="E232" i="6"/>
  <c r="D232" i="6"/>
  <c r="U230" i="6"/>
  <c r="T230" i="6"/>
  <c r="S230" i="6"/>
  <c r="R230" i="6"/>
  <c r="Q230" i="6"/>
  <c r="P230" i="6"/>
  <c r="O230" i="6"/>
  <c r="N230" i="6"/>
  <c r="M230" i="6"/>
  <c r="L230" i="6"/>
  <c r="I230" i="6"/>
  <c r="H230" i="6"/>
  <c r="G230" i="6"/>
  <c r="F230" i="6"/>
  <c r="E230" i="6"/>
  <c r="D230" i="6"/>
  <c r="U229" i="6"/>
  <c r="T229" i="6"/>
  <c r="S229" i="6"/>
  <c r="R229" i="6"/>
  <c r="Q229" i="6"/>
  <c r="P229" i="6"/>
  <c r="O229" i="6"/>
  <c r="N229" i="6"/>
  <c r="M229" i="6"/>
  <c r="L229" i="6"/>
  <c r="I229" i="6"/>
  <c r="H229" i="6"/>
  <c r="G229" i="6"/>
  <c r="F229" i="6"/>
  <c r="E229" i="6"/>
  <c r="D229" i="6"/>
  <c r="I227" i="6"/>
  <c r="H227" i="6"/>
  <c r="G227" i="6"/>
  <c r="F227" i="6"/>
  <c r="E227" i="6"/>
  <c r="D227" i="6"/>
  <c r="I226" i="6"/>
  <c r="H226" i="6"/>
  <c r="G226" i="6"/>
  <c r="F226" i="6"/>
  <c r="E226" i="6"/>
  <c r="D226" i="6"/>
  <c r="U227" i="6"/>
  <c r="T227" i="6"/>
  <c r="S227" i="6"/>
  <c r="R227" i="6"/>
  <c r="Q227" i="6"/>
  <c r="P227" i="6"/>
  <c r="O227" i="6"/>
  <c r="N227" i="6"/>
  <c r="M227" i="6"/>
  <c r="L227" i="6"/>
  <c r="U226" i="6"/>
  <c r="T226" i="6"/>
  <c r="S226" i="6"/>
  <c r="R226" i="6"/>
  <c r="Q226" i="6"/>
  <c r="P226" i="6"/>
  <c r="O226" i="6"/>
  <c r="N226" i="6"/>
  <c r="M226" i="6"/>
  <c r="L226" i="6"/>
  <c r="U215" i="6"/>
  <c r="T215" i="6"/>
  <c r="S215" i="6"/>
  <c r="R215" i="6"/>
  <c r="Q215" i="6"/>
  <c r="P215" i="6"/>
  <c r="O215" i="6"/>
  <c r="N215" i="6"/>
  <c r="M215" i="6"/>
  <c r="L215" i="6"/>
  <c r="I215" i="6"/>
  <c r="H215" i="6"/>
  <c r="G215" i="6"/>
  <c r="F215" i="6"/>
  <c r="E215" i="6"/>
  <c r="D215" i="6"/>
  <c r="U214" i="6"/>
  <c r="T214" i="6"/>
  <c r="S214" i="6"/>
  <c r="R214" i="6"/>
  <c r="Q214" i="6"/>
  <c r="P214" i="6"/>
  <c r="O214" i="6"/>
  <c r="N214" i="6"/>
  <c r="M214" i="6"/>
  <c r="L214" i="6"/>
  <c r="I214" i="6"/>
  <c r="H214" i="6"/>
  <c r="G214" i="6"/>
  <c r="F214" i="6"/>
  <c r="E214" i="6"/>
  <c r="D214" i="6"/>
  <c r="U212" i="6"/>
  <c r="T212" i="6"/>
  <c r="S212" i="6"/>
  <c r="R212" i="6"/>
  <c r="Q212" i="6"/>
  <c r="P212" i="6"/>
  <c r="O212" i="6"/>
  <c r="N212" i="6"/>
  <c r="M212" i="6"/>
  <c r="L212" i="6"/>
  <c r="I212" i="6"/>
  <c r="H212" i="6"/>
  <c r="G212" i="6"/>
  <c r="F212" i="6"/>
  <c r="E212" i="6"/>
  <c r="D212" i="6"/>
  <c r="U211" i="6"/>
  <c r="T211" i="6"/>
  <c r="S211" i="6"/>
  <c r="R211" i="6"/>
  <c r="Q211" i="6"/>
  <c r="P211" i="6"/>
  <c r="O211" i="6"/>
  <c r="N211" i="6"/>
  <c r="M211" i="6"/>
  <c r="L211" i="6"/>
  <c r="I211" i="6"/>
  <c r="H211" i="6"/>
  <c r="G211" i="6"/>
  <c r="F211" i="6"/>
  <c r="E211" i="6"/>
  <c r="D211" i="6"/>
  <c r="U209" i="6"/>
  <c r="T209" i="6"/>
  <c r="S209" i="6"/>
  <c r="R209" i="6"/>
  <c r="Q209" i="6"/>
  <c r="P209" i="6"/>
  <c r="O209" i="6"/>
  <c r="N209" i="6"/>
  <c r="M209" i="6"/>
  <c r="L209" i="6"/>
  <c r="I209" i="6"/>
  <c r="H209" i="6"/>
  <c r="G209" i="6"/>
  <c r="F209" i="6"/>
  <c r="E209" i="6"/>
  <c r="D209" i="6"/>
  <c r="U208" i="6"/>
  <c r="T208" i="6"/>
  <c r="S208" i="6"/>
  <c r="R208" i="6"/>
  <c r="Q208" i="6"/>
  <c r="P208" i="6"/>
  <c r="O208" i="6"/>
  <c r="N208" i="6"/>
  <c r="M208" i="6"/>
  <c r="L208" i="6"/>
  <c r="I208" i="6"/>
  <c r="H208" i="6"/>
  <c r="G208" i="6"/>
  <c r="F208" i="6"/>
  <c r="E208" i="6"/>
  <c r="D208" i="6"/>
  <c r="U206" i="6"/>
  <c r="T206" i="6"/>
  <c r="S206" i="6"/>
  <c r="R206" i="6"/>
  <c r="Q206" i="6"/>
  <c r="P206" i="6"/>
  <c r="O206" i="6"/>
  <c r="N206" i="6"/>
  <c r="M206" i="6"/>
  <c r="L206" i="6"/>
  <c r="I206" i="6"/>
  <c r="H206" i="6"/>
  <c r="G206" i="6"/>
  <c r="F206" i="6"/>
  <c r="E206" i="6"/>
  <c r="D206" i="6"/>
  <c r="U205" i="6"/>
  <c r="T205" i="6"/>
  <c r="S205" i="6"/>
  <c r="R205" i="6"/>
  <c r="Q205" i="6"/>
  <c r="P205" i="6"/>
  <c r="O205" i="6"/>
  <c r="N205" i="6"/>
  <c r="M205" i="6"/>
  <c r="L205" i="6"/>
  <c r="I205" i="6"/>
  <c r="H205" i="6"/>
  <c r="G205" i="6"/>
  <c r="F205" i="6"/>
  <c r="E205" i="6"/>
  <c r="D205" i="6"/>
  <c r="U203" i="6"/>
  <c r="T203" i="6"/>
  <c r="S203" i="6"/>
  <c r="R203" i="6"/>
  <c r="Q203" i="6"/>
  <c r="P203" i="6"/>
  <c r="O203" i="6"/>
  <c r="N203" i="6"/>
  <c r="M203" i="6"/>
  <c r="L203" i="6"/>
  <c r="I203" i="6"/>
  <c r="H203" i="6"/>
  <c r="G203" i="6"/>
  <c r="F203" i="6"/>
  <c r="E203" i="6"/>
  <c r="D203" i="6"/>
  <c r="U202" i="6"/>
  <c r="T202" i="6"/>
  <c r="S202" i="6"/>
  <c r="R202" i="6"/>
  <c r="Q202" i="6"/>
  <c r="P202" i="6"/>
  <c r="O202" i="6"/>
  <c r="N202" i="6"/>
  <c r="M202" i="6"/>
  <c r="L202" i="6"/>
  <c r="I202" i="6"/>
  <c r="H202" i="6"/>
  <c r="G202" i="6"/>
  <c r="F202" i="6"/>
  <c r="E202" i="6"/>
  <c r="D202" i="6"/>
  <c r="I200" i="6"/>
  <c r="H200" i="6"/>
  <c r="G200" i="6"/>
  <c r="F200" i="6"/>
  <c r="E200" i="6"/>
  <c r="D200" i="6"/>
  <c r="I199" i="6"/>
  <c r="H199" i="6"/>
  <c r="G199" i="6"/>
  <c r="F199" i="6"/>
  <c r="E199" i="6"/>
  <c r="D199" i="6"/>
  <c r="U200" i="6"/>
  <c r="T200" i="6"/>
  <c r="S200" i="6"/>
  <c r="R200" i="6"/>
  <c r="Q200" i="6"/>
  <c r="P200" i="6"/>
  <c r="O200" i="6"/>
  <c r="N200" i="6"/>
  <c r="M200" i="6"/>
  <c r="L200" i="6"/>
  <c r="U199" i="6"/>
  <c r="T199" i="6"/>
  <c r="S199" i="6"/>
  <c r="R199" i="6"/>
  <c r="Q199" i="6"/>
  <c r="P199" i="6"/>
  <c r="O199" i="6"/>
  <c r="N199" i="6"/>
  <c r="M199" i="6"/>
  <c r="L199" i="6"/>
  <c r="U188" i="6"/>
  <c r="T188" i="6"/>
  <c r="S188" i="6"/>
  <c r="R188" i="6"/>
  <c r="Q188" i="6"/>
  <c r="P188" i="6"/>
  <c r="O188" i="6"/>
  <c r="N188" i="6"/>
  <c r="M188" i="6"/>
  <c r="L188" i="6"/>
  <c r="I188" i="6"/>
  <c r="H188" i="6"/>
  <c r="G188" i="6"/>
  <c r="F188" i="6"/>
  <c r="E188" i="6"/>
  <c r="D188" i="6"/>
  <c r="U187" i="6"/>
  <c r="T187" i="6"/>
  <c r="S187" i="6"/>
  <c r="R187" i="6"/>
  <c r="Q187" i="6"/>
  <c r="P187" i="6"/>
  <c r="O187" i="6"/>
  <c r="N187" i="6"/>
  <c r="M187" i="6"/>
  <c r="L187" i="6"/>
  <c r="I187" i="6"/>
  <c r="H187" i="6"/>
  <c r="G187" i="6"/>
  <c r="F187" i="6"/>
  <c r="E187" i="6"/>
  <c r="D187" i="6"/>
  <c r="U185" i="6"/>
  <c r="T185" i="6"/>
  <c r="S185" i="6"/>
  <c r="R185" i="6"/>
  <c r="Q185" i="6"/>
  <c r="P185" i="6"/>
  <c r="O185" i="6"/>
  <c r="N185" i="6"/>
  <c r="M185" i="6"/>
  <c r="L185" i="6"/>
  <c r="I185" i="6"/>
  <c r="H185" i="6"/>
  <c r="G185" i="6"/>
  <c r="F185" i="6"/>
  <c r="E185" i="6"/>
  <c r="D185" i="6"/>
  <c r="U184" i="6"/>
  <c r="T184" i="6"/>
  <c r="S184" i="6"/>
  <c r="R184" i="6"/>
  <c r="Q184" i="6"/>
  <c r="P184" i="6"/>
  <c r="O184" i="6"/>
  <c r="N184" i="6"/>
  <c r="M184" i="6"/>
  <c r="L184" i="6"/>
  <c r="I184" i="6"/>
  <c r="H184" i="6"/>
  <c r="G184" i="6"/>
  <c r="F184" i="6"/>
  <c r="E184" i="6"/>
  <c r="D184" i="6"/>
  <c r="U182" i="6"/>
  <c r="T182" i="6"/>
  <c r="S182" i="6"/>
  <c r="R182" i="6"/>
  <c r="Q182" i="6"/>
  <c r="P182" i="6"/>
  <c r="O182" i="6"/>
  <c r="N182" i="6"/>
  <c r="M182" i="6"/>
  <c r="L182" i="6"/>
  <c r="I182" i="6"/>
  <c r="H182" i="6"/>
  <c r="G182" i="6"/>
  <c r="F182" i="6"/>
  <c r="E182" i="6"/>
  <c r="D182" i="6"/>
  <c r="U181" i="6"/>
  <c r="T181" i="6"/>
  <c r="S181" i="6"/>
  <c r="R181" i="6"/>
  <c r="Q181" i="6"/>
  <c r="P181" i="6"/>
  <c r="O181" i="6"/>
  <c r="N181" i="6"/>
  <c r="M181" i="6"/>
  <c r="L181" i="6"/>
  <c r="I181" i="6"/>
  <c r="H181" i="6"/>
  <c r="G181" i="6"/>
  <c r="F181" i="6"/>
  <c r="E181" i="6"/>
  <c r="D181" i="6"/>
  <c r="U179" i="6"/>
  <c r="T179" i="6"/>
  <c r="S179" i="6"/>
  <c r="R179" i="6"/>
  <c r="Q179" i="6"/>
  <c r="P179" i="6"/>
  <c r="O179" i="6"/>
  <c r="N179" i="6"/>
  <c r="M179" i="6"/>
  <c r="L179" i="6"/>
  <c r="I179" i="6"/>
  <c r="H179" i="6"/>
  <c r="G179" i="6"/>
  <c r="F179" i="6"/>
  <c r="E179" i="6"/>
  <c r="D179" i="6"/>
  <c r="U178" i="6"/>
  <c r="T178" i="6"/>
  <c r="S178" i="6"/>
  <c r="R178" i="6"/>
  <c r="Q178" i="6"/>
  <c r="P178" i="6"/>
  <c r="O178" i="6"/>
  <c r="N178" i="6"/>
  <c r="M178" i="6"/>
  <c r="L178" i="6"/>
  <c r="I178" i="6"/>
  <c r="H178" i="6"/>
  <c r="G178" i="6"/>
  <c r="F178" i="6"/>
  <c r="E178" i="6"/>
  <c r="D178" i="6"/>
  <c r="U176" i="6"/>
  <c r="T176" i="6"/>
  <c r="S176" i="6"/>
  <c r="R176" i="6"/>
  <c r="Q176" i="6"/>
  <c r="P176" i="6"/>
  <c r="O176" i="6"/>
  <c r="N176" i="6"/>
  <c r="M176" i="6"/>
  <c r="L176" i="6"/>
  <c r="I176" i="6"/>
  <c r="H176" i="6"/>
  <c r="G176" i="6"/>
  <c r="F176" i="6"/>
  <c r="E176" i="6"/>
  <c r="D176" i="6"/>
  <c r="U175" i="6"/>
  <c r="T175" i="6"/>
  <c r="S175" i="6"/>
  <c r="R175" i="6"/>
  <c r="Q175" i="6"/>
  <c r="P175" i="6"/>
  <c r="O175" i="6"/>
  <c r="N175" i="6"/>
  <c r="M175" i="6"/>
  <c r="L175" i="6"/>
  <c r="I175" i="6"/>
  <c r="H175" i="6"/>
  <c r="G175" i="6"/>
  <c r="F175" i="6"/>
  <c r="E175" i="6"/>
  <c r="D175" i="6"/>
  <c r="I173" i="6"/>
  <c r="H173" i="6"/>
  <c r="G173" i="6"/>
  <c r="F173" i="6"/>
  <c r="E173" i="6"/>
  <c r="D173" i="6"/>
  <c r="I172" i="6"/>
  <c r="H172" i="6"/>
  <c r="G172" i="6"/>
  <c r="F172" i="6"/>
  <c r="E172" i="6"/>
  <c r="D172" i="6"/>
  <c r="U173" i="6"/>
  <c r="T173" i="6"/>
  <c r="S173" i="6"/>
  <c r="R173" i="6"/>
  <c r="Q173" i="6"/>
  <c r="P173" i="6"/>
  <c r="O173" i="6"/>
  <c r="N173" i="6"/>
  <c r="M173" i="6"/>
  <c r="L173" i="6"/>
  <c r="U172" i="6"/>
  <c r="T172" i="6"/>
  <c r="S172" i="6"/>
  <c r="R172" i="6"/>
  <c r="Q172" i="6"/>
  <c r="P172" i="6"/>
  <c r="O172" i="6"/>
  <c r="N172" i="6"/>
  <c r="M172" i="6"/>
  <c r="L172" i="6"/>
  <c r="U161" i="6"/>
  <c r="T161" i="6"/>
  <c r="S161" i="6"/>
  <c r="R161" i="6"/>
  <c r="Q161" i="6"/>
  <c r="P161" i="6"/>
  <c r="O161" i="6"/>
  <c r="N161" i="6"/>
  <c r="M161" i="6"/>
  <c r="L161" i="6"/>
  <c r="I161" i="6"/>
  <c r="H161" i="6"/>
  <c r="G161" i="6"/>
  <c r="F161" i="6"/>
  <c r="E161" i="6"/>
  <c r="D161" i="6"/>
  <c r="U160" i="6"/>
  <c r="T160" i="6"/>
  <c r="S160" i="6"/>
  <c r="R160" i="6"/>
  <c r="Q160" i="6"/>
  <c r="P160" i="6"/>
  <c r="O160" i="6"/>
  <c r="N160" i="6"/>
  <c r="M160" i="6"/>
  <c r="L160" i="6"/>
  <c r="I160" i="6"/>
  <c r="H160" i="6"/>
  <c r="G160" i="6"/>
  <c r="F160" i="6"/>
  <c r="E160" i="6"/>
  <c r="D160" i="6"/>
  <c r="U158" i="6"/>
  <c r="T158" i="6"/>
  <c r="S158" i="6"/>
  <c r="R158" i="6"/>
  <c r="Q158" i="6"/>
  <c r="P158" i="6"/>
  <c r="O158" i="6"/>
  <c r="N158" i="6"/>
  <c r="M158" i="6"/>
  <c r="L158" i="6"/>
  <c r="I158" i="6"/>
  <c r="H158" i="6"/>
  <c r="G158" i="6"/>
  <c r="F158" i="6"/>
  <c r="E158" i="6"/>
  <c r="D158" i="6"/>
  <c r="U157" i="6"/>
  <c r="T157" i="6"/>
  <c r="S157" i="6"/>
  <c r="R157" i="6"/>
  <c r="Q157" i="6"/>
  <c r="P157" i="6"/>
  <c r="O157" i="6"/>
  <c r="N157" i="6"/>
  <c r="M157" i="6"/>
  <c r="L157" i="6"/>
  <c r="I157" i="6"/>
  <c r="H157" i="6"/>
  <c r="G157" i="6"/>
  <c r="F157" i="6"/>
  <c r="E157" i="6"/>
  <c r="D157" i="6"/>
  <c r="U155" i="6"/>
  <c r="T155" i="6"/>
  <c r="S155" i="6"/>
  <c r="R155" i="6"/>
  <c r="Q155" i="6"/>
  <c r="P155" i="6"/>
  <c r="O155" i="6"/>
  <c r="N155" i="6"/>
  <c r="M155" i="6"/>
  <c r="L155" i="6"/>
  <c r="I155" i="6"/>
  <c r="H155" i="6"/>
  <c r="G155" i="6"/>
  <c r="F155" i="6"/>
  <c r="E155" i="6"/>
  <c r="D155" i="6"/>
  <c r="U154" i="6"/>
  <c r="T154" i="6"/>
  <c r="S154" i="6"/>
  <c r="R154" i="6"/>
  <c r="Q154" i="6"/>
  <c r="P154" i="6"/>
  <c r="O154" i="6"/>
  <c r="N154" i="6"/>
  <c r="M154" i="6"/>
  <c r="L154" i="6"/>
  <c r="I154" i="6"/>
  <c r="H154" i="6"/>
  <c r="G154" i="6"/>
  <c r="F154" i="6"/>
  <c r="E154" i="6"/>
  <c r="D154" i="6"/>
  <c r="U152" i="6"/>
  <c r="T152" i="6"/>
  <c r="S152" i="6"/>
  <c r="R152" i="6"/>
  <c r="Q152" i="6"/>
  <c r="P152" i="6"/>
  <c r="O152" i="6"/>
  <c r="N152" i="6"/>
  <c r="M152" i="6"/>
  <c r="L152" i="6"/>
  <c r="I152" i="6"/>
  <c r="H152" i="6"/>
  <c r="G152" i="6"/>
  <c r="F152" i="6"/>
  <c r="E152" i="6"/>
  <c r="D152" i="6"/>
  <c r="U151" i="6"/>
  <c r="T151" i="6"/>
  <c r="S151" i="6"/>
  <c r="R151" i="6"/>
  <c r="Q151" i="6"/>
  <c r="P151" i="6"/>
  <c r="O151" i="6"/>
  <c r="N151" i="6"/>
  <c r="M151" i="6"/>
  <c r="L151" i="6"/>
  <c r="I151" i="6"/>
  <c r="H151" i="6"/>
  <c r="G151" i="6"/>
  <c r="F151" i="6"/>
  <c r="E151" i="6"/>
  <c r="D151" i="6"/>
  <c r="U149" i="6"/>
  <c r="T149" i="6"/>
  <c r="S149" i="6"/>
  <c r="R149" i="6"/>
  <c r="Q149" i="6"/>
  <c r="P149" i="6"/>
  <c r="O149" i="6"/>
  <c r="N149" i="6"/>
  <c r="M149" i="6"/>
  <c r="L149" i="6"/>
  <c r="I149" i="6"/>
  <c r="H149" i="6"/>
  <c r="G149" i="6"/>
  <c r="F149" i="6"/>
  <c r="E149" i="6"/>
  <c r="D149" i="6"/>
  <c r="U148" i="6"/>
  <c r="T148" i="6"/>
  <c r="S148" i="6"/>
  <c r="R148" i="6"/>
  <c r="Q148" i="6"/>
  <c r="P148" i="6"/>
  <c r="O148" i="6"/>
  <c r="N148" i="6"/>
  <c r="M148" i="6"/>
  <c r="L148" i="6"/>
  <c r="I148" i="6"/>
  <c r="H148" i="6"/>
  <c r="G148" i="6"/>
  <c r="F148" i="6"/>
  <c r="E148" i="6"/>
  <c r="D148" i="6"/>
  <c r="I146" i="6"/>
  <c r="H146" i="6"/>
  <c r="G146" i="6"/>
  <c r="F146" i="6"/>
  <c r="E146" i="6"/>
  <c r="D146" i="6"/>
  <c r="I145" i="6"/>
  <c r="H145" i="6"/>
  <c r="G145" i="6"/>
  <c r="F145" i="6"/>
  <c r="E145" i="6"/>
  <c r="D145" i="6"/>
  <c r="U146" i="6"/>
  <c r="T146" i="6"/>
  <c r="S146" i="6"/>
  <c r="R146" i="6"/>
  <c r="Q146" i="6"/>
  <c r="P146" i="6"/>
  <c r="O146" i="6"/>
  <c r="N146" i="6"/>
  <c r="M146" i="6"/>
  <c r="L146" i="6"/>
  <c r="U145" i="6"/>
  <c r="T145" i="6"/>
  <c r="S145" i="6"/>
  <c r="R145" i="6"/>
  <c r="Q145" i="6"/>
  <c r="P145" i="6"/>
  <c r="O145" i="6"/>
  <c r="N145" i="6"/>
  <c r="M145" i="6"/>
  <c r="L145" i="6"/>
  <c r="U134" i="6"/>
  <c r="T134" i="6"/>
  <c r="S134" i="6"/>
  <c r="R134" i="6"/>
  <c r="Q134" i="6"/>
  <c r="P134" i="6"/>
  <c r="O134" i="6"/>
  <c r="N134" i="6"/>
  <c r="M134" i="6"/>
  <c r="L134" i="6"/>
  <c r="I134" i="6"/>
  <c r="H134" i="6"/>
  <c r="G134" i="6"/>
  <c r="F134" i="6"/>
  <c r="E134" i="6"/>
  <c r="D134" i="6"/>
  <c r="U133" i="6"/>
  <c r="T133" i="6"/>
  <c r="S133" i="6"/>
  <c r="R133" i="6"/>
  <c r="Q133" i="6"/>
  <c r="P133" i="6"/>
  <c r="O133" i="6"/>
  <c r="N133" i="6"/>
  <c r="M133" i="6"/>
  <c r="L133" i="6"/>
  <c r="I133" i="6"/>
  <c r="H133" i="6"/>
  <c r="G133" i="6"/>
  <c r="F133" i="6"/>
  <c r="E133" i="6"/>
  <c r="D133" i="6"/>
  <c r="U131" i="6"/>
  <c r="T131" i="6"/>
  <c r="S131" i="6"/>
  <c r="R131" i="6"/>
  <c r="Q131" i="6"/>
  <c r="P131" i="6"/>
  <c r="O131" i="6"/>
  <c r="N131" i="6"/>
  <c r="M131" i="6"/>
  <c r="L131" i="6"/>
  <c r="I131" i="6"/>
  <c r="H131" i="6"/>
  <c r="G131" i="6"/>
  <c r="F131" i="6"/>
  <c r="E131" i="6"/>
  <c r="D131" i="6"/>
  <c r="U130" i="6"/>
  <c r="T130" i="6"/>
  <c r="S130" i="6"/>
  <c r="R130" i="6"/>
  <c r="Q130" i="6"/>
  <c r="P130" i="6"/>
  <c r="O130" i="6"/>
  <c r="N130" i="6"/>
  <c r="M130" i="6"/>
  <c r="L130" i="6"/>
  <c r="I130" i="6"/>
  <c r="H130" i="6"/>
  <c r="G130" i="6"/>
  <c r="F130" i="6"/>
  <c r="E130" i="6"/>
  <c r="D130" i="6"/>
  <c r="U128" i="6"/>
  <c r="T128" i="6"/>
  <c r="S128" i="6"/>
  <c r="R128" i="6"/>
  <c r="Q128" i="6"/>
  <c r="P128" i="6"/>
  <c r="O128" i="6"/>
  <c r="N128" i="6"/>
  <c r="M128" i="6"/>
  <c r="L128" i="6"/>
  <c r="I128" i="6"/>
  <c r="H128" i="6"/>
  <c r="G128" i="6"/>
  <c r="F128" i="6"/>
  <c r="E128" i="6"/>
  <c r="D128" i="6"/>
  <c r="U127" i="6"/>
  <c r="T127" i="6"/>
  <c r="S127" i="6"/>
  <c r="R127" i="6"/>
  <c r="Q127" i="6"/>
  <c r="P127" i="6"/>
  <c r="O127" i="6"/>
  <c r="N127" i="6"/>
  <c r="M127" i="6"/>
  <c r="L127" i="6"/>
  <c r="I127" i="6"/>
  <c r="H127" i="6"/>
  <c r="G127" i="6"/>
  <c r="F127" i="6"/>
  <c r="E127" i="6"/>
  <c r="D127" i="6"/>
  <c r="U125" i="6"/>
  <c r="T125" i="6"/>
  <c r="S125" i="6"/>
  <c r="R125" i="6"/>
  <c r="Q125" i="6"/>
  <c r="P125" i="6"/>
  <c r="O125" i="6"/>
  <c r="N125" i="6"/>
  <c r="M125" i="6"/>
  <c r="L125" i="6"/>
  <c r="I125" i="6"/>
  <c r="H125" i="6"/>
  <c r="G125" i="6"/>
  <c r="F125" i="6"/>
  <c r="E125" i="6"/>
  <c r="D125" i="6"/>
  <c r="U124" i="6"/>
  <c r="T124" i="6"/>
  <c r="S124" i="6"/>
  <c r="R124" i="6"/>
  <c r="Q124" i="6"/>
  <c r="P124" i="6"/>
  <c r="O124" i="6"/>
  <c r="N124" i="6"/>
  <c r="M124" i="6"/>
  <c r="L124" i="6"/>
  <c r="I124" i="6"/>
  <c r="H124" i="6"/>
  <c r="G124" i="6"/>
  <c r="F124" i="6"/>
  <c r="E124" i="6"/>
  <c r="D124" i="6"/>
  <c r="U122" i="6"/>
  <c r="T122" i="6"/>
  <c r="S122" i="6"/>
  <c r="R122" i="6"/>
  <c r="Q122" i="6"/>
  <c r="P122" i="6"/>
  <c r="O122" i="6"/>
  <c r="N122" i="6"/>
  <c r="M122" i="6"/>
  <c r="L122" i="6"/>
  <c r="I122" i="6"/>
  <c r="H122" i="6"/>
  <c r="G122" i="6"/>
  <c r="F122" i="6"/>
  <c r="E122" i="6"/>
  <c r="D122" i="6"/>
  <c r="U121" i="6"/>
  <c r="T121" i="6"/>
  <c r="S121" i="6"/>
  <c r="R121" i="6"/>
  <c r="Q121" i="6"/>
  <c r="P121" i="6"/>
  <c r="O121" i="6"/>
  <c r="N121" i="6"/>
  <c r="M121" i="6"/>
  <c r="L121" i="6"/>
  <c r="I121" i="6"/>
  <c r="H121" i="6"/>
  <c r="G121" i="6"/>
  <c r="F121" i="6"/>
  <c r="E121" i="6"/>
  <c r="D121" i="6"/>
  <c r="U119" i="6"/>
  <c r="T119" i="6"/>
  <c r="S119" i="6"/>
  <c r="R119" i="6"/>
  <c r="Q119" i="6"/>
  <c r="P119" i="6"/>
  <c r="O119" i="6"/>
  <c r="N119" i="6"/>
  <c r="M119" i="6"/>
  <c r="L119" i="6"/>
  <c r="U118" i="6"/>
  <c r="T118" i="6"/>
  <c r="S118" i="6"/>
  <c r="R118" i="6"/>
  <c r="Q118" i="6"/>
  <c r="P118" i="6"/>
  <c r="O118" i="6"/>
  <c r="N118" i="6"/>
  <c r="M118" i="6"/>
  <c r="L118" i="6"/>
  <c r="I119" i="6"/>
  <c r="H119" i="6"/>
  <c r="G119" i="6"/>
  <c r="F119" i="6"/>
  <c r="E119" i="6"/>
  <c r="D119" i="6"/>
  <c r="I118" i="6"/>
  <c r="H118" i="6"/>
  <c r="G118" i="6"/>
  <c r="F118" i="6"/>
  <c r="E118" i="6"/>
  <c r="D118" i="6"/>
  <c r="U107" i="6"/>
  <c r="T107" i="6"/>
  <c r="S107" i="6"/>
  <c r="R107" i="6"/>
  <c r="Q107" i="6"/>
  <c r="P107" i="6"/>
  <c r="O107" i="6"/>
  <c r="N107" i="6"/>
  <c r="M107" i="6"/>
  <c r="L107" i="6"/>
  <c r="U106" i="6"/>
  <c r="T106" i="6"/>
  <c r="S106" i="6"/>
  <c r="R106" i="6"/>
  <c r="Q106" i="6"/>
  <c r="P106" i="6"/>
  <c r="O106" i="6"/>
  <c r="N106" i="6"/>
  <c r="M106" i="6"/>
  <c r="L106" i="6"/>
  <c r="U104" i="6"/>
  <c r="T104" i="6"/>
  <c r="S104" i="6"/>
  <c r="R104" i="6"/>
  <c r="Q104" i="6"/>
  <c r="P104" i="6"/>
  <c r="O104" i="6"/>
  <c r="N104" i="6"/>
  <c r="M104" i="6"/>
  <c r="L104" i="6"/>
  <c r="U103" i="6"/>
  <c r="T103" i="6"/>
  <c r="S103" i="6"/>
  <c r="R103" i="6"/>
  <c r="Q103" i="6"/>
  <c r="P103" i="6"/>
  <c r="O103" i="6"/>
  <c r="N103" i="6"/>
  <c r="M103" i="6"/>
  <c r="L103" i="6"/>
  <c r="U101" i="6"/>
  <c r="T101" i="6"/>
  <c r="S101" i="6"/>
  <c r="R101" i="6"/>
  <c r="Q101" i="6"/>
  <c r="P101" i="6"/>
  <c r="O101" i="6"/>
  <c r="N101" i="6"/>
  <c r="M101" i="6"/>
  <c r="L101" i="6"/>
  <c r="U100" i="6"/>
  <c r="T100" i="6"/>
  <c r="S100" i="6"/>
  <c r="R100" i="6"/>
  <c r="Q100" i="6"/>
  <c r="P100" i="6"/>
  <c r="O100" i="6"/>
  <c r="N100" i="6"/>
  <c r="M100" i="6"/>
  <c r="L100" i="6"/>
  <c r="U98" i="6"/>
  <c r="T98" i="6"/>
  <c r="S98" i="6"/>
  <c r="R98" i="6"/>
  <c r="Q98" i="6"/>
  <c r="P98" i="6"/>
  <c r="O98" i="6"/>
  <c r="N98" i="6"/>
  <c r="M98" i="6"/>
  <c r="L98" i="6"/>
  <c r="U97" i="6"/>
  <c r="T97" i="6"/>
  <c r="S97" i="6"/>
  <c r="R97" i="6"/>
  <c r="Q97" i="6"/>
  <c r="P97" i="6"/>
  <c r="O97" i="6"/>
  <c r="N97" i="6"/>
  <c r="M97" i="6"/>
  <c r="L97" i="6"/>
  <c r="U95" i="6"/>
  <c r="T95" i="6"/>
  <c r="S95" i="6"/>
  <c r="R95" i="6"/>
  <c r="Q95" i="6"/>
  <c r="P95" i="6"/>
  <c r="O95" i="6"/>
  <c r="N95" i="6"/>
  <c r="M95" i="6"/>
  <c r="L95" i="6"/>
  <c r="U94" i="6"/>
  <c r="T94" i="6"/>
  <c r="S94" i="6"/>
  <c r="R94" i="6"/>
  <c r="Q94" i="6"/>
  <c r="P94" i="6"/>
  <c r="O94" i="6"/>
  <c r="N94" i="6"/>
  <c r="M94" i="6"/>
  <c r="L94" i="6"/>
  <c r="U92" i="6"/>
  <c r="T92" i="6"/>
  <c r="S92" i="6"/>
  <c r="R92" i="6"/>
  <c r="Q92" i="6"/>
  <c r="P92" i="6"/>
  <c r="O92" i="6"/>
  <c r="N92" i="6"/>
  <c r="M92" i="6"/>
  <c r="L92" i="6"/>
  <c r="U91" i="6"/>
  <c r="T91" i="6"/>
  <c r="S91" i="6"/>
  <c r="R91" i="6"/>
  <c r="Q91" i="6"/>
  <c r="P91" i="6"/>
  <c r="O91" i="6"/>
  <c r="N91" i="6"/>
  <c r="M91" i="6"/>
  <c r="L91" i="6"/>
  <c r="I107" i="6"/>
  <c r="H107" i="6"/>
  <c r="G107" i="6"/>
  <c r="F107" i="6"/>
  <c r="E107" i="6"/>
  <c r="D107" i="6"/>
  <c r="I106" i="6"/>
  <c r="H106" i="6"/>
  <c r="G106" i="6"/>
  <c r="F106" i="6"/>
  <c r="E106" i="6"/>
  <c r="D106" i="6"/>
  <c r="I104" i="6"/>
  <c r="H104" i="6"/>
  <c r="G104" i="6"/>
  <c r="F104" i="6"/>
  <c r="E104" i="6"/>
  <c r="D104" i="6"/>
  <c r="I103" i="6"/>
  <c r="H103" i="6"/>
  <c r="G103" i="6"/>
  <c r="F103" i="6"/>
  <c r="E103" i="6"/>
  <c r="D103" i="6"/>
  <c r="I101" i="6"/>
  <c r="H101" i="6"/>
  <c r="G101" i="6"/>
  <c r="F101" i="6"/>
  <c r="E101" i="6"/>
  <c r="D101" i="6"/>
  <c r="I100" i="6"/>
  <c r="H100" i="6"/>
  <c r="G100" i="6"/>
  <c r="F100" i="6"/>
  <c r="E100" i="6"/>
  <c r="D100" i="6"/>
  <c r="I95" i="6"/>
  <c r="H95" i="6"/>
  <c r="G95" i="6"/>
  <c r="F95" i="6"/>
  <c r="E95" i="6"/>
  <c r="D95" i="6"/>
  <c r="I94" i="6"/>
  <c r="H94" i="6"/>
  <c r="G94" i="6"/>
  <c r="F94" i="6"/>
  <c r="E94" i="6"/>
  <c r="D94" i="6"/>
  <c r="I98" i="6"/>
  <c r="H98" i="6"/>
  <c r="G98" i="6"/>
  <c r="F98" i="6"/>
  <c r="E98" i="6"/>
  <c r="D98" i="6"/>
  <c r="I97" i="6"/>
  <c r="H97" i="6"/>
  <c r="G97" i="6"/>
  <c r="F97" i="6"/>
  <c r="E97" i="6"/>
  <c r="D97" i="6"/>
  <c r="I92" i="6"/>
  <c r="H92" i="6"/>
  <c r="G92" i="6"/>
  <c r="F92" i="6"/>
  <c r="E92" i="6"/>
  <c r="D92" i="6"/>
  <c r="I91" i="6"/>
  <c r="H91" i="6"/>
  <c r="G91" i="6"/>
  <c r="F91" i="6"/>
  <c r="E91" i="6"/>
  <c r="D91" i="6"/>
  <c r="U80" i="6"/>
  <c r="T80" i="6"/>
  <c r="S80" i="6"/>
  <c r="R80" i="6"/>
  <c r="Q80" i="6"/>
  <c r="P80" i="6"/>
  <c r="O80" i="6"/>
  <c r="N80" i="6"/>
  <c r="M80" i="6"/>
  <c r="L80" i="6"/>
  <c r="U79" i="6"/>
  <c r="T79" i="6"/>
  <c r="S79" i="6"/>
  <c r="R79" i="6"/>
  <c r="Q79" i="6"/>
  <c r="P79" i="6"/>
  <c r="O79" i="6"/>
  <c r="N79" i="6"/>
  <c r="M79" i="6"/>
  <c r="L79" i="6"/>
  <c r="U77" i="6"/>
  <c r="T77" i="6"/>
  <c r="S77" i="6"/>
  <c r="R77" i="6"/>
  <c r="Q77" i="6"/>
  <c r="P77" i="6"/>
  <c r="O77" i="6"/>
  <c r="N77" i="6"/>
  <c r="M77" i="6"/>
  <c r="L77" i="6"/>
  <c r="U76" i="6"/>
  <c r="T76" i="6"/>
  <c r="S76" i="6"/>
  <c r="R76" i="6"/>
  <c r="Q76" i="6"/>
  <c r="P76" i="6"/>
  <c r="O76" i="6"/>
  <c r="N76" i="6"/>
  <c r="M76" i="6"/>
  <c r="L76" i="6"/>
  <c r="U74" i="6"/>
  <c r="T74" i="6"/>
  <c r="S74" i="6"/>
  <c r="R74" i="6"/>
  <c r="Q74" i="6"/>
  <c r="P74" i="6"/>
  <c r="O74" i="6"/>
  <c r="N74" i="6"/>
  <c r="M74" i="6"/>
  <c r="L74" i="6"/>
  <c r="U73" i="6"/>
  <c r="T73" i="6"/>
  <c r="S73" i="6"/>
  <c r="R73" i="6"/>
  <c r="Q73" i="6"/>
  <c r="P73" i="6"/>
  <c r="O73" i="6"/>
  <c r="N73" i="6"/>
  <c r="M73" i="6"/>
  <c r="L73" i="6"/>
  <c r="U71" i="6"/>
  <c r="T71" i="6"/>
  <c r="S71" i="6"/>
  <c r="R71" i="6"/>
  <c r="Q71" i="6"/>
  <c r="P71" i="6"/>
  <c r="O71" i="6"/>
  <c r="N71" i="6"/>
  <c r="M71" i="6"/>
  <c r="L71" i="6"/>
  <c r="U70" i="6"/>
  <c r="T70" i="6"/>
  <c r="S70" i="6"/>
  <c r="R70" i="6"/>
  <c r="Q70" i="6"/>
  <c r="P70" i="6"/>
  <c r="O70" i="6"/>
  <c r="N70" i="6"/>
  <c r="M70" i="6"/>
  <c r="L70" i="6"/>
  <c r="U68" i="6"/>
  <c r="T68" i="6"/>
  <c r="S68" i="6"/>
  <c r="R68" i="6"/>
  <c r="Q68" i="6"/>
  <c r="P68" i="6"/>
  <c r="O68" i="6"/>
  <c r="N68" i="6"/>
  <c r="M68" i="6"/>
  <c r="L68" i="6"/>
  <c r="U67" i="6"/>
  <c r="T67" i="6"/>
  <c r="S67" i="6"/>
  <c r="R67" i="6"/>
  <c r="Q67" i="6"/>
  <c r="P67" i="6"/>
  <c r="O67" i="6"/>
  <c r="N67" i="6"/>
  <c r="M67" i="6"/>
  <c r="L67" i="6"/>
  <c r="U65" i="6"/>
  <c r="T65" i="6"/>
  <c r="S65" i="6"/>
  <c r="R65" i="6"/>
  <c r="Q65" i="6"/>
  <c r="P65" i="6"/>
  <c r="O65" i="6"/>
  <c r="N65" i="6"/>
  <c r="M65" i="6"/>
  <c r="L65" i="6"/>
  <c r="U64" i="6"/>
  <c r="T64" i="6"/>
  <c r="S64" i="6"/>
  <c r="R64" i="6"/>
  <c r="Q64" i="6"/>
  <c r="P64" i="6"/>
  <c r="O64" i="6"/>
  <c r="N64" i="6"/>
  <c r="M64" i="6"/>
  <c r="L64" i="6"/>
  <c r="I80" i="6"/>
  <c r="H80" i="6"/>
  <c r="G80" i="6"/>
  <c r="F80" i="6"/>
  <c r="E80" i="6"/>
  <c r="D80" i="6"/>
  <c r="I79" i="6"/>
  <c r="H79" i="6"/>
  <c r="G79" i="6"/>
  <c r="F79" i="6"/>
  <c r="E79" i="6"/>
  <c r="D79" i="6"/>
  <c r="I77" i="6"/>
  <c r="H77" i="6"/>
  <c r="G77" i="6"/>
  <c r="F77" i="6"/>
  <c r="E77" i="6"/>
  <c r="D77" i="6"/>
  <c r="I76" i="6"/>
  <c r="H76" i="6"/>
  <c r="G76" i="6"/>
  <c r="F76" i="6"/>
  <c r="E76" i="6"/>
  <c r="D76" i="6"/>
  <c r="I74" i="6"/>
  <c r="H74" i="6"/>
  <c r="G74" i="6"/>
  <c r="F74" i="6"/>
  <c r="E74" i="6"/>
  <c r="D74" i="6"/>
  <c r="I73" i="6"/>
  <c r="H73" i="6"/>
  <c r="G73" i="6"/>
  <c r="F73" i="6"/>
  <c r="E73" i="6"/>
  <c r="D73" i="6"/>
  <c r="I71" i="6"/>
  <c r="H71" i="6"/>
  <c r="G71" i="6"/>
  <c r="F71" i="6"/>
  <c r="E71" i="6"/>
  <c r="D71" i="6"/>
  <c r="I70" i="6"/>
  <c r="H70" i="6"/>
  <c r="G70" i="6"/>
  <c r="F70" i="6"/>
  <c r="E70" i="6"/>
  <c r="D70" i="6"/>
  <c r="I68" i="6"/>
  <c r="H68" i="6"/>
  <c r="G68" i="6"/>
  <c r="F68" i="6"/>
  <c r="E68" i="6"/>
  <c r="D68" i="6"/>
  <c r="I67" i="6"/>
  <c r="H67" i="6"/>
  <c r="G67" i="6"/>
  <c r="F67" i="6"/>
  <c r="E67" i="6"/>
  <c r="D67" i="6"/>
  <c r="I65" i="6"/>
  <c r="H65" i="6"/>
  <c r="G65" i="6"/>
  <c r="F65" i="6"/>
  <c r="E65" i="6"/>
  <c r="D65" i="6"/>
  <c r="I64" i="6"/>
  <c r="H64" i="6"/>
  <c r="G64" i="6"/>
  <c r="F64" i="6"/>
  <c r="E64" i="6"/>
  <c r="D64" i="6"/>
  <c r="U53" i="6"/>
  <c r="T53" i="6"/>
  <c r="S53" i="6"/>
  <c r="R53" i="6"/>
  <c r="Q53" i="6"/>
  <c r="P53" i="6"/>
  <c r="O53" i="6"/>
  <c r="N53" i="6"/>
  <c r="M53" i="6"/>
  <c r="L53" i="6"/>
  <c r="U52" i="6"/>
  <c r="T52" i="6"/>
  <c r="S52" i="6"/>
  <c r="R52" i="6"/>
  <c r="Q52" i="6"/>
  <c r="P52" i="6"/>
  <c r="O52" i="6"/>
  <c r="N52" i="6"/>
  <c r="M52" i="6"/>
  <c r="L52" i="6"/>
  <c r="U50" i="6"/>
  <c r="T50" i="6"/>
  <c r="S50" i="6"/>
  <c r="R50" i="6"/>
  <c r="Q50" i="6"/>
  <c r="P50" i="6"/>
  <c r="O50" i="6"/>
  <c r="N50" i="6"/>
  <c r="M50" i="6"/>
  <c r="L50" i="6"/>
  <c r="U49" i="6"/>
  <c r="T49" i="6"/>
  <c r="S49" i="6"/>
  <c r="R49" i="6"/>
  <c r="Q49" i="6"/>
  <c r="P49" i="6"/>
  <c r="O49" i="6"/>
  <c r="N49" i="6"/>
  <c r="M49" i="6"/>
  <c r="L49" i="6"/>
  <c r="U47" i="6"/>
  <c r="T47" i="6"/>
  <c r="S47" i="6"/>
  <c r="R47" i="6"/>
  <c r="Q47" i="6"/>
  <c r="P47" i="6"/>
  <c r="O47" i="6"/>
  <c r="N47" i="6"/>
  <c r="M47" i="6"/>
  <c r="L47" i="6"/>
  <c r="U46" i="6"/>
  <c r="T46" i="6"/>
  <c r="S46" i="6"/>
  <c r="R46" i="6"/>
  <c r="Q46" i="6"/>
  <c r="P46" i="6"/>
  <c r="O46" i="6"/>
  <c r="N46" i="6"/>
  <c r="M46" i="6"/>
  <c r="L46" i="6"/>
  <c r="U44" i="6"/>
  <c r="T44" i="6"/>
  <c r="S44" i="6"/>
  <c r="R44" i="6"/>
  <c r="Q44" i="6"/>
  <c r="P44" i="6"/>
  <c r="O44" i="6"/>
  <c r="N44" i="6"/>
  <c r="M44" i="6"/>
  <c r="L44" i="6"/>
  <c r="U43" i="6"/>
  <c r="T43" i="6"/>
  <c r="S43" i="6"/>
  <c r="R43" i="6"/>
  <c r="Q43" i="6"/>
  <c r="P43" i="6"/>
  <c r="O43" i="6"/>
  <c r="N43" i="6"/>
  <c r="M43" i="6"/>
  <c r="L43" i="6"/>
  <c r="U41" i="6"/>
  <c r="T41" i="6"/>
  <c r="S41" i="6"/>
  <c r="R41" i="6"/>
  <c r="Q41" i="6"/>
  <c r="P41" i="6"/>
  <c r="O41" i="6"/>
  <c r="N41" i="6"/>
  <c r="M41" i="6"/>
  <c r="L41" i="6"/>
  <c r="U40" i="6"/>
  <c r="T40" i="6"/>
  <c r="S40" i="6"/>
  <c r="R40" i="6"/>
  <c r="Q40" i="6"/>
  <c r="P40" i="6"/>
  <c r="O40" i="6"/>
  <c r="N40" i="6"/>
  <c r="M40" i="6"/>
  <c r="L40" i="6"/>
  <c r="U38" i="6"/>
  <c r="T38" i="6"/>
  <c r="S38" i="6"/>
  <c r="R38" i="6"/>
  <c r="Q38" i="6"/>
  <c r="P38" i="6"/>
  <c r="O38" i="6"/>
  <c r="N38" i="6"/>
  <c r="M38" i="6"/>
  <c r="L38" i="6"/>
  <c r="U37" i="6"/>
  <c r="T37" i="6"/>
  <c r="S37" i="6"/>
  <c r="R37" i="6"/>
  <c r="Q37" i="6"/>
  <c r="P37" i="6"/>
  <c r="O37" i="6"/>
  <c r="N37" i="6"/>
  <c r="M37" i="6"/>
  <c r="L37" i="6"/>
  <c r="I53" i="6"/>
  <c r="H53" i="6"/>
  <c r="G53" i="6"/>
  <c r="F53" i="6"/>
  <c r="E53" i="6"/>
  <c r="I52" i="6"/>
  <c r="H52" i="6"/>
  <c r="G52" i="6"/>
  <c r="F52" i="6"/>
  <c r="E52" i="6"/>
  <c r="I50" i="6"/>
  <c r="H50" i="6"/>
  <c r="G50" i="6"/>
  <c r="F50" i="6"/>
  <c r="E50" i="6"/>
  <c r="D50" i="6"/>
  <c r="I49" i="6"/>
  <c r="H49" i="6"/>
  <c r="G49" i="6"/>
  <c r="F49" i="6"/>
  <c r="E49" i="6"/>
  <c r="D49" i="6"/>
  <c r="I47" i="6"/>
  <c r="H47" i="6"/>
  <c r="G47" i="6"/>
  <c r="F47" i="6"/>
  <c r="E47" i="6"/>
  <c r="D47" i="6"/>
  <c r="I46" i="6"/>
  <c r="H46" i="6"/>
  <c r="G46" i="6"/>
  <c r="F46" i="6"/>
  <c r="E46" i="6"/>
  <c r="D46" i="6"/>
  <c r="I44" i="6"/>
  <c r="H44" i="6"/>
  <c r="G44" i="6"/>
  <c r="F44" i="6"/>
  <c r="E44" i="6"/>
  <c r="D44" i="6"/>
  <c r="I43" i="6"/>
  <c r="H43" i="6"/>
  <c r="G43" i="6"/>
  <c r="F43" i="6"/>
  <c r="E43" i="6"/>
  <c r="D43" i="6"/>
  <c r="I41" i="6"/>
  <c r="H41" i="6"/>
  <c r="G41" i="6"/>
  <c r="F41" i="6"/>
  <c r="E41" i="6"/>
  <c r="D41" i="6"/>
  <c r="I40" i="6"/>
  <c r="H40" i="6"/>
  <c r="G40" i="6"/>
  <c r="F40" i="6"/>
  <c r="E40" i="6"/>
  <c r="D40" i="6"/>
  <c r="I38" i="6"/>
  <c r="H38" i="6"/>
  <c r="G38" i="6"/>
  <c r="F38" i="6"/>
  <c r="E38" i="6"/>
  <c r="D38" i="6"/>
  <c r="I37" i="6"/>
  <c r="H37" i="6"/>
  <c r="G37" i="6"/>
  <c r="F37" i="6"/>
  <c r="E37" i="6"/>
  <c r="D37" i="6"/>
  <c r="J263" i="6" l="1"/>
  <c r="J290" i="6"/>
  <c r="J317" i="6"/>
  <c r="J155" i="6"/>
  <c r="J182" i="6"/>
  <c r="J209" i="6"/>
  <c r="J236" i="6"/>
  <c r="J281" i="6"/>
  <c r="J323" i="6"/>
  <c r="J269" i="6"/>
  <c r="J287" i="6"/>
  <c r="J296" i="6"/>
  <c r="J314" i="6"/>
  <c r="J128" i="6"/>
  <c r="J92" i="6"/>
  <c r="J98" i="6"/>
  <c r="J95" i="6"/>
  <c r="J101" i="6"/>
  <c r="J104" i="6"/>
  <c r="J107" i="6"/>
  <c r="J119" i="6"/>
  <c r="J53" i="6"/>
  <c r="J260" i="6"/>
  <c r="J38" i="6"/>
  <c r="J41" i="6"/>
  <c r="J44" i="6"/>
  <c r="J47" i="6"/>
  <c r="J50" i="6"/>
  <c r="J125" i="6"/>
  <c r="J134" i="6"/>
  <c r="J152" i="6"/>
  <c r="J161" i="6"/>
  <c r="J179" i="6"/>
  <c r="J188" i="6"/>
  <c r="J206" i="6"/>
  <c r="J215" i="6"/>
  <c r="J233" i="6"/>
  <c r="J242" i="6"/>
  <c r="J257" i="6"/>
  <c r="J266" i="6"/>
  <c r="J284" i="6"/>
  <c r="J293" i="6"/>
  <c r="J311" i="6"/>
  <c r="J320" i="6"/>
  <c r="J122" i="6"/>
  <c r="J131" i="6"/>
  <c r="J149" i="6"/>
  <c r="J158" i="6"/>
  <c r="J176" i="6"/>
  <c r="J185" i="6"/>
  <c r="J203" i="6"/>
  <c r="J212" i="6"/>
  <c r="J230" i="6"/>
  <c r="J239" i="6"/>
  <c r="J254" i="6"/>
  <c r="J308" i="6"/>
  <c r="J11" i="6"/>
  <c r="J65" i="6"/>
  <c r="J68" i="6"/>
  <c r="J71" i="6"/>
  <c r="J74" i="6"/>
  <c r="J77" i="6"/>
  <c r="J80" i="6"/>
  <c r="J146" i="6"/>
  <c r="J173" i="6"/>
  <c r="J200" i="6"/>
  <c r="J227" i="6"/>
  <c r="V260" i="6"/>
  <c r="V266" i="6"/>
  <c r="V269" i="6"/>
  <c r="V287" i="6"/>
  <c r="V293" i="6"/>
  <c r="V296" i="6"/>
  <c r="V308" i="6"/>
  <c r="V311" i="6"/>
  <c r="V314" i="6"/>
  <c r="V317" i="6"/>
  <c r="V11" i="6"/>
  <c r="V14" i="6"/>
  <c r="V17" i="6"/>
  <c r="V20" i="6"/>
  <c r="V23" i="6"/>
  <c r="V26" i="6"/>
  <c r="V257" i="6"/>
  <c r="V263" i="6"/>
  <c r="V281" i="6"/>
  <c r="V284" i="6"/>
  <c r="V290" i="6"/>
  <c r="V320" i="6"/>
  <c r="V323" i="6"/>
  <c r="V38" i="6"/>
  <c r="V41" i="6"/>
  <c r="V44" i="6"/>
  <c r="V47" i="6"/>
  <c r="V50" i="6"/>
  <c r="V53" i="6"/>
  <c r="V65" i="6"/>
  <c r="V68" i="6"/>
  <c r="V71" i="6"/>
  <c r="V74" i="6"/>
  <c r="V77" i="6"/>
  <c r="V80" i="6"/>
  <c r="V92" i="6"/>
  <c r="V95" i="6"/>
  <c r="V98" i="6"/>
  <c r="V101" i="6"/>
  <c r="V104" i="6"/>
  <c r="V107" i="6"/>
  <c r="V119" i="6"/>
  <c r="V122" i="6"/>
  <c r="V125" i="6"/>
  <c r="V128" i="6"/>
  <c r="V131" i="6"/>
  <c r="V134" i="6"/>
  <c r="V146" i="6"/>
  <c r="V149" i="6"/>
  <c r="V152" i="6"/>
  <c r="V155" i="6"/>
  <c r="V158" i="6"/>
  <c r="V161" i="6"/>
  <c r="V173" i="6"/>
  <c r="V176" i="6"/>
  <c r="V179" i="6"/>
  <c r="V182" i="6"/>
  <c r="V185" i="6"/>
  <c r="V188" i="6"/>
  <c r="V200" i="6"/>
  <c r="V203" i="6"/>
  <c r="V206" i="6"/>
  <c r="V209" i="6"/>
  <c r="V212" i="6"/>
  <c r="V215" i="6"/>
  <c r="V227" i="6"/>
  <c r="V230" i="6"/>
  <c r="V233" i="6"/>
  <c r="V236" i="6"/>
  <c r="V239" i="6"/>
  <c r="V242" i="6"/>
  <c r="V254" i="6"/>
</calcChain>
</file>

<file path=xl/sharedStrings.xml><?xml version="1.0" encoding="utf-8"?>
<sst xmlns="http://schemas.openxmlformats.org/spreadsheetml/2006/main" count="937" uniqueCount="64">
  <si>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</si>
  <si>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</si>
  <si>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</si>
  <si>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</si>
  <si>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</si>
  <si>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</si>
  <si>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</si>
  <si>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</si>
  <si>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</si>
  <si>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</si>
  <si>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</si>
  <si>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</si>
  <si>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Вес</t>
  </si>
  <si>
    <t>План</t>
  </si>
  <si>
    <t>Факт</t>
  </si>
  <si>
    <t>Формула</t>
  </si>
  <si>
    <t>Выполнение</t>
  </si>
  <si>
    <t>Результат</t>
  </si>
  <si>
    <t>Пропущенные звонки</t>
  </si>
  <si>
    <t>КВК</t>
  </si>
  <si>
    <t>Тара</t>
  </si>
  <si>
    <t>ПДЗ</t>
  </si>
  <si>
    <t>Налоговые накладные</t>
  </si>
  <si>
    <t>Качество обслуживания клиентов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</si>
  <si>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</si>
  <si>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</si>
  <si>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</si>
  <si>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</si>
  <si>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</si>
  <si>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</si>
  <si>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</si>
  <si>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</si>
  <si>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</si>
  <si>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</si>
  <si>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Настройки месяца</t>
  </si>
  <si>
    <t xml:space="preserve"> Кол-во баллов (вес)</t>
  </si>
  <si>
    <t>Дополнительные задания</t>
  </si>
  <si>
    <t>Формула (план/факт*100)</t>
  </si>
  <si>
    <t>Формула (факт/план*100)</t>
  </si>
  <si>
    <t>январь</t>
  </si>
  <si>
    <t xml:space="preserve">Май </t>
  </si>
  <si>
    <t>Приоритет 1</t>
  </si>
  <si>
    <t>Приоритет 2</t>
  </si>
  <si>
    <t>Приоритет 3</t>
  </si>
  <si>
    <t>Приоритет 4</t>
  </si>
  <si>
    <t>Приоритет 5</t>
  </si>
  <si>
    <t>Приоритет 6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</si>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</sst>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9" fontId="10" fillId="0" borderId="0" applyFont="0" applyFill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4" borderId="3" xfId="3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5" fillId="6" borderId="1" xfId="5" applyFont="1" applyBorder="1" applyAlignment="1">
      <alignment horizontal="center" vertical="center"/>
    </xf>
    <xf numFmtId="0" fontId="5" fillId="6" borderId="7" xfId="5" applyFont="1" applyBorder="1" applyAlignment="1">
      <alignment horizontal="center" vertical="center"/>
    </xf>
    <xf numFmtId="0" fontId="5" fillId="6" borderId="5" xfId="5" applyFont="1" applyBorder="1" applyAlignment="1">
      <alignment horizontal="center" vertical="center"/>
    </xf>
    <xf numFmtId="0" fontId="5" fillId="6" borderId="6" xfId="5" applyFont="1" applyBorder="1" applyAlignment="1">
      <alignment horizontal="center" vertical="center"/>
    </xf>
    <xf numFmtId="0" fontId="5" fillId="8" borderId="1" xfId="8" applyBorder="1" applyAlignment="1">
      <alignment horizontal="center" vertical="center"/>
    </xf>
    <xf numFmtId="0" fontId="6" fillId="7" borderId="12" xfId="7" applyBorder="1" applyAlignment="1">
      <alignment horizontal="center" vertical="center"/>
    </xf>
    <xf numFmtId="0" fontId="6" fillId="7" borderId="11" xfId="7" applyBorder="1" applyAlignment="1">
      <alignment horizontal="center" vertical="center"/>
    </xf>
    <xf numFmtId="0" fontId="5" fillId="8" borderId="7" xfId="8" applyBorder="1" applyAlignment="1">
      <alignment horizontal="center" vertical="center"/>
    </xf>
    <xf numFmtId="0" fontId="5" fillId="6" borderId="1" xfId="5" applyFont="1" applyBorder="1"/>
    <xf numFmtId="0" fontId="5" fillId="6" borderId="1" xfId="5" applyFont="1" applyBorder="1" applyAlignment="1">
      <alignment horizontal="center" vertical="center" wrapText="1"/>
    </xf>
    <xf numFmtId="0" fontId="0" fillId="0" borderId="14" xfId="0" applyBorder="1"/>
    <xf numFmtId="0" fontId="7" fillId="3" borderId="10" xfId="2" applyFont="1" applyBorder="1" applyAlignment="1">
      <alignment horizontal="center" vertical="center" wrapText="1"/>
    </xf>
    <xf numFmtId="0" fontId="5" fillId="2" borderId="5" xfId="1" applyNumberFormat="1" applyFont="1" applyBorder="1" applyAlignment="1">
      <alignment horizontal="center" vertical="center" wrapText="1"/>
    </xf>
    <xf numFmtId="0" fontId="5" fillId="2" borderId="6" xfId="1" applyNumberFormat="1" applyFont="1" applyBorder="1" applyAlignment="1">
      <alignment horizontal="center" vertical="center" wrapText="1"/>
    </xf>
    <xf numFmtId="0" fontId="5" fillId="7" borderId="11" xfId="7" applyFont="1" applyBorder="1" applyAlignment="1">
      <alignment horizontal="center" vertical="center"/>
    </xf>
    <xf numFmtId="0" fontId="5" fillId="6" borderId="7" xfId="5" applyFont="1" applyBorder="1"/>
    <xf numFmtId="0" fontId="5" fillId="6" borderId="8" xfId="5" applyFont="1" applyBorder="1"/>
    <xf numFmtId="0" fontId="5" fillId="6" borderId="9" xfId="5" applyFont="1" applyBorder="1"/>
    <xf numFmtId="0" fontId="7" fillId="3" borderId="10" xfId="2" applyFont="1" applyBorder="1" applyAlignment="1">
      <alignment horizontal="center" vertical="center"/>
    </xf>
    <xf numFmtId="10" fontId="5" fillId="5" borderId="5" xfId="4" applyNumberFormat="1" applyFont="1" applyBorder="1" applyAlignment="1">
      <alignment horizontal="center" vertical="center" wrapText="1"/>
    </xf>
    <xf numFmtId="10" fontId="5" fillId="5" borderId="6" xfId="4" applyNumberFormat="1" applyFont="1" applyBorder="1" applyAlignment="1">
      <alignment horizontal="center" vertical="center" wrapText="1"/>
    </xf>
    <xf numFmtId="0" fontId="5" fillId="6" borderId="7" xfId="5" applyFont="1" applyBorder="1" applyAlignment="1">
      <alignment horizontal="center" vertical="center" wrapText="1"/>
    </xf>
    <xf numFmtId="0" fontId="5" fillId="6" borderId="8" xfId="5" applyFont="1" applyBorder="1" applyAlignment="1">
      <alignment horizontal="center" vertical="center"/>
    </xf>
    <xf numFmtId="0" fontId="5" fillId="6" borderId="9" xfId="5" applyFont="1" applyBorder="1" applyAlignment="1">
      <alignment horizontal="center" vertical="center"/>
    </xf>
    <xf numFmtId="9" fontId="5" fillId="6" borderId="1" xfId="6" applyFont="1" applyFill="1" applyBorder="1" applyAlignment="1">
      <alignment horizontal="center" vertical="center" wrapText="1"/>
    </xf>
    <xf numFmtId="9" fontId="5" fillId="6" borderId="7" xfId="6" applyFont="1" applyFill="1" applyBorder="1" applyAlignment="1">
      <alignment horizontal="center" vertical="center" wrapText="1"/>
    </xf>
    <xf numFmtId="9" fontId="5" fillId="8" borderId="1" xfId="6" applyFont="1" applyFill="1" applyBorder="1" applyAlignment="1">
      <alignment horizontal="center" vertical="center" wrapText="1"/>
    </xf>
    <xf numFmtId="0" fontId="11" fillId="7" borderId="11" xfId="7" applyFont="1" applyBorder="1" applyAlignment="1">
      <alignment horizontal="center" vertical="center"/>
    </xf>
    <xf numFmtId="0" fontId="11" fillId="7" borderId="12" xfId="7" applyFont="1" applyBorder="1" applyAlignment="1">
      <alignment horizontal="center" vertical="center"/>
    </xf>
    <xf numFmtId="0" fontId="4" fillId="6" borderId="1" xfId="6" applyNumberFormat="1" applyFont="1" applyFill="1" applyBorder="1" applyAlignment="1">
      <alignment horizontal="center" vertical="center" wrapText="1"/>
    </xf>
    <xf numFmtId="0" fontId="5" fillId="6" borderId="1" xfId="6" applyNumberFormat="1" applyFont="1" applyFill="1" applyBorder="1" applyAlignment="1">
      <alignment horizontal="center" vertical="center" wrapText="1"/>
    </xf>
    <xf numFmtId="0" fontId="5" fillId="6" borderId="7" xfId="6" applyNumberFormat="1" applyFont="1" applyFill="1" applyBorder="1" applyAlignment="1">
      <alignment horizontal="center" vertical="center" wrapText="1"/>
    </xf>
    <xf numFmtId="0" fontId="5" fillId="6" borderId="8" xfId="6" applyNumberFormat="1" applyFont="1" applyFill="1" applyBorder="1" applyAlignment="1">
      <alignment horizontal="center" vertical="center" wrapText="1"/>
    </xf>
    <xf numFmtId="0" fontId="5" fillId="6" borderId="9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8" borderId="1" xfId="6" applyNumberFormat="1" applyFont="1" applyFill="1" applyBorder="1" applyAlignment="1">
      <alignment horizontal="center" vertical="center" wrapText="1"/>
    </xf>
    <xf numFmtId="0" fontId="5" fillId="8" borderId="8" xfId="6" applyNumberFormat="1" applyFont="1" applyFill="1" applyBorder="1" applyAlignment="1">
      <alignment horizontal="center" vertical="center" wrapText="1"/>
    </xf>
    <xf numFmtId="9" fontId="5" fillId="6" borderId="5" xfId="6" applyFont="1" applyFill="1" applyBorder="1" applyAlignment="1">
      <alignment horizontal="center" vertical="center" wrapText="1"/>
    </xf>
    <xf numFmtId="9" fontId="5" fillId="6" borderId="6" xfId="6" applyFont="1" applyFill="1" applyBorder="1" applyAlignment="1">
      <alignment horizontal="center" vertical="center" wrapText="1"/>
    </xf>
    <xf numFmtId="0" fontId="0" fillId="0" borderId="0" xfId="0" applyBorder="1"/>
    <xf numFmtId="0" fontId="3" fillId="8" borderId="1" xfId="8" applyFont="1" applyBorder="1" applyAlignment="1">
      <alignment horizontal="center" vertical="center"/>
    </xf>
    <xf numFmtId="0" fontId="3" fillId="8" borderId="7" xfId="8" applyFont="1" applyBorder="1" applyAlignment="1">
      <alignment horizontal="center" vertical="center"/>
    </xf>
    <xf numFmtId="0" fontId="3" fillId="8" borderId="8" xfId="8" applyFont="1" applyBorder="1" applyAlignment="1">
      <alignment horizontal="center" vertical="center"/>
    </xf>
    <xf numFmtId="0" fontId="3" fillId="8" borderId="9" xfId="8" applyFont="1" applyBorder="1" applyAlignment="1">
      <alignment horizontal="center" vertical="center"/>
    </xf>
    <xf numFmtId="0" fontId="6" fillId="7" borderId="8" xfId="7" applyBorder="1" applyAlignment="1">
      <alignment horizontal="center" vertical="center"/>
    </xf>
    <xf numFmtId="9" fontId="2" fillId="6" borderId="5" xfId="6" applyFont="1" applyFill="1" applyBorder="1" applyAlignment="1">
      <alignment horizontal="center" vertical="center" wrapText="1"/>
    </xf>
    <xf numFmtId="0" fontId="6" fillId="7" borderId="15" xfId="7" applyBorder="1" applyAlignment="1">
      <alignment horizontal="center" vertical="center"/>
    </xf>
    <xf numFmtId="9" fontId="5" fillId="8" borderId="13" xfId="6" applyFont="1" applyFill="1" applyBorder="1" applyAlignment="1">
      <alignment horizontal="center" vertical="center" wrapText="1"/>
    </xf>
    <xf numFmtId="9" fontId="5" fillId="8" borderId="7" xfId="6" applyFont="1" applyFill="1" applyBorder="1" applyAlignment="1">
      <alignment horizontal="center" vertical="center" wrapText="1"/>
    </xf>
    <xf numFmtId="0" fontId="5" fillId="8" borderId="7" xfId="6" applyNumberFormat="1" applyFont="1" applyFill="1" applyBorder="1" applyAlignment="1">
      <alignment horizontal="center" vertical="center" wrapText="1"/>
    </xf>
    <xf numFmtId="9" fontId="5" fillId="6" borderId="8" xfId="6" applyFont="1" applyFill="1" applyBorder="1" applyAlignment="1">
      <alignment horizontal="center" vertical="center" wrapText="1"/>
    </xf>
    <xf numFmtId="9" fontId="5" fillId="6" borderId="9" xfId="6" applyFont="1" applyFill="1" applyBorder="1" applyAlignment="1">
      <alignment horizontal="center" vertical="center" wrapText="1"/>
    </xf>
    <xf numFmtId="0" fontId="5" fillId="8" borderId="2" xfId="8" applyBorder="1" applyAlignment="1">
      <alignment horizontal="center" vertical="center"/>
    </xf>
    <xf numFmtId="0" fontId="5" fillId="8" borderId="4" xfId="8" applyBorder="1" applyAlignment="1">
      <alignment horizontal="center" vertical="center"/>
    </xf>
    <xf numFmtId="0" fontId="5" fillId="8" borderId="13" xfId="8" applyBorder="1" applyAlignment="1">
      <alignment horizontal="center" vertical="center"/>
    </xf>
    <xf numFmtId="0" fontId="5" fillId="8" borderId="14" xfId="8" applyBorder="1" applyAlignment="1">
      <alignment horizontal="center" vertical="center"/>
    </xf>
    <xf numFmtId="0" fontId="6" fillId="7" borderId="13" xfId="7" applyBorder="1" applyAlignment="1">
      <alignment horizontal="center" vertical="center"/>
    </xf>
    <xf numFmtId="0" fontId="5" fillId="8" borderId="16" xfId="8" applyBorder="1" applyAlignment="1">
      <alignment horizontal="center" vertical="center"/>
    </xf>
    <xf numFmtId="0" fontId="5" fillId="8" borderId="3" xfId="8" applyBorder="1" applyAlignment="1">
      <alignment horizontal="center" vertical="center"/>
    </xf>
    <xf numFmtId="0" fontId="12" fillId="4" borderId="0" xfId="3" applyFont="1" applyAlignment="1">
      <alignment horizontal="center" vertical="center"/>
    </xf>
    <xf numFmtId="0" fontId="0" fillId="0" borderId="0" xfId="0" applyBorder="1" applyAlignment="1">
      <alignment wrapText="1"/>
    </xf>
    <xf numFmtId="10" fontId="5" fillId="5" borderId="1" xfId="4" applyNumberFormat="1" applyFont="1" applyBorder="1" applyAlignment="1">
      <alignment horizontal="center" vertical="center" wrapText="1"/>
    </xf>
    <xf numFmtId="9" fontId="5" fillId="6" borderId="1" xfId="5" applyNumberFormat="1" applyFont="1" applyBorder="1" applyAlignment="1">
      <alignment horizontal="center" vertical="center" wrapText="1"/>
    </xf>
    <xf numFmtId="9" fontId="5" fillId="6" borderId="7" xfId="5" applyNumberFormat="1" applyFont="1" applyBorder="1" applyAlignment="1">
      <alignment horizontal="center" vertical="center" wrapText="1"/>
    </xf>
    <xf numFmtId="9" fontId="5" fillId="8" borderId="1" xfId="6" applyNumberFormat="1" applyFont="1" applyFill="1" applyBorder="1" applyAlignment="1">
      <alignment horizontal="center" vertical="center" wrapText="1"/>
    </xf>
    <xf numFmtId="9" fontId="5" fillId="8" borderId="7" xfId="6" applyNumberFormat="1" applyFont="1" applyFill="1" applyBorder="1" applyAlignment="1">
      <alignment horizontal="center" vertical="center" wrapText="1"/>
    </xf>
    <xf numFmtId="10" fontId="1" fillId="5" borderId="5" xfId="4" applyNumberFormat="1" applyFont="1" applyBorder="1" applyAlignment="1">
      <alignment horizontal="center" vertical="center" wrapText="1"/>
    </xf>
    <xf numFmtId="0" fontId="6" fillId="9" borderId="1" xfId="9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9" borderId="1" xfId="9" applyBorder="1" applyAlignment="1">
      <alignment horizontal="left" vertical="center"/>
    </xf>
    <xf numFmtId="0" fontId="0" fillId="10" borderId="0" xfId="0" applyFill="1"/>
  </cellXfs>
  <cellStyles count="10">
    <cellStyle name="40% - Акцент4" xfId="8" builtinId="43"/>
    <cellStyle name="60% - Акцент1" xfId="1" builtinId="32"/>
    <cellStyle name="Акцент1" xfId="7" builtinId="29"/>
    <cellStyle name="Акцент2" xfId="9" builtinId="33"/>
    <cellStyle name="Акцент3" xfId="2" builtinId="37"/>
    <cellStyle name="Акцент4" xfId="3" builtinId="41"/>
    <cellStyle name="Акцент5" xfId="4" builtinId="45"/>
    <cellStyle name="Акцент6" xfId="5" builtinId="49"/>
    <cellStyle name="Обычный" xfId="0" builtinId="0"/>
    <cellStyle name="Процентный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25"/>
  <sheetViews>
    <sheetView topLeftCell="A127" zoomScale="70" zoomScaleNormal="70" workbookViewId="0">
      <selection activeCell="C15" sqref="C15"/>
    </sheetView>
  </sheetViews>
  <sheetFormatPr defaultRowHeight="15" outlineLevelRow="2" x14ac:dyDescent="0.25"/>
  <cols>
    <col min="1" max="2" width="14.85546875" customWidth="1"/>
    <col min="3" max="3" width="33" customWidth="1"/>
    <col min="4" max="9" width="14" customWidth="1"/>
    <col min="11" max="11" width="29" customWidth="1"/>
    <col min="21" max="22" width="9.42578125" customWidth="1"/>
  </cols>
  <sheetData>
    <row r="1" spans="2:24" ht="16.5" thickBot="1" x14ac:dyDescent="0.3">
      <c r="B1" s="7" t="s">
        <v>0</v>
      </c>
      <c r="D1" s="3"/>
      <c r="E1" s="3"/>
      <c r="F1" s="3"/>
      <c r="G1" s="3"/>
      <c r="H1" s="3"/>
      <c r="I1" s="3"/>
    </row>
    <row r="2" spans="2:24" ht="15.75" outlineLevel="1" thickBot="1" x14ac:dyDescent="0.3">
      <c r="D2" s="3"/>
      <c r="E2" s="3"/>
      <c r="F2" s="3"/>
      <c r="G2" s="3"/>
      <c r="H2" s="3"/>
      <c r="I2" s="3"/>
    </row>
    <row r="3" spans="2:24" ht="42" outlineLevel="1" x14ac:dyDescent="0.25">
      <c r="C3" s="27" t="s">
        <v>34</v>
      </c>
      <c r="D3" s="75" t="s">
        <v>41</v>
      </c>
      <c r="E3" s="75" t="s">
        <v>42</v>
      </c>
      <c r="F3" s="75" t="s">
        <v>43</v>
      </c>
      <c r="G3" s="75" t="s">
        <v>44</v>
      </c>
      <c r="H3" s="75" t="s">
        <v>45</v>
      </c>
      <c r="I3" s="75" t="s">
        <v>46</v>
      </c>
      <c r="K3" s="20" t="s">
        <v>36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2" t="s">
        <v>33</v>
      </c>
    </row>
    <row r="4" spans="2:24" ht="15.75" outlineLevel="1" x14ac:dyDescent="0.25">
      <c r="C4" s="23" t="s">
        <v>13</v>
      </c>
      <c r="D4" s="71">
        <v>1</v>
      </c>
      <c r="E4" s="71">
        <v>1</v>
      </c>
      <c r="F4" s="71">
        <v>1</v>
      </c>
      <c r="G4" s="71">
        <v>1</v>
      </c>
      <c r="H4" s="71">
        <v>1</v>
      </c>
      <c r="I4" s="72">
        <v>1</v>
      </c>
      <c r="K4" s="23" t="s">
        <v>13</v>
      </c>
      <c r="L4" s="17"/>
      <c r="M4" s="17"/>
      <c r="N4" s="17"/>
      <c r="O4" s="17"/>
      <c r="P4" s="17"/>
      <c r="Q4" s="17"/>
      <c r="R4" s="17"/>
      <c r="S4" s="17"/>
      <c r="T4" s="17"/>
      <c r="U4" s="24"/>
      <c r="V4" s="68">
        <f>SUM(L4:U4)</f>
        <v>0</v>
      </c>
      <c r="X4" t="s">
        <v>39</v>
      </c>
    </row>
    <row r="5" spans="2:24" ht="15.75" outlineLevel="1" x14ac:dyDescent="0.25">
      <c r="C5" s="23" t="s">
        <v>35</v>
      </c>
      <c r="D5" s="39">
        <v>20</v>
      </c>
      <c r="E5" s="39">
        <v>20</v>
      </c>
      <c r="F5" s="39">
        <v>20</v>
      </c>
      <c r="G5" s="39">
        <v>20</v>
      </c>
      <c r="H5" s="39">
        <v>10</v>
      </c>
      <c r="I5" s="40">
        <v>10</v>
      </c>
      <c r="J5" s="68">
        <f>SUM(D5:I5)</f>
        <v>100</v>
      </c>
      <c r="K5" s="23" t="s">
        <v>35</v>
      </c>
      <c r="L5" s="17"/>
      <c r="M5" s="17"/>
      <c r="N5" s="17"/>
      <c r="O5" s="17"/>
      <c r="P5" s="17"/>
      <c r="Q5" s="17"/>
      <c r="R5" s="17"/>
      <c r="S5" s="17"/>
      <c r="T5" s="17"/>
      <c r="U5" s="24"/>
      <c r="X5" t="s">
        <v>39</v>
      </c>
    </row>
    <row r="6" spans="2:24" ht="26.25" customHeight="1" outlineLevel="1" x14ac:dyDescent="0.25">
      <c r="C6" s="36" t="s">
        <v>37</v>
      </c>
      <c r="D6" s="38">
        <v>1</v>
      </c>
      <c r="E6" s="39">
        <v>0</v>
      </c>
      <c r="F6" s="39">
        <v>0</v>
      </c>
      <c r="G6" s="39">
        <v>1</v>
      </c>
      <c r="H6" s="39">
        <v>0</v>
      </c>
      <c r="I6" s="40">
        <v>0</v>
      </c>
      <c r="K6" s="36" t="s">
        <v>37</v>
      </c>
      <c r="L6" s="17"/>
      <c r="M6" s="17"/>
      <c r="N6" s="17"/>
      <c r="O6" s="17"/>
      <c r="P6" s="17"/>
      <c r="Q6" s="17"/>
      <c r="R6" s="17"/>
      <c r="S6" s="17"/>
      <c r="T6" s="17"/>
      <c r="U6" s="24"/>
      <c r="X6" t="s">
        <v>39</v>
      </c>
    </row>
    <row r="7" spans="2:24" ht="26.25" customHeight="1" outlineLevel="1" thickBot="1" x14ac:dyDescent="0.3">
      <c r="C7" s="37" t="s">
        <v>38</v>
      </c>
      <c r="D7" s="41">
        <v>0</v>
      </c>
      <c r="E7" s="41">
        <v>1</v>
      </c>
      <c r="F7" s="41">
        <v>1</v>
      </c>
      <c r="G7" s="41">
        <v>0</v>
      </c>
      <c r="H7" s="41">
        <v>1</v>
      </c>
      <c r="I7" s="42">
        <v>1</v>
      </c>
      <c r="K7" s="37" t="s">
        <v>38</v>
      </c>
      <c r="L7" s="25"/>
      <c r="M7" s="25"/>
      <c r="N7" s="25"/>
      <c r="O7" s="25"/>
      <c r="P7" s="25"/>
      <c r="Q7" s="25"/>
      <c r="R7" s="25"/>
      <c r="S7" s="25"/>
      <c r="T7" s="25"/>
      <c r="U7" s="26"/>
      <c r="X7" t="s">
        <v>39</v>
      </c>
    </row>
    <row r="8" spans="2:24" ht="15.75" outlineLevel="1" thickBot="1" x14ac:dyDescent="0.3">
      <c r="C8" s="48"/>
      <c r="D8" s="69"/>
      <c r="E8" s="69"/>
      <c r="F8" s="69"/>
      <c r="G8" s="69"/>
      <c r="H8" s="69"/>
      <c r="I8" s="69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X8" t="s">
        <v>39</v>
      </c>
    </row>
    <row r="9" spans="2:24" ht="17.25" outlineLevel="1" x14ac:dyDescent="0.25">
      <c r="C9" s="4" t="s">
        <v>47</v>
      </c>
      <c r="D9" s="46">
        <v>0.01</v>
      </c>
      <c r="E9" s="46">
        <v>0.02</v>
      </c>
      <c r="F9" s="46">
        <v>0.03</v>
      </c>
      <c r="G9" s="46">
        <v>0.04</v>
      </c>
      <c r="H9" s="46">
        <v>0.05</v>
      </c>
      <c r="I9" s="47">
        <v>0.06</v>
      </c>
      <c r="K9" s="4" t="s">
        <v>47</v>
      </c>
      <c r="L9" s="11"/>
      <c r="M9" s="11"/>
      <c r="N9" s="11"/>
      <c r="O9" s="11"/>
      <c r="P9" s="11"/>
      <c r="Q9" s="11"/>
      <c r="R9" s="11"/>
      <c r="S9" s="11"/>
      <c r="T9" s="11"/>
      <c r="U9" s="12"/>
      <c r="X9" t="s">
        <v>39</v>
      </c>
    </row>
    <row r="10" spans="2:24" outlineLevel="2" x14ac:dyDescent="0.25">
      <c r="C10" s="15" t="s">
        <v>13</v>
      </c>
      <c r="D10" s="73">
        <f>$D$4</f>
        <v>1</v>
      </c>
      <c r="E10" s="73">
        <f>$E$4</f>
        <v>1</v>
      </c>
      <c r="F10" s="73">
        <f>$F$4</f>
        <v>1</v>
      </c>
      <c r="G10" s="73">
        <f>$G$4</f>
        <v>1</v>
      </c>
      <c r="H10" s="73">
        <f>$H$4</f>
        <v>1</v>
      </c>
      <c r="I10" s="74">
        <f>$I$4</f>
        <v>1</v>
      </c>
      <c r="K10" s="15" t="s">
        <v>13</v>
      </c>
      <c r="L10" s="13">
        <f>$L$4</f>
        <v>0</v>
      </c>
      <c r="M10" s="13">
        <f>$M$4</f>
        <v>0</v>
      </c>
      <c r="N10" s="13">
        <f>$N$4</f>
        <v>0</v>
      </c>
      <c r="O10" s="13">
        <f>$O$4</f>
        <v>0</v>
      </c>
      <c r="P10" s="13">
        <f>$P$4</f>
        <v>0</v>
      </c>
      <c r="Q10" s="13">
        <f>$Q$4</f>
        <v>0</v>
      </c>
      <c r="R10" s="13">
        <f>$R$4</f>
        <v>0</v>
      </c>
      <c r="S10" s="13">
        <f>$S$4</f>
        <v>0</v>
      </c>
      <c r="T10" s="13">
        <f>$T$4</f>
        <v>0</v>
      </c>
      <c r="U10" s="16">
        <f>$U$4</f>
        <v>0</v>
      </c>
      <c r="X10" t="s">
        <v>39</v>
      </c>
    </row>
    <row r="11" spans="2:24" ht="15.75" outlineLevel="2" x14ac:dyDescent="0.25">
      <c r="C11" s="15" t="s">
        <v>35</v>
      </c>
      <c r="D11" s="44">
        <f>$D$5</f>
        <v>20</v>
      </c>
      <c r="E11" s="44">
        <f>$E$5</f>
        <v>20</v>
      </c>
      <c r="F11" s="44">
        <f>$F$5</f>
        <v>20</v>
      </c>
      <c r="G11" s="44">
        <f>$G$5</f>
        <v>20</v>
      </c>
      <c r="H11" s="44">
        <f>$H$5</f>
        <v>10</v>
      </c>
      <c r="I11" s="58">
        <f>$I$5</f>
        <v>10</v>
      </c>
      <c r="J11" s="68">
        <f>SUM(D11:I11)</f>
        <v>100</v>
      </c>
      <c r="K11" s="15" t="s">
        <v>35</v>
      </c>
      <c r="L11" s="13">
        <f>$L$5</f>
        <v>0</v>
      </c>
      <c r="M11" s="13">
        <f>$M$5</f>
        <v>0</v>
      </c>
      <c r="N11" s="13">
        <f>$N$5</f>
        <v>0</v>
      </c>
      <c r="O11" s="13">
        <f>$O$5</f>
        <v>0</v>
      </c>
      <c r="P11" s="13">
        <f>$P$5</f>
        <v>0</v>
      </c>
      <c r="Q11" s="13">
        <f>$Q$5</f>
        <v>0</v>
      </c>
      <c r="R11" s="13">
        <f>$R$5</f>
        <v>0</v>
      </c>
      <c r="S11" s="13">
        <f>$S$5</f>
        <v>0</v>
      </c>
      <c r="T11" s="13">
        <f>$T$5</f>
        <v>0</v>
      </c>
      <c r="U11" s="16">
        <f>$U$5</f>
        <v>0</v>
      </c>
      <c r="V11" s="68">
        <f>SUM(L11:U11)</f>
        <v>0</v>
      </c>
      <c r="X11" t="s">
        <v>39</v>
      </c>
    </row>
    <row r="12" spans="2:24" ht="17.25" outlineLevel="1" x14ac:dyDescent="0.25">
      <c r="C12" s="5" t="s">
        <v>48</v>
      </c>
      <c r="D12" s="33">
        <v>0.1</v>
      </c>
      <c r="E12" s="33">
        <v>0.2</v>
      </c>
      <c r="F12" s="33">
        <v>0.3</v>
      </c>
      <c r="G12" s="33">
        <v>0.4</v>
      </c>
      <c r="H12" s="33">
        <v>0.5</v>
      </c>
      <c r="I12" s="34">
        <v>0.6</v>
      </c>
      <c r="K12" s="5" t="s">
        <v>48</v>
      </c>
      <c r="L12" s="9"/>
      <c r="M12" s="9"/>
      <c r="N12" s="9"/>
      <c r="O12" s="9"/>
      <c r="P12" s="9"/>
      <c r="Q12" s="9"/>
      <c r="R12" s="9"/>
      <c r="S12" s="9"/>
      <c r="T12" s="9"/>
      <c r="U12" s="10"/>
      <c r="X12" t="s">
        <v>39</v>
      </c>
    </row>
    <row r="13" spans="2:24" outlineLevel="2" x14ac:dyDescent="0.25">
      <c r="C13" s="15" t="s">
        <v>13</v>
      </c>
      <c r="D13" s="73">
        <f>$D$4</f>
        <v>1</v>
      </c>
      <c r="E13" s="73">
        <f>$E$4</f>
        <v>1</v>
      </c>
      <c r="F13" s="73">
        <f>$F$4</f>
        <v>1</v>
      </c>
      <c r="G13" s="73">
        <f>$G$4</f>
        <v>1</v>
      </c>
      <c r="H13" s="73">
        <f>$H$4</f>
        <v>1</v>
      </c>
      <c r="I13" s="74">
        <f>$I$4</f>
        <v>1</v>
      </c>
      <c r="K13" s="15" t="s">
        <v>13</v>
      </c>
      <c r="L13" s="13">
        <f>$L$4</f>
        <v>0</v>
      </c>
      <c r="M13" s="13">
        <f>$M$4</f>
        <v>0</v>
      </c>
      <c r="N13" s="13">
        <f>$N$4</f>
        <v>0</v>
      </c>
      <c r="O13" s="13">
        <f>$O$4</f>
        <v>0</v>
      </c>
      <c r="P13" s="13">
        <f>$P$4</f>
        <v>0</v>
      </c>
      <c r="Q13" s="13">
        <f>$Q$4</f>
        <v>0</v>
      </c>
      <c r="R13" s="13">
        <f>$R$4</f>
        <v>0</v>
      </c>
      <c r="S13" s="13">
        <f>$S$4</f>
        <v>0</v>
      </c>
      <c r="T13" s="13">
        <f>$T$4</f>
        <v>0</v>
      </c>
      <c r="U13" s="16">
        <f>$U$4</f>
        <v>0</v>
      </c>
      <c r="X13" t="s">
        <v>39</v>
      </c>
    </row>
    <row r="14" spans="2:24" ht="15.75" outlineLevel="2" x14ac:dyDescent="0.25">
      <c r="C14" s="15" t="s">
        <v>35</v>
      </c>
      <c r="D14" s="44">
        <f>$D$5</f>
        <v>20</v>
      </c>
      <c r="E14" s="44">
        <f>$E$5</f>
        <v>20</v>
      </c>
      <c r="F14" s="44">
        <f>$F$5</f>
        <v>20</v>
      </c>
      <c r="G14" s="44">
        <f>$G$5</f>
        <v>20</v>
      </c>
      <c r="H14" s="44">
        <f>$H$5</f>
        <v>10</v>
      </c>
      <c r="I14" s="58">
        <f>$I$5</f>
        <v>10</v>
      </c>
      <c r="J14" s="68">
        <f>SUM(D14:I14)</f>
        <v>100</v>
      </c>
      <c r="K14" s="15" t="s">
        <v>35</v>
      </c>
      <c r="L14" s="13">
        <f>$L$5</f>
        <v>0</v>
      </c>
      <c r="M14" s="13">
        <f>$M$5</f>
        <v>0</v>
      </c>
      <c r="N14" s="13">
        <f>$N$5</f>
        <v>0</v>
      </c>
      <c r="O14" s="13">
        <f>$O$5</f>
        <v>0</v>
      </c>
      <c r="P14" s="13">
        <f>$P$5</f>
        <v>0</v>
      </c>
      <c r="Q14" s="13">
        <f>$Q$5</f>
        <v>0</v>
      </c>
      <c r="R14" s="13">
        <f>$R$5</f>
        <v>0</v>
      </c>
      <c r="S14" s="13">
        <f>$S$5</f>
        <v>0</v>
      </c>
      <c r="T14" s="13">
        <f>$T$5</f>
        <v>0</v>
      </c>
      <c r="U14" s="16">
        <f>$U$5</f>
        <v>0</v>
      </c>
      <c r="V14" s="68">
        <f>SUM(L14:U14)</f>
        <v>0</v>
      </c>
      <c r="X14" t="s">
        <v>39</v>
      </c>
    </row>
    <row r="15" spans="2:24" ht="17.25" outlineLevel="1" x14ac:dyDescent="0.25">
      <c r="C15" s="5" t="s">
        <v>49</v>
      </c>
      <c r="D15" s="33"/>
      <c r="E15" s="33"/>
      <c r="F15" s="33"/>
      <c r="G15" s="33"/>
      <c r="H15" s="33"/>
      <c r="I15" s="34"/>
      <c r="K15" s="5" t="s">
        <v>49</v>
      </c>
      <c r="L15" s="9"/>
      <c r="M15" s="9"/>
      <c r="N15" s="9"/>
      <c r="O15" s="9"/>
      <c r="P15" s="9"/>
      <c r="Q15" s="9"/>
      <c r="R15" s="9"/>
      <c r="S15" s="9"/>
      <c r="T15" s="9"/>
      <c r="U15" s="10"/>
      <c r="X15" t="s">
        <v>39</v>
      </c>
    </row>
    <row r="16" spans="2:24" outlineLevel="2" x14ac:dyDescent="0.25">
      <c r="C16" s="15" t="s">
        <v>13</v>
      </c>
      <c r="D16" s="73">
        <f>$D$4</f>
        <v>1</v>
      </c>
      <c r="E16" s="73">
        <f>$E$4</f>
        <v>1</v>
      </c>
      <c r="F16" s="73">
        <f>$F$4</f>
        <v>1</v>
      </c>
      <c r="G16" s="73">
        <f>$G$4</f>
        <v>1</v>
      </c>
      <c r="H16" s="73">
        <f>$H$4</f>
        <v>1</v>
      </c>
      <c r="I16" s="74">
        <f>$I$4</f>
        <v>1</v>
      </c>
      <c r="K16" s="15" t="s">
        <v>13</v>
      </c>
      <c r="L16" s="13">
        <f>$L$4</f>
        <v>0</v>
      </c>
      <c r="M16" s="13">
        <f>$M$4</f>
        <v>0</v>
      </c>
      <c r="N16" s="13">
        <f>$N$4</f>
        <v>0</v>
      </c>
      <c r="O16" s="13">
        <f>$O$4</f>
        <v>0</v>
      </c>
      <c r="P16" s="13">
        <f>$P$4</f>
        <v>0</v>
      </c>
      <c r="Q16" s="13">
        <f>$Q$4</f>
        <v>0</v>
      </c>
      <c r="R16" s="13">
        <f>$R$4</f>
        <v>0</v>
      </c>
      <c r="S16" s="13">
        <f>$S$4</f>
        <v>0</v>
      </c>
      <c r="T16" s="13">
        <f>$T$4</f>
        <v>0</v>
      </c>
      <c r="U16" s="16">
        <f>$U$4</f>
        <v>0</v>
      </c>
      <c r="X16" t="s">
        <v>39</v>
      </c>
    </row>
    <row r="17" spans="2:24" ht="15.75" outlineLevel="2" x14ac:dyDescent="0.25">
      <c r="C17" s="15" t="s">
        <v>35</v>
      </c>
      <c r="D17" s="44">
        <f>$D$5</f>
        <v>20</v>
      </c>
      <c r="E17" s="44">
        <f>$E$5</f>
        <v>20</v>
      </c>
      <c r="F17" s="44">
        <f>$F$5</f>
        <v>20</v>
      </c>
      <c r="G17" s="44">
        <f>$G$5</f>
        <v>20</v>
      </c>
      <c r="H17" s="44">
        <f>$H$5</f>
        <v>10</v>
      </c>
      <c r="I17" s="58">
        <f>$I$5</f>
        <v>10</v>
      </c>
      <c r="J17" s="68">
        <f>SUM(D17:I17)</f>
        <v>100</v>
      </c>
      <c r="K17" s="15" t="s">
        <v>35</v>
      </c>
      <c r="L17" s="13">
        <f>$L$5</f>
        <v>0</v>
      </c>
      <c r="M17" s="13">
        <f>$M$5</f>
        <v>0</v>
      </c>
      <c r="N17" s="13">
        <f>$N$5</f>
        <v>0</v>
      </c>
      <c r="O17" s="13">
        <f>$O$5</f>
        <v>0</v>
      </c>
      <c r="P17" s="13">
        <f>$P$5</f>
        <v>0</v>
      </c>
      <c r="Q17" s="13">
        <f>$Q$5</f>
        <v>0</v>
      </c>
      <c r="R17" s="13">
        <f>$R$5</f>
        <v>0</v>
      </c>
      <c r="S17" s="13">
        <f>$S$5</f>
        <v>0</v>
      </c>
      <c r="T17" s="13">
        <f>$T$5</f>
        <v>0</v>
      </c>
      <c r="U17" s="16">
        <f>$U$5</f>
        <v>0</v>
      </c>
      <c r="V17" s="68">
        <f>SUM(L17:U17)</f>
        <v>0</v>
      </c>
      <c r="X17" t="s">
        <v>39</v>
      </c>
    </row>
    <row r="18" spans="2:24" ht="17.25" outlineLevel="1" x14ac:dyDescent="0.25">
      <c r="C18" s="5" t="s">
        <v>50</v>
      </c>
      <c r="D18" s="33"/>
      <c r="E18" s="33"/>
      <c r="F18" s="33"/>
      <c r="G18" s="33"/>
      <c r="H18" s="33"/>
      <c r="I18" s="34"/>
      <c r="K18" s="5" t="s">
        <v>50</v>
      </c>
      <c r="L18" s="9"/>
      <c r="M18" s="9"/>
      <c r="N18" s="9"/>
      <c r="O18" s="9"/>
      <c r="P18" s="9"/>
      <c r="Q18" s="9"/>
      <c r="R18" s="9"/>
      <c r="S18" s="9"/>
      <c r="T18" s="9"/>
      <c r="U18" s="10"/>
      <c r="X18" t="s">
        <v>39</v>
      </c>
    </row>
    <row r="19" spans="2:24" outlineLevel="2" x14ac:dyDescent="0.25">
      <c r="C19" s="15" t="s">
        <v>13</v>
      </c>
      <c r="D19" s="73">
        <f>$D$4</f>
        <v>1</v>
      </c>
      <c r="E19" s="73">
        <f>$E$4</f>
        <v>1</v>
      </c>
      <c r="F19" s="73">
        <f>$F$4</f>
        <v>1</v>
      </c>
      <c r="G19" s="73">
        <f>$G$4</f>
        <v>1</v>
      </c>
      <c r="H19" s="73">
        <f>$H$4</f>
        <v>1</v>
      </c>
      <c r="I19" s="74">
        <f>$I$4</f>
        <v>1</v>
      </c>
      <c r="K19" s="15" t="s">
        <v>13</v>
      </c>
      <c r="L19" s="13">
        <f>$L$4</f>
        <v>0</v>
      </c>
      <c r="M19" s="13">
        <f>$M$4</f>
        <v>0</v>
      </c>
      <c r="N19" s="13">
        <f>$N$4</f>
        <v>0</v>
      </c>
      <c r="O19" s="13">
        <f>$O$4</f>
        <v>0</v>
      </c>
      <c r="P19" s="13">
        <f>$P$4</f>
        <v>0</v>
      </c>
      <c r="Q19" s="13">
        <f>$Q$4</f>
        <v>0</v>
      </c>
      <c r="R19" s="13">
        <f>$R$4</f>
        <v>0</v>
      </c>
      <c r="S19" s="13">
        <f>$S$4</f>
        <v>0</v>
      </c>
      <c r="T19" s="13">
        <f>$T$4</f>
        <v>0</v>
      </c>
      <c r="U19" s="16">
        <f>$U$4</f>
        <v>0</v>
      </c>
      <c r="X19" t="s">
        <v>39</v>
      </c>
    </row>
    <row r="20" spans="2:24" ht="15.75" outlineLevel="2" x14ac:dyDescent="0.25">
      <c r="C20" s="15" t="s">
        <v>35</v>
      </c>
      <c r="D20" s="44">
        <f>$D$5</f>
        <v>20</v>
      </c>
      <c r="E20" s="44">
        <f>$E$5</f>
        <v>20</v>
      </c>
      <c r="F20" s="44">
        <f>$F$5</f>
        <v>20</v>
      </c>
      <c r="G20" s="44">
        <f>$G$5</f>
        <v>20</v>
      </c>
      <c r="H20" s="44">
        <f>$H$5</f>
        <v>10</v>
      </c>
      <c r="I20" s="58">
        <f>$I$5</f>
        <v>10</v>
      </c>
      <c r="J20" s="68">
        <f>SUM(D20:I20)</f>
        <v>100</v>
      </c>
      <c r="K20" s="15" t="s">
        <v>35</v>
      </c>
      <c r="L20" s="13">
        <f>$L$5</f>
        <v>0</v>
      </c>
      <c r="M20" s="13">
        <f>$M$5</f>
        <v>0</v>
      </c>
      <c r="N20" s="13">
        <f>$N$5</f>
        <v>0</v>
      </c>
      <c r="O20" s="13">
        <f>$O$5</f>
        <v>0</v>
      </c>
      <c r="P20" s="13">
        <f>$P$5</f>
        <v>0</v>
      </c>
      <c r="Q20" s="13">
        <f>$Q$5</f>
        <v>0</v>
      </c>
      <c r="R20" s="13">
        <f>$R$5</f>
        <v>0</v>
      </c>
      <c r="S20" s="13">
        <f>$S$5</f>
        <v>0</v>
      </c>
      <c r="T20" s="13">
        <f>$T$5</f>
        <v>0</v>
      </c>
      <c r="U20" s="16">
        <f>$U$5</f>
        <v>0</v>
      </c>
      <c r="V20" s="68">
        <f>SUM(L20:U20)</f>
        <v>0</v>
      </c>
      <c r="X20" t="s">
        <v>39</v>
      </c>
    </row>
    <row r="21" spans="2:24" ht="17.25" outlineLevel="1" x14ac:dyDescent="0.25">
      <c r="C21" s="5" t="s">
        <v>51</v>
      </c>
      <c r="D21" s="33"/>
      <c r="E21" s="33"/>
      <c r="F21" s="33"/>
      <c r="G21" s="33"/>
      <c r="H21" s="33"/>
      <c r="I21" s="34"/>
      <c r="K21" s="5" t="s">
        <v>51</v>
      </c>
      <c r="L21" s="9"/>
      <c r="M21" s="9"/>
      <c r="N21" s="9"/>
      <c r="O21" s="9"/>
      <c r="P21" s="9"/>
      <c r="Q21" s="9"/>
      <c r="R21" s="9"/>
      <c r="S21" s="9"/>
      <c r="T21" s="9"/>
      <c r="U21" s="10"/>
      <c r="X21" t="s">
        <v>39</v>
      </c>
    </row>
    <row r="22" spans="2:24" outlineLevel="2" x14ac:dyDescent="0.25">
      <c r="C22" s="15" t="s">
        <v>13</v>
      </c>
      <c r="D22" s="73">
        <f>$D$4</f>
        <v>1</v>
      </c>
      <c r="E22" s="73">
        <f>$E$4</f>
        <v>1</v>
      </c>
      <c r="F22" s="73">
        <f>$F$4</f>
        <v>1</v>
      </c>
      <c r="G22" s="73">
        <f>$G$4</f>
        <v>1</v>
      </c>
      <c r="H22" s="73">
        <f>$H$4</f>
        <v>1</v>
      </c>
      <c r="I22" s="74">
        <f>$I$4</f>
        <v>1</v>
      </c>
      <c r="K22" s="15" t="s">
        <v>13</v>
      </c>
      <c r="L22" s="13">
        <f>$L$4</f>
        <v>0</v>
      </c>
      <c r="M22" s="13">
        <f>$M$4</f>
        <v>0</v>
      </c>
      <c r="N22" s="13">
        <f>$N$4</f>
        <v>0</v>
      </c>
      <c r="O22" s="13">
        <f>$O$4</f>
        <v>0</v>
      </c>
      <c r="P22" s="13">
        <f>$P$4</f>
        <v>0</v>
      </c>
      <c r="Q22" s="13">
        <f>$Q$4</f>
        <v>0</v>
      </c>
      <c r="R22" s="13">
        <f>$R$4</f>
        <v>0</v>
      </c>
      <c r="S22" s="13">
        <f>$S$4</f>
        <v>0</v>
      </c>
      <c r="T22" s="13">
        <f>$T$4</f>
        <v>0</v>
      </c>
      <c r="U22" s="16">
        <f>$U$4</f>
        <v>0</v>
      </c>
      <c r="X22" t="s">
        <v>39</v>
      </c>
    </row>
    <row r="23" spans="2:24" ht="15.75" outlineLevel="2" x14ac:dyDescent="0.25">
      <c r="C23" s="15" t="s">
        <v>35</v>
      </c>
      <c r="D23" s="44">
        <f>$D$5</f>
        <v>20</v>
      </c>
      <c r="E23" s="44">
        <f>$E$5</f>
        <v>20</v>
      </c>
      <c r="F23" s="44">
        <f>$F$5</f>
        <v>20</v>
      </c>
      <c r="G23" s="44">
        <f>$G$5</f>
        <v>20</v>
      </c>
      <c r="H23" s="44">
        <f>$H$5</f>
        <v>10</v>
      </c>
      <c r="I23" s="58">
        <f>$I$5</f>
        <v>10</v>
      </c>
      <c r="J23" s="68">
        <f>SUM(D23:I23)</f>
        <v>100</v>
      </c>
      <c r="K23" s="15" t="s">
        <v>35</v>
      </c>
      <c r="L23" s="13">
        <f>$L$5</f>
        <v>0</v>
      </c>
      <c r="M23" s="13">
        <f>$M$5</f>
        <v>0</v>
      </c>
      <c r="N23" s="13">
        <f>$N$5</f>
        <v>0</v>
      </c>
      <c r="O23" s="13">
        <f>$O$5</f>
        <v>0</v>
      </c>
      <c r="P23" s="13">
        <f>$P$5</f>
        <v>0</v>
      </c>
      <c r="Q23" s="13">
        <f>$Q$5</f>
        <v>0</v>
      </c>
      <c r="R23" s="13">
        <f>$R$5</f>
        <v>0</v>
      </c>
      <c r="S23" s="13">
        <f>$S$5</f>
        <v>0</v>
      </c>
      <c r="T23" s="13">
        <f>$T$5</f>
        <v>0</v>
      </c>
      <c r="U23" s="16">
        <f>$U$5</f>
        <v>0</v>
      </c>
      <c r="V23" s="68">
        <f>SUM(L23:U23)</f>
        <v>0</v>
      </c>
      <c r="X23" t="s">
        <v>39</v>
      </c>
    </row>
    <row r="24" spans="2:24" ht="18" outlineLevel="1" thickBot="1" x14ac:dyDescent="0.3">
      <c r="C24" s="5" t="s">
        <v>52</v>
      </c>
      <c r="D24" s="59"/>
      <c r="E24" s="59"/>
      <c r="F24" s="59"/>
      <c r="G24" s="59"/>
      <c r="H24" s="59"/>
      <c r="I24" s="60"/>
      <c r="K24" s="5" t="s">
        <v>52</v>
      </c>
      <c r="L24" s="31"/>
      <c r="M24" s="31"/>
      <c r="N24" s="31"/>
      <c r="O24" s="31"/>
      <c r="P24" s="31"/>
      <c r="Q24" s="31"/>
      <c r="R24" s="31"/>
      <c r="S24" s="31"/>
      <c r="T24" s="31"/>
      <c r="U24" s="32"/>
      <c r="X24" t="s">
        <v>39</v>
      </c>
    </row>
    <row r="25" spans="2:24" outlineLevel="2" x14ac:dyDescent="0.25">
      <c r="C25" s="55" t="s">
        <v>13</v>
      </c>
      <c r="D25" s="73">
        <f>$D$4</f>
        <v>1</v>
      </c>
      <c r="E25" s="73">
        <f>$E$4</f>
        <v>1</v>
      </c>
      <c r="F25" s="73">
        <f>$F$4</f>
        <v>1</v>
      </c>
      <c r="G25" s="73">
        <f>$G$4</f>
        <v>1</v>
      </c>
      <c r="H25" s="73">
        <f>$H$4</f>
        <v>1</v>
      </c>
      <c r="I25" s="74">
        <f>$I$4</f>
        <v>1</v>
      </c>
      <c r="K25" s="55" t="s">
        <v>13</v>
      </c>
      <c r="L25" s="13">
        <f>$L$4</f>
        <v>0</v>
      </c>
      <c r="M25" s="13">
        <f>$M$4</f>
        <v>0</v>
      </c>
      <c r="N25" s="13">
        <f>$N$4</f>
        <v>0</v>
      </c>
      <c r="O25" s="13">
        <f>$O$4</f>
        <v>0</v>
      </c>
      <c r="P25" s="13">
        <f>$P$4</f>
        <v>0</v>
      </c>
      <c r="Q25" s="13">
        <f>$Q$4</f>
        <v>0</v>
      </c>
      <c r="R25" s="13">
        <f>$R$4</f>
        <v>0</v>
      </c>
      <c r="S25" s="13">
        <f>$S$4</f>
        <v>0</v>
      </c>
      <c r="T25" s="13">
        <f>$T$4</f>
        <v>0</v>
      </c>
      <c r="U25" s="16">
        <f>$U$4</f>
        <v>0</v>
      </c>
      <c r="X25" t="s">
        <v>39</v>
      </c>
    </row>
    <row r="26" spans="2:24" ht="15.75" outlineLevel="2" x14ac:dyDescent="0.25">
      <c r="C26" s="15" t="s">
        <v>35</v>
      </c>
      <c r="D26" s="44">
        <f>$D$5</f>
        <v>20</v>
      </c>
      <c r="E26" s="44">
        <f>$E$5</f>
        <v>20</v>
      </c>
      <c r="F26" s="44">
        <f>$F$5</f>
        <v>20</v>
      </c>
      <c r="G26" s="44">
        <f>$G$5</f>
        <v>20</v>
      </c>
      <c r="H26" s="44">
        <f>$H$5</f>
        <v>10</v>
      </c>
      <c r="I26" s="58">
        <f>$I$5</f>
        <v>10</v>
      </c>
      <c r="J26" s="68">
        <f>SUM(D26:I26)</f>
        <v>100</v>
      </c>
      <c r="K26" s="15" t="s">
        <v>35</v>
      </c>
      <c r="L26" s="13">
        <f>$L$5</f>
        <v>0</v>
      </c>
      <c r="M26" s="13">
        <f>$M$5</f>
        <v>0</v>
      </c>
      <c r="N26" s="13">
        <f>$N$5</f>
        <v>0</v>
      </c>
      <c r="O26" s="13">
        <f>$O$5</f>
        <v>0</v>
      </c>
      <c r="P26" s="13">
        <f>$P$5</f>
        <v>0</v>
      </c>
      <c r="Q26" s="13">
        <f>$Q$5</f>
        <v>0</v>
      </c>
      <c r="R26" s="13">
        <f>$R$5</f>
        <v>0</v>
      </c>
      <c r="S26" s="13">
        <f>$S$5</f>
        <v>0</v>
      </c>
      <c r="T26" s="13">
        <f>$T$5</f>
        <v>0</v>
      </c>
      <c r="U26" s="16">
        <f>$U$5</f>
        <v>0</v>
      </c>
      <c r="V26" s="68">
        <f>SUM(L26:U26)</f>
        <v>0</v>
      </c>
      <c r="X26" t="s">
        <v>39</v>
      </c>
    </row>
    <row r="27" spans="2:24" ht="15.75" outlineLevel="1" thickBot="1" x14ac:dyDescent="0.3">
      <c r="K27" s="2"/>
    </row>
    <row r="28" spans="2:24" ht="16.5" thickBot="1" x14ac:dyDescent="0.3">
      <c r="B28" s="7" t="s">
        <v>1</v>
      </c>
    </row>
    <row r="29" spans="2:24" ht="20.25" customHeight="1" outlineLevel="1" thickBot="1" x14ac:dyDescent="0.3">
      <c r="D29" s="3"/>
      <c r="E29" s="3"/>
      <c r="F29" s="3"/>
      <c r="G29" s="3"/>
      <c r="H29" s="3"/>
      <c r="I29" s="3"/>
    </row>
    <row r="30" spans="2:24" ht="45" outlineLevel="1" x14ac:dyDescent="0.25">
      <c r="C30" s="27" t="s">
        <v>34</v>
      </c>
      <c r="D30" s="28" t="s">
        <v>18</v>
      </c>
      <c r="E30" s="28" t="s">
        <v>19</v>
      </c>
      <c r="F30" s="28" t="s">
        <v>20</v>
      </c>
      <c r="G30" s="28" t="s">
        <v>21</v>
      </c>
      <c r="H30" s="28" t="s">
        <v>22</v>
      </c>
      <c r="I30" s="29" t="s">
        <v>23</v>
      </c>
      <c r="K30" s="20" t="s">
        <v>36</v>
      </c>
      <c r="L30" s="21" t="s">
        <v>24</v>
      </c>
      <c r="M30" s="21" t="s">
        <v>25</v>
      </c>
      <c r="N30" s="21" t="s">
        <v>26</v>
      </c>
      <c r="O30" s="21" t="s">
        <v>27</v>
      </c>
      <c r="P30" s="21" t="s">
        <v>28</v>
      </c>
      <c r="Q30" s="21" t="s">
        <v>29</v>
      </c>
      <c r="R30" s="21" t="s">
        <v>30</v>
      </c>
      <c r="S30" s="21" t="s">
        <v>31</v>
      </c>
      <c r="T30" s="21" t="s">
        <v>32</v>
      </c>
      <c r="U30" s="22" t="s">
        <v>33</v>
      </c>
      <c r="X30" t="s">
        <v>1</v>
      </c>
    </row>
    <row r="31" spans="2:24" ht="15.75" outlineLevel="1" x14ac:dyDescent="0.25">
      <c r="C31" s="23" t="s">
        <v>35</v>
      </c>
      <c r="D31" s="18">
        <v>20</v>
      </c>
      <c r="E31" s="18">
        <v>20</v>
      </c>
      <c r="F31" s="18">
        <v>20</v>
      </c>
      <c r="G31" s="18">
        <v>20</v>
      </c>
      <c r="H31" s="18">
        <v>10</v>
      </c>
      <c r="I31" s="30">
        <v>10</v>
      </c>
      <c r="J31" s="68">
        <f>SUM(D31:I31)</f>
        <v>100</v>
      </c>
      <c r="K31" s="23" t="s">
        <v>35</v>
      </c>
      <c r="L31" s="17"/>
      <c r="M31" s="17"/>
      <c r="N31" s="17"/>
      <c r="O31" s="17"/>
      <c r="P31" s="17"/>
      <c r="Q31" s="17"/>
      <c r="R31" s="17"/>
      <c r="S31" s="17"/>
      <c r="T31" s="17"/>
      <c r="U31" s="24"/>
      <c r="V31" s="68">
        <f>SUM(L31:U31)</f>
        <v>0</v>
      </c>
      <c r="X31" t="s">
        <v>1</v>
      </c>
    </row>
    <row r="32" spans="2:24" outlineLevel="1" x14ac:dyDescent="0.25">
      <c r="C32" s="23" t="s">
        <v>13</v>
      </c>
      <c r="D32" s="33">
        <v>0.05</v>
      </c>
      <c r="E32" s="33">
        <v>0.71</v>
      </c>
      <c r="F32" s="33">
        <v>0.81</v>
      </c>
      <c r="G32" s="33">
        <v>0.99</v>
      </c>
      <c r="H32" s="33">
        <v>0.99</v>
      </c>
      <c r="I32" s="34">
        <v>0.71</v>
      </c>
      <c r="K32" s="23" t="s">
        <v>13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v>1</v>
      </c>
      <c r="S32" s="17">
        <v>1</v>
      </c>
      <c r="T32" s="17">
        <v>1</v>
      </c>
      <c r="U32" s="24">
        <v>1</v>
      </c>
      <c r="X32" t="s">
        <v>1</v>
      </c>
    </row>
    <row r="33" spans="3:24" outlineLevel="1" x14ac:dyDescent="0.25">
      <c r="C33" s="36" t="s">
        <v>37</v>
      </c>
      <c r="D33" s="38">
        <v>0</v>
      </c>
      <c r="E33" s="39">
        <v>0</v>
      </c>
      <c r="F33" s="39">
        <v>0</v>
      </c>
      <c r="G33" s="39">
        <v>1</v>
      </c>
      <c r="H33" s="39">
        <v>0</v>
      </c>
      <c r="I33" s="40">
        <v>0</v>
      </c>
      <c r="K33" s="36" t="s">
        <v>37</v>
      </c>
      <c r="L33" s="17"/>
      <c r="M33" s="17"/>
      <c r="N33" s="17"/>
      <c r="O33" s="17"/>
      <c r="P33" s="17"/>
      <c r="Q33" s="17"/>
      <c r="R33" s="17"/>
      <c r="S33" s="17"/>
      <c r="T33" s="17"/>
      <c r="U33" s="24"/>
      <c r="X33" t="s">
        <v>1</v>
      </c>
    </row>
    <row r="34" spans="3:24" ht="15.75" outlineLevel="1" thickBot="1" x14ac:dyDescent="0.3">
      <c r="C34" s="37" t="s">
        <v>38</v>
      </c>
      <c r="D34" s="41">
        <v>1</v>
      </c>
      <c r="E34" s="41">
        <v>1</v>
      </c>
      <c r="F34" s="41">
        <v>1</v>
      </c>
      <c r="G34" s="41">
        <v>0</v>
      </c>
      <c r="H34" s="41">
        <v>1</v>
      </c>
      <c r="I34" s="42">
        <v>1</v>
      </c>
      <c r="K34" s="37" t="s">
        <v>38</v>
      </c>
      <c r="L34" s="25"/>
      <c r="M34" s="25"/>
      <c r="N34" s="25"/>
      <c r="O34" s="25"/>
      <c r="P34" s="25"/>
      <c r="Q34" s="25"/>
      <c r="R34" s="25"/>
      <c r="S34" s="25"/>
      <c r="T34" s="25"/>
      <c r="U34" s="26"/>
      <c r="X34" t="s">
        <v>1</v>
      </c>
    </row>
    <row r="35" spans="3:24" ht="15.75" outlineLevel="1" thickBot="1" x14ac:dyDescent="0.3">
      <c r="C35" s="19"/>
      <c r="D35" s="8"/>
      <c r="E35" s="8"/>
      <c r="F35" s="8"/>
      <c r="G35" s="8"/>
      <c r="H35" s="8"/>
      <c r="I35" s="8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X35" t="s">
        <v>1</v>
      </c>
    </row>
    <row r="36" spans="3:24" ht="17.25" outlineLevel="1" x14ac:dyDescent="0.25">
      <c r="C36" s="4" t="str">
        <f>C9</f>
        <v>Сотрудник 1</v>
      </c>
      <c r="D36" s="46">
        <v>1</v>
      </c>
      <c r="E36" s="46">
        <v>2</v>
      </c>
      <c r="F36" s="46">
        <v>3</v>
      </c>
      <c r="G36" s="46">
        <v>4</v>
      </c>
      <c r="H36" s="46">
        <v>5</v>
      </c>
      <c r="I36" s="47">
        <v>6</v>
      </c>
      <c r="K36" s="4" t="str">
        <f>K9</f>
        <v>Сотрудник 1</v>
      </c>
      <c r="L36" s="11"/>
      <c r="M36" s="11"/>
      <c r="N36" s="11"/>
      <c r="O36" s="11"/>
      <c r="P36" s="11"/>
      <c r="Q36" s="11"/>
      <c r="R36" s="11"/>
      <c r="S36" s="11"/>
      <c r="T36" s="11"/>
      <c r="U36" s="12"/>
      <c r="X36" t="s">
        <v>1</v>
      </c>
    </row>
    <row r="37" spans="3:24" outlineLevel="2" x14ac:dyDescent="0.25">
      <c r="C37" s="15" t="s">
        <v>13</v>
      </c>
      <c r="D37" s="35">
        <f>$D$32</f>
        <v>0.05</v>
      </c>
      <c r="E37" s="35">
        <f>$E$32</f>
        <v>0.71</v>
      </c>
      <c r="F37" s="35">
        <f>$F$32</f>
        <v>0.81</v>
      </c>
      <c r="G37" s="35">
        <f>$G$32</f>
        <v>0.99</v>
      </c>
      <c r="H37" s="35">
        <f>$H$32</f>
        <v>0.99</v>
      </c>
      <c r="I37" s="57">
        <f>$I$32</f>
        <v>0.71</v>
      </c>
      <c r="K37" s="15" t="s">
        <v>13</v>
      </c>
      <c r="L37" s="13">
        <f>$L$32</f>
        <v>1</v>
      </c>
      <c r="M37" s="13">
        <f>$M$32</f>
        <v>1</v>
      </c>
      <c r="N37" s="13">
        <f>$N$32</f>
        <v>1</v>
      </c>
      <c r="O37" s="13">
        <f>$O$32</f>
        <v>1</v>
      </c>
      <c r="P37" s="13">
        <f>$P$32</f>
        <v>1</v>
      </c>
      <c r="Q37" s="13">
        <f>$Q$32</f>
        <v>1</v>
      </c>
      <c r="R37" s="13">
        <f>$R$32</f>
        <v>1</v>
      </c>
      <c r="S37" s="13">
        <f>$S$32</f>
        <v>1</v>
      </c>
      <c r="T37" s="13">
        <f>$T$32</f>
        <v>1</v>
      </c>
      <c r="U37" s="16">
        <f>$U$32</f>
        <v>1</v>
      </c>
      <c r="X37" t="s">
        <v>1</v>
      </c>
    </row>
    <row r="38" spans="3:24" ht="15.75" outlineLevel="2" x14ac:dyDescent="0.25">
      <c r="C38" s="15" t="s">
        <v>35</v>
      </c>
      <c r="D38" s="44">
        <f>$D$31</f>
        <v>20</v>
      </c>
      <c r="E38" s="44">
        <f>$E$31</f>
        <v>20</v>
      </c>
      <c r="F38" s="44">
        <f>$F$31</f>
        <v>20</v>
      </c>
      <c r="G38" s="44">
        <f>$G$31</f>
        <v>20</v>
      </c>
      <c r="H38" s="44">
        <f>$H$31</f>
        <v>10</v>
      </c>
      <c r="I38" s="58">
        <f>$I$31</f>
        <v>10</v>
      </c>
      <c r="J38" s="68">
        <f>SUM(D38:I38)</f>
        <v>100</v>
      </c>
      <c r="K38" s="15" t="s">
        <v>35</v>
      </c>
      <c r="L38" s="13">
        <f>$L$31</f>
        <v>0</v>
      </c>
      <c r="M38" s="13">
        <f>$M$31</f>
        <v>0</v>
      </c>
      <c r="N38" s="13">
        <f>$N$31</f>
        <v>0</v>
      </c>
      <c r="O38" s="13">
        <f>$O$31</f>
        <v>0</v>
      </c>
      <c r="P38" s="13">
        <f>$P$31</f>
        <v>0</v>
      </c>
      <c r="Q38" s="13">
        <f>$Q$31</f>
        <v>0</v>
      </c>
      <c r="R38" s="13">
        <f>$R$31</f>
        <v>0</v>
      </c>
      <c r="S38" s="13">
        <f>$S$31</f>
        <v>0</v>
      </c>
      <c r="T38" s="13">
        <f>$T$31</f>
        <v>0</v>
      </c>
      <c r="U38" s="16">
        <f>$U$31</f>
        <v>0</v>
      </c>
      <c r="V38" s="68">
        <f>SUM(L38:U38)</f>
        <v>0</v>
      </c>
      <c r="X38" t="s">
        <v>1</v>
      </c>
    </row>
    <row r="39" spans="3:24" ht="17.25" outlineLevel="1" x14ac:dyDescent="0.25">
      <c r="C39" s="5" t="str">
        <f>C12</f>
        <v>Сотрудник 2</v>
      </c>
      <c r="D39" s="33"/>
      <c r="E39" s="33"/>
      <c r="F39" s="33"/>
      <c r="G39" s="33"/>
      <c r="H39" s="33"/>
      <c r="I39" s="34"/>
      <c r="K39" s="5" t="str">
        <f>K12</f>
        <v>Сотрудник 2</v>
      </c>
      <c r="L39" s="9"/>
      <c r="M39" s="9"/>
      <c r="N39" s="9"/>
      <c r="O39" s="9"/>
      <c r="P39" s="9"/>
      <c r="Q39" s="9"/>
      <c r="R39" s="9"/>
      <c r="S39" s="9"/>
      <c r="T39" s="9"/>
      <c r="U39" s="10"/>
      <c r="X39" t="s">
        <v>1</v>
      </c>
    </row>
    <row r="40" spans="3:24" outlineLevel="2" x14ac:dyDescent="0.25">
      <c r="C40" s="15" t="s">
        <v>13</v>
      </c>
      <c r="D40" s="35">
        <f>$D$32</f>
        <v>0.05</v>
      </c>
      <c r="E40" s="35">
        <f>$E$32</f>
        <v>0.71</v>
      </c>
      <c r="F40" s="35">
        <f>$F$32</f>
        <v>0.81</v>
      </c>
      <c r="G40" s="35">
        <f>$G$32</f>
        <v>0.99</v>
      </c>
      <c r="H40" s="35">
        <f>$H$32</f>
        <v>0.99</v>
      </c>
      <c r="I40" s="57">
        <f>$I$32</f>
        <v>0.71</v>
      </c>
      <c r="K40" s="15" t="s">
        <v>13</v>
      </c>
      <c r="L40" s="13">
        <f>$L$32</f>
        <v>1</v>
      </c>
      <c r="M40" s="13">
        <f>$M$32</f>
        <v>1</v>
      </c>
      <c r="N40" s="13">
        <f>$N$32</f>
        <v>1</v>
      </c>
      <c r="O40" s="13">
        <f>$O$32</f>
        <v>1</v>
      </c>
      <c r="P40" s="13">
        <f>$P$32</f>
        <v>1</v>
      </c>
      <c r="Q40" s="13">
        <f>$Q$32</f>
        <v>1</v>
      </c>
      <c r="R40" s="13">
        <f>$R$32</f>
        <v>1</v>
      </c>
      <c r="S40" s="13">
        <f>$S$32</f>
        <v>1</v>
      </c>
      <c r="T40" s="13">
        <f>$T$32</f>
        <v>1</v>
      </c>
      <c r="U40" s="16">
        <f>$U$32</f>
        <v>1</v>
      </c>
      <c r="X40" t="s">
        <v>1</v>
      </c>
    </row>
    <row r="41" spans="3:24" ht="15.75" outlineLevel="2" x14ac:dyDescent="0.25">
      <c r="C41" s="15" t="s">
        <v>35</v>
      </c>
      <c r="D41" s="44">
        <f>$D$31</f>
        <v>20</v>
      </c>
      <c r="E41" s="44">
        <f>$E$31</f>
        <v>20</v>
      </c>
      <c r="F41" s="44">
        <f>$F$31</f>
        <v>20</v>
      </c>
      <c r="G41" s="44">
        <f>$G$31</f>
        <v>20</v>
      </c>
      <c r="H41" s="44">
        <f>$H$31</f>
        <v>10</v>
      </c>
      <c r="I41" s="58">
        <f>$I$31</f>
        <v>10</v>
      </c>
      <c r="J41" s="68">
        <f>SUM(D41:I41)</f>
        <v>100</v>
      </c>
      <c r="K41" s="15" t="s">
        <v>35</v>
      </c>
      <c r="L41" s="13">
        <f>$L$31</f>
        <v>0</v>
      </c>
      <c r="M41" s="13">
        <f>$M$31</f>
        <v>0</v>
      </c>
      <c r="N41" s="13">
        <f>$N$31</f>
        <v>0</v>
      </c>
      <c r="O41" s="13">
        <f>$O$31</f>
        <v>0</v>
      </c>
      <c r="P41" s="13">
        <f>$P$31</f>
        <v>0</v>
      </c>
      <c r="Q41" s="13">
        <f>$Q$31</f>
        <v>0</v>
      </c>
      <c r="R41" s="13">
        <f>$R$31</f>
        <v>0</v>
      </c>
      <c r="S41" s="13">
        <f>$S$31</f>
        <v>0</v>
      </c>
      <c r="T41" s="13">
        <f>$T$31</f>
        <v>0</v>
      </c>
      <c r="U41" s="16">
        <f>$U$31</f>
        <v>0</v>
      </c>
      <c r="V41" s="68">
        <f>SUM(L41:U41)</f>
        <v>0</v>
      </c>
      <c r="X41" t="s">
        <v>1</v>
      </c>
    </row>
    <row r="42" spans="3:24" ht="17.25" outlineLevel="1" x14ac:dyDescent="0.25">
      <c r="C42" s="5" t="str">
        <f>C15</f>
        <v>Сотрудник 3</v>
      </c>
      <c r="D42" s="33"/>
      <c r="E42" s="33"/>
      <c r="F42" s="33"/>
      <c r="G42" s="33"/>
      <c r="H42" s="33"/>
      <c r="I42" s="34"/>
      <c r="K42" s="5" t="str">
        <f>K15</f>
        <v>Сотрудник 3</v>
      </c>
      <c r="L42" s="9"/>
      <c r="M42" s="9"/>
      <c r="N42" s="9"/>
      <c r="O42" s="9"/>
      <c r="P42" s="9"/>
      <c r="Q42" s="9"/>
      <c r="R42" s="9"/>
      <c r="S42" s="9"/>
      <c r="T42" s="9"/>
      <c r="U42" s="10"/>
      <c r="X42" t="s">
        <v>1</v>
      </c>
    </row>
    <row r="43" spans="3:24" outlineLevel="2" x14ac:dyDescent="0.25">
      <c r="C43" s="15" t="s">
        <v>13</v>
      </c>
      <c r="D43" s="35">
        <f>$D$32</f>
        <v>0.05</v>
      </c>
      <c r="E43" s="35">
        <f>$E$32</f>
        <v>0.71</v>
      </c>
      <c r="F43" s="35">
        <f>$F$32</f>
        <v>0.81</v>
      </c>
      <c r="G43" s="35">
        <f>$G$32</f>
        <v>0.99</v>
      </c>
      <c r="H43" s="35">
        <f>$H$32</f>
        <v>0.99</v>
      </c>
      <c r="I43" s="57">
        <f>$I$32</f>
        <v>0.71</v>
      </c>
      <c r="K43" s="15" t="s">
        <v>13</v>
      </c>
      <c r="L43" s="13">
        <f>$L$32</f>
        <v>1</v>
      </c>
      <c r="M43" s="13">
        <f>$M$32</f>
        <v>1</v>
      </c>
      <c r="N43" s="13">
        <f>$N$32</f>
        <v>1</v>
      </c>
      <c r="O43" s="13">
        <f>$O$32</f>
        <v>1</v>
      </c>
      <c r="P43" s="13">
        <f>$P$32</f>
        <v>1</v>
      </c>
      <c r="Q43" s="13">
        <f>$Q$32</f>
        <v>1</v>
      </c>
      <c r="R43" s="13">
        <f>$R$32</f>
        <v>1</v>
      </c>
      <c r="S43" s="13">
        <f>$S$32</f>
        <v>1</v>
      </c>
      <c r="T43" s="13">
        <f>$T$32</f>
        <v>1</v>
      </c>
      <c r="U43" s="16">
        <f>$U$32</f>
        <v>1</v>
      </c>
      <c r="X43" t="s">
        <v>1</v>
      </c>
    </row>
    <row r="44" spans="3:24" ht="15.75" outlineLevel="2" x14ac:dyDescent="0.25">
      <c r="C44" s="15" t="s">
        <v>35</v>
      </c>
      <c r="D44" s="44">
        <f>$D$31</f>
        <v>20</v>
      </c>
      <c r="E44" s="44">
        <f>$E$31</f>
        <v>20</v>
      </c>
      <c r="F44" s="44">
        <f>$F$31</f>
        <v>20</v>
      </c>
      <c r="G44" s="44">
        <f>$G$31</f>
        <v>20</v>
      </c>
      <c r="H44" s="44">
        <f>$H$31</f>
        <v>10</v>
      </c>
      <c r="I44" s="58">
        <f>$I$31</f>
        <v>10</v>
      </c>
      <c r="J44" s="68">
        <f>SUM(D44:I44)</f>
        <v>100</v>
      </c>
      <c r="K44" s="15" t="s">
        <v>35</v>
      </c>
      <c r="L44" s="13">
        <f>$L$31</f>
        <v>0</v>
      </c>
      <c r="M44" s="13">
        <f>$M$31</f>
        <v>0</v>
      </c>
      <c r="N44" s="13">
        <f>$N$31</f>
        <v>0</v>
      </c>
      <c r="O44" s="13">
        <f>$O$31</f>
        <v>0</v>
      </c>
      <c r="P44" s="13">
        <f>$P$31</f>
        <v>0</v>
      </c>
      <c r="Q44" s="13">
        <f>$Q$31</f>
        <v>0</v>
      </c>
      <c r="R44" s="13">
        <f>$R$31</f>
        <v>0</v>
      </c>
      <c r="S44" s="13">
        <f>$S$31</f>
        <v>0</v>
      </c>
      <c r="T44" s="13">
        <f>$T$31</f>
        <v>0</v>
      </c>
      <c r="U44" s="16">
        <f>$U$31</f>
        <v>0</v>
      </c>
      <c r="V44" s="68">
        <f>SUM(L44:U44)</f>
        <v>0</v>
      </c>
      <c r="X44" t="s">
        <v>1</v>
      </c>
    </row>
    <row r="45" spans="3:24" ht="17.25" outlineLevel="1" x14ac:dyDescent="0.25">
      <c r="C45" s="5" t="str">
        <f>C18</f>
        <v>Сотрудник 4</v>
      </c>
      <c r="D45" s="33"/>
      <c r="E45" s="33"/>
      <c r="F45" s="33"/>
      <c r="G45" s="33"/>
      <c r="H45" s="33"/>
      <c r="I45" s="34"/>
      <c r="K45" s="5" t="str">
        <f>K18</f>
        <v>Сотрудник 4</v>
      </c>
      <c r="L45" s="9"/>
      <c r="M45" s="9"/>
      <c r="N45" s="9"/>
      <c r="O45" s="9"/>
      <c r="P45" s="9"/>
      <c r="Q45" s="9"/>
      <c r="R45" s="9"/>
      <c r="S45" s="9"/>
      <c r="T45" s="9"/>
      <c r="U45" s="10"/>
      <c r="X45" t="s">
        <v>1</v>
      </c>
    </row>
    <row r="46" spans="3:24" outlineLevel="2" x14ac:dyDescent="0.25">
      <c r="C46" s="15" t="s">
        <v>13</v>
      </c>
      <c r="D46" s="35">
        <f>$D$32</f>
        <v>0.05</v>
      </c>
      <c r="E46" s="35">
        <f>$E$32</f>
        <v>0.71</v>
      </c>
      <c r="F46" s="35">
        <f>$F$32</f>
        <v>0.81</v>
      </c>
      <c r="G46" s="35">
        <f>$G$32</f>
        <v>0.99</v>
      </c>
      <c r="H46" s="35">
        <f>$H$32</f>
        <v>0.99</v>
      </c>
      <c r="I46" s="57">
        <f>$I$32</f>
        <v>0.71</v>
      </c>
      <c r="K46" s="15" t="s">
        <v>13</v>
      </c>
      <c r="L46" s="13">
        <f>$L$32</f>
        <v>1</v>
      </c>
      <c r="M46" s="13">
        <f>$M$32</f>
        <v>1</v>
      </c>
      <c r="N46" s="13">
        <f>$N$32</f>
        <v>1</v>
      </c>
      <c r="O46" s="13">
        <f>$O$32</f>
        <v>1</v>
      </c>
      <c r="P46" s="13">
        <f>$P$32</f>
        <v>1</v>
      </c>
      <c r="Q46" s="13">
        <f>$Q$32</f>
        <v>1</v>
      </c>
      <c r="R46" s="13">
        <f>$R$32</f>
        <v>1</v>
      </c>
      <c r="S46" s="13">
        <f>$S$32</f>
        <v>1</v>
      </c>
      <c r="T46" s="13">
        <f>$T$32</f>
        <v>1</v>
      </c>
      <c r="U46" s="16">
        <f>$U$32</f>
        <v>1</v>
      </c>
      <c r="X46" t="s">
        <v>1</v>
      </c>
    </row>
    <row r="47" spans="3:24" ht="15.75" outlineLevel="2" x14ac:dyDescent="0.25">
      <c r="C47" s="15" t="s">
        <v>35</v>
      </c>
      <c r="D47" s="44">
        <f>$D$31</f>
        <v>20</v>
      </c>
      <c r="E47" s="44">
        <f>$E$31</f>
        <v>20</v>
      </c>
      <c r="F47" s="44">
        <f>$F$31</f>
        <v>20</v>
      </c>
      <c r="G47" s="44">
        <f>$G$31</f>
        <v>20</v>
      </c>
      <c r="H47" s="44">
        <f>$H$31</f>
        <v>10</v>
      </c>
      <c r="I47" s="58">
        <f>$I$31</f>
        <v>10</v>
      </c>
      <c r="J47" s="68">
        <f>SUM(D47:I47)</f>
        <v>100</v>
      </c>
      <c r="K47" s="15" t="s">
        <v>35</v>
      </c>
      <c r="L47" s="13">
        <f>$L$31</f>
        <v>0</v>
      </c>
      <c r="M47" s="13">
        <f>$M$31</f>
        <v>0</v>
      </c>
      <c r="N47" s="13">
        <f>$N$31</f>
        <v>0</v>
      </c>
      <c r="O47" s="13">
        <f>$O$31</f>
        <v>0</v>
      </c>
      <c r="P47" s="13">
        <f>$P$31</f>
        <v>0</v>
      </c>
      <c r="Q47" s="13">
        <f>$Q$31</f>
        <v>0</v>
      </c>
      <c r="R47" s="13">
        <f>$R$31</f>
        <v>0</v>
      </c>
      <c r="S47" s="13">
        <f>$S$31</f>
        <v>0</v>
      </c>
      <c r="T47" s="13">
        <f>$T$31</f>
        <v>0</v>
      </c>
      <c r="U47" s="16">
        <f>$U$31</f>
        <v>0</v>
      </c>
      <c r="V47" s="68">
        <f>SUM(L47:U47)</f>
        <v>0</v>
      </c>
      <c r="X47" t="s">
        <v>1</v>
      </c>
    </row>
    <row r="48" spans="3:24" ht="17.25" outlineLevel="1" x14ac:dyDescent="0.25">
      <c r="C48" s="5" t="str">
        <f>C21</f>
        <v>Сотрудник 5</v>
      </c>
      <c r="D48" s="33"/>
      <c r="E48" s="33"/>
      <c r="F48" s="33"/>
      <c r="G48" s="33"/>
      <c r="H48" s="33"/>
      <c r="I48" s="34"/>
      <c r="K48" s="5" t="str">
        <f>K21</f>
        <v>Сотрудник 5</v>
      </c>
      <c r="L48" s="9"/>
      <c r="M48" s="9"/>
      <c r="N48" s="9"/>
      <c r="O48" s="9"/>
      <c r="P48" s="9"/>
      <c r="Q48" s="9"/>
      <c r="R48" s="9"/>
      <c r="S48" s="9"/>
      <c r="T48" s="9"/>
      <c r="U48" s="10"/>
      <c r="X48" t="s">
        <v>1</v>
      </c>
    </row>
    <row r="49" spans="2:24" outlineLevel="2" x14ac:dyDescent="0.25">
      <c r="C49" s="15" t="s">
        <v>13</v>
      </c>
      <c r="D49" s="35">
        <f>$D$32</f>
        <v>0.05</v>
      </c>
      <c r="E49" s="35">
        <f>$E$32</f>
        <v>0.71</v>
      </c>
      <c r="F49" s="35">
        <f>$F$32</f>
        <v>0.81</v>
      </c>
      <c r="G49" s="35">
        <f>$G$32</f>
        <v>0.99</v>
      </c>
      <c r="H49" s="35">
        <f>$H$32</f>
        <v>0.99</v>
      </c>
      <c r="I49" s="57">
        <f>$I$32</f>
        <v>0.71</v>
      </c>
      <c r="K49" s="15" t="s">
        <v>13</v>
      </c>
      <c r="L49" s="13">
        <f>$L$32</f>
        <v>1</v>
      </c>
      <c r="M49" s="13">
        <f>$M$32</f>
        <v>1</v>
      </c>
      <c r="N49" s="13">
        <f>$N$32</f>
        <v>1</v>
      </c>
      <c r="O49" s="13">
        <f>$O$32</f>
        <v>1</v>
      </c>
      <c r="P49" s="13">
        <f>$P$32</f>
        <v>1</v>
      </c>
      <c r="Q49" s="13">
        <f>$Q$32</f>
        <v>1</v>
      </c>
      <c r="R49" s="13">
        <f>$R$32</f>
        <v>1</v>
      </c>
      <c r="S49" s="13">
        <f>$S$32</f>
        <v>1</v>
      </c>
      <c r="T49" s="13">
        <f>$T$32</f>
        <v>1</v>
      </c>
      <c r="U49" s="16">
        <f>$U$32</f>
        <v>1</v>
      </c>
      <c r="X49" t="s">
        <v>1</v>
      </c>
    </row>
    <row r="50" spans="2:24" ht="15.75" outlineLevel="2" x14ac:dyDescent="0.25">
      <c r="C50" s="15" t="s">
        <v>35</v>
      </c>
      <c r="D50" s="44">
        <f>$D$31</f>
        <v>20</v>
      </c>
      <c r="E50" s="44">
        <f>$E$31</f>
        <v>20</v>
      </c>
      <c r="F50" s="44">
        <f>$F$31</f>
        <v>20</v>
      </c>
      <c r="G50" s="44">
        <f>$G$31</f>
        <v>20</v>
      </c>
      <c r="H50" s="44">
        <f>$H$31</f>
        <v>10</v>
      </c>
      <c r="I50" s="58">
        <f>$I$31</f>
        <v>10</v>
      </c>
      <c r="J50" s="68">
        <f>SUM(D50:I50)</f>
        <v>100</v>
      </c>
      <c r="K50" s="15" t="s">
        <v>35</v>
      </c>
      <c r="L50" s="13">
        <f>$L$31</f>
        <v>0</v>
      </c>
      <c r="M50" s="13">
        <f>$M$31</f>
        <v>0</v>
      </c>
      <c r="N50" s="13">
        <f>$N$31</f>
        <v>0</v>
      </c>
      <c r="O50" s="13">
        <f>$O$31</f>
        <v>0</v>
      </c>
      <c r="P50" s="13">
        <f>$P$31</f>
        <v>0</v>
      </c>
      <c r="Q50" s="13">
        <f>$Q$31</f>
        <v>0</v>
      </c>
      <c r="R50" s="13">
        <f>$R$31</f>
        <v>0</v>
      </c>
      <c r="S50" s="13">
        <f>$S$31</f>
        <v>0</v>
      </c>
      <c r="T50" s="13">
        <f>$T$31</f>
        <v>0</v>
      </c>
      <c r="U50" s="16">
        <f>$U$31</f>
        <v>0</v>
      </c>
      <c r="V50" s="68">
        <f>SUM(L50:U50)</f>
        <v>0</v>
      </c>
      <c r="X50" t="s">
        <v>1</v>
      </c>
    </row>
    <row r="51" spans="2:24" ht="18" outlineLevel="1" thickBot="1" x14ac:dyDescent="0.3">
      <c r="C51" s="6" t="str">
        <f>C24</f>
        <v>Сотрудник 6</v>
      </c>
      <c r="D51" s="59"/>
      <c r="E51" s="59"/>
      <c r="F51" s="59"/>
      <c r="G51" s="59"/>
      <c r="H51" s="59"/>
      <c r="I51" s="60"/>
      <c r="K51" s="6" t="str">
        <f>K24</f>
        <v>Сотрудник 6</v>
      </c>
      <c r="L51" s="31"/>
      <c r="M51" s="31"/>
      <c r="N51" s="31"/>
      <c r="O51" s="31"/>
      <c r="P51" s="31"/>
      <c r="Q51" s="31"/>
      <c r="R51" s="31"/>
      <c r="S51" s="31"/>
      <c r="T51" s="31"/>
      <c r="U51" s="32"/>
      <c r="X51" t="s">
        <v>1</v>
      </c>
    </row>
    <row r="52" spans="2:24" outlineLevel="2" x14ac:dyDescent="0.25">
      <c r="C52" s="55" t="s">
        <v>13</v>
      </c>
      <c r="D52" s="56">
        <v>0.1</v>
      </c>
      <c r="E52" s="56">
        <f>$E$32</f>
        <v>0.71</v>
      </c>
      <c r="F52" s="56">
        <f>$F$32</f>
        <v>0.81</v>
      </c>
      <c r="G52" s="56">
        <f>$G$32</f>
        <v>0.99</v>
      </c>
      <c r="H52" s="56">
        <f>$H$32</f>
        <v>0.99</v>
      </c>
      <c r="I52" s="56">
        <f>$I$32</f>
        <v>0.71</v>
      </c>
      <c r="K52" s="55" t="s">
        <v>13</v>
      </c>
      <c r="L52" s="63">
        <f>$L$32</f>
        <v>1</v>
      </c>
      <c r="M52" s="63">
        <f>$M$32</f>
        <v>1</v>
      </c>
      <c r="N52" s="63">
        <f>$N$32</f>
        <v>1</v>
      </c>
      <c r="O52" s="63">
        <f>$O$32</f>
        <v>1</v>
      </c>
      <c r="P52" s="63">
        <f>$P$32</f>
        <v>1</v>
      </c>
      <c r="Q52" s="63">
        <f>$Q$32</f>
        <v>1</v>
      </c>
      <c r="R52" s="63">
        <f>$R$32</f>
        <v>1</v>
      </c>
      <c r="S52" s="63">
        <f>$S$32</f>
        <v>1</v>
      </c>
      <c r="T52" s="63">
        <f>$T$32</f>
        <v>1</v>
      </c>
      <c r="U52" s="63">
        <f>$U$32</f>
        <v>1</v>
      </c>
      <c r="X52" t="s">
        <v>1</v>
      </c>
    </row>
    <row r="53" spans="2:24" ht="15.75" outlineLevel="2" x14ac:dyDescent="0.25">
      <c r="C53" s="15" t="s">
        <v>35</v>
      </c>
      <c r="D53" s="44">
        <v>20</v>
      </c>
      <c r="E53" s="44">
        <f>$E$31</f>
        <v>20</v>
      </c>
      <c r="F53" s="44">
        <f>$F$31</f>
        <v>20</v>
      </c>
      <c r="G53" s="44">
        <f>$G$31</f>
        <v>20</v>
      </c>
      <c r="H53" s="44">
        <f>$H$31</f>
        <v>10</v>
      </c>
      <c r="I53" s="44">
        <f>$I$31</f>
        <v>10</v>
      </c>
      <c r="J53" s="68">
        <f>SUM(D53:I53)</f>
        <v>100</v>
      </c>
      <c r="K53" s="15" t="s">
        <v>35</v>
      </c>
      <c r="L53" s="13">
        <f>$L$31</f>
        <v>0</v>
      </c>
      <c r="M53" s="13">
        <f>$M$31</f>
        <v>0</v>
      </c>
      <c r="N53" s="13">
        <f>$N$31</f>
        <v>0</v>
      </c>
      <c r="O53" s="13">
        <f>$O$31</f>
        <v>0</v>
      </c>
      <c r="P53" s="13">
        <f>$P$31</f>
        <v>0</v>
      </c>
      <c r="Q53" s="13">
        <f>$Q$31</f>
        <v>0</v>
      </c>
      <c r="R53" s="13">
        <f>$R$31</f>
        <v>0</v>
      </c>
      <c r="S53" s="13">
        <f>$S$31</f>
        <v>0</v>
      </c>
      <c r="T53" s="13">
        <f>$T$31</f>
        <v>0</v>
      </c>
      <c r="U53" s="13">
        <f>$U$31</f>
        <v>0</v>
      </c>
      <c r="V53" s="68">
        <f>SUM(L53:U53)</f>
        <v>0</v>
      </c>
      <c r="X53" t="s">
        <v>1</v>
      </c>
    </row>
    <row r="54" spans="2:24" ht="15.75" outlineLevel="1" thickBot="1" x14ac:dyDescent="0.3"/>
    <row r="55" spans="2:24" ht="16.5" thickBot="1" x14ac:dyDescent="0.3">
      <c r="B55" s="7" t="s">
        <v>2</v>
      </c>
    </row>
    <row r="56" spans="2:24" ht="15.75" outlineLevel="1" thickBot="1" x14ac:dyDescent="0.3">
      <c r="D56" s="3"/>
      <c r="E56" s="3"/>
      <c r="F56" s="3"/>
      <c r="G56" s="3"/>
      <c r="H56" s="3"/>
      <c r="I56" s="3"/>
    </row>
    <row r="57" spans="2:24" ht="45" outlineLevel="1" x14ac:dyDescent="0.25">
      <c r="C57" s="27" t="s">
        <v>34</v>
      </c>
      <c r="D57" s="28" t="s">
        <v>18</v>
      </c>
      <c r="E57" s="28" t="s">
        <v>19</v>
      </c>
      <c r="F57" s="28" t="s">
        <v>20</v>
      </c>
      <c r="G57" s="28" t="s">
        <v>21</v>
      </c>
      <c r="H57" s="28" t="s">
        <v>22</v>
      </c>
      <c r="I57" s="29" t="s">
        <v>23</v>
      </c>
      <c r="K57" s="20" t="s">
        <v>36</v>
      </c>
      <c r="L57" s="21" t="s">
        <v>24</v>
      </c>
      <c r="M57" s="21" t="s">
        <v>25</v>
      </c>
      <c r="N57" s="21" t="s">
        <v>26</v>
      </c>
      <c r="O57" s="21" t="s">
        <v>27</v>
      </c>
      <c r="P57" s="21" t="s">
        <v>28</v>
      </c>
      <c r="Q57" s="21" t="s">
        <v>29</v>
      </c>
      <c r="R57" s="21" t="s">
        <v>30</v>
      </c>
      <c r="S57" s="21" t="s">
        <v>31</v>
      </c>
      <c r="T57" s="21" t="s">
        <v>32</v>
      </c>
      <c r="U57" s="22" t="s">
        <v>33</v>
      </c>
      <c r="X57" t="s">
        <v>2</v>
      </c>
    </row>
    <row r="58" spans="2:24" ht="15.75" outlineLevel="1" x14ac:dyDescent="0.25">
      <c r="C58" s="23" t="s">
        <v>35</v>
      </c>
      <c r="D58" s="18">
        <v>20</v>
      </c>
      <c r="E58" s="18">
        <v>20</v>
      </c>
      <c r="F58" s="18">
        <v>20</v>
      </c>
      <c r="G58" s="18">
        <v>20</v>
      </c>
      <c r="H58" s="18">
        <v>10</v>
      </c>
      <c r="I58" s="30">
        <v>10</v>
      </c>
      <c r="J58" s="68">
        <f>SUM(D58:I58)</f>
        <v>100</v>
      </c>
      <c r="K58" s="23" t="s">
        <v>35</v>
      </c>
      <c r="L58" s="17"/>
      <c r="M58" s="17"/>
      <c r="N58" s="17"/>
      <c r="O58" s="17"/>
      <c r="P58" s="17"/>
      <c r="Q58" s="17"/>
      <c r="R58" s="17"/>
      <c r="S58" s="17"/>
      <c r="T58" s="17"/>
      <c r="U58" s="24"/>
      <c r="V58" s="68">
        <f>SUM(L58:U58)</f>
        <v>0</v>
      </c>
      <c r="X58" t="s">
        <v>2</v>
      </c>
    </row>
    <row r="59" spans="2:24" outlineLevel="1" x14ac:dyDescent="0.25">
      <c r="C59" s="23" t="s">
        <v>13</v>
      </c>
      <c r="D59" s="33">
        <v>0.05</v>
      </c>
      <c r="E59" s="33">
        <v>0.71</v>
      </c>
      <c r="F59" s="33">
        <v>0.81</v>
      </c>
      <c r="G59" s="33">
        <v>0.99</v>
      </c>
      <c r="H59" s="33">
        <v>0.99</v>
      </c>
      <c r="I59" s="34">
        <v>0.71</v>
      </c>
      <c r="K59" s="23" t="s">
        <v>13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24">
        <v>1</v>
      </c>
      <c r="X59" t="s">
        <v>2</v>
      </c>
    </row>
    <row r="60" spans="2:24" outlineLevel="1" x14ac:dyDescent="0.25">
      <c r="C60" s="36" t="s">
        <v>37</v>
      </c>
      <c r="D60" s="38">
        <v>1</v>
      </c>
      <c r="E60" s="39">
        <v>0</v>
      </c>
      <c r="F60" s="39">
        <v>0</v>
      </c>
      <c r="G60" s="39">
        <v>1</v>
      </c>
      <c r="H60" s="39">
        <v>0</v>
      </c>
      <c r="I60" s="40">
        <v>0</v>
      </c>
      <c r="K60" s="36" t="s">
        <v>37</v>
      </c>
      <c r="L60" s="17"/>
      <c r="M60" s="17"/>
      <c r="N60" s="17"/>
      <c r="O60" s="17"/>
      <c r="P60" s="17"/>
      <c r="Q60" s="17"/>
      <c r="R60" s="17"/>
      <c r="S60" s="17"/>
      <c r="T60" s="17"/>
      <c r="U60" s="24"/>
      <c r="X60" t="s">
        <v>2</v>
      </c>
    </row>
    <row r="61" spans="2:24" ht="15.75" outlineLevel="1" thickBot="1" x14ac:dyDescent="0.3">
      <c r="C61" s="37" t="s">
        <v>38</v>
      </c>
      <c r="D61" s="41">
        <v>0</v>
      </c>
      <c r="E61" s="41">
        <v>1</v>
      </c>
      <c r="F61" s="41">
        <v>1</v>
      </c>
      <c r="G61" s="41">
        <v>0</v>
      </c>
      <c r="H61" s="41">
        <v>1</v>
      </c>
      <c r="I61" s="42">
        <v>1</v>
      </c>
      <c r="K61" s="37" t="s">
        <v>38</v>
      </c>
      <c r="L61" s="25">
        <v>1</v>
      </c>
      <c r="M61" s="25">
        <v>1</v>
      </c>
      <c r="N61" s="25">
        <v>1</v>
      </c>
      <c r="O61" s="25">
        <v>1</v>
      </c>
      <c r="P61" s="25">
        <v>1</v>
      </c>
      <c r="Q61" s="25">
        <v>1</v>
      </c>
      <c r="R61" s="25">
        <v>1</v>
      </c>
      <c r="S61" s="25">
        <v>1</v>
      </c>
      <c r="T61" s="25">
        <v>1</v>
      </c>
      <c r="U61" s="26">
        <v>1</v>
      </c>
      <c r="X61" t="s">
        <v>2</v>
      </c>
    </row>
    <row r="62" spans="2:24" ht="15.75" outlineLevel="1" thickBot="1" x14ac:dyDescent="0.3">
      <c r="C62" s="19"/>
      <c r="D62" s="8"/>
      <c r="E62" s="8"/>
      <c r="F62" s="8"/>
      <c r="G62" s="8"/>
      <c r="H62" s="8"/>
      <c r="I62" s="8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X62" t="s">
        <v>2</v>
      </c>
    </row>
    <row r="63" spans="2:24" ht="17.25" outlineLevel="1" x14ac:dyDescent="0.25">
      <c r="C63" s="4" t="str">
        <f>C36</f>
        <v>Сотрудник 1</v>
      </c>
      <c r="D63" s="46"/>
      <c r="E63" s="46"/>
      <c r="F63" s="46"/>
      <c r="G63" s="46"/>
      <c r="H63" s="46"/>
      <c r="I63" s="47"/>
      <c r="K63" s="4" t="str">
        <f>K36</f>
        <v>Сотрудник 1</v>
      </c>
      <c r="L63" s="11"/>
      <c r="M63" s="11"/>
      <c r="N63" s="11"/>
      <c r="O63" s="11"/>
      <c r="P63" s="11"/>
      <c r="Q63" s="11"/>
      <c r="R63" s="11"/>
      <c r="S63" s="11"/>
      <c r="T63" s="11"/>
      <c r="U63" s="12"/>
      <c r="X63" t="s">
        <v>2</v>
      </c>
    </row>
    <row r="64" spans="2:24" outlineLevel="2" x14ac:dyDescent="0.25">
      <c r="C64" s="15" t="s">
        <v>13</v>
      </c>
      <c r="D64" s="35">
        <f>$D$59</f>
        <v>0.05</v>
      </c>
      <c r="E64" s="35">
        <f>$E$59</f>
        <v>0.71</v>
      </c>
      <c r="F64" s="35">
        <f>$F$59</f>
        <v>0.81</v>
      </c>
      <c r="G64" s="35">
        <f>$G$59</f>
        <v>0.99</v>
      </c>
      <c r="H64" s="35">
        <f>$H$59</f>
        <v>0.99</v>
      </c>
      <c r="I64" s="57">
        <f>$I$59</f>
        <v>0.71</v>
      </c>
      <c r="K64" s="15" t="s">
        <v>13</v>
      </c>
      <c r="L64" s="13">
        <f>$L$59</f>
        <v>1</v>
      </c>
      <c r="M64" s="13">
        <f>$M$59</f>
        <v>1</v>
      </c>
      <c r="N64" s="13">
        <f>$N$59</f>
        <v>1</v>
      </c>
      <c r="O64" s="13">
        <f>$O$59</f>
        <v>1</v>
      </c>
      <c r="P64" s="13">
        <f>$P$59</f>
        <v>1</v>
      </c>
      <c r="Q64" s="13">
        <f>$Q$59</f>
        <v>1</v>
      </c>
      <c r="R64" s="13">
        <f>$R$59</f>
        <v>1</v>
      </c>
      <c r="S64" s="13">
        <f>$S$59</f>
        <v>1</v>
      </c>
      <c r="T64" s="13">
        <f>$T$59</f>
        <v>1</v>
      </c>
      <c r="U64" s="13">
        <f>$U$59</f>
        <v>1</v>
      </c>
      <c r="X64" t="s">
        <v>2</v>
      </c>
    </row>
    <row r="65" spans="3:24" ht="15.75" outlineLevel="2" x14ac:dyDescent="0.25">
      <c r="C65" s="15" t="s">
        <v>35</v>
      </c>
      <c r="D65" s="44">
        <f>$D$58</f>
        <v>20</v>
      </c>
      <c r="E65" s="44">
        <f>$E$58</f>
        <v>20</v>
      </c>
      <c r="F65" s="44">
        <f>$F$58</f>
        <v>20</v>
      </c>
      <c r="G65" s="44">
        <f>$G$58</f>
        <v>20</v>
      </c>
      <c r="H65" s="44">
        <f>$H$58</f>
        <v>10</v>
      </c>
      <c r="I65" s="58">
        <f>$I$58</f>
        <v>10</v>
      </c>
      <c r="J65" s="68">
        <f>SUM(D65:I65)</f>
        <v>100</v>
      </c>
      <c r="K65" s="15" t="s">
        <v>35</v>
      </c>
      <c r="L65" s="13">
        <f>$L$58</f>
        <v>0</v>
      </c>
      <c r="M65" s="13">
        <f>$M$58</f>
        <v>0</v>
      </c>
      <c r="N65" s="13">
        <f>$N$58</f>
        <v>0</v>
      </c>
      <c r="O65" s="13">
        <f>$O$58</f>
        <v>0</v>
      </c>
      <c r="P65" s="13">
        <f>$P$58</f>
        <v>0</v>
      </c>
      <c r="Q65" s="13">
        <f>$Q$58</f>
        <v>0</v>
      </c>
      <c r="R65" s="13">
        <f>$R$58</f>
        <v>0</v>
      </c>
      <c r="S65" s="13">
        <f>$S$58</f>
        <v>0</v>
      </c>
      <c r="T65" s="13">
        <f>$T$58</f>
        <v>0</v>
      </c>
      <c r="U65" s="13">
        <f>$U$58</f>
        <v>0</v>
      </c>
      <c r="V65" s="68">
        <f>SUM(L65:U65)</f>
        <v>0</v>
      </c>
      <c r="X65" t="s">
        <v>2</v>
      </c>
    </row>
    <row r="66" spans="3:24" ht="17.25" outlineLevel="1" x14ac:dyDescent="0.25">
      <c r="C66" s="5" t="str">
        <f>C39</f>
        <v>Сотрудник 2</v>
      </c>
      <c r="D66" s="33"/>
      <c r="E66" s="33"/>
      <c r="F66" s="33"/>
      <c r="G66" s="33"/>
      <c r="H66" s="33"/>
      <c r="I66" s="34"/>
      <c r="K66" s="5" t="str">
        <f>K39</f>
        <v>Сотрудник 2</v>
      </c>
      <c r="L66" s="9"/>
      <c r="M66" s="9"/>
      <c r="N66" s="9"/>
      <c r="O66" s="9"/>
      <c r="P66" s="9"/>
      <c r="Q66" s="9"/>
      <c r="R66" s="9"/>
      <c r="S66" s="9"/>
      <c r="T66" s="9"/>
      <c r="U66" s="10"/>
      <c r="X66" t="s">
        <v>2</v>
      </c>
    </row>
    <row r="67" spans="3:24" outlineLevel="2" x14ac:dyDescent="0.25">
      <c r="C67" s="15" t="s">
        <v>13</v>
      </c>
      <c r="D67" s="35">
        <f>$D$59</f>
        <v>0.05</v>
      </c>
      <c r="E67" s="35">
        <f>$E$59</f>
        <v>0.71</v>
      </c>
      <c r="F67" s="35">
        <f>$F$59</f>
        <v>0.81</v>
      </c>
      <c r="G67" s="35">
        <f>$G$59</f>
        <v>0.99</v>
      </c>
      <c r="H67" s="35">
        <f>$H$59</f>
        <v>0.99</v>
      </c>
      <c r="I67" s="57">
        <f>$I$59</f>
        <v>0.71</v>
      </c>
      <c r="K67" s="15" t="s">
        <v>13</v>
      </c>
      <c r="L67" s="13">
        <f>$L$59</f>
        <v>1</v>
      </c>
      <c r="M67" s="13">
        <f>$M$59</f>
        <v>1</v>
      </c>
      <c r="N67" s="13">
        <f>$N$59</f>
        <v>1</v>
      </c>
      <c r="O67" s="13">
        <f>$O$59</f>
        <v>1</v>
      </c>
      <c r="P67" s="13">
        <f>$P$59</f>
        <v>1</v>
      </c>
      <c r="Q67" s="13">
        <f>$Q$59</f>
        <v>1</v>
      </c>
      <c r="R67" s="13">
        <f>$R$59</f>
        <v>1</v>
      </c>
      <c r="S67" s="13">
        <f>$S$59</f>
        <v>1</v>
      </c>
      <c r="T67" s="13">
        <f>$T$59</f>
        <v>1</v>
      </c>
      <c r="U67" s="13">
        <f>$U$59</f>
        <v>1</v>
      </c>
      <c r="X67" t="s">
        <v>2</v>
      </c>
    </row>
    <row r="68" spans="3:24" ht="15.75" outlineLevel="2" x14ac:dyDescent="0.25">
      <c r="C68" s="15" t="s">
        <v>35</v>
      </c>
      <c r="D68" s="44">
        <f>$D$58</f>
        <v>20</v>
      </c>
      <c r="E68" s="44">
        <f>$E$58</f>
        <v>20</v>
      </c>
      <c r="F68" s="44">
        <f>$F$58</f>
        <v>20</v>
      </c>
      <c r="G68" s="44">
        <f>$G$58</f>
        <v>20</v>
      </c>
      <c r="H68" s="44">
        <f>$H$58</f>
        <v>10</v>
      </c>
      <c r="I68" s="58">
        <f>$I$58</f>
        <v>10</v>
      </c>
      <c r="J68" s="68">
        <f>SUM(D68:I68)</f>
        <v>100</v>
      </c>
      <c r="K68" s="15" t="s">
        <v>35</v>
      </c>
      <c r="L68" s="13">
        <f>$L$58</f>
        <v>0</v>
      </c>
      <c r="M68" s="13">
        <f>$M$58</f>
        <v>0</v>
      </c>
      <c r="N68" s="13">
        <f>$N$58</f>
        <v>0</v>
      </c>
      <c r="O68" s="13">
        <f>$O$58</f>
        <v>0</v>
      </c>
      <c r="P68" s="13">
        <f>$P$58</f>
        <v>0</v>
      </c>
      <c r="Q68" s="13">
        <f>$Q$58</f>
        <v>0</v>
      </c>
      <c r="R68" s="13">
        <f>$R$58</f>
        <v>0</v>
      </c>
      <c r="S68" s="13">
        <f>$S$58</f>
        <v>0</v>
      </c>
      <c r="T68" s="13">
        <f>$T$58</f>
        <v>0</v>
      </c>
      <c r="U68" s="13">
        <f>$U$58</f>
        <v>0</v>
      </c>
      <c r="V68" s="68">
        <f>SUM(L68:U68)</f>
        <v>0</v>
      </c>
      <c r="X68" t="s">
        <v>2</v>
      </c>
    </row>
    <row r="69" spans="3:24" ht="17.25" outlineLevel="1" x14ac:dyDescent="0.25">
      <c r="C69" s="5" t="str">
        <f>C42</f>
        <v>Сотрудник 3</v>
      </c>
      <c r="D69" s="33"/>
      <c r="E69" s="33"/>
      <c r="F69" s="33"/>
      <c r="G69" s="33"/>
      <c r="H69" s="33"/>
      <c r="I69" s="34"/>
      <c r="K69" s="5" t="str">
        <f>K42</f>
        <v>Сотрудник 3</v>
      </c>
      <c r="L69" s="9"/>
      <c r="M69" s="9"/>
      <c r="N69" s="9"/>
      <c r="O69" s="9"/>
      <c r="P69" s="9"/>
      <c r="Q69" s="9"/>
      <c r="R69" s="9"/>
      <c r="S69" s="9"/>
      <c r="T69" s="9"/>
      <c r="U69" s="10"/>
      <c r="X69" t="s">
        <v>2</v>
      </c>
    </row>
    <row r="70" spans="3:24" outlineLevel="2" x14ac:dyDescent="0.25">
      <c r="C70" s="15" t="s">
        <v>13</v>
      </c>
      <c r="D70" s="35">
        <f>$D$59</f>
        <v>0.05</v>
      </c>
      <c r="E70" s="35">
        <f>$E$59</f>
        <v>0.71</v>
      </c>
      <c r="F70" s="35">
        <f>$F$59</f>
        <v>0.81</v>
      </c>
      <c r="G70" s="35">
        <f>$G$59</f>
        <v>0.99</v>
      </c>
      <c r="H70" s="35">
        <f>$H$59</f>
        <v>0.99</v>
      </c>
      <c r="I70" s="57">
        <f>$I$59</f>
        <v>0.71</v>
      </c>
      <c r="K70" s="15" t="s">
        <v>13</v>
      </c>
      <c r="L70" s="13">
        <f>$L$59</f>
        <v>1</v>
      </c>
      <c r="M70" s="13">
        <f>$M$59</f>
        <v>1</v>
      </c>
      <c r="N70" s="13">
        <f>$N$59</f>
        <v>1</v>
      </c>
      <c r="O70" s="13">
        <f>$O$59</f>
        <v>1</v>
      </c>
      <c r="P70" s="13">
        <f>$P$59</f>
        <v>1</v>
      </c>
      <c r="Q70" s="13">
        <f>$Q$59</f>
        <v>1</v>
      </c>
      <c r="R70" s="13">
        <f>$R$59</f>
        <v>1</v>
      </c>
      <c r="S70" s="13">
        <f>$S$59</f>
        <v>1</v>
      </c>
      <c r="T70" s="13">
        <f>$T$59</f>
        <v>1</v>
      </c>
      <c r="U70" s="13">
        <f>$U$59</f>
        <v>1</v>
      </c>
      <c r="X70" t="s">
        <v>2</v>
      </c>
    </row>
    <row r="71" spans="3:24" ht="15.75" outlineLevel="2" x14ac:dyDescent="0.25">
      <c r="C71" s="15" t="s">
        <v>35</v>
      </c>
      <c r="D71" s="44">
        <f>$D$58</f>
        <v>20</v>
      </c>
      <c r="E71" s="44">
        <f>$E$58</f>
        <v>20</v>
      </c>
      <c r="F71" s="44">
        <f>$F$58</f>
        <v>20</v>
      </c>
      <c r="G71" s="44">
        <f>$G$58</f>
        <v>20</v>
      </c>
      <c r="H71" s="44">
        <f>$H$58</f>
        <v>10</v>
      </c>
      <c r="I71" s="58">
        <f>$I$58</f>
        <v>10</v>
      </c>
      <c r="J71" s="68">
        <f>SUM(D71:I71)</f>
        <v>100</v>
      </c>
      <c r="K71" s="15" t="s">
        <v>35</v>
      </c>
      <c r="L71" s="13">
        <f>$L$58</f>
        <v>0</v>
      </c>
      <c r="M71" s="13">
        <f>$M$58</f>
        <v>0</v>
      </c>
      <c r="N71" s="13">
        <f>$N$58</f>
        <v>0</v>
      </c>
      <c r="O71" s="13">
        <f>$O$58</f>
        <v>0</v>
      </c>
      <c r="P71" s="13">
        <f>$P$58</f>
        <v>0</v>
      </c>
      <c r="Q71" s="13">
        <f>$Q$58</f>
        <v>0</v>
      </c>
      <c r="R71" s="13">
        <f>$R$58</f>
        <v>0</v>
      </c>
      <c r="S71" s="13">
        <f>$S$58</f>
        <v>0</v>
      </c>
      <c r="T71" s="13">
        <f>$T$58</f>
        <v>0</v>
      </c>
      <c r="U71" s="13">
        <f>$U$58</f>
        <v>0</v>
      </c>
      <c r="V71" s="68">
        <f>SUM(L71:U71)</f>
        <v>0</v>
      </c>
      <c r="X71" t="s">
        <v>2</v>
      </c>
    </row>
    <row r="72" spans="3:24" ht="17.25" outlineLevel="1" x14ac:dyDescent="0.25">
      <c r="C72" s="5" t="str">
        <f>C45</f>
        <v>Сотрудник 4</v>
      </c>
      <c r="D72" s="33"/>
      <c r="E72" s="33"/>
      <c r="F72" s="33"/>
      <c r="G72" s="33"/>
      <c r="H72" s="33"/>
      <c r="I72" s="34"/>
      <c r="K72" s="5" t="str">
        <f>K45</f>
        <v>Сотрудник 4</v>
      </c>
      <c r="L72" s="9"/>
      <c r="M72" s="9"/>
      <c r="N72" s="9"/>
      <c r="O72" s="9"/>
      <c r="P72" s="9"/>
      <c r="Q72" s="9"/>
      <c r="R72" s="9"/>
      <c r="S72" s="9"/>
      <c r="T72" s="9"/>
      <c r="U72" s="10"/>
      <c r="X72" t="s">
        <v>2</v>
      </c>
    </row>
    <row r="73" spans="3:24" outlineLevel="2" x14ac:dyDescent="0.25">
      <c r="C73" s="15" t="s">
        <v>13</v>
      </c>
      <c r="D73" s="35">
        <f>$D$59</f>
        <v>0.05</v>
      </c>
      <c r="E73" s="35">
        <f>$E$59</f>
        <v>0.71</v>
      </c>
      <c r="F73" s="35">
        <f>$F$59</f>
        <v>0.81</v>
      </c>
      <c r="G73" s="35">
        <f>$G$59</f>
        <v>0.99</v>
      </c>
      <c r="H73" s="35">
        <f>$H$59</f>
        <v>0.99</v>
      </c>
      <c r="I73" s="57">
        <f>$I$59</f>
        <v>0.71</v>
      </c>
      <c r="K73" s="15" t="s">
        <v>13</v>
      </c>
      <c r="L73" s="13">
        <f>$L$59</f>
        <v>1</v>
      </c>
      <c r="M73" s="13">
        <f>$M$59</f>
        <v>1</v>
      </c>
      <c r="N73" s="13">
        <f>$N$59</f>
        <v>1</v>
      </c>
      <c r="O73" s="13">
        <f>$O$59</f>
        <v>1</v>
      </c>
      <c r="P73" s="13">
        <f>$P$59</f>
        <v>1</v>
      </c>
      <c r="Q73" s="13">
        <f>$Q$59</f>
        <v>1</v>
      </c>
      <c r="R73" s="13">
        <f>$R$59</f>
        <v>1</v>
      </c>
      <c r="S73" s="13">
        <f>$S$59</f>
        <v>1</v>
      </c>
      <c r="T73" s="13">
        <f>$T$59</f>
        <v>1</v>
      </c>
      <c r="U73" s="13">
        <f>$U$59</f>
        <v>1</v>
      </c>
      <c r="X73" t="s">
        <v>2</v>
      </c>
    </row>
    <row r="74" spans="3:24" ht="15.75" outlineLevel="2" x14ac:dyDescent="0.25">
      <c r="C74" s="15" t="s">
        <v>35</v>
      </c>
      <c r="D74" s="44">
        <f>$D$58</f>
        <v>20</v>
      </c>
      <c r="E74" s="44">
        <f>$E$58</f>
        <v>20</v>
      </c>
      <c r="F74" s="44">
        <f>$F$58</f>
        <v>20</v>
      </c>
      <c r="G74" s="44">
        <f>$G$58</f>
        <v>20</v>
      </c>
      <c r="H74" s="44">
        <f>$H$58</f>
        <v>10</v>
      </c>
      <c r="I74" s="58">
        <f>$I$58</f>
        <v>10</v>
      </c>
      <c r="J74" s="68">
        <f>SUM(D74:I74)</f>
        <v>100</v>
      </c>
      <c r="K74" s="15" t="s">
        <v>35</v>
      </c>
      <c r="L74" s="13">
        <f>$L$58</f>
        <v>0</v>
      </c>
      <c r="M74" s="13">
        <f>$M$58</f>
        <v>0</v>
      </c>
      <c r="N74" s="13">
        <f>$N$58</f>
        <v>0</v>
      </c>
      <c r="O74" s="13">
        <f>$O$58</f>
        <v>0</v>
      </c>
      <c r="P74" s="13">
        <f>$P$58</f>
        <v>0</v>
      </c>
      <c r="Q74" s="13">
        <f>$Q$58</f>
        <v>0</v>
      </c>
      <c r="R74" s="13">
        <f>$R$58</f>
        <v>0</v>
      </c>
      <c r="S74" s="13">
        <f>$S$58</f>
        <v>0</v>
      </c>
      <c r="T74" s="13">
        <f>$T$58</f>
        <v>0</v>
      </c>
      <c r="U74" s="13">
        <f>$U$58</f>
        <v>0</v>
      </c>
      <c r="V74" s="68">
        <f>SUM(L74:U74)</f>
        <v>0</v>
      </c>
      <c r="X74" t="s">
        <v>2</v>
      </c>
    </row>
    <row r="75" spans="3:24" ht="17.25" outlineLevel="1" x14ac:dyDescent="0.25">
      <c r="C75" s="5" t="str">
        <f>C48</f>
        <v>Сотрудник 5</v>
      </c>
      <c r="D75" s="33"/>
      <c r="E75" s="33"/>
      <c r="F75" s="33"/>
      <c r="G75" s="33"/>
      <c r="H75" s="33"/>
      <c r="I75" s="34"/>
      <c r="K75" s="5" t="str">
        <f>K48</f>
        <v>Сотрудник 5</v>
      </c>
      <c r="L75" s="9"/>
      <c r="M75" s="9"/>
      <c r="N75" s="9"/>
      <c r="O75" s="9"/>
      <c r="P75" s="9"/>
      <c r="Q75" s="9"/>
      <c r="R75" s="9"/>
      <c r="S75" s="9"/>
      <c r="T75" s="9"/>
      <c r="U75" s="10"/>
      <c r="X75" t="s">
        <v>2</v>
      </c>
    </row>
    <row r="76" spans="3:24" outlineLevel="2" x14ac:dyDescent="0.25">
      <c r="C76" s="15" t="s">
        <v>13</v>
      </c>
      <c r="D76" s="35">
        <f>$D$59</f>
        <v>0.05</v>
      </c>
      <c r="E76" s="35">
        <f>$E$59</f>
        <v>0.71</v>
      </c>
      <c r="F76" s="35">
        <f>$F$59</f>
        <v>0.81</v>
      </c>
      <c r="G76" s="35">
        <f>$G$59</f>
        <v>0.99</v>
      </c>
      <c r="H76" s="35">
        <f>$H$59</f>
        <v>0.99</v>
      </c>
      <c r="I76" s="57">
        <f>$I$59</f>
        <v>0.71</v>
      </c>
      <c r="K76" s="15" t="s">
        <v>13</v>
      </c>
      <c r="L76" s="13">
        <f>$L$59</f>
        <v>1</v>
      </c>
      <c r="M76" s="13">
        <f>$M$59</f>
        <v>1</v>
      </c>
      <c r="N76" s="13">
        <f>$N$59</f>
        <v>1</v>
      </c>
      <c r="O76" s="13">
        <f>$O$59</f>
        <v>1</v>
      </c>
      <c r="P76" s="13">
        <f>$P$59</f>
        <v>1</v>
      </c>
      <c r="Q76" s="13">
        <f>$Q$59</f>
        <v>1</v>
      </c>
      <c r="R76" s="13">
        <f>$R$59</f>
        <v>1</v>
      </c>
      <c r="S76" s="13">
        <f>$S$59</f>
        <v>1</v>
      </c>
      <c r="T76" s="13">
        <f>$T$59</f>
        <v>1</v>
      </c>
      <c r="U76" s="13">
        <f>$U$59</f>
        <v>1</v>
      </c>
      <c r="X76" t="s">
        <v>2</v>
      </c>
    </row>
    <row r="77" spans="3:24" ht="15.75" outlineLevel="2" x14ac:dyDescent="0.25">
      <c r="C77" s="15" t="s">
        <v>35</v>
      </c>
      <c r="D77" s="44">
        <f>$D$58</f>
        <v>20</v>
      </c>
      <c r="E77" s="44">
        <f>$E$58</f>
        <v>20</v>
      </c>
      <c r="F77" s="44">
        <f>$F$58</f>
        <v>20</v>
      </c>
      <c r="G77" s="44">
        <f>$G$58</f>
        <v>20</v>
      </c>
      <c r="H77" s="44">
        <f>$H$58</f>
        <v>10</v>
      </c>
      <c r="I77" s="58">
        <f>$I$58</f>
        <v>10</v>
      </c>
      <c r="J77" s="68">
        <f>SUM(D77:I77)</f>
        <v>100</v>
      </c>
      <c r="K77" s="15" t="s">
        <v>35</v>
      </c>
      <c r="L77" s="13">
        <f>$L$58</f>
        <v>0</v>
      </c>
      <c r="M77" s="13">
        <f>$M$58</f>
        <v>0</v>
      </c>
      <c r="N77" s="13">
        <f>$N$58</f>
        <v>0</v>
      </c>
      <c r="O77" s="13">
        <f>$O$58</f>
        <v>0</v>
      </c>
      <c r="P77" s="13">
        <f>$P$58</f>
        <v>0</v>
      </c>
      <c r="Q77" s="13">
        <f>$Q$58</f>
        <v>0</v>
      </c>
      <c r="R77" s="13">
        <f>$R$58</f>
        <v>0</v>
      </c>
      <c r="S77" s="13">
        <f>$S$58</f>
        <v>0</v>
      </c>
      <c r="T77" s="13">
        <f>$T$58</f>
        <v>0</v>
      </c>
      <c r="U77" s="13">
        <f>$U$58</f>
        <v>0</v>
      </c>
      <c r="V77" s="68">
        <f>SUM(L77:U77)</f>
        <v>0</v>
      </c>
      <c r="X77" t="s">
        <v>2</v>
      </c>
    </row>
    <row r="78" spans="3:24" ht="18" outlineLevel="1" thickBot="1" x14ac:dyDescent="0.3">
      <c r="C78" s="6" t="str">
        <f>C51</f>
        <v>Сотрудник 6</v>
      </c>
      <c r="D78" s="59"/>
      <c r="E78" s="59"/>
      <c r="F78" s="59"/>
      <c r="G78" s="59"/>
      <c r="H78" s="59"/>
      <c r="I78" s="60"/>
      <c r="K78" s="6" t="str">
        <f>K51</f>
        <v>Сотрудник 6</v>
      </c>
      <c r="L78" s="31"/>
      <c r="M78" s="31"/>
      <c r="N78" s="31"/>
      <c r="O78" s="31"/>
      <c r="P78" s="31"/>
      <c r="Q78" s="31"/>
      <c r="R78" s="31"/>
      <c r="S78" s="31"/>
      <c r="T78" s="31"/>
      <c r="U78" s="32"/>
      <c r="X78" t="s">
        <v>2</v>
      </c>
    </row>
    <row r="79" spans="3:24" outlineLevel="2" x14ac:dyDescent="0.25">
      <c r="C79" s="55" t="s">
        <v>13</v>
      </c>
      <c r="D79" s="56">
        <f>$D$59</f>
        <v>0.05</v>
      </c>
      <c r="E79" s="56">
        <f>$E$59</f>
        <v>0.71</v>
      </c>
      <c r="F79" s="56">
        <f>$F$59</f>
        <v>0.81</v>
      </c>
      <c r="G79" s="56">
        <f>$G$59</f>
        <v>0.99</v>
      </c>
      <c r="H79" s="56">
        <f>$H$59</f>
        <v>0.99</v>
      </c>
      <c r="I79" s="56">
        <f>$I$59</f>
        <v>0.71</v>
      </c>
      <c r="K79" s="15" t="s">
        <v>13</v>
      </c>
      <c r="L79" s="13">
        <f>$L$59</f>
        <v>1</v>
      </c>
      <c r="M79" s="13">
        <f>$M$59</f>
        <v>1</v>
      </c>
      <c r="N79" s="13">
        <f>$N$59</f>
        <v>1</v>
      </c>
      <c r="O79" s="13">
        <f>$O$59</f>
        <v>1</v>
      </c>
      <c r="P79" s="13">
        <f>$P$59</f>
        <v>1</v>
      </c>
      <c r="Q79" s="13">
        <f>$Q$59</f>
        <v>1</v>
      </c>
      <c r="R79" s="13">
        <f>$R$59</f>
        <v>1</v>
      </c>
      <c r="S79" s="13">
        <f>$S$59</f>
        <v>1</v>
      </c>
      <c r="T79" s="13">
        <f>$T$59</f>
        <v>1</v>
      </c>
      <c r="U79" s="13">
        <f>$U$59</f>
        <v>1</v>
      </c>
      <c r="X79" t="s">
        <v>2</v>
      </c>
    </row>
    <row r="80" spans="3:24" ht="15.75" outlineLevel="2" x14ac:dyDescent="0.25">
      <c r="C80" s="15" t="s">
        <v>35</v>
      </c>
      <c r="D80" s="44">
        <f>$D$58</f>
        <v>20</v>
      </c>
      <c r="E80" s="44">
        <f>$E$58</f>
        <v>20</v>
      </c>
      <c r="F80" s="44">
        <f>$F$58</f>
        <v>20</v>
      </c>
      <c r="G80" s="44">
        <f>$G$58</f>
        <v>20</v>
      </c>
      <c r="H80" s="44">
        <f>$H$58</f>
        <v>10</v>
      </c>
      <c r="I80" s="44">
        <f>$I$58</f>
        <v>10</v>
      </c>
      <c r="J80" s="68">
        <f>SUM(D80:I80)</f>
        <v>100</v>
      </c>
      <c r="K80" s="15" t="s">
        <v>35</v>
      </c>
      <c r="L80" s="13">
        <f>$L$58</f>
        <v>0</v>
      </c>
      <c r="M80" s="13">
        <f>$M$58</f>
        <v>0</v>
      </c>
      <c r="N80" s="13">
        <f>$N$58</f>
        <v>0</v>
      </c>
      <c r="O80" s="13">
        <f>$O$58</f>
        <v>0</v>
      </c>
      <c r="P80" s="13">
        <f>$P$58</f>
        <v>0</v>
      </c>
      <c r="Q80" s="13">
        <f>$Q$58</f>
        <v>0</v>
      </c>
      <c r="R80" s="13">
        <f>$R$58</f>
        <v>0</v>
      </c>
      <c r="S80" s="13">
        <f>$S$58</f>
        <v>0</v>
      </c>
      <c r="T80" s="13">
        <f>$T$58</f>
        <v>0</v>
      </c>
      <c r="U80" s="13">
        <f>$U$58</f>
        <v>0</v>
      </c>
      <c r="V80" s="68">
        <f>SUM(L80:U80)</f>
        <v>0</v>
      </c>
      <c r="X80" t="s">
        <v>2</v>
      </c>
    </row>
    <row r="81" spans="2:24" ht="15.75" outlineLevel="1" thickBot="1" x14ac:dyDescent="0.3"/>
    <row r="82" spans="2:24" ht="16.5" thickBot="1" x14ac:dyDescent="0.3">
      <c r="B82" s="7" t="s">
        <v>3</v>
      </c>
    </row>
    <row r="83" spans="2:24" ht="15.75" outlineLevel="1" thickBot="1" x14ac:dyDescent="0.3">
      <c r="D83" s="3"/>
      <c r="E83" s="3"/>
      <c r="F83" s="3"/>
      <c r="G83" s="3"/>
      <c r="H83" s="3"/>
      <c r="I83" s="3"/>
    </row>
    <row r="84" spans="2:24" ht="45" outlineLevel="1" x14ac:dyDescent="0.25">
      <c r="C84" s="27" t="s">
        <v>34</v>
      </c>
      <c r="D84" s="28" t="s">
        <v>18</v>
      </c>
      <c r="E84" s="28" t="s">
        <v>19</v>
      </c>
      <c r="F84" s="28" t="s">
        <v>20</v>
      </c>
      <c r="G84" s="28" t="s">
        <v>21</v>
      </c>
      <c r="H84" s="28" t="s">
        <v>22</v>
      </c>
      <c r="I84" s="29" t="s">
        <v>23</v>
      </c>
      <c r="K84" s="20" t="s">
        <v>36</v>
      </c>
      <c r="L84" s="21" t="s">
        <v>24</v>
      </c>
      <c r="M84" s="21" t="s">
        <v>25</v>
      </c>
      <c r="N84" s="21" t="s">
        <v>26</v>
      </c>
      <c r="O84" s="21" t="s">
        <v>27</v>
      </c>
      <c r="P84" s="21" t="s">
        <v>28</v>
      </c>
      <c r="Q84" s="21" t="s">
        <v>29</v>
      </c>
      <c r="R84" s="21" t="s">
        <v>30</v>
      </c>
      <c r="S84" s="21" t="s">
        <v>31</v>
      </c>
      <c r="T84" s="21" t="s">
        <v>32</v>
      </c>
      <c r="U84" s="22" t="s">
        <v>33</v>
      </c>
      <c r="X84" t="s">
        <v>3</v>
      </c>
    </row>
    <row r="85" spans="2:24" ht="15.75" outlineLevel="1" x14ac:dyDescent="0.25">
      <c r="C85" s="23" t="s">
        <v>35</v>
      </c>
      <c r="D85" s="18">
        <v>20</v>
      </c>
      <c r="E85" s="18">
        <v>20</v>
      </c>
      <c r="F85" s="18">
        <v>20</v>
      </c>
      <c r="G85" s="18">
        <v>20</v>
      </c>
      <c r="H85" s="18">
        <v>10</v>
      </c>
      <c r="I85" s="30">
        <v>10</v>
      </c>
      <c r="J85" s="68">
        <f>SUM(D85:I85)</f>
        <v>100</v>
      </c>
      <c r="K85" s="23" t="s">
        <v>35</v>
      </c>
      <c r="L85" s="17"/>
      <c r="M85" s="17"/>
      <c r="N85" s="17"/>
      <c r="O85" s="17"/>
      <c r="P85" s="17"/>
      <c r="Q85" s="17"/>
      <c r="R85" s="17"/>
      <c r="S85" s="17"/>
      <c r="T85" s="17"/>
      <c r="U85" s="24"/>
      <c r="V85" s="68">
        <f>SUM(L85:U85)</f>
        <v>0</v>
      </c>
      <c r="X85" t="s">
        <v>3</v>
      </c>
    </row>
    <row r="86" spans="2:24" outlineLevel="1" x14ac:dyDescent="0.25">
      <c r="C86" s="23" t="s">
        <v>13</v>
      </c>
      <c r="D86" s="33">
        <v>0.05</v>
      </c>
      <c r="E86" s="33">
        <v>0.71</v>
      </c>
      <c r="F86" s="33">
        <v>0.81</v>
      </c>
      <c r="G86" s="33">
        <v>0.99</v>
      </c>
      <c r="H86" s="33">
        <v>0.99</v>
      </c>
      <c r="I86" s="34">
        <v>0.71</v>
      </c>
      <c r="K86" s="23" t="s">
        <v>13</v>
      </c>
      <c r="L86" s="17">
        <v>1</v>
      </c>
      <c r="M86" s="17">
        <v>1</v>
      </c>
      <c r="N86" s="17">
        <v>1</v>
      </c>
      <c r="O86" s="17">
        <v>1</v>
      </c>
      <c r="P86" s="17">
        <v>1</v>
      </c>
      <c r="Q86" s="17">
        <v>1</v>
      </c>
      <c r="R86" s="17">
        <v>1</v>
      </c>
      <c r="S86" s="17">
        <v>1</v>
      </c>
      <c r="T86" s="17">
        <v>1</v>
      </c>
      <c r="U86" s="24">
        <v>1</v>
      </c>
      <c r="X86" t="s">
        <v>3</v>
      </c>
    </row>
    <row r="87" spans="2:24" outlineLevel="1" x14ac:dyDescent="0.25">
      <c r="C87" s="36" t="s">
        <v>37</v>
      </c>
      <c r="D87" s="38">
        <v>1</v>
      </c>
      <c r="E87" s="39">
        <v>0</v>
      </c>
      <c r="F87" s="39">
        <v>0</v>
      </c>
      <c r="G87" s="39">
        <v>1</v>
      </c>
      <c r="H87" s="39">
        <v>0</v>
      </c>
      <c r="I87" s="40">
        <v>0</v>
      </c>
      <c r="K87" s="36" t="s">
        <v>37</v>
      </c>
      <c r="L87" s="17"/>
      <c r="M87" s="17"/>
      <c r="N87" s="17"/>
      <c r="O87" s="17"/>
      <c r="P87" s="17"/>
      <c r="Q87" s="17"/>
      <c r="R87" s="17"/>
      <c r="S87" s="17"/>
      <c r="T87" s="17"/>
      <c r="U87" s="24"/>
      <c r="X87" t="s">
        <v>3</v>
      </c>
    </row>
    <row r="88" spans="2:24" ht="15.75" outlineLevel="1" thickBot="1" x14ac:dyDescent="0.3">
      <c r="C88" s="37" t="s">
        <v>38</v>
      </c>
      <c r="D88" s="41">
        <v>0</v>
      </c>
      <c r="E88" s="41">
        <v>1</v>
      </c>
      <c r="F88" s="41">
        <v>1</v>
      </c>
      <c r="G88" s="41">
        <v>0</v>
      </c>
      <c r="H88" s="41">
        <v>1</v>
      </c>
      <c r="I88" s="42">
        <v>1</v>
      </c>
      <c r="K88" s="37" t="s">
        <v>38</v>
      </c>
      <c r="L88" s="25"/>
      <c r="M88" s="25"/>
      <c r="N88" s="25"/>
      <c r="O88" s="25"/>
      <c r="P88" s="25"/>
      <c r="Q88" s="25"/>
      <c r="R88" s="25"/>
      <c r="S88" s="25"/>
      <c r="T88" s="25"/>
      <c r="U88" s="26"/>
      <c r="X88" t="s">
        <v>3</v>
      </c>
    </row>
    <row r="89" spans="2:24" ht="15.75" outlineLevel="1" thickBot="1" x14ac:dyDescent="0.3">
      <c r="C89" s="19"/>
      <c r="D89" s="8"/>
      <c r="E89" s="8"/>
      <c r="F89" s="8"/>
      <c r="G89" s="8"/>
      <c r="H89" s="8"/>
      <c r="I89" s="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X89" t="s">
        <v>3</v>
      </c>
    </row>
    <row r="90" spans="2:24" ht="17.25" outlineLevel="1" x14ac:dyDescent="0.25">
      <c r="C90" s="4" t="str">
        <f>C63</f>
        <v>Сотрудник 1</v>
      </c>
      <c r="D90" s="46"/>
      <c r="E90" s="46"/>
      <c r="F90" s="46"/>
      <c r="G90" s="46"/>
      <c r="H90" s="46"/>
      <c r="I90" s="47"/>
      <c r="K90" s="4" t="str">
        <f>K63</f>
        <v>Сотрудник 1</v>
      </c>
      <c r="L90" s="11"/>
      <c r="M90" s="11"/>
      <c r="N90" s="11"/>
      <c r="O90" s="11"/>
      <c r="P90" s="11"/>
      <c r="Q90" s="11"/>
      <c r="R90" s="11"/>
      <c r="S90" s="11"/>
      <c r="T90" s="11"/>
      <c r="U90" s="12"/>
      <c r="X90" t="s">
        <v>3</v>
      </c>
    </row>
    <row r="91" spans="2:24" outlineLevel="2" x14ac:dyDescent="0.25">
      <c r="C91" s="15" t="s">
        <v>13</v>
      </c>
      <c r="D91" s="35">
        <f>$D$86</f>
        <v>0.05</v>
      </c>
      <c r="E91" s="35">
        <f>$E$86</f>
        <v>0.71</v>
      </c>
      <c r="F91" s="35">
        <f>$F$86</f>
        <v>0.81</v>
      </c>
      <c r="G91" s="35">
        <f>$G$86</f>
        <v>0.99</v>
      </c>
      <c r="H91" s="35">
        <f>$H$86</f>
        <v>0.99</v>
      </c>
      <c r="I91" s="57">
        <f>$I$86</f>
        <v>0.71</v>
      </c>
      <c r="K91" s="15" t="s">
        <v>13</v>
      </c>
      <c r="L91" s="13">
        <f>$L$86</f>
        <v>1</v>
      </c>
      <c r="M91" s="13">
        <f>$M$86</f>
        <v>1</v>
      </c>
      <c r="N91" s="13">
        <f>$N$86</f>
        <v>1</v>
      </c>
      <c r="O91" s="13">
        <f>$O$86</f>
        <v>1</v>
      </c>
      <c r="P91" s="13">
        <f>$P$86</f>
        <v>1</v>
      </c>
      <c r="Q91" s="13">
        <f>$Q$86</f>
        <v>1</v>
      </c>
      <c r="R91" s="13">
        <f>$R$86</f>
        <v>1</v>
      </c>
      <c r="S91" s="13">
        <f>$S$86</f>
        <v>1</v>
      </c>
      <c r="T91" s="13">
        <f>$T$86</f>
        <v>1</v>
      </c>
      <c r="U91" s="13">
        <f>$U$86</f>
        <v>1</v>
      </c>
      <c r="X91" t="s">
        <v>3</v>
      </c>
    </row>
    <row r="92" spans="2:24" ht="15.75" outlineLevel="2" x14ac:dyDescent="0.25">
      <c r="C92" s="15" t="s">
        <v>35</v>
      </c>
      <c r="D92" s="44">
        <f>$D$85</f>
        <v>20</v>
      </c>
      <c r="E92" s="44">
        <f>$E$85</f>
        <v>20</v>
      </c>
      <c r="F92" s="44">
        <f>$F$85</f>
        <v>20</v>
      </c>
      <c r="G92" s="44">
        <f>$G$85</f>
        <v>20</v>
      </c>
      <c r="H92" s="44">
        <f>$H$85</f>
        <v>10</v>
      </c>
      <c r="I92" s="58">
        <f>$I$85</f>
        <v>10</v>
      </c>
      <c r="J92" s="68">
        <f>SUM(D92:I92)</f>
        <v>100</v>
      </c>
      <c r="K92" s="15" t="s">
        <v>35</v>
      </c>
      <c r="L92" s="13">
        <f>$L$85</f>
        <v>0</v>
      </c>
      <c r="M92" s="13">
        <f>$M$85</f>
        <v>0</v>
      </c>
      <c r="N92" s="13">
        <f>$N$85</f>
        <v>0</v>
      </c>
      <c r="O92" s="13">
        <f>$O$85</f>
        <v>0</v>
      </c>
      <c r="P92" s="13">
        <f>$P$85</f>
        <v>0</v>
      </c>
      <c r="Q92" s="13">
        <f>$Q$85</f>
        <v>0</v>
      </c>
      <c r="R92" s="13">
        <f>$R$85</f>
        <v>0</v>
      </c>
      <c r="S92" s="13">
        <f>$S$85</f>
        <v>0</v>
      </c>
      <c r="T92" s="13">
        <f>$T$85</f>
        <v>0</v>
      </c>
      <c r="U92" s="13">
        <f>$U$85</f>
        <v>0</v>
      </c>
      <c r="V92" s="68">
        <f>SUM(L92:U92)</f>
        <v>0</v>
      </c>
      <c r="X92" t="s">
        <v>3</v>
      </c>
    </row>
    <row r="93" spans="2:24" ht="17.25" outlineLevel="1" x14ac:dyDescent="0.25">
      <c r="C93" s="5" t="str">
        <f>C66</f>
        <v>Сотрудник 2</v>
      </c>
      <c r="D93" s="33"/>
      <c r="E93" s="33"/>
      <c r="F93" s="33"/>
      <c r="G93" s="33"/>
      <c r="H93" s="33"/>
      <c r="I93" s="34"/>
      <c r="K93" s="5" t="str">
        <f>K66</f>
        <v>Сотрудник 2</v>
      </c>
      <c r="L93" s="9"/>
      <c r="M93" s="9"/>
      <c r="N93" s="9"/>
      <c r="O93" s="9"/>
      <c r="P93" s="9"/>
      <c r="Q93" s="9"/>
      <c r="R93" s="9"/>
      <c r="S93" s="9"/>
      <c r="T93" s="9"/>
      <c r="U93" s="10"/>
      <c r="X93" t="s">
        <v>3</v>
      </c>
    </row>
    <row r="94" spans="2:24" outlineLevel="2" x14ac:dyDescent="0.25">
      <c r="C94" s="15" t="s">
        <v>13</v>
      </c>
      <c r="D94" s="35">
        <f>$D$86</f>
        <v>0.05</v>
      </c>
      <c r="E94" s="35">
        <f>$E$86</f>
        <v>0.71</v>
      </c>
      <c r="F94" s="35">
        <f>$F$86</f>
        <v>0.81</v>
      </c>
      <c r="G94" s="35">
        <f>$G$86</f>
        <v>0.99</v>
      </c>
      <c r="H94" s="35">
        <f>$H$86</f>
        <v>0.99</v>
      </c>
      <c r="I94" s="57">
        <f>$I$86</f>
        <v>0.71</v>
      </c>
      <c r="K94" s="15" t="s">
        <v>13</v>
      </c>
      <c r="L94" s="13">
        <f>$L$86</f>
        <v>1</v>
      </c>
      <c r="M94" s="13">
        <f>$M$86</f>
        <v>1</v>
      </c>
      <c r="N94" s="13">
        <f>$N$86</f>
        <v>1</v>
      </c>
      <c r="O94" s="13">
        <f>$O$86</f>
        <v>1</v>
      </c>
      <c r="P94" s="13">
        <f>$P$86</f>
        <v>1</v>
      </c>
      <c r="Q94" s="13">
        <f>$Q$86</f>
        <v>1</v>
      </c>
      <c r="R94" s="13">
        <f>$R$86</f>
        <v>1</v>
      </c>
      <c r="S94" s="13">
        <f>$S$86</f>
        <v>1</v>
      </c>
      <c r="T94" s="13">
        <f>$T$86</f>
        <v>1</v>
      </c>
      <c r="U94" s="13">
        <f>$U$86</f>
        <v>1</v>
      </c>
      <c r="X94" t="s">
        <v>3</v>
      </c>
    </row>
    <row r="95" spans="2:24" ht="15.75" outlineLevel="2" x14ac:dyDescent="0.25">
      <c r="C95" s="15" t="s">
        <v>35</v>
      </c>
      <c r="D95" s="44">
        <f>$D$85</f>
        <v>20</v>
      </c>
      <c r="E95" s="44">
        <f>$E$85</f>
        <v>20</v>
      </c>
      <c r="F95" s="44">
        <f>$F$85</f>
        <v>20</v>
      </c>
      <c r="G95" s="44">
        <f>$G$85</f>
        <v>20</v>
      </c>
      <c r="H95" s="44">
        <f>$H$85</f>
        <v>10</v>
      </c>
      <c r="I95" s="58">
        <f>$I$85</f>
        <v>10</v>
      </c>
      <c r="J95" s="68">
        <f>SUM(D95:I95)</f>
        <v>100</v>
      </c>
      <c r="K95" s="15" t="s">
        <v>35</v>
      </c>
      <c r="L95" s="13">
        <f>$L$85</f>
        <v>0</v>
      </c>
      <c r="M95" s="13">
        <f>$M$85</f>
        <v>0</v>
      </c>
      <c r="N95" s="13">
        <f>$N$85</f>
        <v>0</v>
      </c>
      <c r="O95" s="13">
        <f>$O$85</f>
        <v>0</v>
      </c>
      <c r="P95" s="13">
        <f>$P$85</f>
        <v>0</v>
      </c>
      <c r="Q95" s="13">
        <f>$Q$85</f>
        <v>0</v>
      </c>
      <c r="R95" s="13">
        <f>$R$85</f>
        <v>0</v>
      </c>
      <c r="S95" s="13">
        <f>$S$85</f>
        <v>0</v>
      </c>
      <c r="T95" s="13">
        <f>$T$85</f>
        <v>0</v>
      </c>
      <c r="U95" s="13">
        <f>$U$85</f>
        <v>0</v>
      </c>
      <c r="V95" s="68">
        <f>SUM(L95:U95)</f>
        <v>0</v>
      </c>
      <c r="X95" t="s">
        <v>3</v>
      </c>
    </row>
    <row r="96" spans="2:24" ht="17.25" outlineLevel="1" x14ac:dyDescent="0.25">
      <c r="C96" s="5" t="str">
        <f>C69</f>
        <v>Сотрудник 3</v>
      </c>
      <c r="D96" s="33"/>
      <c r="E96" s="33"/>
      <c r="F96" s="33"/>
      <c r="G96" s="33"/>
      <c r="H96" s="33"/>
      <c r="I96" s="34"/>
      <c r="K96" s="5" t="str">
        <f>K69</f>
        <v>Сотрудник 3</v>
      </c>
      <c r="L96" s="9"/>
      <c r="M96" s="9"/>
      <c r="N96" s="9"/>
      <c r="O96" s="9"/>
      <c r="P96" s="9"/>
      <c r="Q96" s="9"/>
      <c r="R96" s="9"/>
      <c r="S96" s="9"/>
      <c r="T96" s="9"/>
      <c r="U96" s="10"/>
      <c r="X96" t="s">
        <v>3</v>
      </c>
    </row>
    <row r="97" spans="2:24" outlineLevel="2" x14ac:dyDescent="0.25">
      <c r="C97" s="15" t="s">
        <v>13</v>
      </c>
      <c r="D97" s="35">
        <f>$D$86</f>
        <v>0.05</v>
      </c>
      <c r="E97" s="35">
        <f>$E$86</f>
        <v>0.71</v>
      </c>
      <c r="F97" s="35">
        <f>$F$86</f>
        <v>0.81</v>
      </c>
      <c r="G97" s="35">
        <f>$G$86</f>
        <v>0.99</v>
      </c>
      <c r="H97" s="35">
        <f>$H$86</f>
        <v>0.99</v>
      </c>
      <c r="I97" s="57">
        <f>$I$86</f>
        <v>0.71</v>
      </c>
      <c r="K97" s="15" t="s">
        <v>13</v>
      </c>
      <c r="L97" s="13">
        <f>$L$86</f>
        <v>1</v>
      </c>
      <c r="M97" s="13">
        <f>$M$86</f>
        <v>1</v>
      </c>
      <c r="N97" s="13">
        <f>$N$86</f>
        <v>1</v>
      </c>
      <c r="O97" s="13">
        <f>$O$86</f>
        <v>1</v>
      </c>
      <c r="P97" s="13">
        <f>$P$86</f>
        <v>1</v>
      </c>
      <c r="Q97" s="13">
        <f>$Q$86</f>
        <v>1</v>
      </c>
      <c r="R97" s="13">
        <f>$R$86</f>
        <v>1</v>
      </c>
      <c r="S97" s="13">
        <f>$S$86</f>
        <v>1</v>
      </c>
      <c r="T97" s="13">
        <f>$T$86</f>
        <v>1</v>
      </c>
      <c r="U97" s="13">
        <f>$U$86</f>
        <v>1</v>
      </c>
      <c r="X97" t="s">
        <v>3</v>
      </c>
    </row>
    <row r="98" spans="2:24" ht="15.75" outlineLevel="2" x14ac:dyDescent="0.25">
      <c r="C98" s="15" t="s">
        <v>35</v>
      </c>
      <c r="D98" s="44">
        <f>$D$85</f>
        <v>20</v>
      </c>
      <c r="E98" s="44">
        <f>$E$85</f>
        <v>20</v>
      </c>
      <c r="F98" s="44">
        <f>$F$85</f>
        <v>20</v>
      </c>
      <c r="G98" s="44">
        <f>$G$85</f>
        <v>20</v>
      </c>
      <c r="H98" s="44">
        <f>$H$85</f>
        <v>10</v>
      </c>
      <c r="I98" s="58">
        <f>$I$85</f>
        <v>10</v>
      </c>
      <c r="J98" s="68">
        <f>SUM(D98:I98)</f>
        <v>100</v>
      </c>
      <c r="K98" s="15" t="s">
        <v>35</v>
      </c>
      <c r="L98" s="13">
        <f>$L$85</f>
        <v>0</v>
      </c>
      <c r="M98" s="13">
        <f>$M$85</f>
        <v>0</v>
      </c>
      <c r="N98" s="13">
        <f>$N$85</f>
        <v>0</v>
      </c>
      <c r="O98" s="13">
        <f>$O$85</f>
        <v>0</v>
      </c>
      <c r="P98" s="13">
        <f>$P$85</f>
        <v>0</v>
      </c>
      <c r="Q98" s="13">
        <f>$Q$85</f>
        <v>0</v>
      </c>
      <c r="R98" s="13">
        <f>$R$85</f>
        <v>0</v>
      </c>
      <c r="S98" s="13">
        <f>$S$85</f>
        <v>0</v>
      </c>
      <c r="T98" s="13">
        <f>$T$85</f>
        <v>0</v>
      </c>
      <c r="U98" s="13">
        <f>$U$85</f>
        <v>0</v>
      </c>
      <c r="V98" s="68">
        <f>SUM(L98:U98)</f>
        <v>0</v>
      </c>
      <c r="X98" t="s">
        <v>3</v>
      </c>
    </row>
    <row r="99" spans="2:24" ht="17.25" outlineLevel="1" x14ac:dyDescent="0.25">
      <c r="C99" s="5" t="str">
        <f>C72</f>
        <v>Сотрудник 4</v>
      </c>
      <c r="D99" s="33"/>
      <c r="E99" s="33"/>
      <c r="F99" s="33"/>
      <c r="G99" s="33"/>
      <c r="H99" s="33"/>
      <c r="I99" s="34"/>
      <c r="K99" s="5" t="str">
        <f>K72</f>
        <v>Сотрудник 4</v>
      </c>
      <c r="L99" s="9"/>
      <c r="M99" s="9"/>
      <c r="N99" s="9"/>
      <c r="O99" s="9"/>
      <c r="P99" s="9"/>
      <c r="Q99" s="9"/>
      <c r="R99" s="9"/>
      <c r="S99" s="9"/>
      <c r="T99" s="9"/>
      <c r="U99" s="10"/>
      <c r="X99" t="s">
        <v>3</v>
      </c>
    </row>
    <row r="100" spans="2:24" outlineLevel="2" x14ac:dyDescent="0.25">
      <c r="C100" s="15" t="s">
        <v>13</v>
      </c>
      <c r="D100" s="35">
        <f>$D$86</f>
        <v>0.05</v>
      </c>
      <c r="E100" s="35">
        <f>$E$86</f>
        <v>0.71</v>
      </c>
      <c r="F100" s="35">
        <f>$F$86</f>
        <v>0.81</v>
      </c>
      <c r="G100" s="35">
        <f>$G$86</f>
        <v>0.99</v>
      </c>
      <c r="H100" s="35">
        <f>$H$86</f>
        <v>0.99</v>
      </c>
      <c r="I100" s="57">
        <f>$I$86</f>
        <v>0.71</v>
      </c>
      <c r="K100" s="15" t="s">
        <v>13</v>
      </c>
      <c r="L100" s="13">
        <f>$L$86</f>
        <v>1</v>
      </c>
      <c r="M100" s="13">
        <f>$M$86</f>
        <v>1</v>
      </c>
      <c r="N100" s="13">
        <f>$N$86</f>
        <v>1</v>
      </c>
      <c r="O100" s="13">
        <f>$O$86</f>
        <v>1</v>
      </c>
      <c r="P100" s="13">
        <f>$P$86</f>
        <v>1</v>
      </c>
      <c r="Q100" s="13">
        <f>$Q$86</f>
        <v>1</v>
      </c>
      <c r="R100" s="13">
        <f>$R$86</f>
        <v>1</v>
      </c>
      <c r="S100" s="13">
        <f>$S$86</f>
        <v>1</v>
      </c>
      <c r="T100" s="13">
        <f>$T$86</f>
        <v>1</v>
      </c>
      <c r="U100" s="13">
        <f>$U$86</f>
        <v>1</v>
      </c>
      <c r="X100" t="s">
        <v>3</v>
      </c>
    </row>
    <row r="101" spans="2:24" ht="15.75" outlineLevel="2" x14ac:dyDescent="0.25">
      <c r="C101" s="15" t="s">
        <v>35</v>
      </c>
      <c r="D101" s="44">
        <f>$D$85</f>
        <v>20</v>
      </c>
      <c r="E101" s="44">
        <f>$E$85</f>
        <v>20</v>
      </c>
      <c r="F101" s="44">
        <f>$F$85</f>
        <v>20</v>
      </c>
      <c r="G101" s="44">
        <f>$G$85</f>
        <v>20</v>
      </c>
      <c r="H101" s="44">
        <f>$H$85</f>
        <v>10</v>
      </c>
      <c r="I101" s="58">
        <f>$I$85</f>
        <v>10</v>
      </c>
      <c r="J101" s="68">
        <f>SUM(D101:I101)</f>
        <v>100</v>
      </c>
      <c r="K101" s="15" t="s">
        <v>35</v>
      </c>
      <c r="L101" s="13">
        <f>$L$85</f>
        <v>0</v>
      </c>
      <c r="M101" s="13">
        <f>$M$85</f>
        <v>0</v>
      </c>
      <c r="N101" s="13">
        <f>$N$85</f>
        <v>0</v>
      </c>
      <c r="O101" s="13">
        <f>$O$85</f>
        <v>0</v>
      </c>
      <c r="P101" s="13">
        <f>$P$85</f>
        <v>0</v>
      </c>
      <c r="Q101" s="13">
        <f>$Q$85</f>
        <v>0</v>
      </c>
      <c r="R101" s="13">
        <f>$R$85</f>
        <v>0</v>
      </c>
      <c r="S101" s="13">
        <f>$S$85</f>
        <v>0</v>
      </c>
      <c r="T101" s="13">
        <f>$T$85</f>
        <v>0</v>
      </c>
      <c r="U101" s="13">
        <f>$U$85</f>
        <v>0</v>
      </c>
      <c r="V101" s="68">
        <f>SUM(L101:U101)</f>
        <v>0</v>
      </c>
      <c r="X101" t="s">
        <v>3</v>
      </c>
    </row>
    <row r="102" spans="2:24" ht="17.25" outlineLevel="1" x14ac:dyDescent="0.25">
      <c r="C102" s="5" t="str">
        <f>C75</f>
        <v>Сотрудник 5</v>
      </c>
      <c r="D102" s="33"/>
      <c r="E102" s="33"/>
      <c r="F102" s="33"/>
      <c r="G102" s="33"/>
      <c r="H102" s="33"/>
      <c r="I102" s="34"/>
      <c r="K102" s="5" t="str">
        <f>K75</f>
        <v>Сотрудник 5</v>
      </c>
      <c r="L102" s="9"/>
      <c r="M102" s="9"/>
      <c r="N102" s="9"/>
      <c r="O102" s="9"/>
      <c r="P102" s="9"/>
      <c r="Q102" s="9"/>
      <c r="R102" s="9"/>
      <c r="S102" s="9"/>
      <c r="T102" s="9"/>
      <c r="U102" s="10"/>
      <c r="X102" t="s">
        <v>3</v>
      </c>
    </row>
    <row r="103" spans="2:24" outlineLevel="2" x14ac:dyDescent="0.25">
      <c r="C103" s="15" t="s">
        <v>13</v>
      </c>
      <c r="D103" s="35">
        <f>$D$86</f>
        <v>0.05</v>
      </c>
      <c r="E103" s="35">
        <f>$E$86</f>
        <v>0.71</v>
      </c>
      <c r="F103" s="35">
        <f>$F$86</f>
        <v>0.81</v>
      </c>
      <c r="G103" s="35">
        <f>$G$86</f>
        <v>0.99</v>
      </c>
      <c r="H103" s="35">
        <f>$H$86</f>
        <v>0.99</v>
      </c>
      <c r="I103" s="57">
        <f>$I$86</f>
        <v>0.71</v>
      </c>
      <c r="K103" s="15" t="s">
        <v>13</v>
      </c>
      <c r="L103" s="13">
        <f>$L$86</f>
        <v>1</v>
      </c>
      <c r="M103" s="13">
        <f>$M$86</f>
        <v>1</v>
      </c>
      <c r="N103" s="13">
        <f>$N$86</f>
        <v>1</v>
      </c>
      <c r="O103" s="13">
        <f>$O$86</f>
        <v>1</v>
      </c>
      <c r="P103" s="13">
        <f>$P$86</f>
        <v>1</v>
      </c>
      <c r="Q103" s="13">
        <f>$Q$86</f>
        <v>1</v>
      </c>
      <c r="R103" s="13">
        <f>$R$86</f>
        <v>1</v>
      </c>
      <c r="S103" s="13">
        <f>$S$86</f>
        <v>1</v>
      </c>
      <c r="T103" s="13">
        <f>$T$86</f>
        <v>1</v>
      </c>
      <c r="U103" s="13">
        <f>$U$86</f>
        <v>1</v>
      </c>
      <c r="X103" t="s">
        <v>3</v>
      </c>
    </row>
    <row r="104" spans="2:24" ht="15.75" outlineLevel="2" x14ac:dyDescent="0.25">
      <c r="C104" s="15" t="s">
        <v>35</v>
      </c>
      <c r="D104" s="44">
        <f>$D$85</f>
        <v>20</v>
      </c>
      <c r="E104" s="44">
        <f>$E$85</f>
        <v>20</v>
      </c>
      <c r="F104" s="44">
        <f>$F$85</f>
        <v>20</v>
      </c>
      <c r="G104" s="44">
        <f>$G$85</f>
        <v>20</v>
      </c>
      <c r="H104" s="44">
        <f>$H$85</f>
        <v>10</v>
      </c>
      <c r="I104" s="58">
        <f>$I$85</f>
        <v>10</v>
      </c>
      <c r="J104" s="68">
        <f>SUM(D104:I104)</f>
        <v>100</v>
      </c>
      <c r="K104" s="15" t="s">
        <v>35</v>
      </c>
      <c r="L104" s="13">
        <f>$L$85</f>
        <v>0</v>
      </c>
      <c r="M104" s="13">
        <f>$M$85</f>
        <v>0</v>
      </c>
      <c r="N104" s="13">
        <f>$N$85</f>
        <v>0</v>
      </c>
      <c r="O104" s="13">
        <f>$O$85</f>
        <v>0</v>
      </c>
      <c r="P104" s="13">
        <f>$P$85</f>
        <v>0</v>
      </c>
      <c r="Q104" s="13">
        <f>$Q$85</f>
        <v>0</v>
      </c>
      <c r="R104" s="13">
        <f>$R$85</f>
        <v>0</v>
      </c>
      <c r="S104" s="13">
        <f>$S$85</f>
        <v>0</v>
      </c>
      <c r="T104" s="13">
        <f>$T$85</f>
        <v>0</v>
      </c>
      <c r="U104" s="13">
        <f>$U$85</f>
        <v>0</v>
      </c>
      <c r="V104" s="68">
        <f>SUM(L104:U104)</f>
        <v>0</v>
      </c>
      <c r="X104" t="s">
        <v>3</v>
      </c>
    </row>
    <row r="105" spans="2:24" ht="18" outlineLevel="1" thickBot="1" x14ac:dyDescent="0.3">
      <c r="C105" s="6" t="str">
        <f>C78</f>
        <v>Сотрудник 6</v>
      </c>
      <c r="D105" s="59"/>
      <c r="E105" s="59"/>
      <c r="F105" s="59"/>
      <c r="G105" s="59"/>
      <c r="H105" s="59"/>
      <c r="I105" s="60"/>
      <c r="K105" s="6" t="str">
        <f>K78</f>
        <v>Сотрудник 6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X105" t="s">
        <v>3</v>
      </c>
    </row>
    <row r="106" spans="2:24" outlineLevel="2" x14ac:dyDescent="0.25">
      <c r="C106" s="55" t="s">
        <v>13</v>
      </c>
      <c r="D106" s="56">
        <f>$D$86</f>
        <v>0.05</v>
      </c>
      <c r="E106" s="56">
        <f>$E$86</f>
        <v>0.71</v>
      </c>
      <c r="F106" s="56">
        <f>$F$86</f>
        <v>0.81</v>
      </c>
      <c r="G106" s="56">
        <f>$G$86</f>
        <v>0.99</v>
      </c>
      <c r="H106" s="56">
        <f>$H$86</f>
        <v>0.99</v>
      </c>
      <c r="I106" s="56">
        <f>$I$86</f>
        <v>0.71</v>
      </c>
      <c r="K106" s="15" t="s">
        <v>13</v>
      </c>
      <c r="L106" s="13">
        <f>$L$86</f>
        <v>1</v>
      </c>
      <c r="M106" s="13">
        <f>$M$86</f>
        <v>1</v>
      </c>
      <c r="N106" s="13">
        <f>$N$86</f>
        <v>1</v>
      </c>
      <c r="O106" s="13">
        <f>$O$86</f>
        <v>1</v>
      </c>
      <c r="P106" s="13">
        <f>$P$86</f>
        <v>1</v>
      </c>
      <c r="Q106" s="13">
        <f>$Q$86</f>
        <v>1</v>
      </c>
      <c r="R106" s="13">
        <f>$R$86</f>
        <v>1</v>
      </c>
      <c r="S106" s="13">
        <f>$S$86</f>
        <v>1</v>
      </c>
      <c r="T106" s="13">
        <f>$T$86</f>
        <v>1</v>
      </c>
      <c r="U106" s="13">
        <f>$U$86</f>
        <v>1</v>
      </c>
      <c r="X106" t="s">
        <v>3</v>
      </c>
    </row>
    <row r="107" spans="2:24" ht="15.75" outlineLevel="2" x14ac:dyDescent="0.25">
      <c r="C107" s="15" t="s">
        <v>35</v>
      </c>
      <c r="D107" s="44">
        <f>$D$85</f>
        <v>20</v>
      </c>
      <c r="E107" s="44">
        <f>$E$85</f>
        <v>20</v>
      </c>
      <c r="F107" s="44">
        <f>$F$85</f>
        <v>20</v>
      </c>
      <c r="G107" s="44">
        <f>$G$85</f>
        <v>20</v>
      </c>
      <c r="H107" s="44">
        <f>$H$85</f>
        <v>10</v>
      </c>
      <c r="I107" s="44">
        <f>$I$85</f>
        <v>10</v>
      </c>
      <c r="J107" s="68">
        <f>SUM(D107:I107)</f>
        <v>100</v>
      </c>
      <c r="K107" s="15" t="s">
        <v>35</v>
      </c>
      <c r="L107" s="13">
        <f>$L$85</f>
        <v>0</v>
      </c>
      <c r="M107" s="13">
        <f>$M$85</f>
        <v>0</v>
      </c>
      <c r="N107" s="13">
        <f>$N$85</f>
        <v>0</v>
      </c>
      <c r="O107" s="13">
        <f>$O$85</f>
        <v>0</v>
      </c>
      <c r="P107" s="13">
        <f>$P$85</f>
        <v>0</v>
      </c>
      <c r="Q107" s="13">
        <f>$Q$85</f>
        <v>0</v>
      </c>
      <c r="R107" s="13">
        <f>$R$85</f>
        <v>0</v>
      </c>
      <c r="S107" s="13">
        <f>$S$85</f>
        <v>0</v>
      </c>
      <c r="T107" s="13">
        <f>$T$85</f>
        <v>0</v>
      </c>
      <c r="U107" s="13">
        <f>$U$85</f>
        <v>0</v>
      </c>
      <c r="V107" s="68">
        <f>SUM(L107:U107)</f>
        <v>0</v>
      </c>
      <c r="X107" t="s">
        <v>3</v>
      </c>
    </row>
    <row r="108" spans="2:24" ht="15.75" outlineLevel="1" thickBot="1" x14ac:dyDescent="0.3"/>
    <row r="109" spans="2:24" ht="16.5" thickBot="1" x14ac:dyDescent="0.3">
      <c r="B109" s="7" t="s">
        <v>4</v>
      </c>
    </row>
    <row r="110" spans="2:24" ht="15.75" outlineLevel="1" thickBot="1" x14ac:dyDescent="0.3">
      <c r="D110" s="3"/>
      <c r="E110" s="3"/>
      <c r="F110" s="3"/>
      <c r="G110" s="3"/>
      <c r="H110" s="3"/>
      <c r="I110" s="3"/>
    </row>
    <row r="111" spans="2:24" ht="45" outlineLevel="1" x14ac:dyDescent="0.25">
      <c r="C111" s="27" t="s">
        <v>34</v>
      </c>
      <c r="D111" s="28" t="s">
        <v>18</v>
      </c>
      <c r="E111" s="28" t="s">
        <v>19</v>
      </c>
      <c r="F111" s="28" t="s">
        <v>20</v>
      </c>
      <c r="G111" s="28" t="s">
        <v>21</v>
      </c>
      <c r="H111" s="28" t="s">
        <v>22</v>
      </c>
      <c r="I111" s="29" t="s">
        <v>23</v>
      </c>
      <c r="K111" s="20" t="s">
        <v>36</v>
      </c>
      <c r="L111" s="21" t="s">
        <v>24</v>
      </c>
      <c r="M111" s="21" t="s">
        <v>25</v>
      </c>
      <c r="N111" s="21" t="s">
        <v>26</v>
      </c>
      <c r="O111" s="21" t="s">
        <v>27</v>
      </c>
      <c r="P111" s="21" t="s">
        <v>28</v>
      </c>
      <c r="Q111" s="21" t="s">
        <v>29</v>
      </c>
      <c r="R111" s="21" t="s">
        <v>30</v>
      </c>
      <c r="S111" s="21" t="s">
        <v>31</v>
      </c>
      <c r="T111" s="21" t="s">
        <v>32</v>
      </c>
      <c r="U111" s="22" t="s">
        <v>33</v>
      </c>
      <c r="X111" t="s">
        <v>40</v>
      </c>
    </row>
    <row r="112" spans="2:24" ht="15.75" outlineLevel="1" x14ac:dyDescent="0.25">
      <c r="C112" s="23" t="s">
        <v>35</v>
      </c>
      <c r="D112" s="18">
        <v>20</v>
      </c>
      <c r="E112" s="18">
        <v>20</v>
      </c>
      <c r="F112" s="18">
        <v>20</v>
      </c>
      <c r="G112" s="18">
        <v>20</v>
      </c>
      <c r="H112" s="18">
        <v>10</v>
      </c>
      <c r="I112" s="30">
        <v>10</v>
      </c>
      <c r="J112" s="68">
        <f>SUM(D112:I112)</f>
        <v>100</v>
      </c>
      <c r="K112" s="23" t="s">
        <v>35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24"/>
      <c r="V112" s="68">
        <f>SUM(L112:U112)</f>
        <v>0</v>
      </c>
      <c r="X112" t="s">
        <v>40</v>
      </c>
    </row>
    <row r="113" spans="3:24" outlineLevel="1" x14ac:dyDescent="0.25">
      <c r="C113" s="23" t="s">
        <v>13</v>
      </c>
      <c r="D113" s="33">
        <v>0.05</v>
      </c>
      <c r="E113" s="33">
        <v>0.71</v>
      </c>
      <c r="F113" s="33">
        <v>0.81</v>
      </c>
      <c r="G113" s="33">
        <v>0.99</v>
      </c>
      <c r="H113" s="33">
        <v>0.99</v>
      </c>
      <c r="I113" s="34">
        <v>0.71</v>
      </c>
      <c r="K113" s="23" t="s">
        <v>13</v>
      </c>
      <c r="L113" s="17">
        <v>1</v>
      </c>
      <c r="M113" s="17">
        <v>1</v>
      </c>
      <c r="N113" s="17">
        <v>1</v>
      </c>
      <c r="O113" s="17">
        <v>1</v>
      </c>
      <c r="P113" s="17">
        <v>1</v>
      </c>
      <c r="Q113" s="17">
        <v>1</v>
      </c>
      <c r="R113" s="17">
        <v>1</v>
      </c>
      <c r="S113" s="17">
        <v>1</v>
      </c>
      <c r="T113" s="17">
        <v>1</v>
      </c>
      <c r="U113" s="24">
        <v>1</v>
      </c>
      <c r="X113" t="s">
        <v>4</v>
      </c>
    </row>
    <row r="114" spans="3:24" outlineLevel="1" x14ac:dyDescent="0.25">
      <c r="C114" s="36" t="s">
        <v>37</v>
      </c>
      <c r="D114" s="38">
        <v>1</v>
      </c>
      <c r="E114" s="39">
        <v>0</v>
      </c>
      <c r="F114" s="39">
        <v>0</v>
      </c>
      <c r="G114" s="39">
        <v>1</v>
      </c>
      <c r="H114" s="39">
        <v>0</v>
      </c>
      <c r="I114" s="40">
        <v>0</v>
      </c>
      <c r="K114" s="36" t="s">
        <v>37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24"/>
      <c r="X114" t="s">
        <v>4</v>
      </c>
    </row>
    <row r="115" spans="3:24" ht="15.75" outlineLevel="1" thickBot="1" x14ac:dyDescent="0.3">
      <c r="C115" s="37" t="s">
        <v>38</v>
      </c>
      <c r="D115" s="41">
        <v>0</v>
      </c>
      <c r="E115" s="41">
        <v>1</v>
      </c>
      <c r="F115" s="41">
        <v>1</v>
      </c>
      <c r="G115" s="41">
        <v>0</v>
      </c>
      <c r="H115" s="41">
        <v>1</v>
      </c>
      <c r="I115" s="42">
        <v>1</v>
      </c>
      <c r="K115" s="37" t="s">
        <v>38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6"/>
      <c r="X115" t="s">
        <v>4</v>
      </c>
    </row>
    <row r="116" spans="3:24" ht="15.75" outlineLevel="1" thickBot="1" x14ac:dyDescent="0.3">
      <c r="C116" s="19"/>
      <c r="D116" s="8"/>
      <c r="E116" s="8"/>
      <c r="F116" s="8"/>
      <c r="G116" s="8"/>
      <c r="H116" s="8"/>
      <c r="I116" s="8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X116" t="s">
        <v>4</v>
      </c>
    </row>
    <row r="117" spans="3:24" ht="17.25" outlineLevel="1" x14ac:dyDescent="0.25">
      <c r="C117" s="4" t="str">
        <f>C90</f>
        <v>Сотрудник 1</v>
      </c>
      <c r="D117" s="46"/>
      <c r="E117" s="46"/>
      <c r="F117" s="46"/>
      <c r="G117" s="46"/>
      <c r="H117" s="46"/>
      <c r="I117" s="47"/>
      <c r="K117" s="4" t="str">
        <f>K90</f>
        <v>Сотрудник 1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2"/>
      <c r="X117" t="s">
        <v>4</v>
      </c>
    </row>
    <row r="118" spans="3:24" outlineLevel="2" x14ac:dyDescent="0.25">
      <c r="C118" s="15" t="s">
        <v>13</v>
      </c>
      <c r="D118" s="35">
        <f>$D$113</f>
        <v>0.05</v>
      </c>
      <c r="E118" s="35">
        <f>$E$113</f>
        <v>0.71</v>
      </c>
      <c r="F118" s="35">
        <f>$F$113</f>
        <v>0.81</v>
      </c>
      <c r="G118" s="35">
        <f>$G$113</f>
        <v>0.99</v>
      </c>
      <c r="H118" s="35">
        <f>$H$113</f>
        <v>0.99</v>
      </c>
      <c r="I118" s="57">
        <f>$I$113</f>
        <v>0.71</v>
      </c>
      <c r="K118" s="15" t="s">
        <v>13</v>
      </c>
      <c r="L118" s="13">
        <f>$L$113</f>
        <v>1</v>
      </c>
      <c r="M118" s="13">
        <f>$M$113</f>
        <v>1</v>
      </c>
      <c r="N118" s="13">
        <f>$N$113</f>
        <v>1</v>
      </c>
      <c r="O118" s="13">
        <f>$O$113</f>
        <v>1</v>
      </c>
      <c r="P118" s="13">
        <f>$P$113</f>
        <v>1</v>
      </c>
      <c r="Q118" s="13">
        <f>$Q$113</f>
        <v>1</v>
      </c>
      <c r="R118" s="13">
        <f>$R$113</f>
        <v>1</v>
      </c>
      <c r="S118" s="13">
        <f>$S$113</f>
        <v>1</v>
      </c>
      <c r="T118" s="13">
        <f>$T$113</f>
        <v>1</v>
      </c>
      <c r="U118" s="13">
        <f>$U$113</f>
        <v>1</v>
      </c>
      <c r="X118" t="s">
        <v>4</v>
      </c>
    </row>
    <row r="119" spans="3:24" ht="15.75" outlineLevel="2" x14ac:dyDescent="0.25">
      <c r="C119" s="15" t="s">
        <v>35</v>
      </c>
      <c r="D119" s="44">
        <f>$D$112</f>
        <v>20</v>
      </c>
      <c r="E119" s="44">
        <f>$E$112</f>
        <v>20</v>
      </c>
      <c r="F119" s="44">
        <f>$F$112</f>
        <v>20</v>
      </c>
      <c r="G119" s="44">
        <f>$G$112</f>
        <v>20</v>
      </c>
      <c r="H119" s="44">
        <f>$H$112</f>
        <v>10</v>
      </c>
      <c r="I119" s="58">
        <f>$I$112</f>
        <v>10</v>
      </c>
      <c r="J119" s="68">
        <f>SUM(D119:I119)</f>
        <v>100</v>
      </c>
      <c r="K119" s="15" t="s">
        <v>35</v>
      </c>
      <c r="L119" s="13">
        <f>$L$112</f>
        <v>0</v>
      </c>
      <c r="M119" s="13">
        <f>$M$112</f>
        <v>0</v>
      </c>
      <c r="N119" s="13">
        <f>$N$112</f>
        <v>0</v>
      </c>
      <c r="O119" s="13">
        <f>$O$112</f>
        <v>0</v>
      </c>
      <c r="P119" s="13">
        <f>$P$112</f>
        <v>0</v>
      </c>
      <c r="Q119" s="13">
        <f>$Q$112</f>
        <v>0</v>
      </c>
      <c r="R119" s="13">
        <f>$R$112</f>
        <v>0</v>
      </c>
      <c r="S119" s="13">
        <f>$S$112</f>
        <v>0</v>
      </c>
      <c r="T119" s="13">
        <f>$T$112</f>
        <v>0</v>
      </c>
      <c r="U119" s="13">
        <f>$U$112</f>
        <v>0</v>
      </c>
      <c r="V119" s="68">
        <f>SUM(L119:U119)</f>
        <v>0</v>
      </c>
      <c r="X119" t="s">
        <v>4</v>
      </c>
    </row>
    <row r="120" spans="3:24" ht="17.25" outlineLevel="1" x14ac:dyDescent="0.25">
      <c r="C120" s="5" t="str">
        <f>C93</f>
        <v>Сотрудник 2</v>
      </c>
      <c r="D120" s="33"/>
      <c r="E120" s="33"/>
      <c r="F120" s="33"/>
      <c r="G120" s="33"/>
      <c r="H120" s="33"/>
      <c r="I120" s="34"/>
      <c r="K120" s="5" t="str">
        <f>K93</f>
        <v>Сотрудник 2</v>
      </c>
      <c r="L120" s="9"/>
      <c r="M120" s="9"/>
      <c r="N120" s="9"/>
      <c r="O120" s="9"/>
      <c r="P120" s="9"/>
      <c r="Q120" s="9"/>
      <c r="R120" s="9"/>
      <c r="S120" s="9"/>
      <c r="T120" s="9"/>
      <c r="U120" s="10"/>
      <c r="X120" t="s">
        <v>4</v>
      </c>
    </row>
    <row r="121" spans="3:24" outlineLevel="2" x14ac:dyDescent="0.25">
      <c r="C121" s="15" t="s">
        <v>13</v>
      </c>
      <c r="D121" s="35">
        <f>$D$113</f>
        <v>0.05</v>
      </c>
      <c r="E121" s="35">
        <f>$E$113</f>
        <v>0.71</v>
      </c>
      <c r="F121" s="35">
        <f>$F$113</f>
        <v>0.81</v>
      </c>
      <c r="G121" s="35">
        <f>$G$113</f>
        <v>0.99</v>
      </c>
      <c r="H121" s="35">
        <f>$H$113</f>
        <v>0.99</v>
      </c>
      <c r="I121" s="57">
        <f>$I$113</f>
        <v>0.71</v>
      </c>
      <c r="K121" s="15" t="s">
        <v>13</v>
      </c>
      <c r="L121" s="13">
        <f>$L$113</f>
        <v>1</v>
      </c>
      <c r="M121" s="13">
        <f>$M$113</f>
        <v>1</v>
      </c>
      <c r="N121" s="13">
        <f>$N$113</f>
        <v>1</v>
      </c>
      <c r="O121" s="13">
        <f>$O$113</f>
        <v>1</v>
      </c>
      <c r="P121" s="13">
        <f>$P$113</f>
        <v>1</v>
      </c>
      <c r="Q121" s="13">
        <f>$Q$113</f>
        <v>1</v>
      </c>
      <c r="R121" s="13">
        <f>$R$113</f>
        <v>1</v>
      </c>
      <c r="S121" s="13">
        <f>$S$113</f>
        <v>1</v>
      </c>
      <c r="T121" s="13">
        <f>$T$113</f>
        <v>1</v>
      </c>
      <c r="U121" s="13">
        <f>$U$113</f>
        <v>1</v>
      </c>
      <c r="X121" t="s">
        <v>4</v>
      </c>
    </row>
    <row r="122" spans="3:24" ht="15.75" outlineLevel="2" x14ac:dyDescent="0.25">
      <c r="C122" s="15" t="s">
        <v>35</v>
      </c>
      <c r="D122" s="44">
        <f>$D$112</f>
        <v>20</v>
      </c>
      <c r="E122" s="44">
        <f>$E$112</f>
        <v>20</v>
      </c>
      <c r="F122" s="44">
        <f>$F$112</f>
        <v>20</v>
      </c>
      <c r="G122" s="44">
        <f>$G$112</f>
        <v>20</v>
      </c>
      <c r="H122" s="44">
        <f>$H$112</f>
        <v>10</v>
      </c>
      <c r="I122" s="58">
        <f>$I$112</f>
        <v>10</v>
      </c>
      <c r="J122" s="68">
        <f>SUM(D122:I122)</f>
        <v>100</v>
      </c>
      <c r="K122" s="15" t="s">
        <v>35</v>
      </c>
      <c r="L122" s="13">
        <f>$L$112</f>
        <v>0</v>
      </c>
      <c r="M122" s="13">
        <f>$M$112</f>
        <v>0</v>
      </c>
      <c r="N122" s="13">
        <f>$N$112</f>
        <v>0</v>
      </c>
      <c r="O122" s="13">
        <f>$O$112</f>
        <v>0</v>
      </c>
      <c r="P122" s="13">
        <f>$P$112</f>
        <v>0</v>
      </c>
      <c r="Q122" s="13">
        <f>$Q$112</f>
        <v>0</v>
      </c>
      <c r="R122" s="13">
        <f>$R$112</f>
        <v>0</v>
      </c>
      <c r="S122" s="13">
        <f>$S$112</f>
        <v>0</v>
      </c>
      <c r="T122" s="13">
        <f>$T$112</f>
        <v>0</v>
      </c>
      <c r="U122" s="13">
        <f>$U$112</f>
        <v>0</v>
      </c>
      <c r="V122" s="68">
        <f>SUM(L122:U122)</f>
        <v>0</v>
      </c>
      <c r="X122" t="s">
        <v>4</v>
      </c>
    </row>
    <row r="123" spans="3:24" ht="17.25" outlineLevel="1" x14ac:dyDescent="0.25">
      <c r="C123" s="5" t="str">
        <f>C96</f>
        <v>Сотрудник 3</v>
      </c>
      <c r="D123" s="33"/>
      <c r="E123" s="33"/>
      <c r="F123" s="33"/>
      <c r="G123" s="33"/>
      <c r="H123" s="33"/>
      <c r="I123" s="34"/>
      <c r="K123" s="5" t="str">
        <f>K96</f>
        <v>Сотрудник 3</v>
      </c>
      <c r="L123" s="9"/>
      <c r="M123" s="9"/>
      <c r="N123" s="9"/>
      <c r="O123" s="9"/>
      <c r="P123" s="9"/>
      <c r="Q123" s="9"/>
      <c r="R123" s="9"/>
      <c r="S123" s="9"/>
      <c r="T123" s="9"/>
      <c r="U123" s="10"/>
      <c r="X123" t="s">
        <v>4</v>
      </c>
    </row>
    <row r="124" spans="3:24" outlineLevel="2" x14ac:dyDescent="0.25">
      <c r="C124" s="15" t="s">
        <v>13</v>
      </c>
      <c r="D124" s="35">
        <f>$D$113</f>
        <v>0.05</v>
      </c>
      <c r="E124" s="35">
        <f>$E$113</f>
        <v>0.71</v>
      </c>
      <c r="F124" s="35">
        <f>$F$113</f>
        <v>0.81</v>
      </c>
      <c r="G124" s="35">
        <f>$G$113</f>
        <v>0.99</v>
      </c>
      <c r="H124" s="35">
        <f>$H$113</f>
        <v>0.99</v>
      </c>
      <c r="I124" s="57">
        <f>$I$113</f>
        <v>0.71</v>
      </c>
      <c r="K124" s="15" t="s">
        <v>13</v>
      </c>
      <c r="L124" s="13">
        <f>$L$113</f>
        <v>1</v>
      </c>
      <c r="M124" s="13">
        <f>$M$113</f>
        <v>1</v>
      </c>
      <c r="N124" s="13">
        <f>$N$113</f>
        <v>1</v>
      </c>
      <c r="O124" s="13">
        <f>$O$113</f>
        <v>1</v>
      </c>
      <c r="P124" s="13">
        <f>$P$113</f>
        <v>1</v>
      </c>
      <c r="Q124" s="13">
        <f>$Q$113</f>
        <v>1</v>
      </c>
      <c r="R124" s="13">
        <f>$R$113</f>
        <v>1</v>
      </c>
      <c r="S124" s="13">
        <f>$S$113</f>
        <v>1</v>
      </c>
      <c r="T124" s="13">
        <f>$T$113</f>
        <v>1</v>
      </c>
      <c r="U124" s="13">
        <f>$U$113</f>
        <v>1</v>
      </c>
      <c r="X124" t="s">
        <v>4</v>
      </c>
    </row>
    <row r="125" spans="3:24" ht="15.75" outlineLevel="2" x14ac:dyDescent="0.25">
      <c r="C125" s="15" t="s">
        <v>35</v>
      </c>
      <c r="D125" s="44">
        <f>$D$112</f>
        <v>20</v>
      </c>
      <c r="E125" s="44">
        <f>$E$112</f>
        <v>20</v>
      </c>
      <c r="F125" s="44">
        <f>$F$112</f>
        <v>20</v>
      </c>
      <c r="G125" s="44">
        <f>$G$112</f>
        <v>20</v>
      </c>
      <c r="H125" s="44">
        <f>$H$112</f>
        <v>10</v>
      </c>
      <c r="I125" s="58">
        <f>$I$112</f>
        <v>10</v>
      </c>
      <c r="J125" s="68">
        <f>SUM(D125:I125)</f>
        <v>100</v>
      </c>
      <c r="K125" s="15" t="s">
        <v>35</v>
      </c>
      <c r="L125" s="13">
        <f>$L$112</f>
        <v>0</v>
      </c>
      <c r="M125" s="13">
        <f>$M$112</f>
        <v>0</v>
      </c>
      <c r="N125" s="13">
        <f>$N$112</f>
        <v>0</v>
      </c>
      <c r="O125" s="13">
        <f>$O$112</f>
        <v>0</v>
      </c>
      <c r="P125" s="13">
        <f>$P$112</f>
        <v>0</v>
      </c>
      <c r="Q125" s="13">
        <f>$Q$112</f>
        <v>0</v>
      </c>
      <c r="R125" s="13">
        <f>$R$112</f>
        <v>0</v>
      </c>
      <c r="S125" s="13">
        <f>$S$112</f>
        <v>0</v>
      </c>
      <c r="T125" s="13">
        <f>$T$112</f>
        <v>0</v>
      </c>
      <c r="U125" s="13">
        <f>$U$112</f>
        <v>0</v>
      </c>
      <c r="V125" s="68">
        <f>SUM(L125:U125)</f>
        <v>0</v>
      </c>
      <c r="X125" t="s">
        <v>4</v>
      </c>
    </row>
    <row r="126" spans="3:24" ht="17.25" outlineLevel="1" x14ac:dyDescent="0.25">
      <c r="C126" s="5" t="str">
        <f>C99</f>
        <v>Сотрудник 4</v>
      </c>
      <c r="D126" s="33"/>
      <c r="E126" s="33"/>
      <c r="F126" s="33"/>
      <c r="G126" s="33"/>
      <c r="H126" s="33"/>
      <c r="I126" s="34"/>
      <c r="K126" s="5" t="str">
        <f>K99</f>
        <v>Сотрудник 4</v>
      </c>
      <c r="L126" s="9"/>
      <c r="M126" s="9"/>
      <c r="N126" s="9"/>
      <c r="O126" s="9"/>
      <c r="P126" s="9"/>
      <c r="Q126" s="9"/>
      <c r="R126" s="9"/>
      <c r="S126" s="9"/>
      <c r="T126" s="9"/>
      <c r="U126" s="10"/>
      <c r="X126" t="s">
        <v>4</v>
      </c>
    </row>
    <row r="127" spans="3:24" outlineLevel="2" x14ac:dyDescent="0.25">
      <c r="C127" s="15" t="s">
        <v>13</v>
      </c>
      <c r="D127" s="35">
        <f>$D$113</f>
        <v>0.05</v>
      </c>
      <c r="E127" s="35">
        <f>$E$113</f>
        <v>0.71</v>
      </c>
      <c r="F127" s="35">
        <f>$F$113</f>
        <v>0.81</v>
      </c>
      <c r="G127" s="35">
        <f>$G$113</f>
        <v>0.99</v>
      </c>
      <c r="H127" s="35">
        <f>$H$113</f>
        <v>0.99</v>
      </c>
      <c r="I127" s="57">
        <f>$I$113</f>
        <v>0.71</v>
      </c>
      <c r="K127" s="15" t="s">
        <v>13</v>
      </c>
      <c r="L127" s="13">
        <f>$L$113</f>
        <v>1</v>
      </c>
      <c r="M127" s="13">
        <f>$M$113</f>
        <v>1</v>
      </c>
      <c r="N127" s="13">
        <f>$N$113</f>
        <v>1</v>
      </c>
      <c r="O127" s="13">
        <f>$O$113</f>
        <v>1</v>
      </c>
      <c r="P127" s="13">
        <f>$P$113</f>
        <v>1</v>
      </c>
      <c r="Q127" s="13">
        <f>$Q$113</f>
        <v>1</v>
      </c>
      <c r="R127" s="13">
        <f>$R$113</f>
        <v>1</v>
      </c>
      <c r="S127" s="13">
        <f>$S$113</f>
        <v>1</v>
      </c>
      <c r="T127" s="13">
        <f>$T$113</f>
        <v>1</v>
      </c>
      <c r="U127" s="13">
        <f>$U$113</f>
        <v>1</v>
      </c>
      <c r="X127" t="s">
        <v>4</v>
      </c>
    </row>
    <row r="128" spans="3:24" ht="15.75" outlineLevel="2" x14ac:dyDescent="0.25">
      <c r="C128" s="15" t="s">
        <v>35</v>
      </c>
      <c r="D128" s="44">
        <f>$D$112</f>
        <v>20</v>
      </c>
      <c r="E128" s="44">
        <f>$E$112</f>
        <v>20</v>
      </c>
      <c r="F128" s="44">
        <f>$F$112</f>
        <v>20</v>
      </c>
      <c r="G128" s="44">
        <f>$G$112</f>
        <v>20</v>
      </c>
      <c r="H128" s="44">
        <f>$H$112</f>
        <v>10</v>
      </c>
      <c r="I128" s="58">
        <f>$I$112</f>
        <v>10</v>
      </c>
      <c r="J128" s="68">
        <f>SUM(D128:I128)</f>
        <v>100</v>
      </c>
      <c r="K128" s="15" t="s">
        <v>35</v>
      </c>
      <c r="L128" s="13">
        <f>$L$112</f>
        <v>0</v>
      </c>
      <c r="M128" s="13">
        <f>$M$112</f>
        <v>0</v>
      </c>
      <c r="N128" s="13">
        <f>$N$112</f>
        <v>0</v>
      </c>
      <c r="O128" s="13">
        <f>$O$112</f>
        <v>0</v>
      </c>
      <c r="P128" s="13">
        <f>$P$112</f>
        <v>0</v>
      </c>
      <c r="Q128" s="13">
        <f>$Q$112</f>
        <v>0</v>
      </c>
      <c r="R128" s="13">
        <f>$R$112</f>
        <v>0</v>
      </c>
      <c r="S128" s="13">
        <f>$S$112</f>
        <v>0</v>
      </c>
      <c r="T128" s="13">
        <f>$T$112</f>
        <v>0</v>
      </c>
      <c r="U128" s="13">
        <f>$U$112</f>
        <v>0</v>
      </c>
      <c r="V128" s="68">
        <f>SUM(L128:U128)</f>
        <v>0</v>
      </c>
      <c r="X128" t="s">
        <v>4</v>
      </c>
    </row>
    <row r="129" spans="2:24" ht="17.25" outlineLevel="1" x14ac:dyDescent="0.25">
      <c r="C129" s="5" t="str">
        <f>C102</f>
        <v>Сотрудник 5</v>
      </c>
      <c r="D129" s="33"/>
      <c r="E129" s="33"/>
      <c r="F129" s="33"/>
      <c r="G129" s="33"/>
      <c r="H129" s="33"/>
      <c r="I129" s="34"/>
      <c r="K129" s="5" t="str">
        <f>K102</f>
        <v>Сотрудник 5</v>
      </c>
      <c r="L129" s="9"/>
      <c r="M129" s="9"/>
      <c r="N129" s="9"/>
      <c r="O129" s="9"/>
      <c r="P129" s="9"/>
      <c r="Q129" s="9"/>
      <c r="R129" s="9"/>
      <c r="S129" s="9"/>
      <c r="T129" s="9"/>
      <c r="U129" s="10"/>
      <c r="X129" t="s">
        <v>4</v>
      </c>
    </row>
    <row r="130" spans="2:24" outlineLevel="2" x14ac:dyDescent="0.25">
      <c r="C130" s="15" t="s">
        <v>13</v>
      </c>
      <c r="D130" s="35">
        <f>$D$113</f>
        <v>0.05</v>
      </c>
      <c r="E130" s="35">
        <f>$E$113</f>
        <v>0.71</v>
      </c>
      <c r="F130" s="35">
        <f>$F$113</f>
        <v>0.81</v>
      </c>
      <c r="G130" s="35">
        <f>$G$113</f>
        <v>0.99</v>
      </c>
      <c r="H130" s="35">
        <f>$H$113</f>
        <v>0.99</v>
      </c>
      <c r="I130" s="57">
        <f>$I$113</f>
        <v>0.71</v>
      </c>
      <c r="K130" s="15" t="s">
        <v>13</v>
      </c>
      <c r="L130" s="13">
        <f>$L$113</f>
        <v>1</v>
      </c>
      <c r="M130" s="13">
        <f>$M$113</f>
        <v>1</v>
      </c>
      <c r="N130" s="13">
        <f>$N$113</f>
        <v>1</v>
      </c>
      <c r="O130" s="13">
        <f>$O$113</f>
        <v>1</v>
      </c>
      <c r="P130" s="13">
        <f>$P$113</f>
        <v>1</v>
      </c>
      <c r="Q130" s="13">
        <f>$Q$113</f>
        <v>1</v>
      </c>
      <c r="R130" s="13">
        <f>$R$113</f>
        <v>1</v>
      </c>
      <c r="S130" s="13">
        <f>$S$113</f>
        <v>1</v>
      </c>
      <c r="T130" s="13">
        <f>$T$113</f>
        <v>1</v>
      </c>
      <c r="U130" s="13">
        <f>$U$113</f>
        <v>1</v>
      </c>
      <c r="X130" t="s">
        <v>4</v>
      </c>
    </row>
    <row r="131" spans="2:24" ht="15.75" outlineLevel="2" x14ac:dyDescent="0.25">
      <c r="C131" s="15" t="s">
        <v>35</v>
      </c>
      <c r="D131" s="44">
        <f>$D$112</f>
        <v>20</v>
      </c>
      <c r="E131" s="44">
        <f>$E$112</f>
        <v>20</v>
      </c>
      <c r="F131" s="44">
        <f>$F$112</f>
        <v>20</v>
      </c>
      <c r="G131" s="44">
        <f>$G$112</f>
        <v>20</v>
      </c>
      <c r="H131" s="44">
        <f>$H$112</f>
        <v>10</v>
      </c>
      <c r="I131" s="58">
        <f>$I$112</f>
        <v>10</v>
      </c>
      <c r="J131" s="68">
        <f>SUM(D131:I131)</f>
        <v>100</v>
      </c>
      <c r="K131" s="15" t="s">
        <v>35</v>
      </c>
      <c r="L131" s="13">
        <f>$L$112</f>
        <v>0</v>
      </c>
      <c r="M131" s="13">
        <f>$M$112</f>
        <v>0</v>
      </c>
      <c r="N131" s="13">
        <f>$N$112</f>
        <v>0</v>
      </c>
      <c r="O131" s="13">
        <f>$O$112</f>
        <v>0</v>
      </c>
      <c r="P131" s="13">
        <f>$P$112</f>
        <v>0</v>
      </c>
      <c r="Q131" s="13">
        <f>$Q$112</f>
        <v>0</v>
      </c>
      <c r="R131" s="13">
        <f>$R$112</f>
        <v>0</v>
      </c>
      <c r="S131" s="13">
        <f>$S$112</f>
        <v>0</v>
      </c>
      <c r="T131" s="13">
        <f>$T$112</f>
        <v>0</v>
      </c>
      <c r="U131" s="13">
        <f>$U$112</f>
        <v>0</v>
      </c>
      <c r="V131" s="68">
        <f>SUM(L131:U131)</f>
        <v>0</v>
      </c>
      <c r="X131" t="s">
        <v>4</v>
      </c>
    </row>
    <row r="132" spans="2:24" ht="18" outlineLevel="1" thickBot="1" x14ac:dyDescent="0.3">
      <c r="C132" s="6" t="str">
        <f>C105</f>
        <v>Сотрудник 6</v>
      </c>
      <c r="D132" s="59"/>
      <c r="E132" s="59"/>
      <c r="F132" s="59"/>
      <c r="G132" s="59"/>
      <c r="H132" s="59"/>
      <c r="I132" s="60"/>
      <c r="K132" s="6" t="str">
        <f>K105</f>
        <v>Сотрудник 6</v>
      </c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X132" t="s">
        <v>4</v>
      </c>
    </row>
    <row r="133" spans="2:24" outlineLevel="2" x14ac:dyDescent="0.25">
      <c r="C133" s="55" t="s">
        <v>13</v>
      </c>
      <c r="D133" s="56">
        <f>$D$113</f>
        <v>0.05</v>
      </c>
      <c r="E133" s="56">
        <f>$E$113</f>
        <v>0.71</v>
      </c>
      <c r="F133" s="56">
        <f>$F$113</f>
        <v>0.81</v>
      </c>
      <c r="G133" s="56">
        <f>$G$113</f>
        <v>0.99</v>
      </c>
      <c r="H133" s="56">
        <f>$H$113</f>
        <v>0.99</v>
      </c>
      <c r="I133" s="56">
        <f>$I$113</f>
        <v>0.71</v>
      </c>
      <c r="K133" s="15" t="s">
        <v>13</v>
      </c>
      <c r="L133" s="13">
        <f>$L$113</f>
        <v>1</v>
      </c>
      <c r="M133" s="13">
        <f>$M$113</f>
        <v>1</v>
      </c>
      <c r="N133" s="13">
        <f>$N$113</f>
        <v>1</v>
      </c>
      <c r="O133" s="13">
        <f>$O$113</f>
        <v>1</v>
      </c>
      <c r="P133" s="13">
        <f>$P$113</f>
        <v>1</v>
      </c>
      <c r="Q133" s="13">
        <f>$Q$113</f>
        <v>1</v>
      </c>
      <c r="R133" s="13">
        <f>$R$113</f>
        <v>1</v>
      </c>
      <c r="S133" s="13">
        <f>$S$113</f>
        <v>1</v>
      </c>
      <c r="T133" s="13">
        <f>$T$113</f>
        <v>1</v>
      </c>
      <c r="U133" s="13">
        <f>$U$113</f>
        <v>1</v>
      </c>
      <c r="X133" t="s">
        <v>4</v>
      </c>
    </row>
    <row r="134" spans="2:24" ht="15.75" outlineLevel="2" x14ac:dyDescent="0.25">
      <c r="C134" s="15" t="s">
        <v>35</v>
      </c>
      <c r="D134" s="44">
        <f>$D$112</f>
        <v>20</v>
      </c>
      <c r="E134" s="44">
        <f>$E$112</f>
        <v>20</v>
      </c>
      <c r="F134" s="44">
        <f>$F$112</f>
        <v>20</v>
      </c>
      <c r="G134" s="44">
        <f>$G$112</f>
        <v>20</v>
      </c>
      <c r="H134" s="44">
        <f>$H$112</f>
        <v>10</v>
      </c>
      <c r="I134" s="44">
        <f>$I$112</f>
        <v>10</v>
      </c>
      <c r="J134" s="68">
        <f>SUM(D134:I134)</f>
        <v>100</v>
      </c>
      <c r="K134" s="15" t="s">
        <v>35</v>
      </c>
      <c r="L134" s="13">
        <f>$L$112</f>
        <v>0</v>
      </c>
      <c r="M134" s="13">
        <f>$M$112</f>
        <v>0</v>
      </c>
      <c r="N134" s="13">
        <f>$N$112</f>
        <v>0</v>
      </c>
      <c r="O134" s="13">
        <f>$O$112</f>
        <v>0</v>
      </c>
      <c r="P134" s="13">
        <f>$P$112</f>
        <v>0</v>
      </c>
      <c r="Q134" s="13">
        <f>$Q$112</f>
        <v>0</v>
      </c>
      <c r="R134" s="13">
        <f>$R$112</f>
        <v>0</v>
      </c>
      <c r="S134" s="13">
        <f>$S$112</f>
        <v>0</v>
      </c>
      <c r="T134" s="13">
        <f>$T$112</f>
        <v>0</v>
      </c>
      <c r="U134" s="13">
        <f>$U$112</f>
        <v>0</v>
      </c>
      <c r="V134" s="68">
        <f>SUM(L134:U134)</f>
        <v>0</v>
      </c>
      <c r="X134" t="s">
        <v>4</v>
      </c>
    </row>
    <row r="135" spans="2:24" ht="15.75" outlineLevel="1" thickBot="1" x14ac:dyDescent="0.3"/>
    <row r="136" spans="2:24" ht="16.5" thickBot="1" x14ac:dyDescent="0.3">
      <c r="B136" s="7" t="s">
        <v>5</v>
      </c>
    </row>
    <row r="137" spans="2:24" ht="15.75" outlineLevel="1" thickBot="1" x14ac:dyDescent="0.3">
      <c r="D137" s="3"/>
      <c r="E137" s="3"/>
      <c r="F137" s="3"/>
      <c r="G137" s="3"/>
      <c r="H137" s="3"/>
      <c r="I137" s="3"/>
    </row>
    <row r="138" spans="2:24" ht="45" outlineLevel="1" x14ac:dyDescent="0.25">
      <c r="C138" s="27" t="s">
        <v>34</v>
      </c>
      <c r="D138" s="28" t="s">
        <v>18</v>
      </c>
      <c r="E138" s="28" t="s">
        <v>19</v>
      </c>
      <c r="F138" s="28" t="s">
        <v>20</v>
      </c>
      <c r="G138" s="28" t="s">
        <v>21</v>
      </c>
      <c r="H138" s="28" t="s">
        <v>22</v>
      </c>
      <c r="I138" s="29" t="s">
        <v>23</v>
      </c>
      <c r="K138" s="20" t="s">
        <v>36</v>
      </c>
      <c r="L138" s="21" t="s">
        <v>24</v>
      </c>
      <c r="M138" s="21" t="s">
        <v>25</v>
      </c>
      <c r="N138" s="21" t="s">
        <v>26</v>
      </c>
      <c r="O138" s="21" t="s">
        <v>27</v>
      </c>
      <c r="P138" s="21" t="s">
        <v>28</v>
      </c>
      <c r="Q138" s="21" t="s">
        <v>29</v>
      </c>
      <c r="R138" s="21" t="s">
        <v>30</v>
      </c>
      <c r="S138" s="21" t="s">
        <v>31</v>
      </c>
      <c r="T138" s="21" t="s">
        <v>32</v>
      </c>
      <c r="U138" s="22" t="s">
        <v>33</v>
      </c>
      <c r="X138" t="s">
        <v>5</v>
      </c>
    </row>
    <row r="139" spans="2:24" ht="15.75" outlineLevel="1" x14ac:dyDescent="0.25">
      <c r="C139" s="23" t="s">
        <v>35</v>
      </c>
      <c r="D139" s="18">
        <v>20</v>
      </c>
      <c r="E139" s="18">
        <v>20</v>
      </c>
      <c r="F139" s="18">
        <v>20</v>
      </c>
      <c r="G139" s="18">
        <v>20</v>
      </c>
      <c r="H139" s="18">
        <v>10</v>
      </c>
      <c r="I139" s="30">
        <v>10</v>
      </c>
      <c r="J139" s="68">
        <f>SUM(D139:I139)</f>
        <v>100</v>
      </c>
      <c r="K139" s="23" t="s">
        <v>35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24"/>
      <c r="V139" s="68">
        <f>SUM(L139:U139)</f>
        <v>0</v>
      </c>
      <c r="X139" t="s">
        <v>5</v>
      </c>
    </row>
    <row r="140" spans="2:24" outlineLevel="1" x14ac:dyDescent="0.25">
      <c r="C140" s="23" t="s">
        <v>13</v>
      </c>
      <c r="D140" s="33">
        <v>0.05</v>
      </c>
      <c r="E140" s="33">
        <v>0.71</v>
      </c>
      <c r="F140" s="33">
        <v>0.81</v>
      </c>
      <c r="G140" s="33">
        <v>0.99</v>
      </c>
      <c r="H140" s="33">
        <v>0.99</v>
      </c>
      <c r="I140" s="34">
        <v>0.71</v>
      </c>
      <c r="K140" s="23" t="s">
        <v>13</v>
      </c>
      <c r="L140" s="17">
        <v>1</v>
      </c>
      <c r="M140" s="17">
        <v>1</v>
      </c>
      <c r="N140" s="17">
        <v>1</v>
      </c>
      <c r="O140" s="17">
        <v>1</v>
      </c>
      <c r="P140" s="17">
        <v>1</v>
      </c>
      <c r="Q140" s="17">
        <v>1</v>
      </c>
      <c r="R140" s="17">
        <v>1</v>
      </c>
      <c r="S140" s="17">
        <v>1</v>
      </c>
      <c r="T140" s="17">
        <v>1</v>
      </c>
      <c r="U140" s="24">
        <v>1</v>
      </c>
      <c r="X140" t="s">
        <v>5</v>
      </c>
    </row>
    <row r="141" spans="2:24" outlineLevel="1" x14ac:dyDescent="0.25">
      <c r="C141" s="36" t="s">
        <v>37</v>
      </c>
      <c r="D141" s="38">
        <v>1</v>
      </c>
      <c r="E141" s="39">
        <v>0</v>
      </c>
      <c r="F141" s="39">
        <v>0</v>
      </c>
      <c r="G141" s="39">
        <v>1</v>
      </c>
      <c r="H141" s="39">
        <v>0</v>
      </c>
      <c r="I141" s="40">
        <v>0</v>
      </c>
      <c r="K141" s="36" t="s">
        <v>37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24"/>
      <c r="X141" t="s">
        <v>5</v>
      </c>
    </row>
    <row r="142" spans="2:24" ht="15.75" outlineLevel="1" thickBot="1" x14ac:dyDescent="0.3">
      <c r="C142" s="37" t="s">
        <v>38</v>
      </c>
      <c r="D142" s="41">
        <v>0</v>
      </c>
      <c r="E142" s="41">
        <v>1</v>
      </c>
      <c r="F142" s="41">
        <v>1</v>
      </c>
      <c r="G142" s="41">
        <v>0</v>
      </c>
      <c r="H142" s="41">
        <v>1</v>
      </c>
      <c r="I142" s="42">
        <v>1</v>
      </c>
      <c r="K142" s="37" t="s">
        <v>38</v>
      </c>
      <c r="L142" s="25"/>
      <c r="M142" s="25"/>
      <c r="N142" s="25"/>
      <c r="O142" s="25"/>
      <c r="P142" s="25"/>
      <c r="Q142" s="25"/>
      <c r="R142" s="25"/>
      <c r="S142" s="25"/>
      <c r="T142" s="25"/>
      <c r="U142" s="26"/>
      <c r="X142" t="s">
        <v>5</v>
      </c>
    </row>
    <row r="143" spans="2:24" ht="15.75" outlineLevel="1" thickBot="1" x14ac:dyDescent="0.3">
      <c r="C143" s="19"/>
      <c r="D143" s="8"/>
      <c r="E143" s="8"/>
      <c r="F143" s="8"/>
      <c r="G143" s="8"/>
      <c r="H143" s="8"/>
      <c r="I143" s="8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X143" t="s">
        <v>5</v>
      </c>
    </row>
    <row r="144" spans="2:24" ht="17.25" outlineLevel="1" x14ac:dyDescent="0.25">
      <c r="C144" s="4" t="str">
        <f>C117</f>
        <v>Сотрудник 1</v>
      </c>
      <c r="D144" s="46"/>
      <c r="E144" s="46"/>
      <c r="F144" s="46"/>
      <c r="G144" s="46"/>
      <c r="H144" s="46"/>
      <c r="I144" s="47"/>
      <c r="K144" s="4" t="str">
        <f>K117</f>
        <v>Сотрудник 1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2"/>
      <c r="X144" t="s">
        <v>5</v>
      </c>
    </row>
    <row r="145" spans="3:24" outlineLevel="2" x14ac:dyDescent="0.25">
      <c r="C145" s="15" t="s">
        <v>13</v>
      </c>
      <c r="D145" s="35">
        <f>$D$140</f>
        <v>0.05</v>
      </c>
      <c r="E145" s="35">
        <f>$E$140</f>
        <v>0.71</v>
      </c>
      <c r="F145" s="35">
        <f>$F$140</f>
        <v>0.81</v>
      </c>
      <c r="G145" s="35">
        <f>$G$140</f>
        <v>0.99</v>
      </c>
      <c r="H145" s="35">
        <f>$H$140</f>
        <v>0.99</v>
      </c>
      <c r="I145" s="57">
        <f>$I$140</f>
        <v>0.71</v>
      </c>
      <c r="K145" s="15" t="s">
        <v>13</v>
      </c>
      <c r="L145" s="13">
        <f>$L$140</f>
        <v>1</v>
      </c>
      <c r="M145" s="13">
        <f>$M$140</f>
        <v>1</v>
      </c>
      <c r="N145" s="13">
        <f>$N$140</f>
        <v>1</v>
      </c>
      <c r="O145" s="13">
        <f>$O$140</f>
        <v>1</v>
      </c>
      <c r="P145" s="13">
        <f>$P$140</f>
        <v>1</v>
      </c>
      <c r="Q145" s="13">
        <f>$Q$140</f>
        <v>1</v>
      </c>
      <c r="R145" s="13">
        <f>$R$140</f>
        <v>1</v>
      </c>
      <c r="S145" s="13">
        <f>$S$140</f>
        <v>1</v>
      </c>
      <c r="T145" s="13">
        <f>$T$140</f>
        <v>1</v>
      </c>
      <c r="U145" s="13">
        <f>$U$140</f>
        <v>1</v>
      </c>
      <c r="X145" t="s">
        <v>5</v>
      </c>
    </row>
    <row r="146" spans="3:24" ht="15.75" outlineLevel="2" x14ac:dyDescent="0.25">
      <c r="C146" s="15" t="s">
        <v>35</v>
      </c>
      <c r="D146" s="44">
        <f>$D$139</f>
        <v>20</v>
      </c>
      <c r="E146" s="44">
        <f>$E$139</f>
        <v>20</v>
      </c>
      <c r="F146" s="44">
        <f>$F$139</f>
        <v>20</v>
      </c>
      <c r="G146" s="44">
        <f>$G$139</f>
        <v>20</v>
      </c>
      <c r="H146" s="44">
        <f>$H$139</f>
        <v>10</v>
      </c>
      <c r="I146" s="58">
        <f>$I$139</f>
        <v>10</v>
      </c>
      <c r="J146" s="68">
        <f>SUM(D146:I146)</f>
        <v>100</v>
      </c>
      <c r="K146" s="15" t="s">
        <v>35</v>
      </c>
      <c r="L146" s="13">
        <f>$L$139</f>
        <v>0</v>
      </c>
      <c r="M146" s="13">
        <f>$M$139</f>
        <v>0</v>
      </c>
      <c r="N146" s="13">
        <f>$N$139</f>
        <v>0</v>
      </c>
      <c r="O146" s="13">
        <f>$O$139</f>
        <v>0</v>
      </c>
      <c r="P146" s="13">
        <f>$P$139</f>
        <v>0</v>
      </c>
      <c r="Q146" s="13">
        <f>$Q$139</f>
        <v>0</v>
      </c>
      <c r="R146" s="13">
        <f>$R$139</f>
        <v>0</v>
      </c>
      <c r="S146" s="13">
        <f>$S$139</f>
        <v>0</v>
      </c>
      <c r="T146" s="13">
        <f>$T$139</f>
        <v>0</v>
      </c>
      <c r="U146" s="13">
        <f>$U$139</f>
        <v>0</v>
      </c>
      <c r="V146" s="68">
        <f>SUM(L146:U146)</f>
        <v>0</v>
      </c>
      <c r="X146" t="s">
        <v>5</v>
      </c>
    </row>
    <row r="147" spans="3:24" ht="17.25" outlineLevel="1" x14ac:dyDescent="0.25">
      <c r="C147" s="5" t="str">
        <f>C120</f>
        <v>Сотрудник 2</v>
      </c>
      <c r="D147" s="33"/>
      <c r="E147" s="33"/>
      <c r="F147" s="33"/>
      <c r="G147" s="33"/>
      <c r="H147" s="33"/>
      <c r="I147" s="34"/>
      <c r="K147" s="5" t="str">
        <f>K120</f>
        <v>Сотрудник 2</v>
      </c>
      <c r="L147" s="9"/>
      <c r="M147" s="9"/>
      <c r="N147" s="9"/>
      <c r="O147" s="9"/>
      <c r="P147" s="9"/>
      <c r="Q147" s="9"/>
      <c r="R147" s="9"/>
      <c r="S147" s="9"/>
      <c r="T147" s="9"/>
      <c r="U147" s="10"/>
      <c r="X147" t="s">
        <v>5</v>
      </c>
    </row>
    <row r="148" spans="3:24" outlineLevel="2" x14ac:dyDescent="0.25">
      <c r="C148" s="15" t="s">
        <v>13</v>
      </c>
      <c r="D148" s="35">
        <f>$D$140</f>
        <v>0.05</v>
      </c>
      <c r="E148" s="35">
        <f>$E$140</f>
        <v>0.71</v>
      </c>
      <c r="F148" s="35">
        <f>$F$140</f>
        <v>0.81</v>
      </c>
      <c r="G148" s="35">
        <f>$G$140</f>
        <v>0.99</v>
      </c>
      <c r="H148" s="35">
        <f>$H$140</f>
        <v>0.99</v>
      </c>
      <c r="I148" s="57">
        <f>$I$140</f>
        <v>0.71</v>
      </c>
      <c r="K148" s="15" t="s">
        <v>13</v>
      </c>
      <c r="L148" s="13">
        <f>$L$140</f>
        <v>1</v>
      </c>
      <c r="M148" s="13">
        <f>$M$140</f>
        <v>1</v>
      </c>
      <c r="N148" s="13">
        <f>$N$140</f>
        <v>1</v>
      </c>
      <c r="O148" s="13">
        <f>$O$140</f>
        <v>1</v>
      </c>
      <c r="P148" s="13">
        <f>$P$140</f>
        <v>1</v>
      </c>
      <c r="Q148" s="13">
        <f>$Q$140</f>
        <v>1</v>
      </c>
      <c r="R148" s="13">
        <f>$R$140</f>
        <v>1</v>
      </c>
      <c r="S148" s="13">
        <f>$S$140</f>
        <v>1</v>
      </c>
      <c r="T148" s="13">
        <f>$T$140</f>
        <v>1</v>
      </c>
      <c r="U148" s="13">
        <f>$U$140</f>
        <v>1</v>
      </c>
      <c r="X148" t="s">
        <v>5</v>
      </c>
    </row>
    <row r="149" spans="3:24" ht="15.75" outlineLevel="2" x14ac:dyDescent="0.25">
      <c r="C149" s="15" t="s">
        <v>35</v>
      </c>
      <c r="D149" s="44">
        <f>$D$139</f>
        <v>20</v>
      </c>
      <c r="E149" s="44">
        <f>$E$139</f>
        <v>20</v>
      </c>
      <c r="F149" s="44">
        <f>$F$139</f>
        <v>20</v>
      </c>
      <c r="G149" s="44">
        <f>$G$139</f>
        <v>20</v>
      </c>
      <c r="H149" s="44">
        <f>$H$139</f>
        <v>10</v>
      </c>
      <c r="I149" s="58">
        <f>$I$139</f>
        <v>10</v>
      </c>
      <c r="J149" s="68">
        <f>SUM(D149:I149)</f>
        <v>100</v>
      </c>
      <c r="K149" s="15" t="s">
        <v>35</v>
      </c>
      <c r="L149" s="13">
        <f>$L$139</f>
        <v>0</v>
      </c>
      <c r="M149" s="13">
        <f>$M$139</f>
        <v>0</v>
      </c>
      <c r="N149" s="13">
        <f>$N$139</f>
        <v>0</v>
      </c>
      <c r="O149" s="13">
        <f>$O$139</f>
        <v>0</v>
      </c>
      <c r="P149" s="13">
        <f>$P$139</f>
        <v>0</v>
      </c>
      <c r="Q149" s="13">
        <f>$Q$139</f>
        <v>0</v>
      </c>
      <c r="R149" s="13">
        <f>$R$139</f>
        <v>0</v>
      </c>
      <c r="S149" s="13">
        <f>$S$139</f>
        <v>0</v>
      </c>
      <c r="T149" s="13">
        <f>$T$139</f>
        <v>0</v>
      </c>
      <c r="U149" s="13">
        <f>$U$139</f>
        <v>0</v>
      </c>
      <c r="V149" s="68">
        <f>SUM(L149:U149)</f>
        <v>0</v>
      </c>
      <c r="X149" t="s">
        <v>5</v>
      </c>
    </row>
    <row r="150" spans="3:24" ht="17.25" outlineLevel="1" x14ac:dyDescent="0.25">
      <c r="C150" s="5" t="str">
        <f>C123</f>
        <v>Сотрудник 3</v>
      </c>
      <c r="D150" s="33"/>
      <c r="E150" s="33"/>
      <c r="F150" s="33"/>
      <c r="G150" s="33"/>
      <c r="H150" s="33"/>
      <c r="I150" s="34"/>
      <c r="K150" s="5" t="str">
        <f>K123</f>
        <v>Сотрудник 3</v>
      </c>
      <c r="L150" s="9"/>
      <c r="M150" s="9"/>
      <c r="N150" s="9"/>
      <c r="O150" s="9"/>
      <c r="P150" s="9"/>
      <c r="Q150" s="9"/>
      <c r="R150" s="9"/>
      <c r="S150" s="9"/>
      <c r="T150" s="9"/>
      <c r="U150" s="10"/>
      <c r="X150" t="s">
        <v>5</v>
      </c>
    </row>
    <row r="151" spans="3:24" outlineLevel="2" x14ac:dyDescent="0.25">
      <c r="C151" s="15" t="s">
        <v>13</v>
      </c>
      <c r="D151" s="35">
        <f>$D$140</f>
        <v>0.05</v>
      </c>
      <c r="E151" s="35">
        <f>$E$140</f>
        <v>0.71</v>
      </c>
      <c r="F151" s="35">
        <f>$F$140</f>
        <v>0.81</v>
      </c>
      <c r="G151" s="35">
        <f>$G$140</f>
        <v>0.99</v>
      </c>
      <c r="H151" s="35">
        <f>$H$140</f>
        <v>0.99</v>
      </c>
      <c r="I151" s="57">
        <f>$I$140</f>
        <v>0.71</v>
      </c>
      <c r="K151" s="15" t="s">
        <v>13</v>
      </c>
      <c r="L151" s="13">
        <f>$L$140</f>
        <v>1</v>
      </c>
      <c r="M151" s="13">
        <f>$M$140</f>
        <v>1</v>
      </c>
      <c r="N151" s="13">
        <f>$N$140</f>
        <v>1</v>
      </c>
      <c r="O151" s="13">
        <f>$O$140</f>
        <v>1</v>
      </c>
      <c r="P151" s="13">
        <f>$P$140</f>
        <v>1</v>
      </c>
      <c r="Q151" s="13">
        <f>$Q$140</f>
        <v>1</v>
      </c>
      <c r="R151" s="13">
        <f>$R$140</f>
        <v>1</v>
      </c>
      <c r="S151" s="13">
        <f>$S$140</f>
        <v>1</v>
      </c>
      <c r="T151" s="13">
        <f>$T$140</f>
        <v>1</v>
      </c>
      <c r="U151" s="13">
        <f>$U$140</f>
        <v>1</v>
      </c>
      <c r="X151" t="s">
        <v>5</v>
      </c>
    </row>
    <row r="152" spans="3:24" ht="15.75" outlineLevel="2" x14ac:dyDescent="0.25">
      <c r="C152" s="15" t="s">
        <v>35</v>
      </c>
      <c r="D152" s="44">
        <f>$D$139</f>
        <v>20</v>
      </c>
      <c r="E152" s="44">
        <f>$E$139</f>
        <v>20</v>
      </c>
      <c r="F152" s="44">
        <f>$F$139</f>
        <v>20</v>
      </c>
      <c r="G152" s="44">
        <f>$G$139</f>
        <v>20</v>
      </c>
      <c r="H152" s="44">
        <f>$H$139</f>
        <v>10</v>
      </c>
      <c r="I152" s="58">
        <f>$I$139</f>
        <v>10</v>
      </c>
      <c r="J152" s="68">
        <f>SUM(D152:I152)</f>
        <v>100</v>
      </c>
      <c r="K152" s="15" t="s">
        <v>35</v>
      </c>
      <c r="L152" s="13">
        <f>$L$139</f>
        <v>0</v>
      </c>
      <c r="M152" s="13">
        <f>$M$139</f>
        <v>0</v>
      </c>
      <c r="N152" s="13">
        <f>$N$139</f>
        <v>0</v>
      </c>
      <c r="O152" s="13">
        <f>$O$139</f>
        <v>0</v>
      </c>
      <c r="P152" s="13">
        <f>$P$139</f>
        <v>0</v>
      </c>
      <c r="Q152" s="13">
        <f>$Q$139</f>
        <v>0</v>
      </c>
      <c r="R152" s="13">
        <f>$R$139</f>
        <v>0</v>
      </c>
      <c r="S152" s="13">
        <f>$S$139</f>
        <v>0</v>
      </c>
      <c r="T152" s="13">
        <f>$T$139</f>
        <v>0</v>
      </c>
      <c r="U152" s="13">
        <f>$U$139</f>
        <v>0</v>
      </c>
      <c r="V152" s="68">
        <f>SUM(L152:U152)</f>
        <v>0</v>
      </c>
      <c r="X152" t="s">
        <v>5</v>
      </c>
    </row>
    <row r="153" spans="3:24" ht="17.25" outlineLevel="1" x14ac:dyDescent="0.25">
      <c r="C153" s="5" t="str">
        <f>C126</f>
        <v>Сотрудник 4</v>
      </c>
      <c r="D153" s="33"/>
      <c r="E153" s="33"/>
      <c r="F153" s="33"/>
      <c r="G153" s="33"/>
      <c r="H153" s="33"/>
      <c r="I153" s="34"/>
      <c r="K153" s="5" t="str">
        <f>K126</f>
        <v>Сотрудник 4</v>
      </c>
      <c r="L153" s="9"/>
      <c r="M153" s="9"/>
      <c r="N153" s="9"/>
      <c r="O153" s="9"/>
      <c r="P153" s="9"/>
      <c r="Q153" s="9"/>
      <c r="R153" s="9"/>
      <c r="S153" s="9"/>
      <c r="T153" s="9"/>
      <c r="U153" s="10"/>
      <c r="X153" t="s">
        <v>5</v>
      </c>
    </row>
    <row r="154" spans="3:24" outlineLevel="2" x14ac:dyDescent="0.25">
      <c r="C154" s="15" t="s">
        <v>13</v>
      </c>
      <c r="D154" s="35">
        <f>$D$140</f>
        <v>0.05</v>
      </c>
      <c r="E154" s="35">
        <f>$E$140</f>
        <v>0.71</v>
      </c>
      <c r="F154" s="35">
        <f>$F$140</f>
        <v>0.81</v>
      </c>
      <c r="G154" s="35">
        <f>$G$140</f>
        <v>0.99</v>
      </c>
      <c r="H154" s="35">
        <f>$H$140</f>
        <v>0.99</v>
      </c>
      <c r="I154" s="57">
        <f>$I$140</f>
        <v>0.71</v>
      </c>
      <c r="K154" s="15" t="s">
        <v>13</v>
      </c>
      <c r="L154" s="13">
        <f>$L$140</f>
        <v>1</v>
      </c>
      <c r="M154" s="13">
        <f>$M$140</f>
        <v>1</v>
      </c>
      <c r="N154" s="13">
        <f>$N$140</f>
        <v>1</v>
      </c>
      <c r="O154" s="13">
        <f>$O$140</f>
        <v>1</v>
      </c>
      <c r="P154" s="13">
        <f>$P$140</f>
        <v>1</v>
      </c>
      <c r="Q154" s="13">
        <f>$Q$140</f>
        <v>1</v>
      </c>
      <c r="R154" s="13">
        <f>$R$140</f>
        <v>1</v>
      </c>
      <c r="S154" s="13">
        <f>$S$140</f>
        <v>1</v>
      </c>
      <c r="T154" s="13">
        <f>$T$140</f>
        <v>1</v>
      </c>
      <c r="U154" s="13">
        <f>$U$140</f>
        <v>1</v>
      </c>
      <c r="X154" t="s">
        <v>5</v>
      </c>
    </row>
    <row r="155" spans="3:24" ht="15.75" outlineLevel="2" x14ac:dyDescent="0.25">
      <c r="C155" s="15" t="s">
        <v>35</v>
      </c>
      <c r="D155" s="44">
        <f>$D$139</f>
        <v>20</v>
      </c>
      <c r="E155" s="44">
        <f>$E$139</f>
        <v>20</v>
      </c>
      <c r="F155" s="44">
        <f>$F$139</f>
        <v>20</v>
      </c>
      <c r="G155" s="44">
        <f>$G$139</f>
        <v>20</v>
      </c>
      <c r="H155" s="44">
        <f>$H$139</f>
        <v>10</v>
      </c>
      <c r="I155" s="58">
        <f>$I$139</f>
        <v>10</v>
      </c>
      <c r="J155" s="68">
        <f>SUM(D155:I155)</f>
        <v>100</v>
      </c>
      <c r="K155" s="15" t="s">
        <v>35</v>
      </c>
      <c r="L155" s="13">
        <f>$L$139</f>
        <v>0</v>
      </c>
      <c r="M155" s="13">
        <f>$M$139</f>
        <v>0</v>
      </c>
      <c r="N155" s="13">
        <f>$N$139</f>
        <v>0</v>
      </c>
      <c r="O155" s="13">
        <f>$O$139</f>
        <v>0</v>
      </c>
      <c r="P155" s="13">
        <f>$P$139</f>
        <v>0</v>
      </c>
      <c r="Q155" s="13">
        <f>$Q$139</f>
        <v>0</v>
      </c>
      <c r="R155" s="13">
        <f>$R$139</f>
        <v>0</v>
      </c>
      <c r="S155" s="13">
        <f>$S$139</f>
        <v>0</v>
      </c>
      <c r="T155" s="13">
        <f>$T$139</f>
        <v>0</v>
      </c>
      <c r="U155" s="13">
        <f>$U$139</f>
        <v>0</v>
      </c>
      <c r="V155" s="68">
        <f>SUM(L155:U155)</f>
        <v>0</v>
      </c>
      <c r="X155" t="s">
        <v>5</v>
      </c>
    </row>
    <row r="156" spans="3:24" ht="17.25" outlineLevel="1" x14ac:dyDescent="0.25">
      <c r="C156" s="5" t="str">
        <f>C129</f>
        <v>Сотрудник 5</v>
      </c>
      <c r="D156" s="33"/>
      <c r="E156" s="33"/>
      <c r="F156" s="33"/>
      <c r="G156" s="33"/>
      <c r="H156" s="33"/>
      <c r="I156" s="34"/>
      <c r="K156" s="5" t="str">
        <f>K129</f>
        <v>Сотрудник 5</v>
      </c>
      <c r="L156" s="9"/>
      <c r="M156" s="9"/>
      <c r="N156" s="9"/>
      <c r="O156" s="9"/>
      <c r="P156" s="9"/>
      <c r="Q156" s="9"/>
      <c r="R156" s="9"/>
      <c r="S156" s="9"/>
      <c r="T156" s="9"/>
      <c r="U156" s="10"/>
      <c r="X156" t="s">
        <v>5</v>
      </c>
    </row>
    <row r="157" spans="3:24" outlineLevel="2" x14ac:dyDescent="0.25">
      <c r="C157" s="15" t="s">
        <v>13</v>
      </c>
      <c r="D157" s="35">
        <f>$D$140</f>
        <v>0.05</v>
      </c>
      <c r="E157" s="35">
        <f>$E$140</f>
        <v>0.71</v>
      </c>
      <c r="F157" s="35">
        <f>$F$140</f>
        <v>0.81</v>
      </c>
      <c r="G157" s="35">
        <f>$G$140</f>
        <v>0.99</v>
      </c>
      <c r="H157" s="35">
        <f>$H$140</f>
        <v>0.99</v>
      </c>
      <c r="I157" s="57">
        <f>$I$140</f>
        <v>0.71</v>
      </c>
      <c r="K157" s="15" t="s">
        <v>13</v>
      </c>
      <c r="L157" s="13">
        <f>$L$140</f>
        <v>1</v>
      </c>
      <c r="M157" s="13">
        <f>$M$140</f>
        <v>1</v>
      </c>
      <c r="N157" s="13">
        <f>$N$140</f>
        <v>1</v>
      </c>
      <c r="O157" s="13">
        <f>$O$140</f>
        <v>1</v>
      </c>
      <c r="P157" s="13">
        <f>$P$140</f>
        <v>1</v>
      </c>
      <c r="Q157" s="13">
        <f>$Q$140</f>
        <v>1</v>
      </c>
      <c r="R157" s="13">
        <f>$R$140</f>
        <v>1</v>
      </c>
      <c r="S157" s="13">
        <f>$S$140</f>
        <v>1</v>
      </c>
      <c r="T157" s="13">
        <f>$T$140</f>
        <v>1</v>
      </c>
      <c r="U157" s="13">
        <f>$U$140</f>
        <v>1</v>
      </c>
      <c r="X157" t="s">
        <v>5</v>
      </c>
    </row>
    <row r="158" spans="3:24" ht="15.75" outlineLevel="2" x14ac:dyDescent="0.25">
      <c r="C158" s="15" t="s">
        <v>35</v>
      </c>
      <c r="D158" s="44">
        <f>$D$139</f>
        <v>20</v>
      </c>
      <c r="E158" s="44">
        <f>$E$139</f>
        <v>20</v>
      </c>
      <c r="F158" s="44">
        <f>$F$139</f>
        <v>20</v>
      </c>
      <c r="G158" s="44">
        <f>$G$139</f>
        <v>20</v>
      </c>
      <c r="H158" s="44">
        <f>$H$139</f>
        <v>10</v>
      </c>
      <c r="I158" s="58">
        <f>$I$139</f>
        <v>10</v>
      </c>
      <c r="J158" s="68">
        <f>SUM(D158:I158)</f>
        <v>100</v>
      </c>
      <c r="K158" s="15" t="s">
        <v>35</v>
      </c>
      <c r="L158" s="13">
        <f>$L$139</f>
        <v>0</v>
      </c>
      <c r="M158" s="13">
        <f>$M$139</f>
        <v>0</v>
      </c>
      <c r="N158" s="13">
        <f>$N$139</f>
        <v>0</v>
      </c>
      <c r="O158" s="13">
        <f>$O$139</f>
        <v>0</v>
      </c>
      <c r="P158" s="13">
        <f>$P$139</f>
        <v>0</v>
      </c>
      <c r="Q158" s="13">
        <f>$Q$139</f>
        <v>0</v>
      </c>
      <c r="R158" s="13">
        <f>$R$139</f>
        <v>0</v>
      </c>
      <c r="S158" s="13">
        <f>$S$139</f>
        <v>0</v>
      </c>
      <c r="T158" s="13">
        <f>$T$139</f>
        <v>0</v>
      </c>
      <c r="U158" s="13">
        <f>$U$139</f>
        <v>0</v>
      </c>
      <c r="V158" s="68">
        <f>SUM(L158:U158)</f>
        <v>0</v>
      </c>
      <c r="X158" t="s">
        <v>5</v>
      </c>
    </row>
    <row r="159" spans="3:24" ht="18" outlineLevel="1" thickBot="1" x14ac:dyDescent="0.3">
      <c r="C159" s="6" t="str">
        <f>C132</f>
        <v>Сотрудник 6</v>
      </c>
      <c r="D159" s="59"/>
      <c r="E159" s="59"/>
      <c r="F159" s="59"/>
      <c r="G159" s="59"/>
      <c r="H159" s="59"/>
      <c r="I159" s="60"/>
      <c r="K159" s="6" t="str">
        <f>K132</f>
        <v>Сотрудник 6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X159" t="s">
        <v>5</v>
      </c>
    </row>
    <row r="160" spans="3:24" outlineLevel="2" x14ac:dyDescent="0.25">
      <c r="C160" s="55" t="s">
        <v>13</v>
      </c>
      <c r="D160" s="56">
        <f>$D$140</f>
        <v>0.05</v>
      </c>
      <c r="E160" s="56">
        <f>$E$140</f>
        <v>0.71</v>
      </c>
      <c r="F160" s="56">
        <f>$F$140</f>
        <v>0.81</v>
      </c>
      <c r="G160" s="56">
        <f>$G$140</f>
        <v>0.99</v>
      </c>
      <c r="H160" s="56">
        <f>$H$140</f>
        <v>0.99</v>
      </c>
      <c r="I160" s="56">
        <f>$I$140</f>
        <v>0.71</v>
      </c>
      <c r="K160" s="15" t="s">
        <v>13</v>
      </c>
      <c r="L160" s="13">
        <f>$L$140</f>
        <v>1</v>
      </c>
      <c r="M160" s="13">
        <f>$M$140</f>
        <v>1</v>
      </c>
      <c r="N160" s="13">
        <f>$N$140</f>
        <v>1</v>
      </c>
      <c r="O160" s="13">
        <f>$O$140</f>
        <v>1</v>
      </c>
      <c r="P160" s="13">
        <f>$P$140</f>
        <v>1</v>
      </c>
      <c r="Q160" s="13">
        <f>$Q$140</f>
        <v>1</v>
      </c>
      <c r="R160" s="13">
        <f>$R$140</f>
        <v>1</v>
      </c>
      <c r="S160" s="13">
        <f>$S$140</f>
        <v>1</v>
      </c>
      <c r="T160" s="13">
        <f>$T$140</f>
        <v>1</v>
      </c>
      <c r="U160" s="13">
        <f>$U$140</f>
        <v>1</v>
      </c>
      <c r="X160" t="s">
        <v>5</v>
      </c>
    </row>
    <row r="161" spans="2:24" ht="15.75" outlineLevel="2" x14ac:dyDescent="0.25">
      <c r="C161" s="15" t="s">
        <v>35</v>
      </c>
      <c r="D161" s="44">
        <f>$D$139</f>
        <v>20</v>
      </c>
      <c r="E161" s="44">
        <f>$E$139</f>
        <v>20</v>
      </c>
      <c r="F161" s="44">
        <f>$F$139</f>
        <v>20</v>
      </c>
      <c r="G161" s="44">
        <f>$G$139</f>
        <v>20</v>
      </c>
      <c r="H161" s="44">
        <f>$H$139</f>
        <v>10</v>
      </c>
      <c r="I161" s="44">
        <f>$I$139</f>
        <v>10</v>
      </c>
      <c r="J161" s="68">
        <f>SUM(D161:I161)</f>
        <v>100</v>
      </c>
      <c r="K161" s="15" t="s">
        <v>35</v>
      </c>
      <c r="L161" s="13">
        <f>$L$139</f>
        <v>0</v>
      </c>
      <c r="M161" s="13">
        <f>$M$139</f>
        <v>0</v>
      </c>
      <c r="N161" s="13">
        <f>$N$139</f>
        <v>0</v>
      </c>
      <c r="O161" s="13">
        <f>$O$139</f>
        <v>0</v>
      </c>
      <c r="P161" s="13">
        <f>$P$139</f>
        <v>0</v>
      </c>
      <c r="Q161" s="13">
        <f>$Q$139</f>
        <v>0</v>
      </c>
      <c r="R161" s="13">
        <f>$R$139</f>
        <v>0</v>
      </c>
      <c r="S161" s="13">
        <f>$S$139</f>
        <v>0</v>
      </c>
      <c r="T161" s="13">
        <f>$T$139</f>
        <v>0</v>
      </c>
      <c r="U161" s="13">
        <f>$U$139</f>
        <v>0</v>
      </c>
      <c r="V161" s="68">
        <f>SUM(L161:U161)</f>
        <v>0</v>
      </c>
      <c r="X161" t="s">
        <v>5</v>
      </c>
    </row>
    <row r="162" spans="2:24" ht="15.75" outlineLevel="1" thickBot="1" x14ac:dyDescent="0.3"/>
    <row r="163" spans="2:24" ht="16.5" thickBot="1" x14ac:dyDescent="0.3">
      <c r="B163" s="7" t="s">
        <v>6</v>
      </c>
    </row>
    <row r="164" spans="2:24" ht="15.75" outlineLevel="1" thickBot="1" x14ac:dyDescent="0.3">
      <c r="D164" s="3"/>
      <c r="E164" s="3"/>
      <c r="F164" s="3"/>
      <c r="G164" s="3"/>
      <c r="H164" s="3"/>
      <c r="I164" s="3"/>
    </row>
    <row r="165" spans="2:24" ht="45" outlineLevel="1" x14ac:dyDescent="0.25">
      <c r="C165" s="27" t="s">
        <v>34</v>
      </c>
      <c r="D165" s="28" t="s">
        <v>18</v>
      </c>
      <c r="E165" s="28" t="s">
        <v>19</v>
      </c>
      <c r="F165" s="28" t="s">
        <v>20</v>
      </c>
      <c r="G165" s="28" t="s">
        <v>21</v>
      </c>
      <c r="H165" s="28" t="s">
        <v>22</v>
      </c>
      <c r="I165" s="29" t="s">
        <v>23</v>
      </c>
      <c r="K165" s="20" t="s">
        <v>36</v>
      </c>
      <c r="L165" s="21" t="s">
        <v>24</v>
      </c>
      <c r="M165" s="21" t="s">
        <v>25</v>
      </c>
      <c r="N165" s="21" t="s">
        <v>26</v>
      </c>
      <c r="O165" s="21" t="s">
        <v>27</v>
      </c>
      <c r="P165" s="21" t="s">
        <v>28</v>
      </c>
      <c r="Q165" s="21" t="s">
        <v>29</v>
      </c>
      <c r="R165" s="21" t="s">
        <v>30</v>
      </c>
      <c r="S165" s="21" t="s">
        <v>31</v>
      </c>
      <c r="T165" s="21" t="s">
        <v>32</v>
      </c>
      <c r="U165" s="22" t="s">
        <v>33</v>
      </c>
      <c r="X165" t="s">
        <v>6</v>
      </c>
    </row>
    <row r="166" spans="2:24" ht="15.75" outlineLevel="1" x14ac:dyDescent="0.25">
      <c r="C166" s="23" t="s">
        <v>35</v>
      </c>
      <c r="D166" s="18">
        <v>20</v>
      </c>
      <c r="E166" s="18">
        <v>20</v>
      </c>
      <c r="F166" s="18">
        <v>20</v>
      </c>
      <c r="G166" s="18">
        <v>20</v>
      </c>
      <c r="H166" s="18">
        <v>10</v>
      </c>
      <c r="I166" s="30">
        <v>10</v>
      </c>
      <c r="J166" s="68">
        <f>SUM(D166:I166)</f>
        <v>100</v>
      </c>
      <c r="K166" s="23" t="s">
        <v>35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24"/>
      <c r="V166" s="68">
        <f>SUM(L166:U166)</f>
        <v>0</v>
      </c>
      <c r="X166" t="s">
        <v>6</v>
      </c>
    </row>
    <row r="167" spans="2:24" outlineLevel="1" x14ac:dyDescent="0.25">
      <c r="C167" s="23" t="s">
        <v>13</v>
      </c>
      <c r="D167" s="33">
        <v>0.05</v>
      </c>
      <c r="E167" s="33">
        <v>0.71</v>
      </c>
      <c r="F167" s="33">
        <v>0.81</v>
      </c>
      <c r="G167" s="33">
        <v>0.99</v>
      </c>
      <c r="H167" s="33">
        <v>0.99</v>
      </c>
      <c r="I167" s="34">
        <v>0.71</v>
      </c>
      <c r="K167" s="23" t="s">
        <v>13</v>
      </c>
      <c r="L167" s="17">
        <v>1</v>
      </c>
      <c r="M167" s="17">
        <v>1</v>
      </c>
      <c r="N167" s="17">
        <v>1</v>
      </c>
      <c r="O167" s="17">
        <v>1</v>
      </c>
      <c r="P167" s="17">
        <v>1</v>
      </c>
      <c r="Q167" s="17">
        <v>1</v>
      </c>
      <c r="R167" s="17">
        <v>1</v>
      </c>
      <c r="S167" s="17">
        <v>1</v>
      </c>
      <c r="T167" s="17">
        <v>1</v>
      </c>
      <c r="U167" s="24">
        <v>1</v>
      </c>
      <c r="X167" t="s">
        <v>6</v>
      </c>
    </row>
    <row r="168" spans="2:24" outlineLevel="1" x14ac:dyDescent="0.25">
      <c r="C168" s="36" t="s">
        <v>37</v>
      </c>
      <c r="D168" s="38">
        <v>1</v>
      </c>
      <c r="E168" s="39">
        <v>0</v>
      </c>
      <c r="F168" s="39">
        <v>0</v>
      </c>
      <c r="G168" s="39">
        <v>1</v>
      </c>
      <c r="H168" s="39">
        <v>0</v>
      </c>
      <c r="I168" s="40">
        <v>0</v>
      </c>
      <c r="K168" s="36" t="s">
        <v>37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24"/>
      <c r="X168" t="s">
        <v>6</v>
      </c>
    </row>
    <row r="169" spans="2:24" ht="15.75" outlineLevel="1" thickBot="1" x14ac:dyDescent="0.3">
      <c r="C169" s="37" t="s">
        <v>38</v>
      </c>
      <c r="D169" s="41">
        <v>0</v>
      </c>
      <c r="E169" s="41">
        <v>1</v>
      </c>
      <c r="F169" s="41">
        <v>1</v>
      </c>
      <c r="G169" s="41">
        <v>0</v>
      </c>
      <c r="H169" s="41">
        <v>1</v>
      </c>
      <c r="I169" s="42">
        <v>1</v>
      </c>
      <c r="K169" s="37" t="s">
        <v>38</v>
      </c>
      <c r="L169" s="25"/>
      <c r="M169" s="25"/>
      <c r="N169" s="25"/>
      <c r="O169" s="25"/>
      <c r="P169" s="25"/>
      <c r="Q169" s="25"/>
      <c r="R169" s="25"/>
      <c r="S169" s="25"/>
      <c r="T169" s="25"/>
      <c r="U169" s="26"/>
      <c r="X169" t="s">
        <v>6</v>
      </c>
    </row>
    <row r="170" spans="2:24" ht="15.75" outlineLevel="1" thickBot="1" x14ac:dyDescent="0.3">
      <c r="C170" s="19"/>
      <c r="D170" s="8"/>
      <c r="E170" s="8"/>
      <c r="F170" s="8"/>
      <c r="G170" s="8"/>
      <c r="H170" s="8"/>
      <c r="I170" s="8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X170" t="s">
        <v>6</v>
      </c>
    </row>
    <row r="171" spans="2:24" ht="17.25" outlineLevel="1" x14ac:dyDescent="0.25">
      <c r="C171" s="4" t="str">
        <f>C144</f>
        <v>Сотрудник 1</v>
      </c>
      <c r="D171" s="46"/>
      <c r="E171" s="46"/>
      <c r="F171" s="46"/>
      <c r="G171" s="46"/>
      <c r="H171" s="46"/>
      <c r="I171" s="47"/>
      <c r="K171" s="4" t="str">
        <f>K144</f>
        <v>Сотрудник 1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2"/>
      <c r="X171" t="s">
        <v>6</v>
      </c>
    </row>
    <row r="172" spans="2:24" outlineLevel="2" x14ac:dyDescent="0.25">
      <c r="C172" s="15" t="s">
        <v>13</v>
      </c>
      <c r="D172" s="35">
        <f>$D$167</f>
        <v>0.05</v>
      </c>
      <c r="E172" s="35">
        <f>$E$167</f>
        <v>0.71</v>
      </c>
      <c r="F172" s="35">
        <f>$F$167</f>
        <v>0.81</v>
      </c>
      <c r="G172" s="35">
        <f>$G$167</f>
        <v>0.99</v>
      </c>
      <c r="H172" s="35">
        <f>$H$167</f>
        <v>0.99</v>
      </c>
      <c r="I172" s="57">
        <f>$I$167</f>
        <v>0.71</v>
      </c>
      <c r="K172" s="15" t="s">
        <v>13</v>
      </c>
      <c r="L172" s="13">
        <f>$L$167</f>
        <v>1</v>
      </c>
      <c r="M172" s="13">
        <f>$M$167</f>
        <v>1</v>
      </c>
      <c r="N172" s="13">
        <f>$N$167</f>
        <v>1</v>
      </c>
      <c r="O172" s="13">
        <f>$O$167</f>
        <v>1</v>
      </c>
      <c r="P172" s="13">
        <f>$P$167</f>
        <v>1</v>
      </c>
      <c r="Q172" s="13">
        <f>$Q$167</f>
        <v>1</v>
      </c>
      <c r="R172" s="13">
        <f>$R$167</f>
        <v>1</v>
      </c>
      <c r="S172" s="13">
        <f>$S$167</f>
        <v>1</v>
      </c>
      <c r="T172" s="13">
        <f>$T$167</f>
        <v>1</v>
      </c>
      <c r="U172" s="13">
        <f>$U$167</f>
        <v>1</v>
      </c>
      <c r="X172" t="s">
        <v>6</v>
      </c>
    </row>
    <row r="173" spans="2:24" ht="15.75" outlineLevel="2" x14ac:dyDescent="0.25">
      <c r="C173" s="15" t="s">
        <v>35</v>
      </c>
      <c r="D173" s="44">
        <f>$D$166</f>
        <v>20</v>
      </c>
      <c r="E173" s="44">
        <f>$E$166</f>
        <v>20</v>
      </c>
      <c r="F173" s="44">
        <f>$F$166</f>
        <v>20</v>
      </c>
      <c r="G173" s="44">
        <f>$G$166</f>
        <v>20</v>
      </c>
      <c r="H173" s="44">
        <f>$H$166</f>
        <v>10</v>
      </c>
      <c r="I173" s="58">
        <f>$I$166</f>
        <v>10</v>
      </c>
      <c r="J173" s="68">
        <f>SUM(D173:I173)</f>
        <v>100</v>
      </c>
      <c r="K173" s="15" t="s">
        <v>35</v>
      </c>
      <c r="L173" s="13">
        <f>$L$166</f>
        <v>0</v>
      </c>
      <c r="M173" s="13">
        <f>$M$166</f>
        <v>0</v>
      </c>
      <c r="N173" s="13">
        <f>$N$166</f>
        <v>0</v>
      </c>
      <c r="O173" s="13">
        <f>$O$166</f>
        <v>0</v>
      </c>
      <c r="P173" s="13">
        <f>$P$166</f>
        <v>0</v>
      </c>
      <c r="Q173" s="13">
        <f>$Q$166</f>
        <v>0</v>
      </c>
      <c r="R173" s="13">
        <f>$R$166</f>
        <v>0</v>
      </c>
      <c r="S173" s="13">
        <f>$S$166</f>
        <v>0</v>
      </c>
      <c r="T173" s="13">
        <f>$T$166</f>
        <v>0</v>
      </c>
      <c r="U173" s="13">
        <f>$U$166</f>
        <v>0</v>
      </c>
      <c r="V173" s="68">
        <f>SUM(L173:U173)</f>
        <v>0</v>
      </c>
      <c r="X173" t="s">
        <v>6</v>
      </c>
    </row>
    <row r="174" spans="2:24" ht="17.25" outlineLevel="1" x14ac:dyDescent="0.25">
      <c r="C174" s="5" t="str">
        <f>C147</f>
        <v>Сотрудник 2</v>
      </c>
      <c r="D174" s="33"/>
      <c r="E174" s="33"/>
      <c r="F174" s="33"/>
      <c r="G174" s="33"/>
      <c r="H174" s="33"/>
      <c r="I174" s="34"/>
      <c r="K174" s="5" t="str">
        <f>K147</f>
        <v>Сотрудник 2</v>
      </c>
      <c r="L174" s="9"/>
      <c r="M174" s="9"/>
      <c r="N174" s="9"/>
      <c r="O174" s="9"/>
      <c r="P174" s="9"/>
      <c r="Q174" s="9"/>
      <c r="R174" s="9"/>
      <c r="S174" s="9"/>
      <c r="T174" s="9"/>
      <c r="U174" s="10"/>
      <c r="X174" t="s">
        <v>6</v>
      </c>
    </row>
    <row r="175" spans="2:24" outlineLevel="2" x14ac:dyDescent="0.25">
      <c r="C175" s="15" t="s">
        <v>13</v>
      </c>
      <c r="D175" s="35">
        <f>$D$167</f>
        <v>0.05</v>
      </c>
      <c r="E175" s="35">
        <f>$E$167</f>
        <v>0.71</v>
      </c>
      <c r="F175" s="35">
        <f>$F$167</f>
        <v>0.81</v>
      </c>
      <c r="G175" s="35">
        <f>$G$167</f>
        <v>0.99</v>
      </c>
      <c r="H175" s="35">
        <f>$H$167</f>
        <v>0.99</v>
      </c>
      <c r="I175" s="57">
        <f>$I$167</f>
        <v>0.71</v>
      </c>
      <c r="K175" s="15" t="s">
        <v>13</v>
      </c>
      <c r="L175" s="13">
        <f>$L$167</f>
        <v>1</v>
      </c>
      <c r="M175" s="13">
        <f>$M$167</f>
        <v>1</v>
      </c>
      <c r="N175" s="13">
        <f>$N$167</f>
        <v>1</v>
      </c>
      <c r="O175" s="13">
        <f>$O$167</f>
        <v>1</v>
      </c>
      <c r="P175" s="13">
        <f>$P$167</f>
        <v>1</v>
      </c>
      <c r="Q175" s="13">
        <f>$Q$167</f>
        <v>1</v>
      </c>
      <c r="R175" s="13">
        <f>$R$167</f>
        <v>1</v>
      </c>
      <c r="S175" s="13">
        <f>$S$167</f>
        <v>1</v>
      </c>
      <c r="T175" s="13">
        <f>$T$167</f>
        <v>1</v>
      </c>
      <c r="U175" s="13">
        <f>$U$167</f>
        <v>1</v>
      </c>
      <c r="X175" t="s">
        <v>6</v>
      </c>
    </row>
    <row r="176" spans="2:24" ht="15.75" outlineLevel="2" x14ac:dyDescent="0.25">
      <c r="C176" s="15" t="s">
        <v>35</v>
      </c>
      <c r="D176" s="44">
        <f>$D$166</f>
        <v>20</v>
      </c>
      <c r="E176" s="44">
        <f>$E$166</f>
        <v>20</v>
      </c>
      <c r="F176" s="44">
        <f>$F$166</f>
        <v>20</v>
      </c>
      <c r="G176" s="44">
        <f>$G$166</f>
        <v>20</v>
      </c>
      <c r="H176" s="44">
        <f>$H$166</f>
        <v>10</v>
      </c>
      <c r="I176" s="58">
        <f>$I$166</f>
        <v>10</v>
      </c>
      <c r="J176" s="68">
        <f>SUM(D176:I176)</f>
        <v>100</v>
      </c>
      <c r="K176" s="15" t="s">
        <v>35</v>
      </c>
      <c r="L176" s="13">
        <f>$L$166</f>
        <v>0</v>
      </c>
      <c r="M176" s="13">
        <f>$M$166</f>
        <v>0</v>
      </c>
      <c r="N176" s="13">
        <f>$N$166</f>
        <v>0</v>
      </c>
      <c r="O176" s="13">
        <f>$O$166</f>
        <v>0</v>
      </c>
      <c r="P176" s="13">
        <f>$P$166</f>
        <v>0</v>
      </c>
      <c r="Q176" s="13">
        <f>$Q$166</f>
        <v>0</v>
      </c>
      <c r="R176" s="13">
        <f>$R$166</f>
        <v>0</v>
      </c>
      <c r="S176" s="13">
        <f>$S$166</f>
        <v>0</v>
      </c>
      <c r="T176" s="13">
        <f>$T$166</f>
        <v>0</v>
      </c>
      <c r="U176" s="13">
        <f>$U$166</f>
        <v>0</v>
      </c>
      <c r="V176" s="68">
        <f>SUM(L176:U176)</f>
        <v>0</v>
      </c>
      <c r="X176" t="s">
        <v>6</v>
      </c>
    </row>
    <row r="177" spans="2:24" ht="17.25" outlineLevel="1" x14ac:dyDescent="0.25">
      <c r="C177" s="5" t="str">
        <f>C150</f>
        <v>Сотрудник 3</v>
      </c>
      <c r="D177" s="33"/>
      <c r="E177" s="33"/>
      <c r="F177" s="33"/>
      <c r="G177" s="33"/>
      <c r="H177" s="33"/>
      <c r="I177" s="34"/>
      <c r="K177" s="5" t="str">
        <f>K150</f>
        <v>Сотрудник 3</v>
      </c>
      <c r="L177" s="9"/>
      <c r="M177" s="9"/>
      <c r="N177" s="9"/>
      <c r="O177" s="9"/>
      <c r="P177" s="9"/>
      <c r="Q177" s="9"/>
      <c r="R177" s="9"/>
      <c r="S177" s="9"/>
      <c r="T177" s="9"/>
      <c r="U177" s="10"/>
      <c r="X177" t="s">
        <v>6</v>
      </c>
    </row>
    <row r="178" spans="2:24" outlineLevel="2" x14ac:dyDescent="0.25">
      <c r="C178" s="15" t="s">
        <v>13</v>
      </c>
      <c r="D178" s="35">
        <f>$D$167</f>
        <v>0.05</v>
      </c>
      <c r="E178" s="35">
        <f>$E$167</f>
        <v>0.71</v>
      </c>
      <c r="F178" s="35">
        <f>$F$167</f>
        <v>0.81</v>
      </c>
      <c r="G178" s="35">
        <f>$G$167</f>
        <v>0.99</v>
      </c>
      <c r="H178" s="35">
        <f>$H$167</f>
        <v>0.99</v>
      </c>
      <c r="I178" s="57">
        <f>$I$167</f>
        <v>0.71</v>
      </c>
      <c r="K178" s="15" t="s">
        <v>13</v>
      </c>
      <c r="L178" s="13">
        <f>$L$167</f>
        <v>1</v>
      </c>
      <c r="M178" s="13">
        <f>$M$167</f>
        <v>1</v>
      </c>
      <c r="N178" s="13">
        <f>$N$167</f>
        <v>1</v>
      </c>
      <c r="O178" s="13">
        <f>$O$167</f>
        <v>1</v>
      </c>
      <c r="P178" s="13">
        <f>$P$167</f>
        <v>1</v>
      </c>
      <c r="Q178" s="13">
        <f>$Q$167</f>
        <v>1</v>
      </c>
      <c r="R178" s="13">
        <f>$R$167</f>
        <v>1</v>
      </c>
      <c r="S178" s="13">
        <f>$S$167</f>
        <v>1</v>
      </c>
      <c r="T178" s="13">
        <f>$T$167</f>
        <v>1</v>
      </c>
      <c r="U178" s="13">
        <f>$U$167</f>
        <v>1</v>
      </c>
      <c r="X178" t="s">
        <v>6</v>
      </c>
    </row>
    <row r="179" spans="2:24" ht="15.75" outlineLevel="2" x14ac:dyDescent="0.25">
      <c r="C179" s="15" t="s">
        <v>35</v>
      </c>
      <c r="D179" s="44">
        <f>$D$166</f>
        <v>20</v>
      </c>
      <c r="E179" s="44">
        <f>$E$166</f>
        <v>20</v>
      </c>
      <c r="F179" s="44">
        <f>$F$166</f>
        <v>20</v>
      </c>
      <c r="G179" s="44">
        <f>$G$166</f>
        <v>20</v>
      </c>
      <c r="H179" s="44">
        <f>$H$166</f>
        <v>10</v>
      </c>
      <c r="I179" s="58">
        <f>$I$166</f>
        <v>10</v>
      </c>
      <c r="J179" s="68">
        <f>SUM(D179:I179)</f>
        <v>100</v>
      </c>
      <c r="K179" s="15" t="s">
        <v>35</v>
      </c>
      <c r="L179" s="13">
        <f>$L$166</f>
        <v>0</v>
      </c>
      <c r="M179" s="13">
        <f>$M$166</f>
        <v>0</v>
      </c>
      <c r="N179" s="13">
        <f>$N$166</f>
        <v>0</v>
      </c>
      <c r="O179" s="13">
        <f>$O$166</f>
        <v>0</v>
      </c>
      <c r="P179" s="13">
        <f>$P$166</f>
        <v>0</v>
      </c>
      <c r="Q179" s="13">
        <f>$Q$166</f>
        <v>0</v>
      </c>
      <c r="R179" s="13">
        <f>$R$166</f>
        <v>0</v>
      </c>
      <c r="S179" s="13">
        <f>$S$166</f>
        <v>0</v>
      </c>
      <c r="T179" s="13">
        <f>$T$166</f>
        <v>0</v>
      </c>
      <c r="U179" s="13">
        <f>$U$166</f>
        <v>0</v>
      </c>
      <c r="V179" s="68">
        <f>SUM(L179:U179)</f>
        <v>0</v>
      </c>
      <c r="X179" t="s">
        <v>6</v>
      </c>
    </row>
    <row r="180" spans="2:24" ht="17.25" outlineLevel="1" x14ac:dyDescent="0.25">
      <c r="C180" s="5" t="str">
        <f>C153</f>
        <v>Сотрудник 4</v>
      </c>
      <c r="D180" s="33"/>
      <c r="E180" s="33"/>
      <c r="F180" s="33"/>
      <c r="G180" s="33"/>
      <c r="H180" s="33"/>
      <c r="I180" s="34"/>
      <c r="K180" s="5" t="str">
        <f>K153</f>
        <v>Сотрудник 4</v>
      </c>
      <c r="L180" s="9"/>
      <c r="M180" s="9"/>
      <c r="N180" s="9"/>
      <c r="O180" s="9"/>
      <c r="P180" s="9"/>
      <c r="Q180" s="9"/>
      <c r="R180" s="9"/>
      <c r="S180" s="9"/>
      <c r="T180" s="9"/>
      <c r="U180" s="10"/>
      <c r="X180" t="s">
        <v>6</v>
      </c>
    </row>
    <row r="181" spans="2:24" outlineLevel="2" x14ac:dyDescent="0.25">
      <c r="C181" s="15" t="s">
        <v>13</v>
      </c>
      <c r="D181" s="35">
        <f>$D$167</f>
        <v>0.05</v>
      </c>
      <c r="E181" s="35">
        <f>$E$167</f>
        <v>0.71</v>
      </c>
      <c r="F181" s="35">
        <f>$F$167</f>
        <v>0.81</v>
      </c>
      <c r="G181" s="35">
        <f>$G$167</f>
        <v>0.99</v>
      </c>
      <c r="H181" s="35">
        <f>$H$167</f>
        <v>0.99</v>
      </c>
      <c r="I181" s="57">
        <f>$I$167</f>
        <v>0.71</v>
      </c>
      <c r="K181" s="15" t="s">
        <v>13</v>
      </c>
      <c r="L181" s="13">
        <f>$L$167</f>
        <v>1</v>
      </c>
      <c r="M181" s="13">
        <f>$M$167</f>
        <v>1</v>
      </c>
      <c r="N181" s="13">
        <f>$N$167</f>
        <v>1</v>
      </c>
      <c r="O181" s="13">
        <f>$O$167</f>
        <v>1</v>
      </c>
      <c r="P181" s="13">
        <f>$P$167</f>
        <v>1</v>
      </c>
      <c r="Q181" s="13">
        <f>$Q$167</f>
        <v>1</v>
      </c>
      <c r="R181" s="13">
        <f>$R$167</f>
        <v>1</v>
      </c>
      <c r="S181" s="13">
        <f>$S$167</f>
        <v>1</v>
      </c>
      <c r="T181" s="13">
        <f>$T$167</f>
        <v>1</v>
      </c>
      <c r="U181" s="13">
        <f>$U$167</f>
        <v>1</v>
      </c>
      <c r="X181" t="s">
        <v>6</v>
      </c>
    </row>
    <row r="182" spans="2:24" ht="15.75" outlineLevel="2" x14ac:dyDescent="0.25">
      <c r="C182" s="15" t="s">
        <v>35</v>
      </c>
      <c r="D182" s="44">
        <f>$D$166</f>
        <v>20</v>
      </c>
      <c r="E182" s="44">
        <f>$E$166</f>
        <v>20</v>
      </c>
      <c r="F182" s="44">
        <f>$F$166</f>
        <v>20</v>
      </c>
      <c r="G182" s="44">
        <f>$G$166</f>
        <v>20</v>
      </c>
      <c r="H182" s="44">
        <f>$H$166</f>
        <v>10</v>
      </c>
      <c r="I182" s="58">
        <f>$I$166</f>
        <v>10</v>
      </c>
      <c r="J182" s="68">
        <f>SUM(D182:I182)</f>
        <v>100</v>
      </c>
      <c r="K182" s="15" t="s">
        <v>35</v>
      </c>
      <c r="L182" s="13">
        <f>$L$166</f>
        <v>0</v>
      </c>
      <c r="M182" s="13">
        <f>$M$166</f>
        <v>0</v>
      </c>
      <c r="N182" s="13">
        <f>$N$166</f>
        <v>0</v>
      </c>
      <c r="O182" s="13">
        <f>$O$166</f>
        <v>0</v>
      </c>
      <c r="P182" s="13">
        <f>$P$166</f>
        <v>0</v>
      </c>
      <c r="Q182" s="13">
        <f>$Q$166</f>
        <v>0</v>
      </c>
      <c r="R182" s="13">
        <f>$R$166</f>
        <v>0</v>
      </c>
      <c r="S182" s="13">
        <f>$S$166</f>
        <v>0</v>
      </c>
      <c r="T182" s="13">
        <f>$T$166</f>
        <v>0</v>
      </c>
      <c r="U182" s="13">
        <f>$U$166</f>
        <v>0</v>
      </c>
      <c r="V182" s="68">
        <f>SUM(L182:U182)</f>
        <v>0</v>
      </c>
      <c r="X182" t="s">
        <v>6</v>
      </c>
    </row>
    <row r="183" spans="2:24" ht="17.25" outlineLevel="1" x14ac:dyDescent="0.25">
      <c r="C183" s="5" t="str">
        <f>C156</f>
        <v>Сотрудник 5</v>
      </c>
      <c r="D183" s="33"/>
      <c r="E183" s="33"/>
      <c r="F183" s="33"/>
      <c r="G183" s="33"/>
      <c r="H183" s="33"/>
      <c r="I183" s="34"/>
      <c r="K183" s="5" t="str">
        <f>K156</f>
        <v>Сотрудник 5</v>
      </c>
      <c r="L183" s="9"/>
      <c r="M183" s="9"/>
      <c r="N183" s="9"/>
      <c r="O183" s="9"/>
      <c r="P183" s="9"/>
      <c r="Q183" s="9"/>
      <c r="R183" s="9"/>
      <c r="S183" s="9"/>
      <c r="T183" s="9"/>
      <c r="U183" s="10"/>
      <c r="X183" t="s">
        <v>6</v>
      </c>
    </row>
    <row r="184" spans="2:24" outlineLevel="2" x14ac:dyDescent="0.25">
      <c r="C184" s="15" t="s">
        <v>13</v>
      </c>
      <c r="D184" s="35">
        <f>$D$167</f>
        <v>0.05</v>
      </c>
      <c r="E184" s="35">
        <f>$E$167</f>
        <v>0.71</v>
      </c>
      <c r="F184" s="35">
        <f>$F$167</f>
        <v>0.81</v>
      </c>
      <c r="G184" s="35">
        <f>$G$167</f>
        <v>0.99</v>
      </c>
      <c r="H184" s="35">
        <f>$H$167</f>
        <v>0.99</v>
      </c>
      <c r="I184" s="57">
        <f>$I$167</f>
        <v>0.71</v>
      </c>
      <c r="K184" s="15" t="s">
        <v>13</v>
      </c>
      <c r="L184" s="13">
        <f>$L$167</f>
        <v>1</v>
      </c>
      <c r="M184" s="13">
        <f>$M$167</f>
        <v>1</v>
      </c>
      <c r="N184" s="13">
        <f>$N$167</f>
        <v>1</v>
      </c>
      <c r="O184" s="13">
        <f>$O$167</f>
        <v>1</v>
      </c>
      <c r="P184" s="13">
        <f>$P$167</f>
        <v>1</v>
      </c>
      <c r="Q184" s="13">
        <f>$Q$167</f>
        <v>1</v>
      </c>
      <c r="R184" s="13">
        <f>$R$167</f>
        <v>1</v>
      </c>
      <c r="S184" s="13">
        <f>$S$167</f>
        <v>1</v>
      </c>
      <c r="T184" s="13">
        <f>$T$167</f>
        <v>1</v>
      </c>
      <c r="U184" s="13">
        <f>$U$167</f>
        <v>1</v>
      </c>
      <c r="X184" t="s">
        <v>6</v>
      </c>
    </row>
    <row r="185" spans="2:24" ht="15.75" outlineLevel="2" x14ac:dyDescent="0.25">
      <c r="C185" s="15" t="s">
        <v>35</v>
      </c>
      <c r="D185" s="44">
        <f>$D$166</f>
        <v>20</v>
      </c>
      <c r="E185" s="44">
        <f>$E$166</f>
        <v>20</v>
      </c>
      <c r="F185" s="44">
        <f>$F$166</f>
        <v>20</v>
      </c>
      <c r="G185" s="44">
        <f>$G$166</f>
        <v>20</v>
      </c>
      <c r="H185" s="44">
        <f>$H$166</f>
        <v>10</v>
      </c>
      <c r="I185" s="58">
        <f>$I$166</f>
        <v>10</v>
      </c>
      <c r="J185" s="68">
        <f>SUM(D185:I185)</f>
        <v>100</v>
      </c>
      <c r="K185" s="15" t="s">
        <v>35</v>
      </c>
      <c r="L185" s="13">
        <f>$L$166</f>
        <v>0</v>
      </c>
      <c r="M185" s="13">
        <f>$M$166</f>
        <v>0</v>
      </c>
      <c r="N185" s="13">
        <f>$N$166</f>
        <v>0</v>
      </c>
      <c r="O185" s="13">
        <f>$O$166</f>
        <v>0</v>
      </c>
      <c r="P185" s="13">
        <f>$P$166</f>
        <v>0</v>
      </c>
      <c r="Q185" s="13">
        <f>$Q$166</f>
        <v>0</v>
      </c>
      <c r="R185" s="13">
        <f>$R$166</f>
        <v>0</v>
      </c>
      <c r="S185" s="13">
        <f>$S$166</f>
        <v>0</v>
      </c>
      <c r="T185" s="13">
        <f>$T$166</f>
        <v>0</v>
      </c>
      <c r="U185" s="13">
        <f>$U$166</f>
        <v>0</v>
      </c>
      <c r="V185" s="68">
        <f>SUM(L185:U185)</f>
        <v>0</v>
      </c>
      <c r="X185" t="s">
        <v>6</v>
      </c>
    </row>
    <row r="186" spans="2:24" ht="18" outlineLevel="1" thickBot="1" x14ac:dyDescent="0.3">
      <c r="C186" s="6" t="str">
        <f>C159</f>
        <v>Сотрудник 6</v>
      </c>
      <c r="D186" s="59"/>
      <c r="E186" s="59"/>
      <c r="F186" s="59"/>
      <c r="G186" s="59"/>
      <c r="H186" s="59"/>
      <c r="I186" s="60"/>
      <c r="K186" s="6" t="str">
        <f>K159</f>
        <v>Сотрудник 6</v>
      </c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X186" t="s">
        <v>6</v>
      </c>
    </row>
    <row r="187" spans="2:24" outlineLevel="2" x14ac:dyDescent="0.25">
      <c r="C187" s="55" t="s">
        <v>13</v>
      </c>
      <c r="D187" s="56">
        <f>$D$167</f>
        <v>0.05</v>
      </c>
      <c r="E187" s="56">
        <f>$E$167</f>
        <v>0.71</v>
      </c>
      <c r="F187" s="56">
        <f>$F$167</f>
        <v>0.81</v>
      </c>
      <c r="G187" s="56">
        <f>$G$167</f>
        <v>0.99</v>
      </c>
      <c r="H187" s="56">
        <f>$H$167</f>
        <v>0.99</v>
      </c>
      <c r="I187" s="56">
        <f>$I$167</f>
        <v>0.71</v>
      </c>
      <c r="K187" s="15" t="s">
        <v>13</v>
      </c>
      <c r="L187" s="13">
        <f>$L$167</f>
        <v>1</v>
      </c>
      <c r="M187" s="13">
        <f>$M$167</f>
        <v>1</v>
      </c>
      <c r="N187" s="13">
        <f>$N$167</f>
        <v>1</v>
      </c>
      <c r="O187" s="13">
        <f>$O$167</f>
        <v>1</v>
      </c>
      <c r="P187" s="13">
        <f>$P$167</f>
        <v>1</v>
      </c>
      <c r="Q187" s="13">
        <f>$Q$167</f>
        <v>1</v>
      </c>
      <c r="R187" s="13">
        <f>$R$167</f>
        <v>1</v>
      </c>
      <c r="S187" s="13">
        <f>$S$167</f>
        <v>1</v>
      </c>
      <c r="T187" s="13">
        <f>$T$167</f>
        <v>1</v>
      </c>
      <c r="U187" s="13">
        <f>$U$167</f>
        <v>1</v>
      </c>
      <c r="X187" t="s">
        <v>6</v>
      </c>
    </row>
    <row r="188" spans="2:24" ht="15.75" outlineLevel="2" x14ac:dyDescent="0.25">
      <c r="C188" s="15" t="s">
        <v>35</v>
      </c>
      <c r="D188" s="44">
        <f>$D$166</f>
        <v>20</v>
      </c>
      <c r="E188" s="44">
        <f>$E$166</f>
        <v>20</v>
      </c>
      <c r="F188" s="44">
        <f>$F$166</f>
        <v>20</v>
      </c>
      <c r="G188" s="44">
        <f>$G$166</f>
        <v>20</v>
      </c>
      <c r="H188" s="44">
        <f>$H$166</f>
        <v>10</v>
      </c>
      <c r="I188" s="44">
        <f>$I$166</f>
        <v>10</v>
      </c>
      <c r="J188" s="68">
        <f>SUM(D188:I188)</f>
        <v>100</v>
      </c>
      <c r="K188" s="15" t="s">
        <v>35</v>
      </c>
      <c r="L188" s="13">
        <f>$L$166</f>
        <v>0</v>
      </c>
      <c r="M188" s="13">
        <f>$M$166</f>
        <v>0</v>
      </c>
      <c r="N188" s="13">
        <f>$N$166</f>
        <v>0</v>
      </c>
      <c r="O188" s="13">
        <f>$O$166</f>
        <v>0</v>
      </c>
      <c r="P188" s="13">
        <f>$P$166</f>
        <v>0</v>
      </c>
      <c r="Q188" s="13">
        <f>$Q$166</f>
        <v>0</v>
      </c>
      <c r="R188" s="13">
        <f>$R$166</f>
        <v>0</v>
      </c>
      <c r="S188" s="13">
        <f>$S$166</f>
        <v>0</v>
      </c>
      <c r="T188" s="13">
        <f>$T$166</f>
        <v>0</v>
      </c>
      <c r="U188" s="13">
        <f>$U$166</f>
        <v>0</v>
      </c>
      <c r="V188" s="68">
        <f>SUM(L188:U188)</f>
        <v>0</v>
      </c>
      <c r="X188" t="s">
        <v>6</v>
      </c>
    </row>
    <row r="189" spans="2:24" ht="15.75" outlineLevel="1" thickBot="1" x14ac:dyDescent="0.3"/>
    <row r="190" spans="2:24" ht="16.5" thickBot="1" x14ac:dyDescent="0.3">
      <c r="B190" s="7" t="s">
        <v>7</v>
      </c>
    </row>
    <row r="191" spans="2:24" ht="15.75" outlineLevel="1" thickBot="1" x14ac:dyDescent="0.3">
      <c r="D191" s="3"/>
      <c r="E191" s="3"/>
      <c r="F191" s="3"/>
      <c r="G191" s="3"/>
      <c r="H191" s="3"/>
      <c r="I191" s="3"/>
    </row>
    <row r="192" spans="2:24" ht="45" outlineLevel="1" x14ac:dyDescent="0.25">
      <c r="C192" s="27" t="s">
        <v>34</v>
      </c>
      <c r="D192" s="28" t="s">
        <v>18</v>
      </c>
      <c r="E192" s="28" t="s">
        <v>19</v>
      </c>
      <c r="F192" s="28" t="s">
        <v>20</v>
      </c>
      <c r="G192" s="28" t="s">
        <v>21</v>
      </c>
      <c r="H192" s="28" t="s">
        <v>22</v>
      </c>
      <c r="I192" s="29" t="s">
        <v>23</v>
      </c>
      <c r="K192" s="20" t="s">
        <v>36</v>
      </c>
      <c r="L192" s="21" t="s">
        <v>24</v>
      </c>
      <c r="M192" s="21" t="s">
        <v>25</v>
      </c>
      <c r="N192" s="21" t="s">
        <v>26</v>
      </c>
      <c r="O192" s="21" t="s">
        <v>27</v>
      </c>
      <c r="P192" s="21" t="s">
        <v>28</v>
      </c>
      <c r="Q192" s="21" t="s">
        <v>29</v>
      </c>
      <c r="R192" s="21" t="s">
        <v>30</v>
      </c>
      <c r="S192" s="21" t="s">
        <v>31</v>
      </c>
      <c r="T192" s="21" t="s">
        <v>32</v>
      </c>
      <c r="U192" s="22" t="s">
        <v>33</v>
      </c>
      <c r="X192" t="s">
        <v>7</v>
      </c>
    </row>
    <row r="193" spans="3:24" ht="15.75" outlineLevel="1" x14ac:dyDescent="0.25">
      <c r="C193" s="23" t="s">
        <v>35</v>
      </c>
      <c r="D193" s="18">
        <v>20</v>
      </c>
      <c r="E193" s="18">
        <v>20</v>
      </c>
      <c r="F193" s="18">
        <v>20</v>
      </c>
      <c r="G193" s="18">
        <v>20</v>
      </c>
      <c r="H193" s="18">
        <v>10</v>
      </c>
      <c r="I193" s="30">
        <v>10</v>
      </c>
      <c r="J193" s="68">
        <f>SUM(D193:I193)</f>
        <v>100</v>
      </c>
      <c r="K193" s="23" t="s">
        <v>35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24"/>
      <c r="V193" s="68">
        <f>SUM(L193:U193)</f>
        <v>0</v>
      </c>
      <c r="X193" t="s">
        <v>7</v>
      </c>
    </row>
    <row r="194" spans="3:24" outlineLevel="1" x14ac:dyDescent="0.25">
      <c r="C194" s="23" t="s">
        <v>13</v>
      </c>
      <c r="D194" s="33">
        <v>0.05</v>
      </c>
      <c r="E194" s="33">
        <v>0.71</v>
      </c>
      <c r="F194" s="33">
        <v>0.81</v>
      </c>
      <c r="G194" s="33">
        <v>0.99</v>
      </c>
      <c r="H194" s="33">
        <v>0.99</v>
      </c>
      <c r="I194" s="34">
        <v>0.71</v>
      </c>
      <c r="K194" s="23" t="s">
        <v>13</v>
      </c>
      <c r="L194" s="17">
        <v>1</v>
      </c>
      <c r="M194" s="17">
        <v>1</v>
      </c>
      <c r="N194" s="17">
        <v>1</v>
      </c>
      <c r="O194" s="17">
        <v>1</v>
      </c>
      <c r="P194" s="17">
        <v>1</v>
      </c>
      <c r="Q194" s="17">
        <v>1</v>
      </c>
      <c r="R194" s="17">
        <v>1</v>
      </c>
      <c r="S194" s="17">
        <v>1</v>
      </c>
      <c r="T194" s="17">
        <v>1</v>
      </c>
      <c r="U194" s="24">
        <v>1</v>
      </c>
      <c r="X194" t="s">
        <v>7</v>
      </c>
    </row>
    <row r="195" spans="3:24" outlineLevel="1" x14ac:dyDescent="0.25">
      <c r="C195" s="36" t="s">
        <v>37</v>
      </c>
      <c r="D195" s="38">
        <v>1</v>
      </c>
      <c r="E195" s="39">
        <v>0</v>
      </c>
      <c r="F195" s="39">
        <v>0</v>
      </c>
      <c r="G195" s="39">
        <v>1</v>
      </c>
      <c r="H195" s="39">
        <v>0</v>
      </c>
      <c r="I195" s="40">
        <v>0</v>
      </c>
      <c r="K195" s="36" t="s">
        <v>37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24"/>
      <c r="X195" t="s">
        <v>7</v>
      </c>
    </row>
    <row r="196" spans="3:24" ht="15.75" outlineLevel="1" thickBot="1" x14ac:dyDescent="0.3">
      <c r="C196" s="37" t="s">
        <v>38</v>
      </c>
      <c r="D196" s="41">
        <v>0</v>
      </c>
      <c r="E196" s="41">
        <v>1</v>
      </c>
      <c r="F196" s="41">
        <v>1</v>
      </c>
      <c r="G196" s="41">
        <v>0</v>
      </c>
      <c r="H196" s="41">
        <v>1</v>
      </c>
      <c r="I196" s="42">
        <v>1</v>
      </c>
      <c r="K196" s="37" t="s">
        <v>38</v>
      </c>
      <c r="L196" s="25"/>
      <c r="M196" s="25"/>
      <c r="N196" s="25"/>
      <c r="O196" s="25"/>
      <c r="P196" s="25"/>
      <c r="Q196" s="25"/>
      <c r="R196" s="25"/>
      <c r="S196" s="25"/>
      <c r="T196" s="25"/>
      <c r="U196" s="26"/>
      <c r="X196" t="s">
        <v>7</v>
      </c>
    </row>
    <row r="197" spans="3:24" ht="15.75" outlineLevel="1" thickBot="1" x14ac:dyDescent="0.3">
      <c r="C197" s="19"/>
      <c r="D197" s="8"/>
      <c r="E197" s="8"/>
      <c r="F197" s="8"/>
      <c r="G197" s="8"/>
      <c r="H197" s="8"/>
      <c r="I197" s="8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X197" t="s">
        <v>7</v>
      </c>
    </row>
    <row r="198" spans="3:24" ht="17.25" outlineLevel="1" x14ac:dyDescent="0.25">
      <c r="C198" s="4" t="str">
        <f>C171</f>
        <v>Сотрудник 1</v>
      </c>
      <c r="D198" s="46"/>
      <c r="E198" s="46"/>
      <c r="F198" s="46"/>
      <c r="G198" s="46"/>
      <c r="H198" s="46"/>
      <c r="I198" s="47"/>
      <c r="K198" s="4" t="str">
        <f>K171</f>
        <v>Сотрудник 1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2"/>
      <c r="X198" t="s">
        <v>7</v>
      </c>
    </row>
    <row r="199" spans="3:24" outlineLevel="2" x14ac:dyDescent="0.25">
      <c r="C199" s="15" t="s">
        <v>13</v>
      </c>
      <c r="D199" s="35">
        <f>$D$194</f>
        <v>0.05</v>
      </c>
      <c r="E199" s="35">
        <f>$E$194</f>
        <v>0.71</v>
      </c>
      <c r="F199" s="35">
        <f>$F$194</f>
        <v>0.81</v>
      </c>
      <c r="G199" s="35">
        <f>$G$194</f>
        <v>0.99</v>
      </c>
      <c r="H199" s="35">
        <f>$H$194</f>
        <v>0.99</v>
      </c>
      <c r="I199" s="57">
        <f>$I$194</f>
        <v>0.71</v>
      </c>
      <c r="K199" s="15" t="s">
        <v>13</v>
      </c>
      <c r="L199" s="13">
        <f>$L$194</f>
        <v>1</v>
      </c>
      <c r="M199" s="13">
        <f>$M$194</f>
        <v>1</v>
      </c>
      <c r="N199" s="13">
        <f>$N$194</f>
        <v>1</v>
      </c>
      <c r="O199" s="13">
        <f>$O$194</f>
        <v>1</v>
      </c>
      <c r="P199" s="13">
        <f>$P$194</f>
        <v>1</v>
      </c>
      <c r="Q199" s="13">
        <f>$Q$194</f>
        <v>1</v>
      </c>
      <c r="R199" s="13">
        <f>$R$194</f>
        <v>1</v>
      </c>
      <c r="S199" s="13">
        <f>$S$194</f>
        <v>1</v>
      </c>
      <c r="T199" s="13">
        <f>$T$194</f>
        <v>1</v>
      </c>
      <c r="U199" s="13">
        <f>$U$194</f>
        <v>1</v>
      </c>
      <c r="X199" t="s">
        <v>7</v>
      </c>
    </row>
    <row r="200" spans="3:24" ht="15.75" outlineLevel="2" x14ac:dyDescent="0.25">
      <c r="C200" s="15" t="s">
        <v>35</v>
      </c>
      <c r="D200" s="44">
        <f>$D$193</f>
        <v>20</v>
      </c>
      <c r="E200" s="44">
        <f>$E$193</f>
        <v>20</v>
      </c>
      <c r="F200" s="44">
        <f>$F$193</f>
        <v>20</v>
      </c>
      <c r="G200" s="44">
        <f>$G$193</f>
        <v>20</v>
      </c>
      <c r="H200" s="44">
        <f>$H$193</f>
        <v>10</v>
      </c>
      <c r="I200" s="58">
        <f>$I$193</f>
        <v>10</v>
      </c>
      <c r="J200" s="68">
        <f>SUM(D200:I200)</f>
        <v>100</v>
      </c>
      <c r="K200" s="15" t="s">
        <v>35</v>
      </c>
      <c r="L200" s="13">
        <f>$L$193</f>
        <v>0</v>
      </c>
      <c r="M200" s="13">
        <f>$M$193</f>
        <v>0</v>
      </c>
      <c r="N200" s="13">
        <f>$N$193</f>
        <v>0</v>
      </c>
      <c r="O200" s="13">
        <f>$O$193</f>
        <v>0</v>
      </c>
      <c r="P200" s="13">
        <f>$P$193</f>
        <v>0</v>
      </c>
      <c r="Q200" s="13">
        <f>$Q$193</f>
        <v>0</v>
      </c>
      <c r="R200" s="13">
        <f>$R$193</f>
        <v>0</v>
      </c>
      <c r="S200" s="13">
        <f>$S$193</f>
        <v>0</v>
      </c>
      <c r="T200" s="13">
        <f>$T$193</f>
        <v>0</v>
      </c>
      <c r="U200" s="13">
        <f>$U$193</f>
        <v>0</v>
      </c>
      <c r="V200" s="68">
        <f>SUM(L200:U200)</f>
        <v>0</v>
      </c>
      <c r="X200" t="s">
        <v>7</v>
      </c>
    </row>
    <row r="201" spans="3:24" ht="17.25" outlineLevel="1" x14ac:dyDescent="0.25">
      <c r="C201" s="5" t="str">
        <f>C174</f>
        <v>Сотрудник 2</v>
      </c>
      <c r="D201" s="33"/>
      <c r="E201" s="33"/>
      <c r="F201" s="33"/>
      <c r="G201" s="33"/>
      <c r="H201" s="33"/>
      <c r="I201" s="34"/>
      <c r="K201" s="5" t="str">
        <f>K174</f>
        <v>Сотрудник 2</v>
      </c>
      <c r="L201" s="9"/>
      <c r="M201" s="9"/>
      <c r="N201" s="9"/>
      <c r="O201" s="9"/>
      <c r="P201" s="9"/>
      <c r="Q201" s="9"/>
      <c r="R201" s="9"/>
      <c r="S201" s="9"/>
      <c r="T201" s="9"/>
      <c r="U201" s="10"/>
      <c r="X201" t="s">
        <v>7</v>
      </c>
    </row>
    <row r="202" spans="3:24" outlineLevel="2" x14ac:dyDescent="0.25">
      <c r="C202" s="15" t="s">
        <v>13</v>
      </c>
      <c r="D202" s="35">
        <f>$D$194</f>
        <v>0.05</v>
      </c>
      <c r="E202" s="35">
        <f>$E$194</f>
        <v>0.71</v>
      </c>
      <c r="F202" s="35">
        <f>$F$194</f>
        <v>0.81</v>
      </c>
      <c r="G202" s="35">
        <f>$G$194</f>
        <v>0.99</v>
      </c>
      <c r="H202" s="35">
        <f>$H$194</f>
        <v>0.99</v>
      </c>
      <c r="I202" s="57">
        <f>$I$194</f>
        <v>0.71</v>
      </c>
      <c r="K202" s="15" t="s">
        <v>13</v>
      </c>
      <c r="L202" s="13">
        <f>$L$194</f>
        <v>1</v>
      </c>
      <c r="M202" s="13">
        <f>$M$194</f>
        <v>1</v>
      </c>
      <c r="N202" s="13">
        <f>$N$194</f>
        <v>1</v>
      </c>
      <c r="O202" s="13">
        <f>$O$194</f>
        <v>1</v>
      </c>
      <c r="P202" s="13">
        <f>$P$194</f>
        <v>1</v>
      </c>
      <c r="Q202" s="13">
        <f>$Q$194</f>
        <v>1</v>
      </c>
      <c r="R202" s="13">
        <f>$R$194</f>
        <v>1</v>
      </c>
      <c r="S202" s="13">
        <f>$S$194</f>
        <v>1</v>
      </c>
      <c r="T202" s="13">
        <f>$T$194</f>
        <v>1</v>
      </c>
      <c r="U202" s="13">
        <f>$U$194</f>
        <v>1</v>
      </c>
      <c r="X202" t="s">
        <v>7</v>
      </c>
    </row>
    <row r="203" spans="3:24" ht="15.75" outlineLevel="2" x14ac:dyDescent="0.25">
      <c r="C203" s="15" t="s">
        <v>35</v>
      </c>
      <c r="D203" s="44">
        <f>$D$193</f>
        <v>20</v>
      </c>
      <c r="E203" s="44">
        <f>$E$193</f>
        <v>20</v>
      </c>
      <c r="F203" s="44">
        <f>$F$193</f>
        <v>20</v>
      </c>
      <c r="G203" s="44">
        <f>$G$193</f>
        <v>20</v>
      </c>
      <c r="H203" s="44">
        <f>$H$193</f>
        <v>10</v>
      </c>
      <c r="I203" s="58">
        <f>$I$193</f>
        <v>10</v>
      </c>
      <c r="J203" s="68">
        <f>SUM(D203:I203)</f>
        <v>100</v>
      </c>
      <c r="K203" s="15" t="s">
        <v>35</v>
      </c>
      <c r="L203" s="13">
        <f>$L$193</f>
        <v>0</v>
      </c>
      <c r="M203" s="13">
        <f>$M$193</f>
        <v>0</v>
      </c>
      <c r="N203" s="13">
        <f>$N$193</f>
        <v>0</v>
      </c>
      <c r="O203" s="13">
        <f>$O$193</f>
        <v>0</v>
      </c>
      <c r="P203" s="13">
        <f>$P$193</f>
        <v>0</v>
      </c>
      <c r="Q203" s="13">
        <f>$Q$193</f>
        <v>0</v>
      </c>
      <c r="R203" s="13">
        <f>$R$193</f>
        <v>0</v>
      </c>
      <c r="S203" s="13">
        <f>$S$193</f>
        <v>0</v>
      </c>
      <c r="T203" s="13">
        <f>$T$193</f>
        <v>0</v>
      </c>
      <c r="U203" s="13">
        <f>$U$193</f>
        <v>0</v>
      </c>
      <c r="V203" s="68">
        <f>SUM(L203:U203)</f>
        <v>0</v>
      </c>
      <c r="X203" t="s">
        <v>7</v>
      </c>
    </row>
    <row r="204" spans="3:24" ht="17.25" outlineLevel="1" x14ac:dyDescent="0.25">
      <c r="C204" s="5" t="str">
        <f>C177</f>
        <v>Сотрудник 3</v>
      </c>
      <c r="D204" s="33"/>
      <c r="E204" s="33"/>
      <c r="F204" s="33"/>
      <c r="G204" s="33"/>
      <c r="H204" s="33"/>
      <c r="I204" s="34"/>
      <c r="K204" s="5" t="str">
        <f>K177</f>
        <v>Сотрудник 3</v>
      </c>
      <c r="L204" s="9"/>
      <c r="M204" s="9"/>
      <c r="N204" s="9"/>
      <c r="O204" s="9"/>
      <c r="P204" s="9"/>
      <c r="Q204" s="9"/>
      <c r="R204" s="9"/>
      <c r="S204" s="9"/>
      <c r="T204" s="9"/>
      <c r="U204" s="10"/>
      <c r="X204" t="s">
        <v>7</v>
      </c>
    </row>
    <row r="205" spans="3:24" outlineLevel="2" x14ac:dyDescent="0.25">
      <c r="C205" s="15" t="s">
        <v>13</v>
      </c>
      <c r="D205" s="35">
        <f>$D$194</f>
        <v>0.05</v>
      </c>
      <c r="E205" s="35">
        <f>$E$194</f>
        <v>0.71</v>
      </c>
      <c r="F205" s="35">
        <f>$F$194</f>
        <v>0.81</v>
      </c>
      <c r="G205" s="35">
        <f>$G$194</f>
        <v>0.99</v>
      </c>
      <c r="H205" s="35">
        <f>$H$194</f>
        <v>0.99</v>
      </c>
      <c r="I205" s="57">
        <f>$I$194</f>
        <v>0.71</v>
      </c>
      <c r="K205" s="15" t="s">
        <v>13</v>
      </c>
      <c r="L205" s="13">
        <f>$L$194</f>
        <v>1</v>
      </c>
      <c r="M205" s="13">
        <f>$M$194</f>
        <v>1</v>
      </c>
      <c r="N205" s="13">
        <f>$N$194</f>
        <v>1</v>
      </c>
      <c r="O205" s="13">
        <f>$O$194</f>
        <v>1</v>
      </c>
      <c r="P205" s="13">
        <f>$P$194</f>
        <v>1</v>
      </c>
      <c r="Q205" s="13">
        <f>$Q$194</f>
        <v>1</v>
      </c>
      <c r="R205" s="13">
        <f>$R$194</f>
        <v>1</v>
      </c>
      <c r="S205" s="13">
        <f>$S$194</f>
        <v>1</v>
      </c>
      <c r="T205" s="13">
        <f>$T$194</f>
        <v>1</v>
      </c>
      <c r="U205" s="13">
        <f>$U$194</f>
        <v>1</v>
      </c>
      <c r="X205" t="s">
        <v>7</v>
      </c>
    </row>
    <row r="206" spans="3:24" ht="15.75" outlineLevel="2" x14ac:dyDescent="0.25">
      <c r="C206" s="15" t="s">
        <v>35</v>
      </c>
      <c r="D206" s="44">
        <f>$D$193</f>
        <v>20</v>
      </c>
      <c r="E206" s="44">
        <f>$E$193</f>
        <v>20</v>
      </c>
      <c r="F206" s="44">
        <f>$F$193</f>
        <v>20</v>
      </c>
      <c r="G206" s="44">
        <f>$G$193</f>
        <v>20</v>
      </c>
      <c r="H206" s="44">
        <f>$H$193</f>
        <v>10</v>
      </c>
      <c r="I206" s="58">
        <f>$I$193</f>
        <v>10</v>
      </c>
      <c r="J206" s="68">
        <f>SUM(D206:I206)</f>
        <v>100</v>
      </c>
      <c r="K206" s="15" t="s">
        <v>35</v>
      </c>
      <c r="L206" s="13">
        <f>$L$193</f>
        <v>0</v>
      </c>
      <c r="M206" s="13">
        <f>$M$193</f>
        <v>0</v>
      </c>
      <c r="N206" s="13">
        <f>$N$193</f>
        <v>0</v>
      </c>
      <c r="O206" s="13">
        <f>$O$193</f>
        <v>0</v>
      </c>
      <c r="P206" s="13">
        <f>$P$193</f>
        <v>0</v>
      </c>
      <c r="Q206" s="13">
        <f>$Q$193</f>
        <v>0</v>
      </c>
      <c r="R206" s="13">
        <f>$R$193</f>
        <v>0</v>
      </c>
      <c r="S206" s="13">
        <f>$S$193</f>
        <v>0</v>
      </c>
      <c r="T206" s="13">
        <f>$T$193</f>
        <v>0</v>
      </c>
      <c r="U206" s="13">
        <f>$U$193</f>
        <v>0</v>
      </c>
      <c r="V206" s="68">
        <f>SUM(L206:U206)</f>
        <v>0</v>
      </c>
      <c r="X206" t="s">
        <v>7</v>
      </c>
    </row>
    <row r="207" spans="3:24" ht="17.25" outlineLevel="1" x14ac:dyDescent="0.25">
      <c r="C207" s="5" t="str">
        <f>C180</f>
        <v>Сотрудник 4</v>
      </c>
      <c r="D207" s="33"/>
      <c r="E207" s="33"/>
      <c r="F207" s="33"/>
      <c r="G207" s="33"/>
      <c r="H207" s="33"/>
      <c r="I207" s="34"/>
      <c r="K207" s="5" t="str">
        <f>K180</f>
        <v>Сотрудник 4</v>
      </c>
      <c r="L207" s="9"/>
      <c r="M207" s="9"/>
      <c r="N207" s="9"/>
      <c r="O207" s="9"/>
      <c r="P207" s="9"/>
      <c r="Q207" s="9"/>
      <c r="R207" s="9"/>
      <c r="S207" s="9"/>
      <c r="T207" s="9"/>
      <c r="U207" s="10"/>
      <c r="X207" t="s">
        <v>7</v>
      </c>
    </row>
    <row r="208" spans="3:24" outlineLevel="2" x14ac:dyDescent="0.25">
      <c r="C208" s="15" t="s">
        <v>13</v>
      </c>
      <c r="D208" s="35">
        <f>$D$194</f>
        <v>0.05</v>
      </c>
      <c r="E208" s="35">
        <f>$E$194</f>
        <v>0.71</v>
      </c>
      <c r="F208" s="35">
        <f>$F$194</f>
        <v>0.81</v>
      </c>
      <c r="G208" s="35">
        <f>$G$194</f>
        <v>0.99</v>
      </c>
      <c r="H208" s="35">
        <f>$H$194</f>
        <v>0.99</v>
      </c>
      <c r="I208" s="57">
        <f>$I$194</f>
        <v>0.71</v>
      </c>
      <c r="K208" s="15" t="s">
        <v>13</v>
      </c>
      <c r="L208" s="13">
        <f>$L$194</f>
        <v>1</v>
      </c>
      <c r="M208" s="13">
        <f>$M$194</f>
        <v>1</v>
      </c>
      <c r="N208" s="13">
        <f>$N$194</f>
        <v>1</v>
      </c>
      <c r="O208" s="13">
        <f>$O$194</f>
        <v>1</v>
      </c>
      <c r="P208" s="13">
        <f>$P$194</f>
        <v>1</v>
      </c>
      <c r="Q208" s="13">
        <f>$Q$194</f>
        <v>1</v>
      </c>
      <c r="R208" s="13">
        <f>$R$194</f>
        <v>1</v>
      </c>
      <c r="S208" s="13">
        <f>$S$194</f>
        <v>1</v>
      </c>
      <c r="T208" s="13">
        <f>$T$194</f>
        <v>1</v>
      </c>
      <c r="U208" s="13">
        <f>$U$194</f>
        <v>1</v>
      </c>
      <c r="X208" t="s">
        <v>7</v>
      </c>
    </row>
    <row r="209" spans="2:24" ht="15.75" outlineLevel="2" x14ac:dyDescent="0.25">
      <c r="C209" s="15" t="s">
        <v>35</v>
      </c>
      <c r="D209" s="44">
        <f>$D$193</f>
        <v>20</v>
      </c>
      <c r="E209" s="44">
        <f>$E$193</f>
        <v>20</v>
      </c>
      <c r="F209" s="44">
        <f>$F$193</f>
        <v>20</v>
      </c>
      <c r="G209" s="44">
        <f>$G$193</f>
        <v>20</v>
      </c>
      <c r="H209" s="44">
        <f>$H$193</f>
        <v>10</v>
      </c>
      <c r="I209" s="58">
        <f>$I$193</f>
        <v>10</v>
      </c>
      <c r="J209" s="68">
        <f>SUM(D209:I209)</f>
        <v>100</v>
      </c>
      <c r="K209" s="15" t="s">
        <v>35</v>
      </c>
      <c r="L209" s="13">
        <f>$L$193</f>
        <v>0</v>
      </c>
      <c r="M209" s="13">
        <f>$M$193</f>
        <v>0</v>
      </c>
      <c r="N209" s="13">
        <f>$N$193</f>
        <v>0</v>
      </c>
      <c r="O209" s="13">
        <f>$O$193</f>
        <v>0</v>
      </c>
      <c r="P209" s="13">
        <f>$P$193</f>
        <v>0</v>
      </c>
      <c r="Q209" s="13">
        <f>$Q$193</f>
        <v>0</v>
      </c>
      <c r="R209" s="13">
        <f>$R$193</f>
        <v>0</v>
      </c>
      <c r="S209" s="13">
        <f>$S$193</f>
        <v>0</v>
      </c>
      <c r="T209" s="13">
        <f>$T$193</f>
        <v>0</v>
      </c>
      <c r="U209" s="13">
        <f>$U$193</f>
        <v>0</v>
      </c>
      <c r="V209" s="68">
        <f>SUM(L209:U209)</f>
        <v>0</v>
      </c>
      <c r="X209" t="s">
        <v>7</v>
      </c>
    </row>
    <row r="210" spans="2:24" ht="17.25" outlineLevel="1" x14ac:dyDescent="0.25">
      <c r="C210" s="5" t="str">
        <f>C183</f>
        <v>Сотрудник 5</v>
      </c>
      <c r="D210" s="33"/>
      <c r="E210" s="33"/>
      <c r="F210" s="33"/>
      <c r="G210" s="33"/>
      <c r="H210" s="33"/>
      <c r="I210" s="34"/>
      <c r="K210" s="5" t="str">
        <f>K183</f>
        <v>Сотрудник 5</v>
      </c>
      <c r="L210" s="9"/>
      <c r="M210" s="9"/>
      <c r="N210" s="9"/>
      <c r="O210" s="9"/>
      <c r="P210" s="9"/>
      <c r="Q210" s="9"/>
      <c r="R210" s="9"/>
      <c r="S210" s="9"/>
      <c r="T210" s="9"/>
      <c r="U210" s="10"/>
      <c r="X210" t="s">
        <v>7</v>
      </c>
    </row>
    <row r="211" spans="2:24" outlineLevel="2" x14ac:dyDescent="0.25">
      <c r="C211" s="15" t="s">
        <v>13</v>
      </c>
      <c r="D211" s="35">
        <f>$D$194</f>
        <v>0.05</v>
      </c>
      <c r="E211" s="35">
        <f>$E$194</f>
        <v>0.71</v>
      </c>
      <c r="F211" s="35">
        <f>$F$194</f>
        <v>0.81</v>
      </c>
      <c r="G211" s="35">
        <f>$G$194</f>
        <v>0.99</v>
      </c>
      <c r="H211" s="35">
        <f>$H$194</f>
        <v>0.99</v>
      </c>
      <c r="I211" s="57">
        <f>$I$194</f>
        <v>0.71</v>
      </c>
      <c r="K211" s="15" t="s">
        <v>13</v>
      </c>
      <c r="L211" s="13">
        <f>$L$194</f>
        <v>1</v>
      </c>
      <c r="M211" s="13">
        <f>$M$194</f>
        <v>1</v>
      </c>
      <c r="N211" s="13">
        <f>$N$194</f>
        <v>1</v>
      </c>
      <c r="O211" s="13">
        <f>$O$194</f>
        <v>1</v>
      </c>
      <c r="P211" s="13">
        <f>$P$194</f>
        <v>1</v>
      </c>
      <c r="Q211" s="13">
        <f>$Q$194</f>
        <v>1</v>
      </c>
      <c r="R211" s="13">
        <f>$R$194</f>
        <v>1</v>
      </c>
      <c r="S211" s="13">
        <f>$S$194</f>
        <v>1</v>
      </c>
      <c r="T211" s="13">
        <f>$T$194</f>
        <v>1</v>
      </c>
      <c r="U211" s="13">
        <f>$U$194</f>
        <v>1</v>
      </c>
      <c r="X211" t="s">
        <v>7</v>
      </c>
    </row>
    <row r="212" spans="2:24" ht="15.75" outlineLevel="2" x14ac:dyDescent="0.25">
      <c r="C212" s="15" t="s">
        <v>35</v>
      </c>
      <c r="D212" s="44">
        <f>$D$193</f>
        <v>20</v>
      </c>
      <c r="E212" s="44">
        <f>$E$193</f>
        <v>20</v>
      </c>
      <c r="F212" s="44">
        <f>$F$193</f>
        <v>20</v>
      </c>
      <c r="G212" s="44">
        <f>$G$193</f>
        <v>20</v>
      </c>
      <c r="H212" s="44">
        <f>$H$193</f>
        <v>10</v>
      </c>
      <c r="I212" s="58">
        <f>$I$193</f>
        <v>10</v>
      </c>
      <c r="J212" s="68">
        <f>SUM(D212:I212)</f>
        <v>100</v>
      </c>
      <c r="K212" s="15" t="s">
        <v>35</v>
      </c>
      <c r="L212" s="13">
        <f>$L$193</f>
        <v>0</v>
      </c>
      <c r="M212" s="13">
        <f>$M$193</f>
        <v>0</v>
      </c>
      <c r="N212" s="13">
        <f>$N$193</f>
        <v>0</v>
      </c>
      <c r="O212" s="13">
        <f>$O$193</f>
        <v>0</v>
      </c>
      <c r="P212" s="13">
        <f>$P$193</f>
        <v>0</v>
      </c>
      <c r="Q212" s="13">
        <f>$Q$193</f>
        <v>0</v>
      </c>
      <c r="R212" s="13">
        <f>$R$193</f>
        <v>0</v>
      </c>
      <c r="S212" s="13">
        <f>$S$193</f>
        <v>0</v>
      </c>
      <c r="T212" s="13">
        <f>$T$193</f>
        <v>0</v>
      </c>
      <c r="U212" s="13">
        <f>$U$193</f>
        <v>0</v>
      </c>
      <c r="V212" s="68">
        <f>SUM(L212:U212)</f>
        <v>0</v>
      </c>
      <c r="X212" t="s">
        <v>7</v>
      </c>
    </row>
    <row r="213" spans="2:24" ht="18" outlineLevel="1" thickBot="1" x14ac:dyDescent="0.3">
      <c r="C213" s="6" t="str">
        <f>C186</f>
        <v>Сотрудник 6</v>
      </c>
      <c r="D213" s="59"/>
      <c r="E213" s="59"/>
      <c r="F213" s="59"/>
      <c r="G213" s="59"/>
      <c r="H213" s="59"/>
      <c r="I213" s="60"/>
      <c r="K213" s="6" t="str">
        <f>K186</f>
        <v>Сотрудник 6</v>
      </c>
      <c r="L213" s="31"/>
      <c r="M213" s="31"/>
      <c r="N213" s="31"/>
      <c r="O213" s="31"/>
      <c r="P213" s="31"/>
      <c r="Q213" s="31"/>
      <c r="R213" s="31"/>
      <c r="S213" s="31"/>
      <c r="T213" s="31"/>
      <c r="U213" s="32"/>
      <c r="X213" t="s">
        <v>7</v>
      </c>
    </row>
    <row r="214" spans="2:24" outlineLevel="2" x14ac:dyDescent="0.25">
      <c r="C214" s="55" t="s">
        <v>13</v>
      </c>
      <c r="D214" s="56">
        <f>$D$194</f>
        <v>0.05</v>
      </c>
      <c r="E214" s="56">
        <f>$E$194</f>
        <v>0.71</v>
      </c>
      <c r="F214" s="56">
        <f>$F$194</f>
        <v>0.81</v>
      </c>
      <c r="G214" s="56">
        <f>$G$194</f>
        <v>0.99</v>
      </c>
      <c r="H214" s="56">
        <f>$H$194</f>
        <v>0.99</v>
      </c>
      <c r="I214" s="56">
        <f>$I$194</f>
        <v>0.71</v>
      </c>
      <c r="K214" s="15" t="s">
        <v>13</v>
      </c>
      <c r="L214" s="13">
        <f>$L$194</f>
        <v>1</v>
      </c>
      <c r="M214" s="13">
        <f>$M$194</f>
        <v>1</v>
      </c>
      <c r="N214" s="13">
        <f>$N$194</f>
        <v>1</v>
      </c>
      <c r="O214" s="13">
        <f>$O$194</f>
        <v>1</v>
      </c>
      <c r="P214" s="13">
        <f>$P$194</f>
        <v>1</v>
      </c>
      <c r="Q214" s="13">
        <f>$Q$194</f>
        <v>1</v>
      </c>
      <c r="R214" s="13">
        <f>$R$194</f>
        <v>1</v>
      </c>
      <c r="S214" s="13">
        <f>$S$194</f>
        <v>1</v>
      </c>
      <c r="T214" s="13">
        <f>$T$194</f>
        <v>1</v>
      </c>
      <c r="U214" s="13">
        <f>$U$194</f>
        <v>1</v>
      </c>
      <c r="X214" t="s">
        <v>7</v>
      </c>
    </row>
    <row r="215" spans="2:24" ht="15.75" outlineLevel="2" x14ac:dyDescent="0.25">
      <c r="C215" s="15" t="s">
        <v>35</v>
      </c>
      <c r="D215" s="44">
        <f>$D$193</f>
        <v>20</v>
      </c>
      <c r="E215" s="44">
        <f>$E$193</f>
        <v>20</v>
      </c>
      <c r="F215" s="44">
        <f>$F$193</f>
        <v>20</v>
      </c>
      <c r="G215" s="44">
        <f>$G$193</f>
        <v>20</v>
      </c>
      <c r="H215" s="44">
        <f>$H$193</f>
        <v>10</v>
      </c>
      <c r="I215" s="44">
        <f>$I$193</f>
        <v>10</v>
      </c>
      <c r="J215" s="68">
        <f>SUM(D215:I215)</f>
        <v>100</v>
      </c>
      <c r="K215" s="15" t="s">
        <v>35</v>
      </c>
      <c r="L215" s="13">
        <f>$L$193</f>
        <v>0</v>
      </c>
      <c r="M215" s="13">
        <f>$M$193</f>
        <v>0</v>
      </c>
      <c r="N215" s="13">
        <f>$N$193</f>
        <v>0</v>
      </c>
      <c r="O215" s="13">
        <f>$O$193</f>
        <v>0</v>
      </c>
      <c r="P215" s="13">
        <f>$P$193</f>
        <v>0</v>
      </c>
      <c r="Q215" s="13">
        <f>$Q$193</f>
        <v>0</v>
      </c>
      <c r="R215" s="13">
        <f>$R$193</f>
        <v>0</v>
      </c>
      <c r="S215" s="13">
        <f>$S$193</f>
        <v>0</v>
      </c>
      <c r="T215" s="13">
        <f>$T$193</f>
        <v>0</v>
      </c>
      <c r="U215" s="13">
        <f>$U$193</f>
        <v>0</v>
      </c>
      <c r="V215" s="68">
        <f>SUM(L215:U215)</f>
        <v>0</v>
      </c>
      <c r="X215" t="s">
        <v>7</v>
      </c>
    </row>
    <row r="216" spans="2:24" ht="15.75" outlineLevel="1" thickBot="1" x14ac:dyDescent="0.3"/>
    <row r="217" spans="2:24" ht="16.5" thickBot="1" x14ac:dyDescent="0.3">
      <c r="B217" s="7" t="s">
        <v>8</v>
      </c>
    </row>
    <row r="218" spans="2:24" ht="15.75" outlineLevel="1" thickBot="1" x14ac:dyDescent="0.3">
      <c r="D218" s="3"/>
      <c r="E218" s="3"/>
      <c r="F218" s="3"/>
      <c r="G218" s="3"/>
      <c r="H218" s="3"/>
      <c r="I218" s="3"/>
    </row>
    <row r="219" spans="2:24" ht="45" outlineLevel="1" x14ac:dyDescent="0.25">
      <c r="C219" s="27" t="s">
        <v>34</v>
      </c>
      <c r="D219" s="28" t="s">
        <v>18</v>
      </c>
      <c r="E219" s="28" t="s">
        <v>19</v>
      </c>
      <c r="F219" s="28" t="s">
        <v>20</v>
      </c>
      <c r="G219" s="28" t="s">
        <v>21</v>
      </c>
      <c r="H219" s="28" t="s">
        <v>22</v>
      </c>
      <c r="I219" s="29" t="s">
        <v>23</v>
      </c>
      <c r="K219" s="20" t="s">
        <v>36</v>
      </c>
      <c r="L219" s="21" t="s">
        <v>24</v>
      </c>
      <c r="M219" s="21" t="s">
        <v>25</v>
      </c>
      <c r="N219" s="21" t="s">
        <v>26</v>
      </c>
      <c r="O219" s="21" t="s">
        <v>27</v>
      </c>
      <c r="P219" s="21" t="s">
        <v>28</v>
      </c>
      <c r="Q219" s="21" t="s">
        <v>29</v>
      </c>
      <c r="R219" s="21" t="s">
        <v>30</v>
      </c>
      <c r="S219" s="21" t="s">
        <v>31</v>
      </c>
      <c r="T219" s="21" t="s">
        <v>32</v>
      </c>
      <c r="U219" s="22" t="s">
        <v>33</v>
      </c>
      <c r="X219" t="s">
        <v>8</v>
      </c>
    </row>
    <row r="220" spans="2:24" ht="15.75" outlineLevel="1" x14ac:dyDescent="0.25">
      <c r="C220" s="23" t="s">
        <v>35</v>
      </c>
      <c r="D220" s="18">
        <v>20</v>
      </c>
      <c r="E220" s="18">
        <v>20</v>
      </c>
      <c r="F220" s="18">
        <v>20</v>
      </c>
      <c r="G220" s="18">
        <v>20</v>
      </c>
      <c r="H220" s="18">
        <v>10</v>
      </c>
      <c r="I220" s="30">
        <v>10</v>
      </c>
      <c r="J220" s="68">
        <f>SUM(D220:I220)</f>
        <v>100</v>
      </c>
      <c r="K220" s="23" t="s">
        <v>35</v>
      </c>
      <c r="L220" s="17"/>
      <c r="M220" s="17"/>
      <c r="N220" s="17"/>
      <c r="O220" s="17"/>
      <c r="P220" s="17"/>
      <c r="Q220" s="17"/>
      <c r="R220" s="17"/>
      <c r="S220" s="17"/>
      <c r="T220" s="17"/>
      <c r="U220" s="24"/>
      <c r="V220" s="68">
        <f>SUM(L220:U220)</f>
        <v>0</v>
      </c>
      <c r="X220" t="s">
        <v>8</v>
      </c>
    </row>
    <row r="221" spans="2:24" outlineLevel="1" x14ac:dyDescent="0.25">
      <c r="C221" s="23" t="s">
        <v>13</v>
      </c>
      <c r="D221" s="33">
        <v>0.05</v>
      </c>
      <c r="E221" s="33">
        <v>0.71</v>
      </c>
      <c r="F221" s="33">
        <v>0.81</v>
      </c>
      <c r="G221" s="33">
        <v>0.99</v>
      </c>
      <c r="H221" s="33">
        <v>0.99</v>
      </c>
      <c r="I221" s="34">
        <v>0.71</v>
      </c>
      <c r="K221" s="23" t="s">
        <v>13</v>
      </c>
      <c r="L221" s="17">
        <v>1</v>
      </c>
      <c r="M221" s="17">
        <v>1</v>
      </c>
      <c r="N221" s="17">
        <v>1</v>
      </c>
      <c r="O221" s="17">
        <v>1</v>
      </c>
      <c r="P221" s="17">
        <v>1</v>
      </c>
      <c r="Q221" s="17">
        <v>1</v>
      </c>
      <c r="R221" s="17">
        <v>1</v>
      </c>
      <c r="S221" s="17">
        <v>1</v>
      </c>
      <c r="T221" s="17">
        <v>1</v>
      </c>
      <c r="U221" s="24">
        <v>1</v>
      </c>
      <c r="X221" t="s">
        <v>8</v>
      </c>
    </row>
    <row r="222" spans="2:24" outlineLevel="1" x14ac:dyDescent="0.25">
      <c r="C222" s="36" t="s">
        <v>37</v>
      </c>
      <c r="D222" s="38">
        <v>1</v>
      </c>
      <c r="E222" s="39">
        <v>0</v>
      </c>
      <c r="F222" s="39">
        <v>0</v>
      </c>
      <c r="G222" s="39">
        <v>1</v>
      </c>
      <c r="H222" s="39">
        <v>0</v>
      </c>
      <c r="I222" s="40">
        <v>0</v>
      </c>
      <c r="K222" s="36" t="s">
        <v>37</v>
      </c>
      <c r="L222" s="17"/>
      <c r="M222" s="17"/>
      <c r="N222" s="17"/>
      <c r="O222" s="17"/>
      <c r="P222" s="17"/>
      <c r="Q222" s="17"/>
      <c r="R222" s="17"/>
      <c r="S222" s="17"/>
      <c r="T222" s="17"/>
      <c r="U222" s="24"/>
      <c r="X222" t="s">
        <v>8</v>
      </c>
    </row>
    <row r="223" spans="2:24" ht="15.75" outlineLevel="1" thickBot="1" x14ac:dyDescent="0.3">
      <c r="C223" s="37" t="s">
        <v>38</v>
      </c>
      <c r="D223" s="41">
        <v>0</v>
      </c>
      <c r="E223" s="41">
        <v>1</v>
      </c>
      <c r="F223" s="41">
        <v>1</v>
      </c>
      <c r="G223" s="41">
        <v>0</v>
      </c>
      <c r="H223" s="41">
        <v>1</v>
      </c>
      <c r="I223" s="42">
        <v>1</v>
      </c>
      <c r="K223" s="37" t="s">
        <v>38</v>
      </c>
      <c r="L223" s="25"/>
      <c r="M223" s="25"/>
      <c r="N223" s="25"/>
      <c r="O223" s="25"/>
      <c r="P223" s="25"/>
      <c r="Q223" s="25"/>
      <c r="R223" s="25"/>
      <c r="S223" s="25"/>
      <c r="T223" s="25"/>
      <c r="U223" s="26"/>
      <c r="X223" t="s">
        <v>8</v>
      </c>
    </row>
    <row r="224" spans="2:24" ht="15.75" outlineLevel="1" thickBot="1" x14ac:dyDescent="0.3">
      <c r="C224" s="19"/>
      <c r="D224" s="8"/>
      <c r="E224" s="8"/>
      <c r="F224" s="8"/>
      <c r="G224" s="8"/>
      <c r="H224" s="8"/>
      <c r="I224" s="8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X224" t="s">
        <v>8</v>
      </c>
    </row>
    <row r="225" spans="3:24" ht="17.25" outlineLevel="1" x14ac:dyDescent="0.25">
      <c r="C225" s="4" t="str">
        <f>C198</f>
        <v>Сотрудник 1</v>
      </c>
      <c r="D225" s="46"/>
      <c r="E225" s="46"/>
      <c r="F225" s="46"/>
      <c r="G225" s="46"/>
      <c r="H225" s="46"/>
      <c r="I225" s="47"/>
      <c r="K225" s="4" t="str">
        <f>K198</f>
        <v>Сотрудник 1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2"/>
      <c r="X225" t="s">
        <v>8</v>
      </c>
    </row>
    <row r="226" spans="3:24" outlineLevel="2" x14ac:dyDescent="0.25">
      <c r="C226" s="15" t="s">
        <v>13</v>
      </c>
      <c r="D226" s="35">
        <f>$D$221</f>
        <v>0.05</v>
      </c>
      <c r="E226" s="35">
        <f>$E$221</f>
        <v>0.71</v>
      </c>
      <c r="F226" s="35">
        <f>$F$221</f>
        <v>0.81</v>
      </c>
      <c r="G226" s="35">
        <f>$G$221</f>
        <v>0.99</v>
      </c>
      <c r="H226" s="35">
        <f>$H$221</f>
        <v>0.99</v>
      </c>
      <c r="I226" s="57">
        <f>$I$221</f>
        <v>0.71</v>
      </c>
      <c r="K226" s="15" t="s">
        <v>13</v>
      </c>
      <c r="L226" s="13">
        <f>$L$221</f>
        <v>1</v>
      </c>
      <c r="M226" s="13">
        <f>$M$221</f>
        <v>1</v>
      </c>
      <c r="N226" s="13">
        <f>$N$221</f>
        <v>1</v>
      </c>
      <c r="O226" s="13">
        <f>$O$221</f>
        <v>1</v>
      </c>
      <c r="P226" s="13">
        <f>$P$221</f>
        <v>1</v>
      </c>
      <c r="Q226" s="13">
        <f>$Q$221</f>
        <v>1</v>
      </c>
      <c r="R226" s="13">
        <f>$R$221</f>
        <v>1</v>
      </c>
      <c r="S226" s="13">
        <f>$S$221</f>
        <v>1</v>
      </c>
      <c r="T226" s="13">
        <f>$T$221</f>
        <v>1</v>
      </c>
      <c r="U226" s="16">
        <f>$U$221</f>
        <v>1</v>
      </c>
      <c r="X226" t="s">
        <v>8</v>
      </c>
    </row>
    <row r="227" spans="3:24" ht="15.75" outlineLevel="2" x14ac:dyDescent="0.25">
      <c r="C227" s="15" t="s">
        <v>35</v>
      </c>
      <c r="D227" s="44">
        <f>$D$220</f>
        <v>20</v>
      </c>
      <c r="E227" s="44">
        <f>$E$220</f>
        <v>20</v>
      </c>
      <c r="F227" s="44">
        <f>$F$220</f>
        <v>20</v>
      </c>
      <c r="G227" s="44">
        <f>$G$220</f>
        <v>20</v>
      </c>
      <c r="H227" s="44">
        <f>$H$220</f>
        <v>10</v>
      </c>
      <c r="I227" s="58">
        <f>$I$220</f>
        <v>10</v>
      </c>
      <c r="J227" s="68">
        <f>SUM(D227:I227)</f>
        <v>100</v>
      </c>
      <c r="K227" s="15" t="s">
        <v>35</v>
      </c>
      <c r="L227" s="49">
        <f>$L$220</f>
        <v>0</v>
      </c>
      <c r="M227" s="49">
        <f>$M$220</f>
        <v>0</v>
      </c>
      <c r="N227" s="49">
        <f>$N$220</f>
        <v>0</v>
      </c>
      <c r="O227" s="49">
        <f>$O$220</f>
        <v>0</v>
      </c>
      <c r="P227" s="49">
        <f>$P$220</f>
        <v>0</v>
      </c>
      <c r="Q227" s="49">
        <f>$Q$220</f>
        <v>0</v>
      </c>
      <c r="R227" s="49">
        <f>$R$220</f>
        <v>0</v>
      </c>
      <c r="S227" s="49">
        <f>$S$220</f>
        <v>0</v>
      </c>
      <c r="T227" s="49">
        <f>$T$220</f>
        <v>0</v>
      </c>
      <c r="U227" s="50">
        <f>$U$220</f>
        <v>0</v>
      </c>
      <c r="V227" s="68">
        <f>SUM(L227:U227)</f>
        <v>0</v>
      </c>
      <c r="X227" t="s">
        <v>8</v>
      </c>
    </row>
    <row r="228" spans="3:24" ht="17.25" outlineLevel="1" x14ac:dyDescent="0.25">
      <c r="C228" s="5" t="str">
        <f>C201</f>
        <v>Сотрудник 2</v>
      </c>
      <c r="D228" s="33"/>
      <c r="E228" s="33"/>
      <c r="F228" s="33"/>
      <c r="G228" s="33"/>
      <c r="H228" s="33"/>
      <c r="I228" s="34"/>
      <c r="K228" s="5" t="str">
        <f>K201</f>
        <v>Сотрудник 2</v>
      </c>
      <c r="L228" s="9"/>
      <c r="M228" s="9"/>
      <c r="N228" s="9"/>
      <c r="O228" s="9"/>
      <c r="P228" s="9"/>
      <c r="Q228" s="9"/>
      <c r="R228" s="9"/>
      <c r="S228" s="9"/>
      <c r="T228" s="9"/>
      <c r="U228" s="10"/>
      <c r="X228" t="s">
        <v>8</v>
      </c>
    </row>
    <row r="229" spans="3:24" outlineLevel="2" x14ac:dyDescent="0.25">
      <c r="C229" s="15" t="s">
        <v>13</v>
      </c>
      <c r="D229" s="35">
        <f>$D$221</f>
        <v>0.05</v>
      </c>
      <c r="E229" s="35">
        <f>$E$221</f>
        <v>0.71</v>
      </c>
      <c r="F229" s="35">
        <f>$F$221</f>
        <v>0.81</v>
      </c>
      <c r="G229" s="35">
        <f>$G$221</f>
        <v>0.99</v>
      </c>
      <c r="H229" s="35">
        <f>$H$221</f>
        <v>0.99</v>
      </c>
      <c r="I229" s="57">
        <f>$I$221</f>
        <v>0.71</v>
      </c>
      <c r="K229" s="15" t="s">
        <v>13</v>
      </c>
      <c r="L229" s="13">
        <f>$L$221</f>
        <v>1</v>
      </c>
      <c r="M229" s="13">
        <f>$M$221</f>
        <v>1</v>
      </c>
      <c r="N229" s="13">
        <f>$N$221</f>
        <v>1</v>
      </c>
      <c r="O229" s="13">
        <f>$O$221</f>
        <v>1</v>
      </c>
      <c r="P229" s="13">
        <f>$P$221</f>
        <v>1</v>
      </c>
      <c r="Q229" s="13">
        <f>$Q$221</f>
        <v>1</v>
      </c>
      <c r="R229" s="13">
        <f>$R$221</f>
        <v>1</v>
      </c>
      <c r="S229" s="13">
        <f>$S$221</f>
        <v>1</v>
      </c>
      <c r="T229" s="13">
        <f>$T$221</f>
        <v>1</v>
      </c>
      <c r="U229" s="16">
        <f>$U$221</f>
        <v>1</v>
      </c>
      <c r="X229" t="s">
        <v>8</v>
      </c>
    </row>
    <row r="230" spans="3:24" ht="15.75" outlineLevel="2" x14ac:dyDescent="0.25">
      <c r="C230" s="15" t="s">
        <v>35</v>
      </c>
      <c r="D230" s="44">
        <f>$D$220</f>
        <v>20</v>
      </c>
      <c r="E230" s="44">
        <f>$E$220</f>
        <v>20</v>
      </c>
      <c r="F230" s="44">
        <f>$F$220</f>
        <v>20</v>
      </c>
      <c r="G230" s="44">
        <f>$G$220</f>
        <v>20</v>
      </c>
      <c r="H230" s="44">
        <f>$H$220</f>
        <v>10</v>
      </c>
      <c r="I230" s="58">
        <f>$I$220</f>
        <v>10</v>
      </c>
      <c r="J230" s="68">
        <f>SUM(D230:I230)</f>
        <v>100</v>
      </c>
      <c r="K230" s="15" t="s">
        <v>35</v>
      </c>
      <c r="L230" s="49">
        <f>$L$220</f>
        <v>0</v>
      </c>
      <c r="M230" s="49">
        <f>$M$220</f>
        <v>0</v>
      </c>
      <c r="N230" s="49">
        <f>$N$220</f>
        <v>0</v>
      </c>
      <c r="O230" s="49">
        <f>$O$220</f>
        <v>0</v>
      </c>
      <c r="P230" s="49">
        <f>$P$220</f>
        <v>0</v>
      </c>
      <c r="Q230" s="49">
        <f>$Q$220</f>
        <v>0</v>
      </c>
      <c r="R230" s="49">
        <f>$R$220</f>
        <v>0</v>
      </c>
      <c r="S230" s="49">
        <f>$S$220</f>
        <v>0</v>
      </c>
      <c r="T230" s="49">
        <f>$T$220</f>
        <v>0</v>
      </c>
      <c r="U230" s="50">
        <f>$U$220</f>
        <v>0</v>
      </c>
      <c r="V230" s="68">
        <f>SUM(L230:U230)</f>
        <v>0</v>
      </c>
      <c r="X230" t="s">
        <v>8</v>
      </c>
    </row>
    <row r="231" spans="3:24" ht="17.25" outlineLevel="1" x14ac:dyDescent="0.25">
      <c r="C231" s="5" t="str">
        <f>C204</f>
        <v>Сотрудник 3</v>
      </c>
      <c r="D231" s="33"/>
      <c r="E231" s="33"/>
      <c r="F231" s="33"/>
      <c r="G231" s="33"/>
      <c r="H231" s="33"/>
      <c r="I231" s="34"/>
      <c r="K231" s="5" t="str">
        <f>K204</f>
        <v>Сотрудник 3</v>
      </c>
      <c r="L231" s="9"/>
      <c r="M231" s="9"/>
      <c r="N231" s="9"/>
      <c r="O231" s="9"/>
      <c r="P231" s="9"/>
      <c r="Q231" s="9"/>
      <c r="R231" s="9"/>
      <c r="S231" s="9"/>
      <c r="T231" s="9"/>
      <c r="U231" s="10"/>
      <c r="X231" t="s">
        <v>8</v>
      </c>
    </row>
    <row r="232" spans="3:24" outlineLevel="2" x14ac:dyDescent="0.25">
      <c r="C232" s="15" t="s">
        <v>13</v>
      </c>
      <c r="D232" s="35">
        <f>$D$221</f>
        <v>0.05</v>
      </c>
      <c r="E232" s="35">
        <f>$E$221</f>
        <v>0.71</v>
      </c>
      <c r="F232" s="35">
        <f>$F$221</f>
        <v>0.81</v>
      </c>
      <c r="G232" s="35">
        <f>$G$221</f>
        <v>0.99</v>
      </c>
      <c r="H232" s="35">
        <f>$H$221</f>
        <v>0.99</v>
      </c>
      <c r="I232" s="57">
        <f>$I$221</f>
        <v>0.71</v>
      </c>
      <c r="K232" s="15" t="s">
        <v>13</v>
      </c>
      <c r="L232" s="13">
        <f>$L$221</f>
        <v>1</v>
      </c>
      <c r="M232" s="13">
        <f>$M$221</f>
        <v>1</v>
      </c>
      <c r="N232" s="13">
        <f>$N$221</f>
        <v>1</v>
      </c>
      <c r="O232" s="13">
        <f>$O$221</f>
        <v>1</v>
      </c>
      <c r="P232" s="13">
        <f>$P$221</f>
        <v>1</v>
      </c>
      <c r="Q232" s="13">
        <f>$Q$221</f>
        <v>1</v>
      </c>
      <c r="R232" s="13">
        <f>$R$221</f>
        <v>1</v>
      </c>
      <c r="S232" s="13">
        <f>$S$221</f>
        <v>1</v>
      </c>
      <c r="T232" s="13">
        <f>$T$221</f>
        <v>1</v>
      </c>
      <c r="U232" s="16">
        <f>$U$221</f>
        <v>1</v>
      </c>
      <c r="X232" t="s">
        <v>8</v>
      </c>
    </row>
    <row r="233" spans="3:24" ht="15.75" outlineLevel="2" x14ac:dyDescent="0.25">
      <c r="C233" s="15" t="s">
        <v>35</v>
      </c>
      <c r="D233" s="44">
        <f>$D$220</f>
        <v>20</v>
      </c>
      <c r="E233" s="44">
        <f>$E$220</f>
        <v>20</v>
      </c>
      <c r="F233" s="44">
        <f>$F$220</f>
        <v>20</v>
      </c>
      <c r="G233" s="44">
        <f>$G$220</f>
        <v>20</v>
      </c>
      <c r="H233" s="44">
        <f>$H$220</f>
        <v>10</v>
      </c>
      <c r="I233" s="58">
        <f>$I$220</f>
        <v>10</v>
      </c>
      <c r="J233" s="68">
        <f>SUM(D233:I233)</f>
        <v>100</v>
      </c>
      <c r="K233" s="15" t="s">
        <v>35</v>
      </c>
      <c r="L233" s="49">
        <f>$L$220</f>
        <v>0</v>
      </c>
      <c r="M233" s="49">
        <f>$M$220</f>
        <v>0</v>
      </c>
      <c r="N233" s="49">
        <f>$N$220</f>
        <v>0</v>
      </c>
      <c r="O233" s="49">
        <f>$O$220</f>
        <v>0</v>
      </c>
      <c r="P233" s="49">
        <f>$P$220</f>
        <v>0</v>
      </c>
      <c r="Q233" s="49">
        <f>$Q$220</f>
        <v>0</v>
      </c>
      <c r="R233" s="49">
        <f>$R$220</f>
        <v>0</v>
      </c>
      <c r="S233" s="49">
        <f>$S$220</f>
        <v>0</v>
      </c>
      <c r="T233" s="49">
        <f>$T$220</f>
        <v>0</v>
      </c>
      <c r="U233" s="50">
        <f>$U$220</f>
        <v>0</v>
      </c>
      <c r="V233" s="68">
        <f>SUM(L233:U233)</f>
        <v>0</v>
      </c>
      <c r="X233" t="s">
        <v>8</v>
      </c>
    </row>
    <row r="234" spans="3:24" ht="17.25" outlineLevel="1" x14ac:dyDescent="0.25">
      <c r="C234" s="5" t="str">
        <f>C207</f>
        <v>Сотрудник 4</v>
      </c>
      <c r="D234" s="33"/>
      <c r="E234" s="33"/>
      <c r="F234" s="33"/>
      <c r="G234" s="33"/>
      <c r="H234" s="33"/>
      <c r="I234" s="34"/>
      <c r="K234" s="5" t="str">
        <f>K207</f>
        <v>Сотрудник 4</v>
      </c>
      <c r="L234" s="9"/>
      <c r="M234" s="9"/>
      <c r="N234" s="9"/>
      <c r="O234" s="9"/>
      <c r="P234" s="9"/>
      <c r="Q234" s="9"/>
      <c r="R234" s="9"/>
      <c r="S234" s="9"/>
      <c r="T234" s="9"/>
      <c r="U234" s="10"/>
      <c r="X234" t="s">
        <v>8</v>
      </c>
    </row>
    <row r="235" spans="3:24" outlineLevel="2" x14ac:dyDescent="0.25">
      <c r="C235" s="15" t="s">
        <v>13</v>
      </c>
      <c r="D235" s="35">
        <f>$D$221</f>
        <v>0.05</v>
      </c>
      <c r="E235" s="35">
        <f>$E$221</f>
        <v>0.71</v>
      </c>
      <c r="F235" s="35">
        <f>$F$221</f>
        <v>0.81</v>
      </c>
      <c r="G235" s="35">
        <f>$G$221</f>
        <v>0.99</v>
      </c>
      <c r="H235" s="35">
        <f>$H$221</f>
        <v>0.99</v>
      </c>
      <c r="I235" s="57">
        <f>$I$221</f>
        <v>0.71</v>
      </c>
      <c r="K235" s="15" t="s">
        <v>13</v>
      </c>
      <c r="L235" s="13">
        <f>$L$221</f>
        <v>1</v>
      </c>
      <c r="M235" s="13">
        <f>$M$221</f>
        <v>1</v>
      </c>
      <c r="N235" s="13">
        <f>$N$221</f>
        <v>1</v>
      </c>
      <c r="O235" s="13">
        <f>$O$221</f>
        <v>1</v>
      </c>
      <c r="P235" s="13">
        <f>$P$221</f>
        <v>1</v>
      </c>
      <c r="Q235" s="13">
        <f>$Q$221</f>
        <v>1</v>
      </c>
      <c r="R235" s="13">
        <f>$R$221</f>
        <v>1</v>
      </c>
      <c r="S235" s="13">
        <f>$S$221</f>
        <v>1</v>
      </c>
      <c r="T235" s="13">
        <f>$T$221</f>
        <v>1</v>
      </c>
      <c r="U235" s="16">
        <f>$U$221</f>
        <v>1</v>
      </c>
      <c r="X235" t="s">
        <v>8</v>
      </c>
    </row>
    <row r="236" spans="3:24" ht="15.75" outlineLevel="2" x14ac:dyDescent="0.25">
      <c r="C236" s="15" t="s">
        <v>35</v>
      </c>
      <c r="D236" s="44">
        <f>$D$220</f>
        <v>20</v>
      </c>
      <c r="E236" s="44">
        <f>$E$220</f>
        <v>20</v>
      </c>
      <c r="F236" s="44">
        <f>$F$220</f>
        <v>20</v>
      </c>
      <c r="G236" s="44">
        <f>$G$220</f>
        <v>20</v>
      </c>
      <c r="H236" s="44">
        <f>$H$220</f>
        <v>10</v>
      </c>
      <c r="I236" s="58">
        <f>$I$220</f>
        <v>10</v>
      </c>
      <c r="J236" s="68">
        <f>SUM(D236:I236)</f>
        <v>100</v>
      </c>
      <c r="K236" s="15" t="s">
        <v>35</v>
      </c>
      <c r="L236" s="49">
        <f>$L$220</f>
        <v>0</v>
      </c>
      <c r="M236" s="49">
        <f>$M$220</f>
        <v>0</v>
      </c>
      <c r="N236" s="49">
        <f>$N$220</f>
        <v>0</v>
      </c>
      <c r="O236" s="49">
        <f>$O$220</f>
        <v>0</v>
      </c>
      <c r="P236" s="49">
        <f>$P$220</f>
        <v>0</v>
      </c>
      <c r="Q236" s="49">
        <f>$Q$220</f>
        <v>0</v>
      </c>
      <c r="R236" s="49">
        <f>$R$220</f>
        <v>0</v>
      </c>
      <c r="S236" s="49">
        <f>$S$220</f>
        <v>0</v>
      </c>
      <c r="T236" s="49">
        <f>$T$220</f>
        <v>0</v>
      </c>
      <c r="U236" s="50">
        <f>$U$220</f>
        <v>0</v>
      </c>
      <c r="V236" s="68">
        <f>SUM(L236:U236)</f>
        <v>0</v>
      </c>
      <c r="X236" t="s">
        <v>8</v>
      </c>
    </row>
    <row r="237" spans="3:24" ht="17.25" outlineLevel="1" x14ac:dyDescent="0.25">
      <c r="C237" s="5" t="str">
        <f>C210</f>
        <v>Сотрудник 5</v>
      </c>
      <c r="D237" s="33"/>
      <c r="E237" s="33"/>
      <c r="F237" s="33"/>
      <c r="G237" s="33"/>
      <c r="H237" s="33"/>
      <c r="I237" s="34"/>
      <c r="K237" s="5" t="str">
        <f>K210</f>
        <v>Сотрудник 5</v>
      </c>
      <c r="L237" s="9"/>
      <c r="M237" s="9"/>
      <c r="N237" s="9"/>
      <c r="O237" s="9"/>
      <c r="P237" s="9"/>
      <c r="Q237" s="9"/>
      <c r="R237" s="9"/>
      <c r="S237" s="9"/>
      <c r="T237" s="9"/>
      <c r="U237" s="10"/>
      <c r="X237" t="s">
        <v>8</v>
      </c>
    </row>
    <row r="238" spans="3:24" outlineLevel="2" x14ac:dyDescent="0.25">
      <c r="C238" s="15" t="s">
        <v>13</v>
      </c>
      <c r="D238" s="35">
        <f>$D$221</f>
        <v>0.05</v>
      </c>
      <c r="E238" s="35">
        <f>$E$221</f>
        <v>0.71</v>
      </c>
      <c r="F238" s="35">
        <f>$F$221</f>
        <v>0.81</v>
      </c>
      <c r="G238" s="35">
        <f>$G$221</f>
        <v>0.99</v>
      </c>
      <c r="H238" s="35">
        <f>$H$221</f>
        <v>0.99</v>
      </c>
      <c r="I238" s="57">
        <f>$I$221</f>
        <v>0.71</v>
      </c>
      <c r="K238" s="15" t="s">
        <v>13</v>
      </c>
      <c r="L238" s="13">
        <f>$L$221</f>
        <v>1</v>
      </c>
      <c r="M238" s="13">
        <f>$M$221</f>
        <v>1</v>
      </c>
      <c r="N238" s="13">
        <f>$N$221</f>
        <v>1</v>
      </c>
      <c r="O238" s="13">
        <f>$O$221</f>
        <v>1</v>
      </c>
      <c r="P238" s="13">
        <f>$P$221</f>
        <v>1</v>
      </c>
      <c r="Q238" s="13">
        <f>$Q$221</f>
        <v>1</v>
      </c>
      <c r="R238" s="13">
        <f>$R$221</f>
        <v>1</v>
      </c>
      <c r="S238" s="13">
        <f>$S$221</f>
        <v>1</v>
      </c>
      <c r="T238" s="13">
        <f>$T$221</f>
        <v>1</v>
      </c>
      <c r="U238" s="16">
        <f>$U$221</f>
        <v>1</v>
      </c>
      <c r="X238" t="s">
        <v>8</v>
      </c>
    </row>
    <row r="239" spans="3:24" ht="15.75" outlineLevel="2" x14ac:dyDescent="0.25">
      <c r="C239" s="15" t="s">
        <v>35</v>
      </c>
      <c r="D239" s="44">
        <f>$D$220</f>
        <v>20</v>
      </c>
      <c r="E239" s="44">
        <f>$E$220</f>
        <v>20</v>
      </c>
      <c r="F239" s="44">
        <f>$F$220</f>
        <v>20</v>
      </c>
      <c r="G239" s="44">
        <f>$G$220</f>
        <v>20</v>
      </c>
      <c r="H239" s="44">
        <f>$H$220</f>
        <v>10</v>
      </c>
      <c r="I239" s="58">
        <f>$I$220</f>
        <v>10</v>
      </c>
      <c r="J239" s="68">
        <f>SUM(D239:I239)</f>
        <v>100</v>
      </c>
      <c r="K239" s="15" t="s">
        <v>35</v>
      </c>
      <c r="L239" s="49">
        <f>$L$220</f>
        <v>0</v>
      </c>
      <c r="M239" s="49">
        <f>$M$220</f>
        <v>0</v>
      </c>
      <c r="N239" s="49">
        <f>$N$220</f>
        <v>0</v>
      </c>
      <c r="O239" s="49">
        <f>$O$220</f>
        <v>0</v>
      </c>
      <c r="P239" s="49">
        <f>$P$220</f>
        <v>0</v>
      </c>
      <c r="Q239" s="49">
        <f>$Q$220</f>
        <v>0</v>
      </c>
      <c r="R239" s="49">
        <f>$R$220</f>
        <v>0</v>
      </c>
      <c r="S239" s="49">
        <f>$S$220</f>
        <v>0</v>
      </c>
      <c r="T239" s="49">
        <f>$T$220</f>
        <v>0</v>
      </c>
      <c r="U239" s="50">
        <f>$U$220</f>
        <v>0</v>
      </c>
      <c r="V239" s="68">
        <f>SUM(L239:U239)</f>
        <v>0</v>
      </c>
      <c r="X239" t="s">
        <v>8</v>
      </c>
    </row>
    <row r="240" spans="3:24" ht="18" outlineLevel="1" thickBot="1" x14ac:dyDescent="0.3">
      <c r="C240" s="6" t="str">
        <f>C213</f>
        <v>Сотрудник 6</v>
      </c>
      <c r="D240" s="59"/>
      <c r="E240" s="59"/>
      <c r="F240" s="59"/>
      <c r="G240" s="59"/>
      <c r="H240" s="59"/>
      <c r="I240" s="60"/>
      <c r="K240" s="6" t="str">
        <f>K213</f>
        <v>Сотрудник 6</v>
      </c>
      <c r="L240" s="31"/>
      <c r="M240" s="31"/>
      <c r="N240" s="31"/>
      <c r="O240" s="31"/>
      <c r="P240" s="31"/>
      <c r="Q240" s="31"/>
      <c r="R240" s="31"/>
      <c r="S240" s="31"/>
      <c r="T240" s="31"/>
      <c r="U240" s="32"/>
      <c r="X240" t="s">
        <v>8</v>
      </c>
    </row>
    <row r="241" spans="2:24" outlineLevel="2" x14ac:dyDescent="0.25">
      <c r="C241" s="55" t="s">
        <v>13</v>
      </c>
      <c r="D241" s="56">
        <f>$D$221</f>
        <v>0.05</v>
      </c>
      <c r="E241" s="56">
        <f>$E$221</f>
        <v>0.71</v>
      </c>
      <c r="F241" s="56">
        <f>$F$221</f>
        <v>0.81</v>
      </c>
      <c r="G241" s="56">
        <f>$G$221</f>
        <v>0.99</v>
      </c>
      <c r="H241" s="56">
        <f>$H$221</f>
        <v>0.99</v>
      </c>
      <c r="I241" s="56">
        <f>$I$221</f>
        <v>0.71</v>
      </c>
      <c r="K241" s="65" t="s">
        <v>13</v>
      </c>
      <c r="L241" s="63">
        <f>$L$221</f>
        <v>1</v>
      </c>
      <c r="M241" s="63">
        <f>$M$221</f>
        <v>1</v>
      </c>
      <c r="N241" s="63">
        <f>$N$221</f>
        <v>1</v>
      </c>
      <c r="O241" s="63">
        <f>$O$221</f>
        <v>1</v>
      </c>
      <c r="P241" s="63">
        <f>$P$221</f>
        <v>1</v>
      </c>
      <c r="Q241" s="63">
        <f>$Q$221</f>
        <v>1</v>
      </c>
      <c r="R241" s="63">
        <f>$R$221</f>
        <v>1</v>
      </c>
      <c r="S241" s="63">
        <f>$S$221</f>
        <v>1</v>
      </c>
      <c r="T241" s="63">
        <f>$T$221</f>
        <v>1</v>
      </c>
      <c r="U241" s="66">
        <f>$U$221</f>
        <v>1</v>
      </c>
      <c r="X241" t="s">
        <v>8</v>
      </c>
    </row>
    <row r="242" spans="2:24" ht="16.5" outlineLevel="2" thickBot="1" x14ac:dyDescent="0.3">
      <c r="C242" s="14" t="s">
        <v>35</v>
      </c>
      <c r="D242" s="45">
        <f>$D$220</f>
        <v>20</v>
      </c>
      <c r="E242" s="45">
        <f>$E$220</f>
        <v>20</v>
      </c>
      <c r="F242" s="45">
        <f>$F$220</f>
        <v>20</v>
      </c>
      <c r="G242" s="45">
        <f>$G$220</f>
        <v>20</v>
      </c>
      <c r="H242" s="45">
        <f>$H$220</f>
        <v>10</v>
      </c>
      <c r="I242" s="45">
        <f>$I$220</f>
        <v>10</v>
      </c>
      <c r="J242" s="68">
        <f>SUM(D242:I242)</f>
        <v>100</v>
      </c>
      <c r="K242" s="53" t="s">
        <v>35</v>
      </c>
      <c r="L242" s="51">
        <f>$L$220</f>
        <v>0</v>
      </c>
      <c r="M242" s="51">
        <f>$M$220</f>
        <v>0</v>
      </c>
      <c r="N242" s="51">
        <f>$N$220</f>
        <v>0</v>
      </c>
      <c r="O242" s="51">
        <f>$O$220</f>
        <v>0</v>
      </c>
      <c r="P242" s="51">
        <f>$P$220</f>
        <v>0</v>
      </c>
      <c r="Q242" s="51">
        <f>$Q$220</f>
        <v>0</v>
      </c>
      <c r="R242" s="51">
        <f>$R$220</f>
        <v>0</v>
      </c>
      <c r="S242" s="51">
        <f>$S$220</f>
        <v>0</v>
      </c>
      <c r="T242" s="51">
        <f>$T$220</f>
        <v>0</v>
      </c>
      <c r="U242" s="52">
        <f>$U$220</f>
        <v>0</v>
      </c>
      <c r="V242" s="68">
        <f>SUM(L242:U242)</f>
        <v>0</v>
      </c>
      <c r="X242" t="s">
        <v>8</v>
      </c>
    </row>
    <row r="243" spans="2:24" ht="15.75" outlineLevel="1" thickBot="1" x14ac:dyDescent="0.3"/>
    <row r="244" spans="2:24" ht="16.5" thickBot="1" x14ac:dyDescent="0.3">
      <c r="B244" s="7" t="s">
        <v>9</v>
      </c>
    </row>
    <row r="245" spans="2:24" ht="15.75" outlineLevel="1" thickBot="1" x14ac:dyDescent="0.3">
      <c r="D245" s="3"/>
      <c r="E245" s="3"/>
      <c r="F245" s="3"/>
      <c r="G245" s="3"/>
      <c r="H245" s="3"/>
      <c r="I245" s="3"/>
    </row>
    <row r="246" spans="2:24" ht="45" outlineLevel="1" x14ac:dyDescent="0.25">
      <c r="C246" s="27" t="s">
        <v>34</v>
      </c>
      <c r="D246" s="28" t="s">
        <v>18</v>
      </c>
      <c r="E246" s="28" t="s">
        <v>19</v>
      </c>
      <c r="F246" s="28" t="s">
        <v>20</v>
      </c>
      <c r="G246" s="28" t="s">
        <v>21</v>
      </c>
      <c r="H246" s="28" t="s">
        <v>22</v>
      </c>
      <c r="I246" s="29" t="s">
        <v>23</v>
      </c>
      <c r="K246" s="20" t="s">
        <v>36</v>
      </c>
      <c r="L246" s="21" t="s">
        <v>24</v>
      </c>
      <c r="M246" s="21" t="s">
        <v>25</v>
      </c>
      <c r="N246" s="21" t="s">
        <v>26</v>
      </c>
      <c r="O246" s="21" t="s">
        <v>27</v>
      </c>
      <c r="P246" s="21" t="s">
        <v>28</v>
      </c>
      <c r="Q246" s="21" t="s">
        <v>29</v>
      </c>
      <c r="R246" s="21" t="s">
        <v>30</v>
      </c>
      <c r="S246" s="21" t="s">
        <v>31</v>
      </c>
      <c r="T246" s="21" t="s">
        <v>32</v>
      </c>
      <c r="U246" s="22" t="s">
        <v>33</v>
      </c>
      <c r="X246" t="s">
        <v>9</v>
      </c>
    </row>
    <row r="247" spans="2:24" ht="15.75" outlineLevel="1" x14ac:dyDescent="0.25">
      <c r="C247" s="23" t="s">
        <v>35</v>
      </c>
      <c r="D247" s="18">
        <v>25</v>
      </c>
      <c r="E247" s="18">
        <v>10</v>
      </c>
      <c r="F247" s="18">
        <v>10</v>
      </c>
      <c r="G247" s="18">
        <v>20</v>
      </c>
      <c r="H247" s="18">
        <v>20</v>
      </c>
      <c r="I247" s="30">
        <v>15</v>
      </c>
      <c r="J247" s="68">
        <f>SUM(D247:I247)</f>
        <v>100</v>
      </c>
      <c r="K247" s="23" t="s">
        <v>35</v>
      </c>
      <c r="L247" s="17"/>
      <c r="M247" s="17"/>
      <c r="N247" s="17"/>
      <c r="O247" s="17"/>
      <c r="P247" s="17"/>
      <c r="Q247" s="17"/>
      <c r="R247" s="17"/>
      <c r="S247" s="17"/>
      <c r="T247" s="17"/>
      <c r="U247" s="24"/>
      <c r="V247" s="68">
        <f>SUM(L247:U247)</f>
        <v>0</v>
      </c>
      <c r="X247" t="s">
        <v>9</v>
      </c>
    </row>
    <row r="248" spans="2:24" outlineLevel="1" x14ac:dyDescent="0.25">
      <c r="C248" s="23" t="s">
        <v>13</v>
      </c>
      <c r="D248" s="33">
        <v>0.08</v>
      </c>
      <c r="E248" s="33">
        <v>0.71</v>
      </c>
      <c r="F248" s="33">
        <v>0.6</v>
      </c>
      <c r="G248" s="33">
        <v>0.8</v>
      </c>
      <c r="H248" s="33">
        <v>1</v>
      </c>
      <c r="I248" s="34">
        <v>1</v>
      </c>
      <c r="K248" s="23" t="s">
        <v>13</v>
      </c>
      <c r="L248" s="17">
        <v>1</v>
      </c>
      <c r="M248" s="17">
        <v>1</v>
      </c>
      <c r="N248" s="17">
        <v>1</v>
      </c>
      <c r="O248" s="17">
        <v>1</v>
      </c>
      <c r="P248" s="17">
        <v>1</v>
      </c>
      <c r="Q248" s="17">
        <v>1</v>
      </c>
      <c r="R248" s="17">
        <v>1</v>
      </c>
      <c r="S248" s="17">
        <v>1</v>
      </c>
      <c r="T248" s="17">
        <v>1</v>
      </c>
      <c r="U248" s="24">
        <v>1</v>
      </c>
      <c r="X248" t="s">
        <v>9</v>
      </c>
    </row>
    <row r="249" spans="2:24" outlineLevel="1" x14ac:dyDescent="0.25">
      <c r="C249" s="36" t="s">
        <v>37</v>
      </c>
      <c r="D249" s="38">
        <v>1</v>
      </c>
      <c r="E249" s="39">
        <v>0</v>
      </c>
      <c r="F249" s="39">
        <v>0</v>
      </c>
      <c r="G249" s="39">
        <v>1</v>
      </c>
      <c r="H249" s="39">
        <v>0</v>
      </c>
      <c r="I249" s="40">
        <v>0</v>
      </c>
      <c r="K249" s="36" t="s">
        <v>37</v>
      </c>
      <c r="L249" s="17"/>
      <c r="M249" s="17"/>
      <c r="N249" s="17"/>
      <c r="O249" s="17"/>
      <c r="P249" s="17"/>
      <c r="Q249" s="17"/>
      <c r="R249" s="17"/>
      <c r="S249" s="17"/>
      <c r="T249" s="17"/>
      <c r="U249" s="24"/>
      <c r="X249" t="s">
        <v>9</v>
      </c>
    </row>
    <row r="250" spans="2:24" ht="15.75" outlineLevel="1" thickBot="1" x14ac:dyDescent="0.3">
      <c r="C250" s="37" t="s">
        <v>38</v>
      </c>
      <c r="D250" s="41">
        <v>0</v>
      </c>
      <c r="E250" s="41">
        <v>1</v>
      </c>
      <c r="F250" s="41">
        <v>1</v>
      </c>
      <c r="G250" s="41">
        <v>0</v>
      </c>
      <c r="H250" s="41">
        <v>1</v>
      </c>
      <c r="I250" s="42">
        <v>1</v>
      </c>
      <c r="K250" s="37" t="s">
        <v>38</v>
      </c>
      <c r="L250" s="25"/>
      <c r="M250" s="25"/>
      <c r="N250" s="25"/>
      <c r="O250" s="25"/>
      <c r="P250" s="25"/>
      <c r="Q250" s="25"/>
      <c r="R250" s="25"/>
      <c r="S250" s="25"/>
      <c r="T250" s="25"/>
      <c r="U250" s="26"/>
      <c r="X250" t="s">
        <v>9</v>
      </c>
    </row>
    <row r="251" spans="2:24" ht="15.75" outlineLevel="1" thickBot="1" x14ac:dyDescent="0.3">
      <c r="C251" s="19"/>
      <c r="D251" s="8"/>
      <c r="E251" s="8"/>
      <c r="F251" s="8"/>
      <c r="G251" s="8"/>
      <c r="H251" s="8"/>
      <c r="I251" s="8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X251" t="s">
        <v>9</v>
      </c>
    </row>
    <row r="252" spans="2:24" ht="17.25" outlineLevel="1" x14ac:dyDescent="0.25">
      <c r="C252" s="4" t="str">
        <f>C225</f>
        <v>Сотрудник 1</v>
      </c>
      <c r="D252" s="46"/>
      <c r="E252" s="46"/>
      <c r="F252" s="46"/>
      <c r="G252" s="46"/>
      <c r="H252" s="54"/>
      <c r="I252" s="47"/>
      <c r="K252" s="4" t="str">
        <f>K225</f>
        <v>Сотрудник 1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2"/>
      <c r="X252" t="s">
        <v>9</v>
      </c>
    </row>
    <row r="253" spans="2:24" outlineLevel="2" x14ac:dyDescent="0.25">
      <c r="C253" s="15" t="s">
        <v>13</v>
      </c>
      <c r="D253" s="35">
        <f>$D$248</f>
        <v>0.08</v>
      </c>
      <c r="E253" s="35">
        <f>$E$248</f>
        <v>0.71</v>
      </c>
      <c r="F253" s="35">
        <f>$F$248</f>
        <v>0.6</v>
      </c>
      <c r="G253" s="35">
        <f>$G$248</f>
        <v>0.8</v>
      </c>
      <c r="H253" s="35">
        <f>$H$248</f>
        <v>1</v>
      </c>
      <c r="I253" s="57">
        <f>$I$248</f>
        <v>1</v>
      </c>
      <c r="K253" s="15" t="s">
        <v>13</v>
      </c>
      <c r="L253" s="13">
        <f>$L$248</f>
        <v>1</v>
      </c>
      <c r="M253" s="13">
        <f>$M$248</f>
        <v>1</v>
      </c>
      <c r="N253" s="13">
        <f>$N$248</f>
        <v>1</v>
      </c>
      <c r="O253" s="13">
        <f>$O$248</f>
        <v>1</v>
      </c>
      <c r="P253" s="13">
        <f>$P$248</f>
        <v>1</v>
      </c>
      <c r="Q253" s="13">
        <f>$Q$248</f>
        <v>1</v>
      </c>
      <c r="R253" s="13">
        <f>$R$248</f>
        <v>1</v>
      </c>
      <c r="S253" s="13">
        <f>$S$248</f>
        <v>1</v>
      </c>
      <c r="T253" s="13">
        <f>$T$248</f>
        <v>1</v>
      </c>
      <c r="U253" s="16">
        <f>$U$248</f>
        <v>1</v>
      </c>
      <c r="X253" t="s">
        <v>9</v>
      </c>
    </row>
    <row r="254" spans="2:24" ht="15.75" outlineLevel="2" x14ac:dyDescent="0.25">
      <c r="C254" s="15" t="s">
        <v>35</v>
      </c>
      <c r="D254" s="44">
        <f>$D$247</f>
        <v>25</v>
      </c>
      <c r="E254" s="44">
        <f>$E$247</f>
        <v>10</v>
      </c>
      <c r="F254" s="44">
        <f>$F$247</f>
        <v>10</v>
      </c>
      <c r="G254" s="44">
        <f>$G$247</f>
        <v>20</v>
      </c>
      <c r="H254" s="44">
        <f>$H$247</f>
        <v>20</v>
      </c>
      <c r="I254" s="58">
        <f>$I$247</f>
        <v>15</v>
      </c>
      <c r="J254" s="68">
        <f>SUM(D254:I254)</f>
        <v>100</v>
      </c>
      <c r="K254" s="15" t="s">
        <v>35</v>
      </c>
      <c r="L254" s="13">
        <f>$L$247</f>
        <v>0</v>
      </c>
      <c r="M254" s="13">
        <f>$M$247</f>
        <v>0</v>
      </c>
      <c r="N254" s="13">
        <f>$N$247</f>
        <v>0</v>
      </c>
      <c r="O254" s="13">
        <f>$O$247</f>
        <v>0</v>
      </c>
      <c r="P254" s="13">
        <f>$P$247</f>
        <v>0</v>
      </c>
      <c r="Q254" s="13">
        <f>$Q$247</f>
        <v>0</v>
      </c>
      <c r="R254" s="13">
        <f>$R$247</f>
        <v>0</v>
      </c>
      <c r="S254" s="13">
        <f>$S$247</f>
        <v>0</v>
      </c>
      <c r="T254" s="13">
        <f>$T$247</f>
        <v>0</v>
      </c>
      <c r="U254" s="16">
        <f>$U$247</f>
        <v>0</v>
      </c>
      <c r="V254" s="68">
        <f>SUM(L254:U254)</f>
        <v>0</v>
      </c>
      <c r="X254" t="s">
        <v>9</v>
      </c>
    </row>
    <row r="255" spans="2:24" ht="17.25" outlineLevel="1" x14ac:dyDescent="0.25">
      <c r="C255" s="5" t="str">
        <f>C228</f>
        <v>Сотрудник 2</v>
      </c>
      <c r="D255" s="33"/>
      <c r="E255" s="33"/>
      <c r="F255" s="33"/>
      <c r="G255" s="33"/>
      <c r="H255" s="33"/>
      <c r="I255" s="34"/>
      <c r="K255" s="5" t="str">
        <f>K228</f>
        <v>Сотрудник 2</v>
      </c>
      <c r="L255" s="9"/>
      <c r="M255" s="9"/>
      <c r="N255" s="9"/>
      <c r="O255" s="9"/>
      <c r="P255" s="9"/>
      <c r="Q255" s="9"/>
      <c r="R255" s="9"/>
      <c r="S255" s="9"/>
      <c r="T255" s="9"/>
      <c r="U255" s="10"/>
      <c r="X255" t="s">
        <v>9</v>
      </c>
    </row>
    <row r="256" spans="2:24" outlineLevel="2" x14ac:dyDescent="0.25">
      <c r="C256" s="15" t="s">
        <v>13</v>
      </c>
      <c r="D256" s="35">
        <f>$D$248</f>
        <v>0.08</v>
      </c>
      <c r="E256" s="35">
        <f>$E$248</f>
        <v>0.71</v>
      </c>
      <c r="F256" s="35">
        <f>$F$248</f>
        <v>0.6</v>
      </c>
      <c r="G256" s="35">
        <f>$G$248</f>
        <v>0.8</v>
      </c>
      <c r="H256" s="35">
        <f>$H$248</f>
        <v>1</v>
      </c>
      <c r="I256" s="57">
        <f>$I$248</f>
        <v>1</v>
      </c>
      <c r="K256" s="15" t="s">
        <v>13</v>
      </c>
      <c r="L256" s="13">
        <f>$L$248</f>
        <v>1</v>
      </c>
      <c r="M256" s="13">
        <f>$M$248</f>
        <v>1</v>
      </c>
      <c r="N256" s="13">
        <f>$N$248</f>
        <v>1</v>
      </c>
      <c r="O256" s="13">
        <f>$O$248</f>
        <v>1</v>
      </c>
      <c r="P256" s="13">
        <f>$P$248</f>
        <v>1</v>
      </c>
      <c r="Q256" s="13">
        <f>$Q$248</f>
        <v>1</v>
      </c>
      <c r="R256" s="13">
        <f>$R$248</f>
        <v>1</v>
      </c>
      <c r="S256" s="13">
        <f>$S$248</f>
        <v>1</v>
      </c>
      <c r="T256" s="13">
        <f>$T$248</f>
        <v>1</v>
      </c>
      <c r="U256" s="16">
        <f>$U$248</f>
        <v>1</v>
      </c>
      <c r="X256" t="s">
        <v>9</v>
      </c>
    </row>
    <row r="257" spans="2:24" ht="15.75" outlineLevel="2" x14ac:dyDescent="0.25">
      <c r="C257" s="15" t="s">
        <v>35</v>
      </c>
      <c r="D257" s="44">
        <f>$D$247</f>
        <v>25</v>
      </c>
      <c r="E257" s="44">
        <f>$E$247</f>
        <v>10</v>
      </c>
      <c r="F257" s="44">
        <f>$F$247</f>
        <v>10</v>
      </c>
      <c r="G257" s="44">
        <f>$G$247</f>
        <v>20</v>
      </c>
      <c r="H257" s="44">
        <f>$H$247</f>
        <v>20</v>
      </c>
      <c r="I257" s="58">
        <f>$I$247</f>
        <v>15</v>
      </c>
      <c r="J257" s="68">
        <f>SUM(D257:I257)</f>
        <v>100</v>
      </c>
      <c r="K257" s="15" t="s">
        <v>35</v>
      </c>
      <c r="L257" s="13">
        <f>$L$247</f>
        <v>0</v>
      </c>
      <c r="M257" s="13">
        <f>$M$247</f>
        <v>0</v>
      </c>
      <c r="N257" s="13">
        <f>$N$247</f>
        <v>0</v>
      </c>
      <c r="O257" s="13">
        <f>$O$247</f>
        <v>0</v>
      </c>
      <c r="P257" s="13">
        <f>$P$247</f>
        <v>0</v>
      </c>
      <c r="Q257" s="13">
        <f>$Q$247</f>
        <v>0</v>
      </c>
      <c r="R257" s="13">
        <f>$R$247</f>
        <v>0</v>
      </c>
      <c r="S257" s="13">
        <f>$S$247</f>
        <v>0</v>
      </c>
      <c r="T257" s="13">
        <f>$T$247</f>
        <v>0</v>
      </c>
      <c r="U257" s="16">
        <f>$U$247</f>
        <v>0</v>
      </c>
      <c r="V257" s="68">
        <f>SUM(L257:U257)</f>
        <v>0</v>
      </c>
      <c r="X257" t="s">
        <v>9</v>
      </c>
    </row>
    <row r="258" spans="2:24" ht="17.25" outlineLevel="1" x14ac:dyDescent="0.25">
      <c r="C258" s="5" t="str">
        <f>C231</f>
        <v>Сотрудник 3</v>
      </c>
      <c r="D258" s="33"/>
      <c r="E258" s="33"/>
      <c r="F258" s="33"/>
      <c r="G258" s="33"/>
      <c r="H258" s="33"/>
      <c r="I258" s="34"/>
      <c r="K258" s="5" t="str">
        <f>K231</f>
        <v>Сотрудник 3</v>
      </c>
      <c r="L258" s="9"/>
      <c r="M258" s="9"/>
      <c r="N258" s="9"/>
      <c r="O258" s="9"/>
      <c r="P258" s="9"/>
      <c r="Q258" s="9"/>
      <c r="R258" s="9"/>
      <c r="S258" s="9"/>
      <c r="T258" s="9"/>
      <c r="U258" s="10"/>
      <c r="X258" t="s">
        <v>9</v>
      </c>
    </row>
    <row r="259" spans="2:24" outlineLevel="2" x14ac:dyDescent="0.25">
      <c r="C259" s="15" t="s">
        <v>13</v>
      </c>
      <c r="D259" s="35">
        <f>$D$248</f>
        <v>0.08</v>
      </c>
      <c r="E259" s="35">
        <f>$E$248</f>
        <v>0.71</v>
      </c>
      <c r="F259" s="35">
        <f>$F$248</f>
        <v>0.6</v>
      </c>
      <c r="G259" s="35">
        <f>$G$248</f>
        <v>0.8</v>
      </c>
      <c r="H259" s="35">
        <f>$H$248</f>
        <v>1</v>
      </c>
      <c r="I259" s="57">
        <f>$I$248</f>
        <v>1</v>
      </c>
      <c r="K259" s="15" t="s">
        <v>13</v>
      </c>
      <c r="L259" s="13">
        <f>$L$248</f>
        <v>1</v>
      </c>
      <c r="M259" s="13">
        <f>$M$248</f>
        <v>1</v>
      </c>
      <c r="N259" s="13">
        <f>$N$248</f>
        <v>1</v>
      </c>
      <c r="O259" s="13">
        <f>$O$248</f>
        <v>1</v>
      </c>
      <c r="P259" s="13">
        <f>$P$248</f>
        <v>1</v>
      </c>
      <c r="Q259" s="13">
        <f>$Q$248</f>
        <v>1</v>
      </c>
      <c r="R259" s="13">
        <f>$R$248</f>
        <v>1</v>
      </c>
      <c r="S259" s="13">
        <f>$S$248</f>
        <v>1</v>
      </c>
      <c r="T259" s="13">
        <f>$T$248</f>
        <v>1</v>
      </c>
      <c r="U259" s="16">
        <f>$U$248</f>
        <v>1</v>
      </c>
      <c r="X259" t="s">
        <v>9</v>
      </c>
    </row>
    <row r="260" spans="2:24" ht="15.75" outlineLevel="2" x14ac:dyDescent="0.25">
      <c r="C260" s="15" t="s">
        <v>35</v>
      </c>
      <c r="D260" s="44">
        <f>$D$247</f>
        <v>25</v>
      </c>
      <c r="E260" s="44">
        <f>$E$247</f>
        <v>10</v>
      </c>
      <c r="F260" s="44">
        <f>$F$247</f>
        <v>10</v>
      </c>
      <c r="G260" s="44">
        <f>$G$247</f>
        <v>20</v>
      </c>
      <c r="H260" s="44">
        <f>$H$247</f>
        <v>20</v>
      </c>
      <c r="I260" s="58">
        <f>$I$247</f>
        <v>15</v>
      </c>
      <c r="J260" s="68">
        <f>SUM(D260:I260)</f>
        <v>100</v>
      </c>
      <c r="K260" s="15" t="s">
        <v>35</v>
      </c>
      <c r="L260" s="13">
        <f>$L$247</f>
        <v>0</v>
      </c>
      <c r="M260" s="13">
        <f>$M$247</f>
        <v>0</v>
      </c>
      <c r="N260" s="13">
        <f>$N$247</f>
        <v>0</v>
      </c>
      <c r="O260" s="13">
        <f>$O$247</f>
        <v>0</v>
      </c>
      <c r="P260" s="13">
        <f>$P$247</f>
        <v>0</v>
      </c>
      <c r="Q260" s="13">
        <f>$Q$247</f>
        <v>0</v>
      </c>
      <c r="R260" s="13">
        <f>$R$247</f>
        <v>0</v>
      </c>
      <c r="S260" s="13">
        <f>$S$247</f>
        <v>0</v>
      </c>
      <c r="T260" s="13">
        <f>$T$247</f>
        <v>0</v>
      </c>
      <c r="U260" s="16">
        <f>$U$247</f>
        <v>0</v>
      </c>
      <c r="V260" s="68">
        <f>SUM(L260:U260)</f>
        <v>0</v>
      </c>
      <c r="X260" t="s">
        <v>9</v>
      </c>
    </row>
    <row r="261" spans="2:24" ht="17.25" outlineLevel="1" x14ac:dyDescent="0.25">
      <c r="C261" s="5" t="str">
        <f>C234</f>
        <v>Сотрудник 4</v>
      </c>
      <c r="D261" s="33"/>
      <c r="E261" s="33"/>
      <c r="F261" s="33"/>
      <c r="G261" s="33"/>
      <c r="H261" s="33"/>
      <c r="I261" s="34"/>
      <c r="K261" s="5" t="str">
        <f>K234</f>
        <v>Сотрудник 4</v>
      </c>
      <c r="L261" s="9"/>
      <c r="M261" s="9"/>
      <c r="N261" s="9"/>
      <c r="O261" s="9"/>
      <c r="P261" s="9"/>
      <c r="Q261" s="9"/>
      <c r="R261" s="9"/>
      <c r="S261" s="9"/>
      <c r="T261" s="9"/>
      <c r="U261" s="10"/>
      <c r="X261" t="s">
        <v>9</v>
      </c>
    </row>
    <row r="262" spans="2:24" outlineLevel="2" x14ac:dyDescent="0.25">
      <c r="C262" s="15" t="s">
        <v>13</v>
      </c>
      <c r="D262" s="35">
        <f>$D$248</f>
        <v>0.08</v>
      </c>
      <c r="E262" s="35">
        <f>$E$248</f>
        <v>0.71</v>
      </c>
      <c r="F262" s="35">
        <f>$F$248</f>
        <v>0.6</v>
      </c>
      <c r="G262" s="35">
        <f>$G$248</f>
        <v>0.8</v>
      </c>
      <c r="H262" s="35">
        <f>$H$248</f>
        <v>1</v>
      </c>
      <c r="I262" s="57">
        <f>$I$248</f>
        <v>1</v>
      </c>
      <c r="K262" s="15" t="s">
        <v>13</v>
      </c>
      <c r="L262" s="13">
        <f>$L$248</f>
        <v>1</v>
      </c>
      <c r="M262" s="13">
        <f>$M$248</f>
        <v>1</v>
      </c>
      <c r="N262" s="13">
        <f>$N$248</f>
        <v>1</v>
      </c>
      <c r="O262" s="13">
        <f>$O$248</f>
        <v>1</v>
      </c>
      <c r="P262" s="13">
        <f>$P$248</f>
        <v>1</v>
      </c>
      <c r="Q262" s="13">
        <f>$Q$248</f>
        <v>1</v>
      </c>
      <c r="R262" s="13">
        <f>$R$248</f>
        <v>1</v>
      </c>
      <c r="S262" s="13">
        <f>$S$248</f>
        <v>1</v>
      </c>
      <c r="T262" s="13">
        <f>$T$248</f>
        <v>1</v>
      </c>
      <c r="U262" s="16">
        <f>$U$248</f>
        <v>1</v>
      </c>
      <c r="X262" t="s">
        <v>9</v>
      </c>
    </row>
    <row r="263" spans="2:24" ht="15.75" outlineLevel="2" x14ac:dyDescent="0.25">
      <c r="C263" s="15" t="s">
        <v>35</v>
      </c>
      <c r="D263" s="44">
        <f>$D$247</f>
        <v>25</v>
      </c>
      <c r="E263" s="44">
        <f>$E$247</f>
        <v>10</v>
      </c>
      <c r="F263" s="44">
        <f>$F$247</f>
        <v>10</v>
      </c>
      <c r="G263" s="44">
        <f>$G$247</f>
        <v>20</v>
      </c>
      <c r="H263" s="44">
        <f>$H$247</f>
        <v>20</v>
      </c>
      <c r="I263" s="58">
        <f>$I$247</f>
        <v>15</v>
      </c>
      <c r="J263" s="68">
        <f>SUM(D263:I263)</f>
        <v>100</v>
      </c>
      <c r="K263" s="15" t="s">
        <v>35</v>
      </c>
      <c r="L263" s="13">
        <f>$L$247</f>
        <v>0</v>
      </c>
      <c r="M263" s="13">
        <f>$M$247</f>
        <v>0</v>
      </c>
      <c r="N263" s="13">
        <f>$N$247</f>
        <v>0</v>
      </c>
      <c r="O263" s="13">
        <f>$O$247</f>
        <v>0</v>
      </c>
      <c r="P263" s="13">
        <f>$P$247</f>
        <v>0</v>
      </c>
      <c r="Q263" s="13">
        <f>$Q$247</f>
        <v>0</v>
      </c>
      <c r="R263" s="13">
        <f>$R$247</f>
        <v>0</v>
      </c>
      <c r="S263" s="13">
        <f>$S$247</f>
        <v>0</v>
      </c>
      <c r="T263" s="13">
        <f>$T$247</f>
        <v>0</v>
      </c>
      <c r="U263" s="16">
        <f>$U$247</f>
        <v>0</v>
      </c>
      <c r="V263" s="68">
        <f>SUM(L263:U263)</f>
        <v>0</v>
      </c>
      <c r="X263" t="s">
        <v>9</v>
      </c>
    </row>
    <row r="264" spans="2:24" ht="17.25" outlineLevel="1" x14ac:dyDescent="0.25">
      <c r="C264" s="5" t="str">
        <f>C237</f>
        <v>Сотрудник 5</v>
      </c>
      <c r="D264" s="33"/>
      <c r="E264" s="33"/>
      <c r="F264" s="33"/>
      <c r="G264" s="33"/>
      <c r="H264" s="33"/>
      <c r="I264" s="34"/>
      <c r="K264" s="5" t="str">
        <f>K237</f>
        <v>Сотрудник 5</v>
      </c>
      <c r="L264" s="9"/>
      <c r="M264" s="9"/>
      <c r="N264" s="9"/>
      <c r="O264" s="9"/>
      <c r="P264" s="9"/>
      <c r="Q264" s="9"/>
      <c r="R264" s="9"/>
      <c r="S264" s="9"/>
      <c r="T264" s="9"/>
      <c r="U264" s="10"/>
      <c r="X264" t="s">
        <v>9</v>
      </c>
    </row>
    <row r="265" spans="2:24" outlineLevel="2" x14ac:dyDescent="0.25">
      <c r="C265" s="15" t="s">
        <v>13</v>
      </c>
      <c r="D265" s="35">
        <f>$D$248</f>
        <v>0.08</v>
      </c>
      <c r="E265" s="35">
        <f>$E$248</f>
        <v>0.71</v>
      </c>
      <c r="F265" s="35">
        <f>$F$248</f>
        <v>0.6</v>
      </c>
      <c r="G265" s="35">
        <f>$G$248</f>
        <v>0.8</v>
      </c>
      <c r="H265" s="35">
        <f>$H$248</f>
        <v>1</v>
      </c>
      <c r="I265" s="57">
        <f>$I$248</f>
        <v>1</v>
      </c>
      <c r="K265" s="15" t="s">
        <v>13</v>
      </c>
      <c r="L265" s="13">
        <f>$L$248</f>
        <v>1</v>
      </c>
      <c r="M265" s="13">
        <f>$M$248</f>
        <v>1</v>
      </c>
      <c r="N265" s="13">
        <f>$N$248</f>
        <v>1</v>
      </c>
      <c r="O265" s="13">
        <f>$O$248</f>
        <v>1</v>
      </c>
      <c r="P265" s="13">
        <f>$P$248</f>
        <v>1</v>
      </c>
      <c r="Q265" s="13">
        <f>$Q$248</f>
        <v>1</v>
      </c>
      <c r="R265" s="13">
        <f>$R$248</f>
        <v>1</v>
      </c>
      <c r="S265" s="13">
        <f>$S$248</f>
        <v>1</v>
      </c>
      <c r="T265" s="13">
        <f>$T$248</f>
        <v>1</v>
      </c>
      <c r="U265" s="16">
        <f>$U$248</f>
        <v>1</v>
      </c>
      <c r="X265" t="s">
        <v>9</v>
      </c>
    </row>
    <row r="266" spans="2:24" ht="15.75" outlineLevel="2" x14ac:dyDescent="0.25">
      <c r="C266" s="15" t="s">
        <v>35</v>
      </c>
      <c r="D266" s="44">
        <f>$D$247</f>
        <v>25</v>
      </c>
      <c r="E266" s="44">
        <f>$E$247</f>
        <v>10</v>
      </c>
      <c r="F266" s="44">
        <f>$F$247</f>
        <v>10</v>
      </c>
      <c r="G266" s="44">
        <f>$G$247</f>
        <v>20</v>
      </c>
      <c r="H266" s="44">
        <f>$H$247</f>
        <v>20</v>
      </c>
      <c r="I266" s="58">
        <f>$I$247</f>
        <v>15</v>
      </c>
      <c r="J266" s="68">
        <f>SUM(D266:I266)</f>
        <v>100</v>
      </c>
      <c r="K266" s="15" t="s">
        <v>35</v>
      </c>
      <c r="L266" s="13">
        <f>$L$247</f>
        <v>0</v>
      </c>
      <c r="M266" s="13">
        <f>$M$247</f>
        <v>0</v>
      </c>
      <c r="N266" s="13">
        <f>$N$247</f>
        <v>0</v>
      </c>
      <c r="O266" s="13">
        <f>$O$247</f>
        <v>0</v>
      </c>
      <c r="P266" s="13">
        <f>$P$247</f>
        <v>0</v>
      </c>
      <c r="Q266" s="13">
        <f>$Q$247</f>
        <v>0</v>
      </c>
      <c r="R266" s="13">
        <f>$R$247</f>
        <v>0</v>
      </c>
      <c r="S266" s="13">
        <f>$S$247</f>
        <v>0</v>
      </c>
      <c r="T266" s="13">
        <f>$T$247</f>
        <v>0</v>
      </c>
      <c r="U266" s="16">
        <f>$U$247</f>
        <v>0</v>
      </c>
      <c r="V266" s="68">
        <f>SUM(L266:U266)</f>
        <v>0</v>
      </c>
      <c r="X266" t="s">
        <v>9</v>
      </c>
    </row>
    <row r="267" spans="2:24" ht="18" outlineLevel="1" thickBot="1" x14ac:dyDescent="0.3">
      <c r="C267" s="6" t="str">
        <f>C240</f>
        <v>Сотрудник 6</v>
      </c>
      <c r="D267" s="59"/>
      <c r="E267" s="59"/>
      <c r="F267" s="59"/>
      <c r="G267" s="59"/>
      <c r="H267" s="59"/>
      <c r="I267" s="60"/>
      <c r="K267" s="6" t="str">
        <f>K240</f>
        <v>Сотрудник 6</v>
      </c>
      <c r="L267" s="31"/>
      <c r="M267" s="31"/>
      <c r="N267" s="31"/>
      <c r="O267" s="31"/>
      <c r="P267" s="31"/>
      <c r="Q267" s="31"/>
      <c r="R267" s="31"/>
      <c r="S267" s="31"/>
      <c r="T267" s="31"/>
      <c r="U267" s="32"/>
      <c r="X267" t="s">
        <v>9</v>
      </c>
    </row>
    <row r="268" spans="2:24" ht="15.75" outlineLevel="2" thickBot="1" x14ac:dyDescent="0.3">
      <c r="C268" s="55" t="s">
        <v>13</v>
      </c>
      <c r="D268" s="56">
        <f>$D$248</f>
        <v>0.08</v>
      </c>
      <c r="E268" s="56">
        <f>$E$248</f>
        <v>0.71</v>
      </c>
      <c r="F268" s="56">
        <f>$F$248</f>
        <v>0.6</v>
      </c>
      <c r="G268" s="56">
        <f>$G$248</f>
        <v>0.8</v>
      </c>
      <c r="H268" s="56">
        <f>$H$248</f>
        <v>1</v>
      </c>
      <c r="I268" s="56">
        <f>$I$248</f>
        <v>1</v>
      </c>
      <c r="K268" s="55" t="s">
        <v>13</v>
      </c>
      <c r="L268" s="63">
        <f>$L$248</f>
        <v>1</v>
      </c>
      <c r="M268" s="64">
        <f>$M$248</f>
        <v>1</v>
      </c>
      <c r="N268" s="63">
        <f>$N$248</f>
        <v>1</v>
      </c>
      <c r="O268" s="63">
        <f>$O$248</f>
        <v>1</v>
      </c>
      <c r="P268" s="63">
        <f>$P$248</f>
        <v>1</v>
      </c>
      <c r="Q268" s="63">
        <f>$Q$248</f>
        <v>1</v>
      </c>
      <c r="R268" s="63">
        <f>$R$248</f>
        <v>1</v>
      </c>
      <c r="S268" s="63">
        <f>$S$248</f>
        <v>1</v>
      </c>
      <c r="T268" s="63">
        <f>$T$248</f>
        <v>1</v>
      </c>
      <c r="U268" s="63">
        <f>$U$248</f>
        <v>1</v>
      </c>
      <c r="X268" t="s">
        <v>9</v>
      </c>
    </row>
    <row r="269" spans="2:24" ht="16.5" outlineLevel="2" thickBot="1" x14ac:dyDescent="0.3">
      <c r="C269" s="15" t="s">
        <v>35</v>
      </c>
      <c r="D269" s="44">
        <f>$D$247</f>
        <v>25</v>
      </c>
      <c r="E269" s="44">
        <f>$E$247</f>
        <v>10</v>
      </c>
      <c r="F269" s="44">
        <f>$F$247</f>
        <v>10</v>
      </c>
      <c r="G269" s="44">
        <f>$G$247</f>
        <v>20</v>
      </c>
      <c r="H269" s="44">
        <f>$H$247</f>
        <v>20</v>
      </c>
      <c r="I269" s="44">
        <f>$I$247</f>
        <v>15</v>
      </c>
      <c r="J269" s="68">
        <f>SUM(D269:I269)</f>
        <v>100</v>
      </c>
      <c r="K269" s="15" t="s">
        <v>35</v>
      </c>
      <c r="L269" s="61">
        <f>$L$247</f>
        <v>0</v>
      </c>
      <c r="M269" s="67">
        <f>$M$247</f>
        <v>0</v>
      </c>
      <c r="N269" s="62">
        <f>$N$247</f>
        <v>0</v>
      </c>
      <c r="O269" s="13">
        <f>$O$247</f>
        <v>0</v>
      </c>
      <c r="P269" s="13">
        <f>$P$247</f>
        <v>0</v>
      </c>
      <c r="Q269" s="13">
        <f>$Q$247</f>
        <v>0</v>
      </c>
      <c r="R269" s="13">
        <f>$R$247</f>
        <v>0</v>
      </c>
      <c r="S269" s="13">
        <f>$S$247</f>
        <v>0</v>
      </c>
      <c r="T269" s="13">
        <f>$T$247</f>
        <v>0</v>
      </c>
      <c r="U269" s="13">
        <f>$U$247</f>
        <v>0</v>
      </c>
      <c r="V269" s="68">
        <f>SUM(L269:U269)</f>
        <v>0</v>
      </c>
      <c r="X269" t="s">
        <v>9</v>
      </c>
    </row>
    <row r="270" spans="2:24" ht="15.75" outlineLevel="1" thickBot="1" x14ac:dyDescent="0.3"/>
    <row r="271" spans="2:24" ht="16.5" thickBot="1" x14ac:dyDescent="0.3">
      <c r="B271" s="7" t="s">
        <v>10</v>
      </c>
    </row>
    <row r="272" spans="2:24" ht="15.75" outlineLevel="1" thickBot="1" x14ac:dyDescent="0.3">
      <c r="D272" s="3"/>
      <c r="E272" s="3"/>
      <c r="F272" s="3"/>
      <c r="G272" s="3"/>
      <c r="H272" s="3"/>
      <c r="I272" s="3"/>
    </row>
    <row r="273" spans="3:24" ht="45" outlineLevel="1" x14ac:dyDescent="0.25">
      <c r="C273" s="27" t="s">
        <v>34</v>
      </c>
      <c r="D273" s="28" t="s">
        <v>18</v>
      </c>
      <c r="E273" s="28" t="s">
        <v>19</v>
      </c>
      <c r="F273" s="28" t="s">
        <v>20</v>
      </c>
      <c r="G273" s="28" t="s">
        <v>21</v>
      </c>
      <c r="H273" s="28" t="s">
        <v>22</v>
      </c>
      <c r="I273" s="29" t="s">
        <v>23</v>
      </c>
      <c r="K273" s="20" t="s">
        <v>36</v>
      </c>
      <c r="L273" s="21" t="s">
        <v>24</v>
      </c>
      <c r="M273" s="21" t="s">
        <v>25</v>
      </c>
      <c r="N273" s="21" t="s">
        <v>26</v>
      </c>
      <c r="O273" s="21" t="s">
        <v>27</v>
      </c>
      <c r="P273" s="21" t="s">
        <v>28</v>
      </c>
      <c r="Q273" s="21" t="s">
        <v>29</v>
      </c>
      <c r="R273" s="21" t="s">
        <v>30</v>
      </c>
      <c r="S273" s="21" t="s">
        <v>31</v>
      </c>
      <c r="T273" s="21" t="s">
        <v>32</v>
      </c>
      <c r="U273" s="22" t="s">
        <v>33</v>
      </c>
      <c r="X273" t="s">
        <v>10</v>
      </c>
    </row>
    <row r="274" spans="3:24" ht="15.75" outlineLevel="1" x14ac:dyDescent="0.25">
      <c r="C274" s="23" t="s">
        <v>35</v>
      </c>
      <c r="D274" s="18">
        <v>20</v>
      </c>
      <c r="E274" s="18">
        <v>20</v>
      </c>
      <c r="F274" s="18">
        <v>20</v>
      </c>
      <c r="G274" s="18">
        <v>20</v>
      </c>
      <c r="H274" s="18">
        <v>10</v>
      </c>
      <c r="I274" s="30">
        <v>10</v>
      </c>
      <c r="J274" s="68">
        <f>SUM(D274:I274)</f>
        <v>100</v>
      </c>
      <c r="K274" s="23" t="s">
        <v>35</v>
      </c>
      <c r="L274" s="17"/>
      <c r="M274" s="17"/>
      <c r="N274" s="17"/>
      <c r="O274" s="17"/>
      <c r="P274" s="17"/>
      <c r="Q274" s="17"/>
      <c r="R274" s="17"/>
      <c r="S274" s="17"/>
      <c r="T274" s="17"/>
      <c r="U274" s="24"/>
      <c r="V274" s="68">
        <f>SUM(L274:U274)</f>
        <v>0</v>
      </c>
      <c r="X274" t="s">
        <v>10</v>
      </c>
    </row>
    <row r="275" spans="3:24" outlineLevel="1" x14ac:dyDescent="0.25">
      <c r="C275" s="23" t="s">
        <v>13</v>
      </c>
      <c r="D275" s="33">
        <v>0.05</v>
      </c>
      <c r="E275" s="33">
        <v>0.71</v>
      </c>
      <c r="F275" s="33">
        <v>0.81</v>
      </c>
      <c r="G275" s="33">
        <v>0.99</v>
      </c>
      <c r="H275" s="33">
        <v>0.99</v>
      </c>
      <c r="I275" s="34">
        <v>0.71</v>
      </c>
      <c r="K275" s="23" t="s">
        <v>13</v>
      </c>
      <c r="L275" s="17">
        <v>1</v>
      </c>
      <c r="M275" s="17">
        <v>1</v>
      </c>
      <c r="N275" s="17">
        <v>11</v>
      </c>
      <c r="O275" s="17">
        <v>1</v>
      </c>
      <c r="P275" s="17">
        <v>1</v>
      </c>
      <c r="Q275" s="17">
        <v>1</v>
      </c>
      <c r="R275" s="17">
        <v>1</v>
      </c>
      <c r="S275" s="17">
        <v>11</v>
      </c>
      <c r="T275" s="17">
        <v>1</v>
      </c>
      <c r="U275" s="24">
        <v>1</v>
      </c>
      <c r="X275" t="s">
        <v>10</v>
      </c>
    </row>
    <row r="276" spans="3:24" outlineLevel="1" x14ac:dyDescent="0.25">
      <c r="C276" s="36" t="s">
        <v>37</v>
      </c>
      <c r="D276" s="38">
        <v>1</v>
      </c>
      <c r="E276" s="39">
        <v>0</v>
      </c>
      <c r="F276" s="39">
        <v>0</v>
      </c>
      <c r="G276" s="39">
        <v>1</v>
      </c>
      <c r="H276" s="39">
        <v>0</v>
      </c>
      <c r="I276" s="40">
        <v>0</v>
      </c>
      <c r="K276" s="36" t="s">
        <v>37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24"/>
      <c r="X276" t="s">
        <v>10</v>
      </c>
    </row>
    <row r="277" spans="3:24" ht="15.75" outlineLevel="1" thickBot="1" x14ac:dyDescent="0.3">
      <c r="C277" s="37" t="s">
        <v>38</v>
      </c>
      <c r="D277" s="41">
        <v>0</v>
      </c>
      <c r="E277" s="41">
        <v>1</v>
      </c>
      <c r="F277" s="41">
        <v>1</v>
      </c>
      <c r="G277" s="41">
        <v>0</v>
      </c>
      <c r="H277" s="41">
        <v>1</v>
      </c>
      <c r="I277" s="42">
        <v>1</v>
      </c>
      <c r="K277" s="37" t="s">
        <v>38</v>
      </c>
      <c r="L277" s="25"/>
      <c r="M277" s="25"/>
      <c r="N277" s="25"/>
      <c r="O277" s="25"/>
      <c r="P277" s="25"/>
      <c r="Q277" s="25"/>
      <c r="R277" s="25"/>
      <c r="S277" s="25"/>
      <c r="T277" s="25"/>
      <c r="U277" s="26"/>
      <c r="X277" t="s">
        <v>10</v>
      </c>
    </row>
    <row r="278" spans="3:24" ht="15.75" outlineLevel="1" thickBot="1" x14ac:dyDescent="0.3">
      <c r="C278" s="19"/>
      <c r="D278" s="8"/>
      <c r="E278" s="8"/>
      <c r="F278" s="8"/>
      <c r="G278" s="8"/>
      <c r="H278" s="8"/>
      <c r="I278" s="8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X278" t="s">
        <v>10</v>
      </c>
    </row>
    <row r="279" spans="3:24" ht="17.25" outlineLevel="1" x14ac:dyDescent="0.25">
      <c r="C279" s="4" t="str">
        <f>C252</f>
        <v>Сотрудник 1</v>
      </c>
      <c r="D279" s="46"/>
      <c r="E279" s="46"/>
      <c r="F279" s="46"/>
      <c r="G279" s="46"/>
      <c r="H279" s="46"/>
      <c r="I279" s="47"/>
      <c r="K279" s="4" t="str">
        <f>K252</f>
        <v>Сотрудник 1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2"/>
      <c r="X279" t="s">
        <v>10</v>
      </c>
    </row>
    <row r="280" spans="3:24" outlineLevel="2" x14ac:dyDescent="0.25">
      <c r="C280" s="15" t="s">
        <v>13</v>
      </c>
      <c r="D280" s="35">
        <f>$D$275</f>
        <v>0.05</v>
      </c>
      <c r="E280" s="35">
        <f>$E$275</f>
        <v>0.71</v>
      </c>
      <c r="F280" s="35">
        <f>$F$275</f>
        <v>0.81</v>
      </c>
      <c r="G280" s="35">
        <f>$G$275</f>
        <v>0.99</v>
      </c>
      <c r="H280" s="35">
        <f>$H$275</f>
        <v>0.99</v>
      </c>
      <c r="I280" s="57">
        <f>$I$275</f>
        <v>0.71</v>
      </c>
      <c r="K280" s="15" t="s">
        <v>13</v>
      </c>
      <c r="L280" s="13">
        <f>$L$275</f>
        <v>1</v>
      </c>
      <c r="M280" s="13">
        <f>$M$275</f>
        <v>1</v>
      </c>
      <c r="N280" s="13">
        <f>$N$275</f>
        <v>11</v>
      </c>
      <c r="O280" s="13">
        <f>$O$275</f>
        <v>1</v>
      </c>
      <c r="P280" s="13">
        <f>$P$275</f>
        <v>1</v>
      </c>
      <c r="Q280" s="13">
        <f>$Q$275</f>
        <v>1</v>
      </c>
      <c r="R280" s="13">
        <f>$R$275</f>
        <v>1</v>
      </c>
      <c r="S280" s="13">
        <f>$S$275</f>
        <v>11</v>
      </c>
      <c r="T280" s="13">
        <f>$T$275</f>
        <v>1</v>
      </c>
      <c r="U280" s="13">
        <f>$U$275</f>
        <v>1</v>
      </c>
      <c r="X280" t="s">
        <v>10</v>
      </c>
    </row>
    <row r="281" spans="3:24" ht="15.75" outlineLevel="2" x14ac:dyDescent="0.25">
      <c r="C281" s="15" t="s">
        <v>35</v>
      </c>
      <c r="D281" s="44">
        <f>$D$274</f>
        <v>20</v>
      </c>
      <c r="E281" s="44">
        <f>$E$274</f>
        <v>20</v>
      </c>
      <c r="F281" s="44">
        <f>$F$274</f>
        <v>20</v>
      </c>
      <c r="G281" s="44">
        <f>$G$274</f>
        <v>20</v>
      </c>
      <c r="H281" s="44">
        <f>$H$274</f>
        <v>10</v>
      </c>
      <c r="I281" s="58">
        <f>$I$274</f>
        <v>10</v>
      </c>
      <c r="J281" s="68">
        <f>SUM(D281:I281)</f>
        <v>100</v>
      </c>
      <c r="K281" s="15" t="s">
        <v>35</v>
      </c>
      <c r="L281" s="13">
        <f>$L$274</f>
        <v>0</v>
      </c>
      <c r="M281" s="13">
        <f>$M$274</f>
        <v>0</v>
      </c>
      <c r="N281" s="13">
        <f>$N$274</f>
        <v>0</v>
      </c>
      <c r="O281" s="13">
        <f>$O$274</f>
        <v>0</v>
      </c>
      <c r="P281" s="13">
        <f>$P$274</f>
        <v>0</v>
      </c>
      <c r="Q281" s="13">
        <f>$Q$274</f>
        <v>0</v>
      </c>
      <c r="R281" s="13">
        <f>$R$274</f>
        <v>0</v>
      </c>
      <c r="S281" s="13">
        <f>$S$274</f>
        <v>0</v>
      </c>
      <c r="T281" s="13">
        <f>$T$274</f>
        <v>0</v>
      </c>
      <c r="U281" s="13">
        <f>$U$274</f>
        <v>0</v>
      </c>
      <c r="V281" s="68">
        <f>SUM(L281:U281)</f>
        <v>0</v>
      </c>
      <c r="X281" t="s">
        <v>10</v>
      </c>
    </row>
    <row r="282" spans="3:24" ht="17.25" outlineLevel="1" x14ac:dyDescent="0.25">
      <c r="C282" s="5" t="str">
        <f>C255</f>
        <v>Сотрудник 2</v>
      </c>
      <c r="D282" s="33"/>
      <c r="E282" s="33"/>
      <c r="F282" s="33"/>
      <c r="G282" s="33"/>
      <c r="H282" s="33"/>
      <c r="I282" s="34"/>
      <c r="K282" s="5" t="str">
        <f>K255</f>
        <v>Сотрудник 2</v>
      </c>
      <c r="L282" s="9"/>
      <c r="M282" s="9"/>
      <c r="N282" s="9"/>
      <c r="O282" s="9"/>
      <c r="P282" s="9"/>
      <c r="Q282" s="9"/>
      <c r="R282" s="9"/>
      <c r="S282" s="9"/>
      <c r="T282" s="9"/>
      <c r="U282" s="10"/>
      <c r="X282" t="s">
        <v>10</v>
      </c>
    </row>
    <row r="283" spans="3:24" outlineLevel="2" x14ac:dyDescent="0.25">
      <c r="C283" s="15" t="s">
        <v>13</v>
      </c>
      <c r="D283" s="35">
        <f>$D$275</f>
        <v>0.05</v>
      </c>
      <c r="E283" s="35">
        <f>$E$275</f>
        <v>0.71</v>
      </c>
      <c r="F283" s="35">
        <f>$F$275</f>
        <v>0.81</v>
      </c>
      <c r="G283" s="35">
        <f>$G$275</f>
        <v>0.99</v>
      </c>
      <c r="H283" s="35">
        <f>$H$275</f>
        <v>0.99</v>
      </c>
      <c r="I283" s="57">
        <f>$I$275</f>
        <v>0.71</v>
      </c>
      <c r="K283" s="15" t="s">
        <v>13</v>
      </c>
      <c r="L283" s="13">
        <f>$L$275</f>
        <v>1</v>
      </c>
      <c r="M283" s="13">
        <f>$M$275</f>
        <v>1</v>
      </c>
      <c r="N283" s="13">
        <f>$N$275</f>
        <v>11</v>
      </c>
      <c r="O283" s="13">
        <f>$O$275</f>
        <v>1</v>
      </c>
      <c r="P283" s="13">
        <f>$P$275</f>
        <v>1</v>
      </c>
      <c r="Q283" s="13">
        <f>$Q$275</f>
        <v>1</v>
      </c>
      <c r="R283" s="13">
        <f>$R$275</f>
        <v>1</v>
      </c>
      <c r="S283" s="13">
        <f>$S$275</f>
        <v>11</v>
      </c>
      <c r="T283" s="13">
        <f>$T$275</f>
        <v>1</v>
      </c>
      <c r="U283" s="13">
        <f>$U$275</f>
        <v>1</v>
      </c>
      <c r="X283" t="s">
        <v>10</v>
      </c>
    </row>
    <row r="284" spans="3:24" ht="15.75" outlineLevel="2" x14ac:dyDescent="0.25">
      <c r="C284" s="15" t="s">
        <v>35</v>
      </c>
      <c r="D284" s="44">
        <f>$D$274</f>
        <v>20</v>
      </c>
      <c r="E284" s="44">
        <f>$E$274</f>
        <v>20</v>
      </c>
      <c r="F284" s="44">
        <f>$F$274</f>
        <v>20</v>
      </c>
      <c r="G284" s="44">
        <f>$G$274</f>
        <v>20</v>
      </c>
      <c r="H284" s="44">
        <f>$H$274</f>
        <v>10</v>
      </c>
      <c r="I284" s="58">
        <f>$I$274</f>
        <v>10</v>
      </c>
      <c r="J284" s="68">
        <f>SUM(D284:I284)</f>
        <v>100</v>
      </c>
      <c r="K284" s="15" t="s">
        <v>35</v>
      </c>
      <c r="L284" s="13">
        <f>$L$274</f>
        <v>0</v>
      </c>
      <c r="M284" s="13">
        <f>$M$274</f>
        <v>0</v>
      </c>
      <c r="N284" s="13">
        <f>$N$274</f>
        <v>0</v>
      </c>
      <c r="O284" s="13">
        <f>$O$274</f>
        <v>0</v>
      </c>
      <c r="P284" s="13">
        <f>$P$274</f>
        <v>0</v>
      </c>
      <c r="Q284" s="13">
        <f>$Q$274</f>
        <v>0</v>
      </c>
      <c r="R284" s="13">
        <f>$R$274</f>
        <v>0</v>
      </c>
      <c r="S284" s="13">
        <f>$S$274</f>
        <v>0</v>
      </c>
      <c r="T284" s="13">
        <f>$T$274</f>
        <v>0</v>
      </c>
      <c r="U284" s="13">
        <f>$U$274</f>
        <v>0</v>
      </c>
      <c r="V284" s="68">
        <f>SUM(L284:U284)</f>
        <v>0</v>
      </c>
      <c r="X284" t="s">
        <v>10</v>
      </c>
    </row>
    <row r="285" spans="3:24" ht="17.25" outlineLevel="1" x14ac:dyDescent="0.25">
      <c r="C285" s="5" t="str">
        <f>C258</f>
        <v>Сотрудник 3</v>
      </c>
      <c r="D285" s="33"/>
      <c r="E285" s="33"/>
      <c r="F285" s="33"/>
      <c r="G285" s="33"/>
      <c r="H285" s="33"/>
      <c r="I285" s="34"/>
      <c r="K285" s="5" t="str">
        <f>K258</f>
        <v>Сотрудник 3</v>
      </c>
      <c r="L285" s="9"/>
      <c r="M285" s="9"/>
      <c r="N285" s="9"/>
      <c r="O285" s="9"/>
      <c r="P285" s="9"/>
      <c r="Q285" s="9"/>
      <c r="R285" s="9"/>
      <c r="S285" s="9"/>
      <c r="T285" s="9"/>
      <c r="U285" s="10"/>
      <c r="X285" t="s">
        <v>10</v>
      </c>
    </row>
    <row r="286" spans="3:24" outlineLevel="2" x14ac:dyDescent="0.25">
      <c r="C286" s="15" t="s">
        <v>13</v>
      </c>
      <c r="D286" s="35">
        <f>$D$275</f>
        <v>0.05</v>
      </c>
      <c r="E286" s="35">
        <f>$E$275</f>
        <v>0.71</v>
      </c>
      <c r="F286" s="35">
        <f>$F$275</f>
        <v>0.81</v>
      </c>
      <c r="G286" s="35">
        <f>$G$275</f>
        <v>0.99</v>
      </c>
      <c r="H286" s="35">
        <f>$H$275</f>
        <v>0.99</v>
      </c>
      <c r="I286" s="57">
        <f>$I$275</f>
        <v>0.71</v>
      </c>
      <c r="K286" s="15" t="s">
        <v>13</v>
      </c>
      <c r="L286" s="13">
        <f>$L$275</f>
        <v>1</v>
      </c>
      <c r="M286" s="13">
        <f>$M$275</f>
        <v>1</v>
      </c>
      <c r="N286" s="13">
        <f>$N$275</f>
        <v>11</v>
      </c>
      <c r="O286" s="13">
        <f>$O$275</f>
        <v>1</v>
      </c>
      <c r="P286" s="13">
        <f>$P$275</f>
        <v>1</v>
      </c>
      <c r="Q286" s="13">
        <f>$Q$275</f>
        <v>1</v>
      </c>
      <c r="R286" s="13">
        <f>$R$275</f>
        <v>1</v>
      </c>
      <c r="S286" s="13">
        <f>$S$275</f>
        <v>11</v>
      </c>
      <c r="T286" s="13">
        <f>$T$275</f>
        <v>1</v>
      </c>
      <c r="U286" s="13">
        <f>$U$275</f>
        <v>1</v>
      </c>
      <c r="X286" t="s">
        <v>10</v>
      </c>
    </row>
    <row r="287" spans="3:24" ht="15.75" outlineLevel="2" x14ac:dyDescent="0.25">
      <c r="C287" s="15" t="s">
        <v>35</v>
      </c>
      <c r="D287" s="44">
        <f>$D$274</f>
        <v>20</v>
      </c>
      <c r="E287" s="44">
        <f>$E$274</f>
        <v>20</v>
      </c>
      <c r="F287" s="44">
        <f>$F$274</f>
        <v>20</v>
      </c>
      <c r="G287" s="44">
        <f>$G$274</f>
        <v>20</v>
      </c>
      <c r="H287" s="44">
        <f>$H$274</f>
        <v>10</v>
      </c>
      <c r="I287" s="58">
        <f>$I$274</f>
        <v>10</v>
      </c>
      <c r="J287" s="68">
        <f>SUM(D287:I287)</f>
        <v>100</v>
      </c>
      <c r="K287" s="15" t="s">
        <v>35</v>
      </c>
      <c r="L287" s="13">
        <f>$L$274</f>
        <v>0</v>
      </c>
      <c r="M287" s="13">
        <f>$M$274</f>
        <v>0</v>
      </c>
      <c r="N287" s="13">
        <f>$N$274</f>
        <v>0</v>
      </c>
      <c r="O287" s="13">
        <f>$O$274</f>
        <v>0</v>
      </c>
      <c r="P287" s="13">
        <f>$P$274</f>
        <v>0</v>
      </c>
      <c r="Q287" s="13">
        <f>$Q$274</f>
        <v>0</v>
      </c>
      <c r="R287" s="13">
        <f>$R$274</f>
        <v>0</v>
      </c>
      <c r="S287" s="13">
        <f>$S$274</f>
        <v>0</v>
      </c>
      <c r="T287" s="13">
        <f>$T$274</f>
        <v>0</v>
      </c>
      <c r="U287" s="13">
        <f>$U$274</f>
        <v>0</v>
      </c>
      <c r="V287" s="68">
        <f>SUM(L287:U287)</f>
        <v>0</v>
      </c>
      <c r="X287" t="s">
        <v>10</v>
      </c>
    </row>
    <row r="288" spans="3:24" ht="17.25" outlineLevel="1" x14ac:dyDescent="0.25">
      <c r="C288" s="5" t="str">
        <f>C261</f>
        <v>Сотрудник 4</v>
      </c>
      <c r="D288" s="33"/>
      <c r="E288" s="33"/>
      <c r="F288" s="33"/>
      <c r="G288" s="33"/>
      <c r="H288" s="33"/>
      <c r="I288" s="34"/>
      <c r="K288" s="5" t="str">
        <f>K261</f>
        <v>Сотрудник 4</v>
      </c>
      <c r="L288" s="9"/>
      <c r="M288" s="9"/>
      <c r="N288" s="9"/>
      <c r="O288" s="9"/>
      <c r="P288" s="9"/>
      <c r="Q288" s="9"/>
      <c r="R288" s="9"/>
      <c r="S288" s="9"/>
      <c r="T288" s="9"/>
      <c r="U288" s="10"/>
      <c r="X288" t="s">
        <v>10</v>
      </c>
    </row>
    <row r="289" spans="2:24" outlineLevel="2" x14ac:dyDescent="0.25">
      <c r="C289" s="15" t="s">
        <v>13</v>
      </c>
      <c r="D289" s="35">
        <f>$D$275</f>
        <v>0.05</v>
      </c>
      <c r="E289" s="35">
        <f>$E$275</f>
        <v>0.71</v>
      </c>
      <c r="F289" s="35">
        <f>$F$275</f>
        <v>0.81</v>
      </c>
      <c r="G289" s="35">
        <f>$G$275</f>
        <v>0.99</v>
      </c>
      <c r="H289" s="35">
        <f>$H$275</f>
        <v>0.99</v>
      </c>
      <c r="I289" s="57">
        <f>$I$275</f>
        <v>0.71</v>
      </c>
      <c r="K289" s="15" t="s">
        <v>13</v>
      </c>
      <c r="L289" s="13">
        <f>$L$275</f>
        <v>1</v>
      </c>
      <c r="M289" s="13">
        <f>$M$275</f>
        <v>1</v>
      </c>
      <c r="N289" s="13">
        <f>$N$275</f>
        <v>11</v>
      </c>
      <c r="O289" s="13">
        <f>$O$275</f>
        <v>1</v>
      </c>
      <c r="P289" s="13">
        <f>$P$275</f>
        <v>1</v>
      </c>
      <c r="Q289" s="13">
        <f>$Q$275</f>
        <v>1</v>
      </c>
      <c r="R289" s="13">
        <f>$R$275</f>
        <v>1</v>
      </c>
      <c r="S289" s="13">
        <f>$S$275</f>
        <v>11</v>
      </c>
      <c r="T289" s="13">
        <f>$T$275</f>
        <v>1</v>
      </c>
      <c r="U289" s="13">
        <f>$U$275</f>
        <v>1</v>
      </c>
      <c r="X289" t="s">
        <v>10</v>
      </c>
    </row>
    <row r="290" spans="2:24" ht="15.75" outlineLevel="2" x14ac:dyDescent="0.25">
      <c r="C290" s="15" t="s">
        <v>35</v>
      </c>
      <c r="D290" s="44">
        <f>$D$274</f>
        <v>20</v>
      </c>
      <c r="E290" s="44">
        <f>$E$274</f>
        <v>20</v>
      </c>
      <c r="F290" s="44">
        <f>$F$274</f>
        <v>20</v>
      </c>
      <c r="G290" s="44">
        <f>$G$274</f>
        <v>20</v>
      </c>
      <c r="H290" s="44">
        <f>$H$274</f>
        <v>10</v>
      </c>
      <c r="I290" s="58">
        <f>$I$274</f>
        <v>10</v>
      </c>
      <c r="J290" s="68">
        <f>SUM(D290:I290)</f>
        <v>100</v>
      </c>
      <c r="K290" s="15" t="s">
        <v>35</v>
      </c>
      <c r="L290" s="13">
        <f>$L$274</f>
        <v>0</v>
      </c>
      <c r="M290" s="13">
        <f>$M$274</f>
        <v>0</v>
      </c>
      <c r="N290" s="13">
        <f>$N$274</f>
        <v>0</v>
      </c>
      <c r="O290" s="13">
        <f>$O$274</f>
        <v>0</v>
      </c>
      <c r="P290" s="13">
        <f>$P$274</f>
        <v>0</v>
      </c>
      <c r="Q290" s="13">
        <f>$Q$274</f>
        <v>0</v>
      </c>
      <c r="R290" s="13">
        <f>$R$274</f>
        <v>0</v>
      </c>
      <c r="S290" s="13">
        <f>$S$274</f>
        <v>0</v>
      </c>
      <c r="T290" s="13">
        <f>$T$274</f>
        <v>0</v>
      </c>
      <c r="U290" s="13">
        <f>$U$274</f>
        <v>0</v>
      </c>
      <c r="V290" s="68">
        <f>SUM(L290:U290)</f>
        <v>0</v>
      </c>
      <c r="X290" t="s">
        <v>10</v>
      </c>
    </row>
    <row r="291" spans="2:24" ht="17.25" outlineLevel="1" x14ac:dyDescent="0.25">
      <c r="C291" s="5" t="str">
        <f>C264</f>
        <v>Сотрудник 5</v>
      </c>
      <c r="D291" s="33"/>
      <c r="E291" s="33"/>
      <c r="F291" s="33"/>
      <c r="G291" s="33"/>
      <c r="H291" s="33"/>
      <c r="I291" s="34"/>
      <c r="K291" s="5" t="str">
        <f>K264</f>
        <v>Сотрудник 5</v>
      </c>
      <c r="L291" s="9"/>
      <c r="M291" s="9"/>
      <c r="N291" s="9"/>
      <c r="O291" s="9"/>
      <c r="P291" s="9"/>
      <c r="Q291" s="9"/>
      <c r="R291" s="9"/>
      <c r="S291" s="9"/>
      <c r="T291" s="9"/>
      <c r="U291" s="10"/>
      <c r="X291" t="s">
        <v>10</v>
      </c>
    </row>
    <row r="292" spans="2:24" outlineLevel="2" x14ac:dyDescent="0.25">
      <c r="C292" s="15" t="s">
        <v>13</v>
      </c>
      <c r="D292" s="35">
        <f>$D$275</f>
        <v>0.05</v>
      </c>
      <c r="E292" s="35">
        <f>$E$275</f>
        <v>0.71</v>
      </c>
      <c r="F292" s="35">
        <f>$F$275</f>
        <v>0.81</v>
      </c>
      <c r="G292" s="35">
        <f>$G$275</f>
        <v>0.99</v>
      </c>
      <c r="H292" s="35">
        <f>$H$275</f>
        <v>0.99</v>
      </c>
      <c r="I292" s="57">
        <f>$I$275</f>
        <v>0.71</v>
      </c>
      <c r="K292" s="15" t="s">
        <v>13</v>
      </c>
      <c r="L292" s="13">
        <f>$L$275</f>
        <v>1</v>
      </c>
      <c r="M292" s="13">
        <f>$M$275</f>
        <v>1</v>
      </c>
      <c r="N292" s="13">
        <f>$N$275</f>
        <v>11</v>
      </c>
      <c r="O292" s="13">
        <f>$O$275</f>
        <v>1</v>
      </c>
      <c r="P292" s="13">
        <f>$P$275</f>
        <v>1</v>
      </c>
      <c r="Q292" s="13">
        <f>$Q$275</f>
        <v>1</v>
      </c>
      <c r="R292" s="13">
        <f>$R$275</f>
        <v>1</v>
      </c>
      <c r="S292" s="13">
        <f>$S$275</f>
        <v>11</v>
      </c>
      <c r="T292" s="13">
        <f>$T$275</f>
        <v>1</v>
      </c>
      <c r="U292" s="13">
        <f>$U$275</f>
        <v>1</v>
      </c>
      <c r="X292" t="s">
        <v>10</v>
      </c>
    </row>
    <row r="293" spans="2:24" ht="15.75" outlineLevel="2" x14ac:dyDescent="0.25">
      <c r="C293" s="15" t="s">
        <v>35</v>
      </c>
      <c r="D293" s="44">
        <f>$D$274</f>
        <v>20</v>
      </c>
      <c r="E293" s="44">
        <f>$E$274</f>
        <v>20</v>
      </c>
      <c r="F293" s="44">
        <f>$F$274</f>
        <v>20</v>
      </c>
      <c r="G293" s="44">
        <f>$G$274</f>
        <v>20</v>
      </c>
      <c r="H293" s="44">
        <f>$H$274</f>
        <v>10</v>
      </c>
      <c r="I293" s="58">
        <f>$I$274</f>
        <v>10</v>
      </c>
      <c r="J293" s="68">
        <f>SUM(D293:I293)</f>
        <v>100</v>
      </c>
      <c r="K293" s="15" t="s">
        <v>35</v>
      </c>
      <c r="L293" s="13">
        <f>$L$274</f>
        <v>0</v>
      </c>
      <c r="M293" s="13">
        <f>$M$274</f>
        <v>0</v>
      </c>
      <c r="N293" s="13">
        <f>$N$274</f>
        <v>0</v>
      </c>
      <c r="O293" s="13">
        <f>$O$274</f>
        <v>0</v>
      </c>
      <c r="P293" s="13">
        <f>$P$274</f>
        <v>0</v>
      </c>
      <c r="Q293" s="13">
        <f>$Q$274</f>
        <v>0</v>
      </c>
      <c r="R293" s="13">
        <f>$R$274</f>
        <v>0</v>
      </c>
      <c r="S293" s="13">
        <f>$S$274</f>
        <v>0</v>
      </c>
      <c r="T293" s="13">
        <f>$T$274</f>
        <v>0</v>
      </c>
      <c r="U293" s="13">
        <f>$U$274</f>
        <v>0</v>
      </c>
      <c r="V293" s="68">
        <f>SUM(L293:U293)</f>
        <v>0</v>
      </c>
      <c r="X293" t="s">
        <v>10</v>
      </c>
    </row>
    <row r="294" spans="2:24" ht="18" outlineLevel="1" thickBot="1" x14ac:dyDescent="0.3">
      <c r="C294" s="6" t="str">
        <f>C267</f>
        <v>Сотрудник 6</v>
      </c>
      <c r="D294" s="59"/>
      <c r="E294" s="59"/>
      <c r="F294" s="59"/>
      <c r="G294" s="59"/>
      <c r="H294" s="59"/>
      <c r="I294" s="60"/>
      <c r="K294" s="6" t="str">
        <f>K267</f>
        <v>Сотрудник 6</v>
      </c>
      <c r="L294" s="31"/>
      <c r="M294" s="31"/>
      <c r="N294" s="31"/>
      <c r="O294" s="31"/>
      <c r="P294" s="31"/>
      <c r="Q294" s="31"/>
      <c r="R294" s="31"/>
      <c r="S294" s="31"/>
      <c r="T294" s="31"/>
      <c r="U294" s="32"/>
      <c r="X294" t="s">
        <v>10</v>
      </c>
    </row>
    <row r="295" spans="2:24" outlineLevel="2" x14ac:dyDescent="0.25">
      <c r="C295" s="55" t="s">
        <v>13</v>
      </c>
      <c r="D295" s="56">
        <f>$D$275</f>
        <v>0.05</v>
      </c>
      <c r="E295" s="56">
        <f>$E$275</f>
        <v>0.71</v>
      </c>
      <c r="F295" s="56">
        <f>$F$275</f>
        <v>0.81</v>
      </c>
      <c r="G295" s="56">
        <f>$G$275</f>
        <v>0.99</v>
      </c>
      <c r="H295" s="56">
        <f>$H$275</f>
        <v>0.99</v>
      </c>
      <c r="I295" s="56">
        <f>$I$275</f>
        <v>0.71</v>
      </c>
      <c r="K295" s="15" t="s">
        <v>13</v>
      </c>
      <c r="L295" s="13">
        <f>$L$275</f>
        <v>1</v>
      </c>
      <c r="M295" s="13">
        <f>$M$275</f>
        <v>1</v>
      </c>
      <c r="N295" s="13">
        <f>$N$275</f>
        <v>11</v>
      </c>
      <c r="O295" s="13">
        <f>$O$275</f>
        <v>1</v>
      </c>
      <c r="P295" s="13">
        <f>$P$275</f>
        <v>1</v>
      </c>
      <c r="Q295" s="13">
        <f>$Q$275</f>
        <v>1</v>
      </c>
      <c r="R295" s="13">
        <f>$R$275</f>
        <v>1</v>
      </c>
      <c r="S295" s="13">
        <f>$S$275</f>
        <v>11</v>
      </c>
      <c r="T295" s="13">
        <f>$T$275</f>
        <v>1</v>
      </c>
      <c r="U295" s="13">
        <f>$U$275</f>
        <v>1</v>
      </c>
      <c r="X295" t="s">
        <v>10</v>
      </c>
    </row>
    <row r="296" spans="2:24" ht="15.75" outlineLevel="2" x14ac:dyDescent="0.25">
      <c r="C296" s="15" t="s">
        <v>35</v>
      </c>
      <c r="D296" s="44">
        <f>$D$274</f>
        <v>20</v>
      </c>
      <c r="E296" s="44">
        <f>$E$274</f>
        <v>20</v>
      </c>
      <c r="F296" s="44">
        <f>$F$274</f>
        <v>20</v>
      </c>
      <c r="G296" s="44">
        <f>$G$274</f>
        <v>20</v>
      </c>
      <c r="H296" s="44">
        <f>$H$274</f>
        <v>10</v>
      </c>
      <c r="I296" s="44">
        <f>$I$274</f>
        <v>10</v>
      </c>
      <c r="J296" s="68">
        <f>SUM(D296:I296)</f>
        <v>100</v>
      </c>
      <c r="K296" s="15" t="s">
        <v>35</v>
      </c>
      <c r="L296" s="13">
        <f>$L$274</f>
        <v>0</v>
      </c>
      <c r="M296" s="13">
        <f>$M$274</f>
        <v>0</v>
      </c>
      <c r="N296" s="13">
        <f>$N$274</f>
        <v>0</v>
      </c>
      <c r="O296" s="13">
        <f>$O$274</f>
        <v>0</v>
      </c>
      <c r="P296" s="13">
        <f>$P$274</f>
        <v>0</v>
      </c>
      <c r="Q296" s="13">
        <f>$Q$274</f>
        <v>0</v>
      </c>
      <c r="R296" s="13">
        <f>$R$274</f>
        <v>0</v>
      </c>
      <c r="S296" s="13">
        <f>$S$274</f>
        <v>0</v>
      </c>
      <c r="T296" s="13">
        <f>$T$274</f>
        <v>0</v>
      </c>
      <c r="U296" s="13">
        <f>$U$274</f>
        <v>0</v>
      </c>
      <c r="V296" s="68">
        <f>SUM(L296:U296)</f>
        <v>0</v>
      </c>
      <c r="X296" t="s">
        <v>10</v>
      </c>
    </row>
    <row r="297" spans="2:24" ht="15.75" outlineLevel="1" thickBot="1" x14ac:dyDescent="0.3"/>
    <row r="298" spans="2:24" ht="16.5" thickBot="1" x14ac:dyDescent="0.3">
      <c r="B298" s="7" t="s">
        <v>11</v>
      </c>
    </row>
    <row r="299" spans="2:24" ht="15.75" outlineLevel="1" thickBot="1" x14ac:dyDescent="0.3">
      <c r="D299" s="3"/>
      <c r="E299" s="3"/>
      <c r="F299" s="3"/>
      <c r="G299" s="3"/>
      <c r="H299" s="3"/>
      <c r="I299" s="3"/>
    </row>
    <row r="300" spans="2:24" ht="45" outlineLevel="1" x14ac:dyDescent="0.25">
      <c r="C300" s="27" t="s">
        <v>34</v>
      </c>
      <c r="D300" s="28" t="s">
        <v>18</v>
      </c>
      <c r="E300" s="28" t="s">
        <v>19</v>
      </c>
      <c r="F300" s="28" t="s">
        <v>20</v>
      </c>
      <c r="G300" s="28" t="s">
        <v>21</v>
      </c>
      <c r="H300" s="28" t="s">
        <v>22</v>
      </c>
      <c r="I300" s="29" t="s">
        <v>23</v>
      </c>
      <c r="K300" s="20" t="s">
        <v>36</v>
      </c>
      <c r="L300" s="21" t="s">
        <v>24</v>
      </c>
      <c r="M300" s="21" t="s">
        <v>25</v>
      </c>
      <c r="N300" s="21" t="s">
        <v>26</v>
      </c>
      <c r="O300" s="21" t="s">
        <v>27</v>
      </c>
      <c r="P300" s="21" t="s">
        <v>28</v>
      </c>
      <c r="Q300" s="21" t="s">
        <v>29</v>
      </c>
      <c r="R300" s="21" t="s">
        <v>30</v>
      </c>
      <c r="S300" s="21" t="s">
        <v>31</v>
      </c>
      <c r="T300" s="21" t="s">
        <v>32</v>
      </c>
      <c r="U300" s="22" t="s">
        <v>33</v>
      </c>
      <c r="X300" t="s">
        <v>11</v>
      </c>
    </row>
    <row r="301" spans="2:24" ht="15.75" outlineLevel="1" x14ac:dyDescent="0.25">
      <c r="C301" s="23" t="s">
        <v>35</v>
      </c>
      <c r="D301" s="18">
        <v>20</v>
      </c>
      <c r="E301" s="18">
        <v>20</v>
      </c>
      <c r="F301" s="18">
        <v>20</v>
      </c>
      <c r="G301" s="18">
        <v>20</v>
      </c>
      <c r="H301" s="18">
        <v>10</v>
      </c>
      <c r="I301" s="30">
        <v>10</v>
      </c>
      <c r="J301" s="68">
        <f>SUM(D301:I301)</f>
        <v>100</v>
      </c>
      <c r="K301" s="23" t="s">
        <v>35</v>
      </c>
      <c r="L301" s="17"/>
      <c r="M301" s="17"/>
      <c r="N301" s="17"/>
      <c r="O301" s="17"/>
      <c r="P301" s="17"/>
      <c r="Q301" s="17"/>
      <c r="R301" s="17"/>
      <c r="S301" s="17"/>
      <c r="T301" s="17"/>
      <c r="U301" s="24"/>
      <c r="V301" s="68">
        <f>SUM(L301:U301)</f>
        <v>0</v>
      </c>
      <c r="X301" t="s">
        <v>11</v>
      </c>
    </row>
    <row r="302" spans="2:24" outlineLevel="1" x14ac:dyDescent="0.25">
      <c r="C302" s="23" t="s">
        <v>13</v>
      </c>
      <c r="D302" s="33">
        <v>0.05</v>
      </c>
      <c r="E302" s="33">
        <v>0.8</v>
      </c>
      <c r="F302" s="33">
        <v>0.9</v>
      </c>
      <c r="G302" s="33">
        <v>1</v>
      </c>
      <c r="H302" s="33">
        <v>0.3</v>
      </c>
      <c r="I302" s="34">
        <v>0.1</v>
      </c>
      <c r="K302" s="23" t="s">
        <v>13</v>
      </c>
      <c r="L302" s="17">
        <v>1</v>
      </c>
      <c r="M302" s="17">
        <v>1</v>
      </c>
      <c r="N302" s="17">
        <v>1</v>
      </c>
      <c r="O302" s="17">
        <v>11</v>
      </c>
      <c r="P302" s="17">
        <v>1</v>
      </c>
      <c r="Q302" s="17">
        <v>1</v>
      </c>
      <c r="R302" s="17">
        <v>1</v>
      </c>
      <c r="S302" s="17">
        <v>1</v>
      </c>
      <c r="T302" s="17">
        <v>1</v>
      </c>
      <c r="U302" s="24">
        <v>1</v>
      </c>
      <c r="X302" t="s">
        <v>11</v>
      </c>
    </row>
    <row r="303" spans="2:24" outlineLevel="1" x14ac:dyDescent="0.25">
      <c r="C303" s="36" t="s">
        <v>37</v>
      </c>
      <c r="D303" s="38">
        <v>1</v>
      </c>
      <c r="E303" s="39">
        <v>0</v>
      </c>
      <c r="F303" s="39">
        <v>0</v>
      </c>
      <c r="G303" s="39">
        <v>1</v>
      </c>
      <c r="H303" s="39">
        <v>0</v>
      </c>
      <c r="I303" s="40">
        <v>0</v>
      </c>
      <c r="K303" s="36" t="s">
        <v>37</v>
      </c>
      <c r="L303" s="17"/>
      <c r="M303" s="17"/>
      <c r="N303" s="17"/>
      <c r="O303" s="17"/>
      <c r="P303" s="17"/>
      <c r="Q303" s="17"/>
      <c r="R303" s="17"/>
      <c r="S303" s="17"/>
      <c r="T303" s="17"/>
      <c r="U303" s="24"/>
      <c r="X303" t="s">
        <v>11</v>
      </c>
    </row>
    <row r="304" spans="2:24" ht="15.75" outlineLevel="1" thickBot="1" x14ac:dyDescent="0.3">
      <c r="C304" s="37" t="s">
        <v>38</v>
      </c>
      <c r="D304" s="41">
        <v>0</v>
      </c>
      <c r="E304" s="41">
        <v>1</v>
      </c>
      <c r="F304" s="41">
        <v>1</v>
      </c>
      <c r="G304" s="41">
        <v>0</v>
      </c>
      <c r="H304" s="41">
        <v>1</v>
      </c>
      <c r="I304" s="42">
        <v>1</v>
      </c>
      <c r="K304" s="37" t="s">
        <v>38</v>
      </c>
      <c r="L304" s="25"/>
      <c r="M304" s="25"/>
      <c r="N304" s="25"/>
      <c r="O304" s="25"/>
      <c r="P304" s="25"/>
      <c r="Q304" s="25"/>
      <c r="R304" s="25"/>
      <c r="S304" s="25"/>
      <c r="T304" s="25"/>
      <c r="U304" s="26"/>
      <c r="X304" t="s">
        <v>11</v>
      </c>
    </row>
    <row r="305" spans="3:24" ht="15.75" outlineLevel="1" thickBot="1" x14ac:dyDescent="0.3">
      <c r="C305" s="19"/>
      <c r="D305" s="8"/>
      <c r="E305" s="8"/>
      <c r="F305" s="8"/>
      <c r="G305" s="8"/>
      <c r="H305" s="8"/>
      <c r="I305" s="8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X305" t="s">
        <v>11</v>
      </c>
    </row>
    <row r="306" spans="3:24" ht="17.25" outlineLevel="1" x14ac:dyDescent="0.25">
      <c r="C306" s="4" t="str">
        <f>C279</f>
        <v>Сотрудник 1</v>
      </c>
      <c r="D306" s="46"/>
      <c r="E306" s="46"/>
      <c r="F306" s="46"/>
      <c r="G306" s="46"/>
      <c r="H306" s="46"/>
      <c r="I306" s="47"/>
      <c r="K306" s="4" t="str">
        <f>K279</f>
        <v>Сотрудник 1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2"/>
      <c r="X306" t="s">
        <v>11</v>
      </c>
    </row>
    <row r="307" spans="3:24" outlineLevel="2" x14ac:dyDescent="0.25">
      <c r="C307" s="15" t="s">
        <v>13</v>
      </c>
      <c r="D307" s="35">
        <f>$D$302</f>
        <v>0.05</v>
      </c>
      <c r="E307" s="35">
        <f>$E$302</f>
        <v>0.8</v>
      </c>
      <c r="F307" s="35">
        <f>$F$302</f>
        <v>0.9</v>
      </c>
      <c r="G307" s="35">
        <f>$G$302</f>
        <v>1</v>
      </c>
      <c r="H307" s="35">
        <f>$H$302</f>
        <v>0.3</v>
      </c>
      <c r="I307" s="57">
        <f>$I$302</f>
        <v>0.1</v>
      </c>
      <c r="K307" s="15" t="s">
        <v>13</v>
      </c>
      <c r="L307" s="13">
        <f>$L$302</f>
        <v>1</v>
      </c>
      <c r="M307" s="13">
        <f>$M$302</f>
        <v>1</v>
      </c>
      <c r="N307" s="13">
        <f>$N$302</f>
        <v>1</v>
      </c>
      <c r="O307" s="13">
        <f>$O$302</f>
        <v>11</v>
      </c>
      <c r="P307" s="13">
        <f>$P$302</f>
        <v>1</v>
      </c>
      <c r="Q307" s="13">
        <f>$Q$302</f>
        <v>1</v>
      </c>
      <c r="R307" s="13">
        <f>$R$302</f>
        <v>1</v>
      </c>
      <c r="S307" s="13">
        <f>$S$302</f>
        <v>1</v>
      </c>
      <c r="T307" s="13">
        <f>$T$302</f>
        <v>1</v>
      </c>
      <c r="U307" s="13">
        <f>$U$302</f>
        <v>1</v>
      </c>
      <c r="X307" t="s">
        <v>11</v>
      </c>
    </row>
    <row r="308" spans="3:24" ht="15.75" outlineLevel="2" x14ac:dyDescent="0.25">
      <c r="C308" s="15" t="s">
        <v>35</v>
      </c>
      <c r="D308" s="44">
        <f>$D$301</f>
        <v>20</v>
      </c>
      <c r="E308" s="44">
        <f>$E$301</f>
        <v>20</v>
      </c>
      <c r="F308" s="44">
        <f>$F$301</f>
        <v>20</v>
      </c>
      <c r="G308" s="44">
        <f>$G$301</f>
        <v>20</v>
      </c>
      <c r="H308" s="44">
        <f>$H$301</f>
        <v>10</v>
      </c>
      <c r="I308" s="58">
        <f>$I$301</f>
        <v>10</v>
      </c>
      <c r="J308" s="68">
        <f>SUM(D308:I308)</f>
        <v>100</v>
      </c>
      <c r="K308" s="15" t="s">
        <v>35</v>
      </c>
      <c r="L308" s="13">
        <f>$L$301</f>
        <v>0</v>
      </c>
      <c r="M308" s="13">
        <f>$M$301</f>
        <v>0</v>
      </c>
      <c r="N308" s="13">
        <f>$N$301</f>
        <v>0</v>
      </c>
      <c r="O308" s="13">
        <f>$O$301</f>
        <v>0</v>
      </c>
      <c r="P308" s="13">
        <f>$P$301</f>
        <v>0</v>
      </c>
      <c r="Q308" s="13">
        <f>$Q$301</f>
        <v>0</v>
      </c>
      <c r="R308" s="13">
        <f>$R$301</f>
        <v>0</v>
      </c>
      <c r="S308" s="13">
        <f>$S$301</f>
        <v>0</v>
      </c>
      <c r="T308" s="13">
        <f>$T$301</f>
        <v>0</v>
      </c>
      <c r="U308" s="13">
        <f>$U$301</f>
        <v>0</v>
      </c>
      <c r="V308" s="68">
        <f>SUM(L308:U308)</f>
        <v>0</v>
      </c>
      <c r="X308" t="s">
        <v>11</v>
      </c>
    </row>
    <row r="309" spans="3:24" ht="17.25" outlineLevel="1" x14ac:dyDescent="0.25">
      <c r="C309" s="5" t="str">
        <f>C282</f>
        <v>Сотрудник 2</v>
      </c>
      <c r="D309" s="33"/>
      <c r="E309" s="33"/>
      <c r="F309" s="33"/>
      <c r="G309" s="33"/>
      <c r="H309" s="33"/>
      <c r="I309" s="34"/>
      <c r="K309" s="5" t="str">
        <f>K282</f>
        <v>Сотрудник 2</v>
      </c>
      <c r="L309" s="9"/>
      <c r="M309" s="9"/>
      <c r="N309" s="9"/>
      <c r="O309" s="9"/>
      <c r="P309" s="9"/>
      <c r="Q309" s="9"/>
      <c r="R309" s="9"/>
      <c r="S309" s="9"/>
      <c r="T309" s="9"/>
      <c r="U309" s="10"/>
      <c r="X309" t="s">
        <v>11</v>
      </c>
    </row>
    <row r="310" spans="3:24" outlineLevel="2" x14ac:dyDescent="0.25">
      <c r="C310" s="15" t="s">
        <v>13</v>
      </c>
      <c r="D310" s="35">
        <f>$D$302</f>
        <v>0.05</v>
      </c>
      <c r="E310" s="35">
        <f>$E$302</f>
        <v>0.8</v>
      </c>
      <c r="F310" s="35">
        <f>$F$302</f>
        <v>0.9</v>
      </c>
      <c r="G310" s="35">
        <f>$G$302</f>
        <v>1</v>
      </c>
      <c r="H310" s="35">
        <f>$H$302</f>
        <v>0.3</v>
      </c>
      <c r="I310" s="57">
        <f>$I$302</f>
        <v>0.1</v>
      </c>
      <c r="K310" s="15" t="s">
        <v>13</v>
      </c>
      <c r="L310" s="13">
        <f>$L$302</f>
        <v>1</v>
      </c>
      <c r="M310" s="13">
        <f>$M$302</f>
        <v>1</v>
      </c>
      <c r="N310" s="13">
        <f>$N$302</f>
        <v>1</v>
      </c>
      <c r="O310" s="13">
        <f>$O$302</f>
        <v>11</v>
      </c>
      <c r="P310" s="13">
        <f>$P$302</f>
        <v>1</v>
      </c>
      <c r="Q310" s="13">
        <f>$Q$302</f>
        <v>1</v>
      </c>
      <c r="R310" s="13">
        <f>$R$302</f>
        <v>1</v>
      </c>
      <c r="S310" s="13">
        <f>$S$302</f>
        <v>1</v>
      </c>
      <c r="T310" s="13">
        <f>$T$302</f>
        <v>1</v>
      </c>
      <c r="U310" s="13">
        <f>$U$302</f>
        <v>1</v>
      </c>
      <c r="X310" t="s">
        <v>11</v>
      </c>
    </row>
    <row r="311" spans="3:24" ht="15.75" outlineLevel="2" x14ac:dyDescent="0.25">
      <c r="C311" s="15" t="s">
        <v>35</v>
      </c>
      <c r="D311" s="44">
        <f>$D$301</f>
        <v>20</v>
      </c>
      <c r="E311" s="44">
        <f>$E$301</f>
        <v>20</v>
      </c>
      <c r="F311" s="44">
        <f>$F$301</f>
        <v>20</v>
      </c>
      <c r="G311" s="44">
        <f>$G$301</f>
        <v>20</v>
      </c>
      <c r="H311" s="44">
        <f>$H$301</f>
        <v>10</v>
      </c>
      <c r="I311" s="58">
        <f>$I$301</f>
        <v>10</v>
      </c>
      <c r="J311" s="68">
        <f>SUM(D311:I311)</f>
        <v>100</v>
      </c>
      <c r="K311" s="15" t="s">
        <v>35</v>
      </c>
      <c r="L311" s="13">
        <f>$L$301</f>
        <v>0</v>
      </c>
      <c r="M311" s="13">
        <f>$M$301</f>
        <v>0</v>
      </c>
      <c r="N311" s="13">
        <f>$N$301</f>
        <v>0</v>
      </c>
      <c r="O311" s="13">
        <f>$O$301</f>
        <v>0</v>
      </c>
      <c r="P311" s="13">
        <f>$P$301</f>
        <v>0</v>
      </c>
      <c r="Q311" s="13">
        <f>$Q$301</f>
        <v>0</v>
      </c>
      <c r="R311" s="13">
        <f>$R$301</f>
        <v>0</v>
      </c>
      <c r="S311" s="13">
        <f>$S$301</f>
        <v>0</v>
      </c>
      <c r="T311" s="13">
        <f>$T$301</f>
        <v>0</v>
      </c>
      <c r="U311" s="13">
        <f>$U$301</f>
        <v>0</v>
      </c>
      <c r="V311" s="68">
        <f>SUM(L311:U311)</f>
        <v>0</v>
      </c>
      <c r="X311" t="s">
        <v>11</v>
      </c>
    </row>
    <row r="312" spans="3:24" ht="17.25" outlineLevel="1" x14ac:dyDescent="0.25">
      <c r="C312" s="5" t="str">
        <f>C285</f>
        <v>Сотрудник 3</v>
      </c>
      <c r="D312" s="33"/>
      <c r="E312" s="33"/>
      <c r="F312" s="33"/>
      <c r="G312" s="33"/>
      <c r="H312" s="33"/>
      <c r="I312" s="34"/>
      <c r="K312" s="5" t="str">
        <f>K285</f>
        <v>Сотрудник 3</v>
      </c>
      <c r="L312" s="9"/>
      <c r="M312" s="9"/>
      <c r="N312" s="9"/>
      <c r="O312" s="9"/>
      <c r="P312" s="9"/>
      <c r="Q312" s="9"/>
      <c r="R312" s="9"/>
      <c r="S312" s="9"/>
      <c r="T312" s="9"/>
      <c r="U312" s="10"/>
      <c r="X312" t="s">
        <v>11</v>
      </c>
    </row>
    <row r="313" spans="3:24" outlineLevel="2" x14ac:dyDescent="0.25">
      <c r="C313" s="15" t="s">
        <v>13</v>
      </c>
      <c r="D313" s="35">
        <f>$D$302</f>
        <v>0.05</v>
      </c>
      <c r="E313" s="35">
        <f>$E$302</f>
        <v>0.8</v>
      </c>
      <c r="F313" s="35">
        <f>$F$302</f>
        <v>0.9</v>
      </c>
      <c r="G313" s="35">
        <f>$G$302</f>
        <v>1</v>
      </c>
      <c r="H313" s="35">
        <f>$H$302</f>
        <v>0.3</v>
      </c>
      <c r="I313" s="57">
        <f>$I$302</f>
        <v>0.1</v>
      </c>
      <c r="K313" s="15" t="s">
        <v>13</v>
      </c>
      <c r="L313" s="13">
        <f>$L$302</f>
        <v>1</v>
      </c>
      <c r="M313" s="13">
        <f>$M$302</f>
        <v>1</v>
      </c>
      <c r="N313" s="13">
        <f>$N$302</f>
        <v>1</v>
      </c>
      <c r="O313" s="13">
        <f>$O$302</f>
        <v>11</v>
      </c>
      <c r="P313" s="13">
        <f>$P$302</f>
        <v>1</v>
      </c>
      <c r="Q313" s="13">
        <f>$Q$302</f>
        <v>1</v>
      </c>
      <c r="R313" s="13">
        <f>$R$302</f>
        <v>1</v>
      </c>
      <c r="S313" s="13">
        <f>$S$302</f>
        <v>1</v>
      </c>
      <c r="T313" s="13">
        <f>$T$302</f>
        <v>1</v>
      </c>
      <c r="U313" s="13">
        <f>$U$302</f>
        <v>1</v>
      </c>
      <c r="X313" t="s">
        <v>11</v>
      </c>
    </row>
    <row r="314" spans="3:24" ht="15.75" outlineLevel="2" x14ac:dyDescent="0.25">
      <c r="C314" s="15" t="s">
        <v>35</v>
      </c>
      <c r="D314" s="44">
        <f>$D$301</f>
        <v>20</v>
      </c>
      <c r="E314" s="44">
        <f>$E$301</f>
        <v>20</v>
      </c>
      <c r="F314" s="44">
        <f>$F$301</f>
        <v>20</v>
      </c>
      <c r="G314" s="44">
        <f>$G$301</f>
        <v>20</v>
      </c>
      <c r="H314" s="44">
        <f>$H$301</f>
        <v>10</v>
      </c>
      <c r="I314" s="58">
        <f>$I$301</f>
        <v>10</v>
      </c>
      <c r="J314" s="68">
        <f>SUM(D314:I314)</f>
        <v>100</v>
      </c>
      <c r="K314" s="15" t="s">
        <v>35</v>
      </c>
      <c r="L314" s="13">
        <f>$L$301</f>
        <v>0</v>
      </c>
      <c r="M314" s="13">
        <f>$M$301</f>
        <v>0</v>
      </c>
      <c r="N314" s="13">
        <f>$N$301</f>
        <v>0</v>
      </c>
      <c r="O314" s="13">
        <f>$O$301</f>
        <v>0</v>
      </c>
      <c r="P314" s="13">
        <f>$P$301</f>
        <v>0</v>
      </c>
      <c r="Q314" s="13">
        <f>$Q$301</f>
        <v>0</v>
      </c>
      <c r="R314" s="13">
        <f>$R$301</f>
        <v>0</v>
      </c>
      <c r="S314" s="13">
        <f>$S$301</f>
        <v>0</v>
      </c>
      <c r="T314" s="13">
        <f>$T$301</f>
        <v>0</v>
      </c>
      <c r="U314" s="13">
        <f>$U$301</f>
        <v>0</v>
      </c>
      <c r="V314" s="68">
        <f>SUM(L314:U314)</f>
        <v>0</v>
      </c>
      <c r="X314" t="s">
        <v>11</v>
      </c>
    </row>
    <row r="315" spans="3:24" ht="17.25" outlineLevel="1" x14ac:dyDescent="0.25">
      <c r="C315" s="5" t="str">
        <f>C288</f>
        <v>Сотрудник 4</v>
      </c>
      <c r="D315" s="33"/>
      <c r="E315" s="33"/>
      <c r="F315" s="33"/>
      <c r="G315" s="33"/>
      <c r="H315" s="33"/>
      <c r="I315" s="34"/>
      <c r="K315" s="5" t="str">
        <f>K288</f>
        <v>Сотрудник 4</v>
      </c>
      <c r="L315" s="9"/>
      <c r="M315" s="9"/>
      <c r="N315" s="9"/>
      <c r="O315" s="9"/>
      <c r="P315" s="9"/>
      <c r="Q315" s="9"/>
      <c r="R315" s="9"/>
      <c r="S315" s="9"/>
      <c r="T315" s="9"/>
      <c r="U315" s="10"/>
      <c r="X315" t="s">
        <v>11</v>
      </c>
    </row>
    <row r="316" spans="3:24" outlineLevel="2" x14ac:dyDescent="0.25">
      <c r="C316" s="15" t="s">
        <v>13</v>
      </c>
      <c r="D316" s="35">
        <f>$D$302</f>
        <v>0.05</v>
      </c>
      <c r="E316" s="35">
        <f>$E$302</f>
        <v>0.8</v>
      </c>
      <c r="F316" s="35">
        <f>$F$302</f>
        <v>0.9</v>
      </c>
      <c r="G316" s="35">
        <f>$G$302</f>
        <v>1</v>
      </c>
      <c r="H316" s="35">
        <f>$H$302</f>
        <v>0.3</v>
      </c>
      <c r="I316" s="57">
        <f>$I$302</f>
        <v>0.1</v>
      </c>
      <c r="K316" s="15" t="s">
        <v>13</v>
      </c>
      <c r="L316" s="13">
        <f>$L$302</f>
        <v>1</v>
      </c>
      <c r="M316" s="13">
        <f>$M$302</f>
        <v>1</v>
      </c>
      <c r="N316" s="13">
        <f>$N$302</f>
        <v>1</v>
      </c>
      <c r="O316" s="13">
        <f>$O$302</f>
        <v>11</v>
      </c>
      <c r="P316" s="13">
        <f>$P$302</f>
        <v>1</v>
      </c>
      <c r="Q316" s="13">
        <f>$Q$302</f>
        <v>1</v>
      </c>
      <c r="R316" s="13">
        <f>$R$302</f>
        <v>1</v>
      </c>
      <c r="S316" s="13">
        <f>$S$302</f>
        <v>1</v>
      </c>
      <c r="T316" s="13">
        <f>$T$302</f>
        <v>1</v>
      </c>
      <c r="U316" s="13">
        <f>$U$302</f>
        <v>1</v>
      </c>
      <c r="X316" t="s">
        <v>11</v>
      </c>
    </row>
    <row r="317" spans="3:24" ht="15.75" outlineLevel="2" x14ac:dyDescent="0.25">
      <c r="C317" s="15" t="s">
        <v>35</v>
      </c>
      <c r="D317" s="44">
        <f>$D$301</f>
        <v>20</v>
      </c>
      <c r="E317" s="44">
        <f>$E$301</f>
        <v>20</v>
      </c>
      <c r="F317" s="44">
        <f>$F$301</f>
        <v>20</v>
      </c>
      <c r="G317" s="44">
        <f>$G$301</f>
        <v>20</v>
      </c>
      <c r="H317" s="44">
        <f>$H$301</f>
        <v>10</v>
      </c>
      <c r="I317" s="58">
        <f>$I$301</f>
        <v>10</v>
      </c>
      <c r="J317" s="68">
        <f>SUM(D317:I317)</f>
        <v>100</v>
      </c>
      <c r="K317" s="15" t="s">
        <v>35</v>
      </c>
      <c r="L317" s="13">
        <f>$L$301</f>
        <v>0</v>
      </c>
      <c r="M317" s="13">
        <f>$M$301</f>
        <v>0</v>
      </c>
      <c r="N317" s="13">
        <f>$N$301</f>
        <v>0</v>
      </c>
      <c r="O317" s="13">
        <f>$O$301</f>
        <v>0</v>
      </c>
      <c r="P317" s="13">
        <f>$P$301</f>
        <v>0</v>
      </c>
      <c r="Q317" s="13">
        <f>$Q$301</f>
        <v>0</v>
      </c>
      <c r="R317" s="13">
        <f>$R$301</f>
        <v>0</v>
      </c>
      <c r="S317" s="13">
        <f>$S$301</f>
        <v>0</v>
      </c>
      <c r="T317" s="13">
        <f>$T$301</f>
        <v>0</v>
      </c>
      <c r="U317" s="13">
        <f>$U$301</f>
        <v>0</v>
      </c>
      <c r="V317" s="68">
        <f>SUM(L317:U317)</f>
        <v>0</v>
      </c>
      <c r="X317" t="s">
        <v>11</v>
      </c>
    </row>
    <row r="318" spans="3:24" ht="17.25" outlineLevel="1" x14ac:dyDescent="0.25">
      <c r="C318" s="5" t="str">
        <f>C291</f>
        <v>Сотрудник 5</v>
      </c>
      <c r="D318" s="33"/>
      <c r="E318" s="33"/>
      <c r="F318" s="33"/>
      <c r="G318" s="33"/>
      <c r="H318" s="33"/>
      <c r="I318" s="34"/>
      <c r="K318" s="5" t="str">
        <f>K291</f>
        <v>Сотрудник 5</v>
      </c>
      <c r="L318" s="9"/>
      <c r="M318" s="9"/>
      <c r="N318" s="9"/>
      <c r="O318" s="9"/>
      <c r="P318" s="9"/>
      <c r="Q318" s="9"/>
      <c r="R318" s="9"/>
      <c r="S318" s="9"/>
      <c r="T318" s="9"/>
      <c r="U318" s="10"/>
      <c r="X318" t="s">
        <v>11</v>
      </c>
    </row>
    <row r="319" spans="3:24" outlineLevel="2" x14ac:dyDescent="0.25">
      <c r="C319" s="15" t="s">
        <v>13</v>
      </c>
      <c r="D319" s="35">
        <f>$D$302</f>
        <v>0.05</v>
      </c>
      <c r="E319" s="35">
        <f>$E$302</f>
        <v>0.8</v>
      </c>
      <c r="F319" s="35">
        <f>$F$302</f>
        <v>0.9</v>
      </c>
      <c r="G319" s="35">
        <f>$G$302</f>
        <v>1</v>
      </c>
      <c r="H319" s="35">
        <f>$H$302</f>
        <v>0.3</v>
      </c>
      <c r="I319" s="57">
        <f>$I$302</f>
        <v>0.1</v>
      </c>
      <c r="K319" s="15" t="s">
        <v>13</v>
      </c>
      <c r="L319" s="13">
        <f>$L$302</f>
        <v>1</v>
      </c>
      <c r="M319" s="13">
        <f>$M$302</f>
        <v>1</v>
      </c>
      <c r="N319" s="13">
        <f>$N$302</f>
        <v>1</v>
      </c>
      <c r="O319" s="13">
        <f>$O$302</f>
        <v>11</v>
      </c>
      <c r="P319" s="13">
        <f>$P$302</f>
        <v>1</v>
      </c>
      <c r="Q319" s="13">
        <f>$Q$302</f>
        <v>1</v>
      </c>
      <c r="R319" s="13">
        <f>$R$302</f>
        <v>1</v>
      </c>
      <c r="S319" s="13">
        <f>$S$302</f>
        <v>1</v>
      </c>
      <c r="T319" s="13">
        <f>$T$302</f>
        <v>1</v>
      </c>
      <c r="U319" s="13">
        <f>$U$302</f>
        <v>1</v>
      </c>
      <c r="X319" t="s">
        <v>11</v>
      </c>
    </row>
    <row r="320" spans="3:24" ht="15.75" outlineLevel="2" x14ac:dyDescent="0.25">
      <c r="C320" s="15" t="s">
        <v>35</v>
      </c>
      <c r="D320" s="44">
        <f>$D$301</f>
        <v>20</v>
      </c>
      <c r="E320" s="44">
        <f>$E$301</f>
        <v>20</v>
      </c>
      <c r="F320" s="44">
        <f>$F$301</f>
        <v>20</v>
      </c>
      <c r="G320" s="44">
        <f>$G$301</f>
        <v>20</v>
      </c>
      <c r="H320" s="44">
        <f>$H$301</f>
        <v>10</v>
      </c>
      <c r="I320" s="58">
        <f>$I$301</f>
        <v>10</v>
      </c>
      <c r="J320" s="68">
        <f>SUM(D320:I320)</f>
        <v>100</v>
      </c>
      <c r="K320" s="15" t="s">
        <v>35</v>
      </c>
      <c r="L320" s="13">
        <f>$L$301</f>
        <v>0</v>
      </c>
      <c r="M320" s="13">
        <f>$M$301</f>
        <v>0</v>
      </c>
      <c r="N320" s="13">
        <f>$N$301</f>
        <v>0</v>
      </c>
      <c r="O320" s="13">
        <f>$O$301</f>
        <v>0</v>
      </c>
      <c r="P320" s="13">
        <f>$P$301</f>
        <v>0</v>
      </c>
      <c r="Q320" s="13">
        <f>$Q$301</f>
        <v>0</v>
      </c>
      <c r="R320" s="13">
        <f>$R$301</f>
        <v>0</v>
      </c>
      <c r="S320" s="13">
        <f>$S$301</f>
        <v>0</v>
      </c>
      <c r="T320" s="13">
        <f>$T$301</f>
        <v>0</v>
      </c>
      <c r="U320" s="13">
        <f>$U$301</f>
        <v>0</v>
      </c>
      <c r="V320" s="68">
        <f>SUM(L320:U320)</f>
        <v>0</v>
      </c>
      <c r="X320" t="s">
        <v>11</v>
      </c>
    </row>
    <row r="321" spans="3:24" ht="18" outlineLevel="1" thickBot="1" x14ac:dyDescent="0.3">
      <c r="C321" s="6" t="str">
        <f>C294</f>
        <v>Сотрудник 6</v>
      </c>
      <c r="D321" s="59"/>
      <c r="E321" s="59"/>
      <c r="F321" s="59"/>
      <c r="G321" s="59"/>
      <c r="H321" s="59"/>
      <c r="I321" s="60"/>
      <c r="K321" s="6" t="str">
        <f>K294</f>
        <v>Сотрудник 6</v>
      </c>
      <c r="L321" s="31"/>
      <c r="M321" s="31"/>
      <c r="N321" s="31"/>
      <c r="O321" s="31"/>
      <c r="P321" s="31"/>
      <c r="Q321" s="31"/>
      <c r="R321" s="31"/>
      <c r="S321" s="31"/>
      <c r="T321" s="31"/>
      <c r="U321" s="32"/>
      <c r="X321" t="s">
        <v>11</v>
      </c>
    </row>
    <row r="322" spans="3:24" outlineLevel="2" x14ac:dyDescent="0.25">
      <c r="C322" s="55" t="s">
        <v>13</v>
      </c>
      <c r="D322" s="56">
        <f>$D$302</f>
        <v>0.05</v>
      </c>
      <c r="E322" s="56">
        <f>$E$302</f>
        <v>0.8</v>
      </c>
      <c r="F322" s="56">
        <f>$F$302</f>
        <v>0.9</v>
      </c>
      <c r="G322" s="56">
        <f>$G$302</f>
        <v>1</v>
      </c>
      <c r="H322" s="56">
        <f>$H$302</f>
        <v>0.3</v>
      </c>
      <c r="I322" s="56">
        <f>$I$302</f>
        <v>0.1</v>
      </c>
      <c r="K322" s="15" t="s">
        <v>13</v>
      </c>
      <c r="L322" s="13">
        <f>$L$302</f>
        <v>1</v>
      </c>
      <c r="M322" s="13">
        <f>$M$302</f>
        <v>1</v>
      </c>
      <c r="N322" s="13">
        <f>$N$302</f>
        <v>1</v>
      </c>
      <c r="O322" s="13">
        <f>$O$302</f>
        <v>11</v>
      </c>
      <c r="P322" s="13">
        <f>$P$302</f>
        <v>1</v>
      </c>
      <c r="Q322" s="13">
        <f>$Q$302</f>
        <v>1</v>
      </c>
      <c r="R322" s="13">
        <f>$R$302</f>
        <v>1</v>
      </c>
      <c r="S322" s="13">
        <f>$S$302</f>
        <v>1</v>
      </c>
      <c r="T322" s="13">
        <f>$T$302</f>
        <v>1</v>
      </c>
      <c r="U322" s="13">
        <f>$U$302</f>
        <v>1</v>
      </c>
      <c r="X322" t="s">
        <v>11</v>
      </c>
    </row>
    <row r="323" spans="3:24" ht="15.75" outlineLevel="2" x14ac:dyDescent="0.25">
      <c r="C323" s="15" t="s">
        <v>35</v>
      </c>
      <c r="D323" s="44">
        <f>$D$301</f>
        <v>20</v>
      </c>
      <c r="E323" s="44">
        <f>$E$301</f>
        <v>20</v>
      </c>
      <c r="F323" s="44">
        <f>$F$301</f>
        <v>20</v>
      </c>
      <c r="G323" s="44">
        <f>$G$301</f>
        <v>20</v>
      </c>
      <c r="H323" s="44">
        <f>$H$301</f>
        <v>10</v>
      </c>
      <c r="I323" s="44">
        <f>$I$301</f>
        <v>10</v>
      </c>
      <c r="J323" s="68">
        <f>SUM(D323:I323)</f>
        <v>100</v>
      </c>
      <c r="K323" s="15" t="s">
        <v>35</v>
      </c>
      <c r="L323" s="13">
        <f>$L$301</f>
        <v>0</v>
      </c>
      <c r="M323" s="13">
        <f>$M$301</f>
        <v>0</v>
      </c>
      <c r="N323" s="13">
        <f>$N$301</f>
        <v>0</v>
      </c>
      <c r="O323" s="13">
        <f>$O$301</f>
        <v>0</v>
      </c>
      <c r="P323" s="13">
        <f>$P$301</f>
        <v>0</v>
      </c>
      <c r="Q323" s="13">
        <f>$Q$301</f>
        <v>0</v>
      </c>
      <c r="R323" s="13">
        <f>$R$301</f>
        <v>0</v>
      </c>
      <c r="S323" s="13">
        <f>$S$301</f>
        <v>0</v>
      </c>
      <c r="T323" s="13">
        <f>$T$301</f>
        <v>0</v>
      </c>
      <c r="U323" s="13">
        <f>$U$301</f>
        <v>0</v>
      </c>
      <c r="V323" s="68">
        <f>SUM(L323:U323)</f>
        <v>0</v>
      </c>
      <c r="X323" t="s">
        <v>11</v>
      </c>
    </row>
    <row r="324" spans="3:24" outlineLevel="1" x14ac:dyDescent="0.25"/>
    <row r="325" spans="3:24" outlineLevel="1" x14ac:dyDescent="0.25"/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workbookViewId="0">
      <selection activeCell="C2" sqref="C2"/>
    </sheetView>
  </sheetViews>
  <sheetFormatPr defaultRowHeight="15" outlineLevelCol="1" x14ac:dyDescent="0.25"/>
  <cols>
    <col min="3" max="3" width="24.7109375" customWidth="1"/>
    <col min="4" max="7" width="13" customWidth="1"/>
    <col min="8" max="8" width="14.28515625" customWidth="1"/>
    <col min="9" max="9" width="13" customWidth="1"/>
    <col min="12" max="13" width="0" hidden="1" customWidth="1" outlineLevel="1"/>
    <col min="14" max="14" width="9.140625" collapsed="1"/>
  </cols>
  <sheetData>
    <row r="2" spans="2:13" x14ac:dyDescent="0.25">
      <c r="B2" s="79" t="s">
        <v>39</v>
      </c>
      <c r="C2" s="76" t="s">
        <v>47</v>
      </c>
      <c r="D2" s="43" t="s">
        <v>14</v>
      </c>
      <c r="E2" s="43" t="s">
        <v>13</v>
      </c>
      <c r="F2" s="43" t="s">
        <v>12</v>
      </c>
      <c r="G2" s="43" t="s">
        <v>15</v>
      </c>
      <c r="H2" s="43" t="s">
        <v>16</v>
      </c>
      <c r="I2" s="43" t="s">
        <v>17</v>
      </c>
      <c r="L2" s="77" t="s">
        <v>39</v>
      </c>
      <c r="M2" s="78" t="s">
        <v>47</v>
      </c>
    </row>
    <row r="3" spans="2:13" x14ac:dyDescent="0.25">
      <c r="C3" s="70" t="str">
        <f>INDEX(Главная!$A$1:$AB$331,MATCH(Сотрудник!$B$2,Главная!$B$1:$B$331,)+2,ROW(A4))</f>
        <v>Приоритет 1</v>
      </c>
      <c r="D3" s="1"/>
      <c r="E3" s="1">
        <f>INDEX(Главная!$A$1:$AB$331,MATCH(Сотрудник!$C$2,Главная!$C$1:$C$27,)+MATCH($B$2,Главная!$B$1:$B$331,),ROW($A4))</f>
        <v>1</v>
      </c>
      <c r="F3" s="1">
        <f>INDEX(Главная!$A$1:$AB$331,MATCH(Сотрудник!$C$2,Главная!$C$1:$C$27,)+MATCH($B$2,Главная!$B$1:$B$331,)+1,ROW($A4))</f>
        <v>20</v>
      </c>
      <c r="G3" s="1"/>
      <c r="H3" s="1"/>
      <c r="I3" s="1"/>
      <c r="L3" s="77" t="s">
        <v>53</v>
      </c>
      <c r="M3" s="78" t="s">
        <v>48</v>
      </c>
    </row>
    <row r="4" spans="2:13" x14ac:dyDescent="0.25">
      <c r="C4" s="70" t="str">
        <f>INDEX(Главная!$A$1:$AB$331,MATCH(Сотрудник!$B$2,Главная!$B$1:$B$331,)+2,ROW(A5))</f>
        <v>Приоритет 2</v>
      </c>
      <c r="D4" s="1"/>
      <c r="E4" s="1">
        <f>INDEX(Главная!$A$1:$AB$331,MATCH(Сотрудник!$C$2,Главная!$C$1:$C$27,)+MATCH($B$2,Главная!$B$1:$B$331,),ROW($A5))</f>
        <v>1</v>
      </c>
      <c r="F4" s="1">
        <f>INDEX(Главная!$A$1:$AB$331,MATCH(Сотрудник!$C$2,Главная!$C$1:$C$27,)+MATCH($B$2,Главная!$B$1:$B$331,)+1,ROW($A5))</f>
        <v>20</v>
      </c>
      <c r="G4" s="1"/>
      <c r="H4" s="1"/>
      <c r="I4" s="1"/>
      <c r="L4" s="77" t="s">
        <v>54</v>
      </c>
      <c r="M4" s="78" t="s">
        <v>49</v>
      </c>
    </row>
    <row r="5" spans="2:13" x14ac:dyDescent="0.25">
      <c r="C5" s="70" t="str">
        <f>INDEX(Главная!$A$1:$AB$331,MATCH(Сотрудник!$B$2,Главная!$B$1:$B$331,)+2,ROW(A6))</f>
        <v>Приоритет 3</v>
      </c>
      <c r="D5" s="1"/>
      <c r="E5" s="1">
        <f>INDEX(Главная!$A$1:$AB$331,MATCH(Сотрудник!$C$2,Главная!$C$1:$C$27,)+MATCH($B$2,Главная!$B$1:$B$331,),ROW($A6))</f>
        <v>1</v>
      </c>
      <c r="F5" s="1">
        <f>INDEX(Главная!$A$1:$AB$331,MATCH(Сотрудник!$C$2,Главная!$C$1:$C$27,)+MATCH($B$2,Главная!$B$1:$B$331,)+1,ROW($A6))</f>
        <v>20</v>
      </c>
      <c r="G5" s="1"/>
      <c r="H5" s="1"/>
      <c r="I5" s="1"/>
      <c r="L5" s="77" t="s">
        <v>55</v>
      </c>
      <c r="M5" s="78" t="s">
        <v>50</v>
      </c>
    </row>
    <row r="6" spans="2:13" x14ac:dyDescent="0.25">
      <c r="C6" s="70" t="str">
        <f>INDEX(Главная!$A$1:$AB$331,MATCH(Сотрудник!$B$2,Главная!$B$1:$B$331,)+2,ROW(A7))</f>
        <v>Приоритет 4</v>
      </c>
      <c r="D6" s="1"/>
      <c r="E6" s="1">
        <f>INDEX(Главная!$A$1:$AB$331,MATCH(Сотрудник!$C$2,Главная!$C$1:$C$27,)+MATCH($B$2,Главная!$B$1:$B$331,),ROW($A7))</f>
        <v>1</v>
      </c>
      <c r="F6" s="1">
        <f>INDEX(Главная!$A$1:$AB$331,MATCH(Сотрудник!$C$2,Главная!$C$1:$C$27,)+MATCH($B$2,Главная!$B$1:$B$331,)+1,ROW($A7))</f>
        <v>20</v>
      </c>
      <c r="G6" s="1"/>
      <c r="H6" s="1"/>
      <c r="I6" s="1"/>
      <c r="L6" s="77" t="s">
        <v>56</v>
      </c>
      <c r="M6" s="78" t="s">
        <v>51</v>
      </c>
    </row>
    <row r="7" spans="2:13" x14ac:dyDescent="0.25">
      <c r="C7" s="70" t="str">
        <f>INDEX(Главная!$A$1:$AB$331,MATCH(Сотрудник!$B$2,Главная!$B$1:$B$331,)+2,ROW(A8))</f>
        <v>Приоритет 5</v>
      </c>
      <c r="D7" s="1"/>
      <c r="E7" s="1">
        <f>INDEX(Главная!$A$1:$AB$331,MATCH(Сотрудник!$C$2,Главная!$C$1:$C$27,)+MATCH($B$2,Главная!$B$1:$B$331,),ROW($A8))</f>
        <v>1</v>
      </c>
      <c r="F7" s="1">
        <f>INDEX(Главная!$A$1:$AB$331,MATCH(Сотрудник!$C$2,Главная!$C$1:$C$27,)+MATCH($B$2,Главная!$B$1:$B$331,)+1,ROW($A8))</f>
        <v>10</v>
      </c>
      <c r="G7" s="1"/>
      <c r="H7" s="1"/>
      <c r="I7" s="1"/>
      <c r="L7" s="77" t="s">
        <v>57</v>
      </c>
      <c r="M7" s="78" t="s">
        <v>52</v>
      </c>
    </row>
    <row r="8" spans="2:13" x14ac:dyDescent="0.25">
      <c r="C8" s="70" t="str">
        <f>INDEX(Главная!$A$1:$AB$331,MATCH(Сотрудник!$B$2,Главная!$B$1:$B$331,)+2,ROW(A9))</f>
        <v>Приоритет 6</v>
      </c>
      <c r="D8" s="1"/>
      <c r="E8" s="1">
        <f>INDEX(Главная!$A$1:$AB$331,MATCH(Сотрудник!$C$2,Главная!$C$1:$C$27,)+MATCH($B$2,Главная!$B$1:$B$331,),ROW($A9))</f>
        <v>1</v>
      </c>
      <c r="F8" s="1">
        <f>INDEX(Главная!$A$1:$AB$331,MATCH(Сотрудник!$C$2,Главная!$C$1:$C$27,)+MATCH($B$2,Главная!$B$1:$B$331,)+1,ROW($A9))</f>
        <v>10</v>
      </c>
      <c r="G8" s="1"/>
      <c r="H8" s="1"/>
      <c r="I8" s="1"/>
      <c r="L8" s="77" t="s">
        <v>58</v>
      </c>
    </row>
    <row r="9" spans="2:13" x14ac:dyDescent="0.25">
      <c r="C9" s="8"/>
      <c r="L9" s="77" t="s">
        <v>59</v>
      </c>
    </row>
    <row r="10" spans="2:13" ht="30" x14ac:dyDescent="0.25">
      <c r="C10" s="70" t="str">
        <f>Главная!$K$3</f>
        <v>Дополнительные задания</v>
      </c>
      <c r="D10" s="1"/>
      <c r="E10" s="1"/>
      <c r="F10" s="1"/>
      <c r="G10" s="1"/>
      <c r="H10" s="1"/>
      <c r="I10" s="1"/>
      <c r="L10" s="77" t="s">
        <v>60</v>
      </c>
    </row>
    <row r="11" spans="2:13" x14ac:dyDescent="0.25">
      <c r="C11" s="70" t="str">
        <f>INDEX(Главная!$A$1:$AB$331,MATCH(Сотрудник!$B$2,Главная!$B$1:$B$331,)+2,ROW(A12))</f>
        <v>Задание 1</v>
      </c>
      <c r="D11" s="1"/>
      <c r="E11" s="1">
        <f>INDEX(Главная!$A$1:$AB$331,MATCH(Сотрудник!$C$2,Главная!$C$1:$C$27,)+MATCH($B$2,Главная!$B$1:$B$331,),ROW($A12))</f>
        <v>0</v>
      </c>
      <c r="F11" s="1">
        <f>INDEX(Главная!$A$1:$AB$331,MATCH(Сотрудник!$C$2,Главная!$C$1:$C$27,)+MATCH($B$2,Главная!$B$1:$B$331,)+1,ROW($A12))</f>
        <v>0</v>
      </c>
      <c r="G11" s="1"/>
      <c r="H11" s="1"/>
      <c r="I11" s="1"/>
      <c r="L11" s="77" t="s">
        <v>61</v>
      </c>
    </row>
    <row r="12" spans="2:13" x14ac:dyDescent="0.25">
      <c r="C12" s="70" t="str">
        <f>INDEX(Главная!$A$1:$AB$331,MATCH(Сотрудник!$B$2,Главная!$B$1:$B$331,)+2,ROW(A13))</f>
        <v>Задание 2</v>
      </c>
      <c r="D12" s="1"/>
      <c r="E12" s="1">
        <f>INDEX(Главная!$A$1:$AB$331,MATCH(Сотрудник!$C$2,Главная!$C$1:$C$27,)+MATCH($B$2,Главная!$B$1:$B$331,),ROW($A13))</f>
        <v>0</v>
      </c>
      <c r="F12" s="1">
        <f>INDEX(Главная!$A$1:$AB$331,MATCH(Сотрудник!$C$2,Главная!$C$1:$C$27,)+MATCH($B$2,Главная!$B$1:$B$331,)+1,ROW($A13))</f>
        <v>0</v>
      </c>
      <c r="G12" s="1"/>
      <c r="H12" s="1"/>
      <c r="I12" s="1"/>
      <c r="L12" s="77" t="s">
        <v>62</v>
      </c>
    </row>
    <row r="13" spans="2:13" x14ac:dyDescent="0.25">
      <c r="C13" s="70" t="str">
        <f>INDEX(Главная!$A$1:$AB$331,MATCH(Сотрудник!$B$2,Главная!$B$1:$B$331,)+2,ROW(A14))</f>
        <v>Задание 3</v>
      </c>
      <c r="D13" s="1"/>
      <c r="E13" s="1">
        <f>INDEX(Главная!$A$1:$AB$331,MATCH(Сотрудник!$C$2,Главная!$C$1:$C$27,)+MATCH($B$2,Главная!$B$1:$B$331,),ROW($A14))</f>
        <v>0</v>
      </c>
      <c r="F13" s="1">
        <f>INDEX(Главная!$A$1:$AB$331,MATCH(Сотрудник!$C$2,Главная!$C$1:$C$27,)+MATCH($B$2,Главная!$B$1:$B$331,)+1,ROW($A14))</f>
        <v>0</v>
      </c>
      <c r="G13" s="1"/>
      <c r="H13" s="1"/>
      <c r="I13" s="1"/>
      <c r="L13" s="77" t="s">
        <v>63</v>
      </c>
    </row>
    <row r="14" spans="2:13" x14ac:dyDescent="0.25">
      <c r="C14" s="70" t="str">
        <f>INDEX(Главная!$A$1:$AB$331,MATCH(Сотрудник!$B$2,Главная!$B$1:$B$331,)+2,ROW(A15))</f>
        <v>Задание 4</v>
      </c>
      <c r="D14" s="1"/>
      <c r="E14" s="1">
        <f>INDEX(Главная!$A$1:$AB$331,MATCH(Сотрудник!$C$2,Главная!$C$1:$C$27,)+MATCH($B$2,Главная!$B$1:$B$331,),ROW($A15))</f>
        <v>0</v>
      </c>
      <c r="F14" s="1">
        <f>INDEX(Главная!$A$1:$AB$331,MATCH(Сотрудник!$C$2,Главная!$C$1:$C$27,)+MATCH($B$2,Главная!$B$1:$B$331,)+1,ROW($A15))</f>
        <v>0</v>
      </c>
      <c r="G14" s="1"/>
      <c r="H14" s="1"/>
      <c r="I14" s="1"/>
    </row>
    <row r="15" spans="2:13" x14ac:dyDescent="0.25">
      <c r="C15" s="70" t="str">
        <f>INDEX(Главная!$A$1:$AB$331,MATCH(Сотрудник!$B$2,Главная!$B$1:$B$331,)+2,ROW(A16))</f>
        <v>Задание 5</v>
      </c>
      <c r="D15" s="1"/>
      <c r="E15" s="1">
        <f>INDEX(Главная!$A$1:$AB$331,MATCH(Сотрудник!$C$2,Главная!$C$1:$C$27,)+MATCH($B$2,Главная!$B$1:$B$331,),ROW($A16))</f>
        <v>0</v>
      </c>
      <c r="F15" s="1">
        <f>INDEX(Главная!$A$1:$AB$331,MATCH(Сотрудник!$C$2,Главная!$C$1:$C$27,)+MATCH($B$2,Главная!$B$1:$B$331,)+1,ROW($A16))</f>
        <v>0</v>
      </c>
      <c r="G15" s="1"/>
      <c r="H15" s="1"/>
      <c r="I15" s="1"/>
    </row>
    <row r="16" spans="2:13" x14ac:dyDescent="0.25">
      <c r="C16" s="70" t="str">
        <f>INDEX(Главная!$A$1:$AB$331,MATCH(Сотрудник!$B$2,Главная!$B$1:$B$331,)+2,ROW(A17))</f>
        <v>Задание 6</v>
      </c>
      <c r="D16" s="1"/>
      <c r="E16" s="1">
        <f>INDEX(Главная!$A$1:$AB$331,MATCH(Сотрудник!$C$2,Главная!$C$1:$C$27,)+MATCH($B$2,Главная!$B$1:$B$331,),ROW($A17))</f>
        <v>0</v>
      </c>
      <c r="F16" s="1">
        <f>INDEX(Главная!$A$1:$AB$331,MATCH(Сотрудник!$C$2,Главная!$C$1:$C$27,)+MATCH($B$2,Главная!$B$1:$B$331,)+1,ROW($A17))</f>
        <v>0</v>
      </c>
      <c r="G16" s="1"/>
      <c r="H16" s="1"/>
      <c r="I16" s="1"/>
    </row>
    <row r="17" spans="3:9" x14ac:dyDescent="0.25">
      <c r="C17" s="70" t="str">
        <f>INDEX(Главная!$A$1:$AB$331,MATCH(Сотрудник!$B$2,Главная!$B$1:$B$331,)+2,ROW(A18))</f>
        <v>Задание 7</v>
      </c>
      <c r="D17" s="1"/>
      <c r="E17" s="1">
        <f>INDEX(Главная!$A$1:$AB$331,MATCH(Сотрудник!$C$2,Главная!$C$1:$C$27,)+MATCH($B$2,Главная!$B$1:$B$331,),ROW($A18))</f>
        <v>0</v>
      </c>
      <c r="F17" s="1">
        <f>INDEX(Главная!$A$1:$AB$331,MATCH(Сотрудник!$C$2,Главная!$C$1:$C$27,)+MATCH($B$2,Главная!$B$1:$B$331,)+1,ROW($A18))</f>
        <v>0</v>
      </c>
      <c r="G17" s="1"/>
      <c r="H17" s="1"/>
      <c r="I17" s="1"/>
    </row>
    <row r="18" spans="3:9" x14ac:dyDescent="0.25">
      <c r="C18" s="70" t="str">
        <f>INDEX(Главная!$A$1:$AB$331,MATCH(Сотрудник!$B$2,Главная!$B$1:$B$331,)+2,ROW(A19))</f>
        <v>Задание 8</v>
      </c>
      <c r="D18" s="1"/>
      <c r="E18" s="1">
        <f>INDEX(Главная!$A$1:$AB$331,MATCH(Сотрудник!$C$2,Главная!$C$1:$C$27,)+MATCH($B$2,Главная!$B$1:$B$331,),ROW($A19))</f>
        <v>0</v>
      </c>
      <c r="F18" s="1">
        <f>INDEX(Главная!$A$1:$AB$331,MATCH(Сотрудник!$C$2,Главная!$C$1:$C$27,)+MATCH($B$2,Главная!$B$1:$B$331,)+1,ROW($A19))</f>
        <v>0</v>
      </c>
      <c r="G18" s="1"/>
      <c r="H18" s="1"/>
      <c r="I18" s="1"/>
    </row>
    <row r="19" spans="3:9" x14ac:dyDescent="0.25">
      <c r="C19" s="70" t="str">
        <f>INDEX(Главная!$A$1:$AB$331,MATCH(Сотрудник!$B$2,Главная!$B$1:$B$331,)+2,ROW(A20))</f>
        <v>Задание 9</v>
      </c>
      <c r="D19" s="1"/>
      <c r="E19" s="1">
        <f>INDEX(Главная!$A$1:$AB$331,MATCH(Сотрудник!$C$2,Главная!$C$1:$C$27,)+MATCH($B$2,Главная!$B$1:$B$331,),ROW($A20))</f>
        <v>0</v>
      </c>
      <c r="F19" s="1">
        <f>INDEX(Главная!$A$1:$AB$331,MATCH(Сотрудник!$C$2,Главная!$C$1:$C$27,)+MATCH($B$2,Главная!$B$1:$B$331,)+1,ROW($A20))</f>
        <v>0</v>
      </c>
      <c r="G19" s="1"/>
      <c r="H19" s="1"/>
      <c r="I19" s="1"/>
    </row>
    <row r="20" spans="3:9" x14ac:dyDescent="0.25">
      <c r="C20" s="70" t="str">
        <f>INDEX(Главная!$A$1:$AB$331,MATCH(Сотрудник!$B$2,Главная!$B$1:$B$331,)+2,ROW(A21))</f>
        <v>Задание 10</v>
      </c>
      <c r="D20" s="1"/>
      <c r="E20" s="1">
        <f>INDEX(Главная!$A$1:$AB$331,MATCH(Сотрудник!$C$2,Главная!$C$1:$C$27,)+MATCH($B$2,Главная!$B$1:$B$331,),ROW($A21))</f>
        <v>0</v>
      </c>
      <c r="F20" s="1">
        <f>INDEX(Главная!$A$1:$AB$331,MATCH(Сотрудник!$C$2,Главная!$C$1:$C$27,)+MATCH($B$2,Главная!$B$1:$B$331,)+1,ROW($A21))</f>
        <v>0</v>
      </c>
      <c r="G20" s="1"/>
      <c r="H20" s="1"/>
      <c r="I20" s="1"/>
    </row>
  </sheetData>
  <dataValidations count="2">
    <dataValidation type="list" allowBlank="1" showInputMessage="1" showErrorMessage="1" sqref="B2">
      <formula1>$L$2:$L$13</formula1>
    </dataValidation>
    <dataValidation type="list" allowBlank="1" showInputMessage="1" showErrorMessage="1" sqref="C2">
      <formula1>$M$2:$M$7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</vt:lpstr>
      <vt:lpstr>Сотрудник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2021-01-13T21:13:32Z</dcterms:modified>
</cp:coreProperties>
</file>