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ЭтаКнига" defaultThemeVersion="124226"/>
  <bookViews>
    <workbookView xWindow="240" yWindow="105" windowWidth="14805" windowHeight="8010" activeTab="1"/>
  </bookViews>
  <sheets>
    <sheet name="Список" sheetId="4" r:id="rId1"/>
    <sheet name="Алмакаев В.И." sheetId="5" r:id="rId2"/>
    <sheet name="Нормы" sheetId="6" r:id="rId3"/>
  </sheets>
  <calcPr calcId="145621"/>
</workbook>
</file>

<file path=xl/calcChain.xml><?xml version="1.0" encoding="utf-8"?>
<calcChain xmlns="http://schemas.openxmlformats.org/spreadsheetml/2006/main">
  <c r="G29" i="5" l="1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G3" i="5"/>
  <c r="D3" i="5"/>
  <c r="G2" i="5"/>
  <c r="D2" i="5"/>
  <c r="B45" i="4"/>
  <c r="B29" i="4"/>
  <c r="B44" i="4"/>
  <c r="B28" i="4"/>
  <c r="B39" i="4"/>
  <c r="B23" i="4"/>
  <c r="B34" i="4"/>
  <c r="B18" i="4"/>
  <c r="B32" i="4"/>
  <c r="B27" i="4"/>
  <c r="B22" i="4"/>
  <c r="B41" i="4"/>
  <c r="B25" i="4"/>
  <c r="B40" i="4"/>
  <c r="B24" i="4"/>
  <c r="B35" i="4"/>
  <c r="B19" i="4"/>
  <c r="B30" i="4"/>
  <c r="B33" i="4"/>
  <c r="B43" i="4"/>
  <c r="B37" i="4"/>
  <c r="B21" i="4"/>
  <c r="B36" i="4"/>
  <c r="B20" i="4"/>
  <c r="B31" i="4"/>
  <c r="B42" i="4"/>
  <c r="B26" i="4"/>
  <c r="B17" i="4"/>
  <c r="B38" i="4"/>
</calcChain>
</file>

<file path=xl/comments1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sz val="10"/>
            <color indexed="81"/>
            <rFont val="Times New Roman"/>
            <family val="1"/>
            <charset val="204"/>
          </rPr>
          <t>30% - 12 месяцев и более
50% - до 12 месяцев
75% - Списание, осуществляемое в плановом порядке,
без продления сроков носки;
 &gt;75% -Списание, осуществляемое до истечения срока
носки или установленного ранее срока продления
носки.</t>
        </r>
        <r>
          <rPr>
            <b/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sz val="10"/>
            <color indexed="81"/>
            <rFont val="Times New Roman"/>
            <family val="1"/>
            <charset val="204"/>
          </rPr>
          <t>30% - 12 месяцев и более
50% - до 12 месяцев
75% - Списание, осуществляемое в плановом порядке,
без продления сроков носки;
 &gt;75% -Списание, осуществляемое до истечения срока
носки или установленного ранее срока продления
носки.</t>
        </r>
        <r>
          <rPr>
            <b/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<sst xmlns="http://schemas.openxmlformats.org/spreadsheetml/2006/main" count="803" uniqueCount="99">
  <si>
    <t>ФИО</t>
  </si>
  <si>
    <t>Список</t>
  </si>
  <si>
    <t>Алмакаев В.И.</t>
  </si>
  <si>
    <t>Нормы</t>
  </si>
  <si>
    <t>Шаблон</t>
  </si>
  <si>
    <t>Материал</t>
  </si>
  <si>
    <t>Дата начала эксплуат.</t>
  </si>
  <si>
    <t>Дата окончания эксплуат.</t>
  </si>
  <si>
    <t>Списать/ продлить</t>
  </si>
  <si>
    <t>Продл./ месяц</t>
  </si>
  <si>
    <t>% износа</t>
  </si>
  <si>
    <t>Обозначение СИЗ</t>
  </si>
  <si>
    <t>Кол-во</t>
  </si>
  <si>
    <t>Срок носки</t>
  </si>
  <si>
    <t>Сапоги м.ПВХ Ресурс 03Г-371 43</t>
  </si>
  <si>
    <t>LOC100646542</t>
  </si>
  <si>
    <t>продлить</t>
  </si>
  <si>
    <t>списать</t>
  </si>
  <si>
    <t>Бейсболка М-279(2) убор головной</t>
  </si>
  <si>
    <t>LOC100648237</t>
  </si>
  <si>
    <t>-</t>
  </si>
  <si>
    <t>Белье м.М-272а 48-50/4</t>
  </si>
  <si>
    <t>LOC100415205</t>
  </si>
  <si>
    <t>Подшлемник М-271ПШ трикотажный</t>
  </si>
  <si>
    <t>Перчатки Ansell Wint*MonkeyGr*23-193р.11</t>
  </si>
  <si>
    <t>Сапоги мод.Союз СУ-1 44</t>
  </si>
  <si>
    <t>LOC100806271</t>
  </si>
  <si>
    <t>Костюм м.Полюс 4 FR-Бм/8 зимн.48-50/4</t>
  </si>
  <si>
    <t>LOC100787722</t>
  </si>
  <si>
    <t>Шапка-ушанка М-37Д убор голов.зим.62</t>
  </si>
  <si>
    <t>LOC100799381</t>
  </si>
  <si>
    <t>Белье м.М02-17/3 48-50/4</t>
  </si>
  <si>
    <t>LOC100816739</t>
  </si>
  <si>
    <t>Костюм м.Оптима FR-Бм/2*летн.48-50/4</t>
  </si>
  <si>
    <t>LOC100779123</t>
  </si>
  <si>
    <t>Перчатки Arcticus 4440 нитрил.покр.р.10</t>
  </si>
  <si>
    <t>LOC100774327</t>
  </si>
  <si>
    <t>Сапоги м.кож.Союз2 СЛМ-003К 43</t>
  </si>
  <si>
    <t>LOC100780769</t>
  </si>
  <si>
    <t>Костюм о/гнуса М-216 48-50/4</t>
  </si>
  <si>
    <t>LOC100845566</t>
  </si>
  <si>
    <t>Костюм летний мод.КСМ 238ЛО/3 48-50/4</t>
  </si>
  <si>
    <t>LOC100646348</t>
  </si>
  <si>
    <t>LOC100435189</t>
  </si>
  <si>
    <t>LOC100648540</t>
  </si>
  <si>
    <t>Белье нательное хлопчатобумажное</t>
  </si>
  <si>
    <t>кмп</t>
  </si>
  <si>
    <t>Белье нательное шерстяное в III, IV и особом поясах</t>
  </si>
  <si>
    <t>Ботинки или сапоги кожаные</t>
  </si>
  <si>
    <t>пар</t>
  </si>
  <si>
    <t>Вкладыши противошумные</t>
  </si>
  <si>
    <t>До износа</t>
  </si>
  <si>
    <t>Головной убор летний</t>
  </si>
  <si>
    <t>шт</t>
  </si>
  <si>
    <t>Каска защитная</t>
  </si>
  <si>
    <t>дежурные</t>
  </si>
  <si>
    <t>Костюм антистатический с масловодоотталкивающей пропиткой</t>
  </si>
  <si>
    <t>1 на 2 года</t>
  </si>
  <si>
    <t>Костюм для защиты от вредных биологических факторов</t>
  </si>
  <si>
    <t>1 на 3 года</t>
  </si>
  <si>
    <t>Костюм для защиты от гнуса</t>
  </si>
  <si>
    <t>Костюм для защиты от пониженных температур с пристегивающейся утепляющей прокладкой из антистатических тканей с масловодоотталкивающей пропиткой и с утепленным бельем в IV и особом поясах</t>
  </si>
  <si>
    <t>Накомарник</t>
  </si>
  <si>
    <t>Очки защитные</t>
  </si>
  <si>
    <t>Перчатки из полимерных материалов морозостойкие</t>
  </si>
  <si>
    <t>Перчатки с защитным покрытием</t>
  </si>
  <si>
    <t>Перчатки трикотажные хлопчатобумажные</t>
  </si>
  <si>
    <t>Плащ непромокаемый</t>
  </si>
  <si>
    <t>Подшлемник на меховой подкладке в IV и особом поясах</t>
  </si>
  <si>
    <t>Подшлемник трикотажный в III, IV и особом поясах</t>
  </si>
  <si>
    <t>Рукавицы меховые в IV и особом поясах</t>
  </si>
  <si>
    <t>Сапоги кожаные меховые в III, IV и особом поясах</t>
  </si>
  <si>
    <t>Сапоги резиновые</t>
  </si>
  <si>
    <t>Шапка-ушанка</t>
  </si>
  <si>
    <t>итог:</t>
  </si>
  <si>
    <t>Страховочная привязь</t>
  </si>
  <si>
    <t>1 до износа</t>
  </si>
  <si>
    <t>Строп страховочный</t>
  </si>
  <si>
    <t>Глазовский Д.А.</t>
  </si>
  <si>
    <t>Боты диэлектрические</t>
  </si>
  <si>
    <t>1 на 4 года</t>
  </si>
  <si>
    <t>Перчатки диэлектрические</t>
  </si>
  <si>
    <t>Халат хлопчатобумажный</t>
  </si>
  <si>
    <t>Гулеватый С.В.</t>
  </si>
  <si>
    <t>Кинжибалов Е.Ю.</t>
  </si>
  <si>
    <t>Сапоги кожаные</t>
  </si>
  <si>
    <t>Кристовир А.Б.</t>
  </si>
  <si>
    <t>Кристовир А.А.</t>
  </si>
  <si>
    <t>Сандали кожаные</t>
  </si>
  <si>
    <t>Кристовир Ал.А.</t>
  </si>
  <si>
    <t>Кульчицкая Л.С.</t>
  </si>
  <si>
    <t>Курмандаев Э.Р.</t>
  </si>
  <si>
    <t>Кутельникова Е.В.</t>
  </si>
  <si>
    <t>Меняйлова С.В.</t>
  </si>
  <si>
    <t>Павленко Д.А.</t>
  </si>
  <si>
    <t>Писковская Д.С.</t>
  </si>
  <si>
    <t>Туйцин И.В.</t>
  </si>
  <si>
    <t>Хмельницкий Б.Н.</t>
  </si>
  <si>
    <t>Шаврин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</si>
</sst>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2">
    <xf numFmtId="0" fontId="0" fillId="0" borderId="0" xfId="0"/>
    <xf numFmtId="0" fontId="2" fillId="0" borderId="0" xfId="1" applyFont="1" applyAlignment="1" applyProtection="1">
      <alignment horizontal="left" vertical="center"/>
      <protection locked="0" hidden="1"/>
    </xf>
    <xf numFmtId="0" fontId="3" fillId="0" borderId="0" xfId="1" applyFont="1" applyProtection="1">
      <protection locked="0" hidden="1"/>
    </xf>
    <xf numFmtId="0" fontId="4" fillId="2" borderId="1" xfId="1" applyFont="1" applyFill="1" applyBorder="1" applyAlignment="1" applyProtection="1">
      <alignment horizontal="center" vertical="center"/>
      <protection locked="0" hidden="1"/>
    </xf>
    <xf numFmtId="0" fontId="2" fillId="0" borderId="2" xfId="2" applyFont="1" applyBorder="1" applyAlignment="1" applyProtection="1">
      <alignment horizontal="left" vertical="center"/>
      <protection locked="0" hidden="1"/>
    </xf>
    <xf numFmtId="0" fontId="2" fillId="0" borderId="0" xfId="1" applyFont="1" applyAlignment="1" applyProtection="1">
      <alignment vertical="center" wrapText="1"/>
      <protection locked="0" hidden="1"/>
    </xf>
    <xf numFmtId="0" fontId="2" fillId="0" borderId="3" xfId="2" applyFont="1" applyBorder="1" applyAlignment="1" applyProtection="1">
      <alignment horizontal="left" vertical="center"/>
      <protection locked="0" hidden="1"/>
    </xf>
    <xf numFmtId="0" fontId="2" fillId="0" borderId="0" xfId="2" applyFont="1" applyBorder="1" applyAlignment="1" applyProtection="1">
      <alignment horizontal="left" vertical="center"/>
      <protection locked="0" hidden="1"/>
    </xf>
    <xf numFmtId="0" fontId="3" fillId="0" borderId="0" xfId="1" applyFont="1" applyBorder="1" applyProtection="1">
      <protection locked="0" hidden="1"/>
    </xf>
    <xf numFmtId="0" fontId="2" fillId="0" borderId="0" xfId="1" applyFont="1" applyBorder="1" applyAlignment="1" applyProtection="1">
      <alignment horizontal="left" vertical="center"/>
      <protection locked="0" hidden="1"/>
    </xf>
    <xf numFmtId="0" fontId="7" fillId="3" borderId="4" xfId="1" applyFont="1" applyFill="1" applyBorder="1" applyAlignment="1">
      <alignment horizontal="center" vertical="center" wrapText="1"/>
    </xf>
    <xf numFmtId="1" fontId="7" fillId="3" borderId="4" xfId="1" applyNumberFormat="1" applyFont="1" applyFill="1" applyBorder="1" applyAlignment="1">
      <alignment horizontal="center" vertical="center" wrapText="1"/>
    </xf>
    <xf numFmtId="0" fontId="1" fillId="0" borderId="0" xfId="1" applyFont="1"/>
    <xf numFmtId="0" fontId="8" fillId="0" borderId="0" xfId="1" applyFont="1"/>
    <xf numFmtId="0" fontId="2" fillId="0" borderId="0" xfId="1" applyFont="1" applyFill="1" applyBorder="1"/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14" fontId="8" fillId="0" borderId="4" xfId="1" applyNumberFormat="1" applyFont="1" applyFill="1" applyBorder="1" applyAlignment="1">
      <alignment horizontal="center" vertical="center"/>
    </xf>
    <xf numFmtId="14" fontId="9" fillId="0" borderId="4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4" fontId="9" fillId="0" borderId="4" xfId="1" applyNumberFormat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left" vertical="center"/>
    </xf>
    <xf numFmtId="14" fontId="11" fillId="0" borderId="4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2" fillId="0" borderId="0" xfId="1" applyFont="1"/>
    <xf numFmtId="0" fontId="9" fillId="0" borderId="0" xfId="1" applyFont="1"/>
    <xf numFmtId="0" fontId="11" fillId="0" borderId="4" xfId="1" applyFont="1" applyFill="1" applyBorder="1" applyAlignment="1">
      <alignment vertical="center"/>
    </xf>
    <xf numFmtId="0" fontId="9" fillId="0" borderId="4" xfId="3" applyNumberFormat="1" applyFont="1" applyFill="1" applyBorder="1" applyAlignment="1">
      <alignment horizontal="left" vertical="center"/>
    </xf>
    <xf numFmtId="0" fontId="1" fillId="0" borderId="0" xfId="1"/>
    <xf numFmtId="0" fontId="1" fillId="0" borderId="4" xfId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7" fillId="0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14" fontId="9" fillId="0" borderId="4" xfId="1" applyNumberFormat="1" applyFont="1" applyBorder="1" applyAlignment="1">
      <alignment horizontal="center" vertical="center"/>
    </xf>
    <xf numFmtId="0" fontId="9" fillId="0" borderId="5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horizontal="center" vertical="center" wrapText="1"/>
    </xf>
    <xf numFmtId="14" fontId="9" fillId="0" borderId="5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top" wrapText="1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/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8" fillId="4" borderId="6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8" fillId="4" borderId="9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8" fillId="4" borderId="11" xfId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left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left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21" fillId="4" borderId="9" xfId="1" applyFont="1" applyFill="1" applyBorder="1" applyAlignment="1">
      <alignment horizontal="left" vertical="center" wrapText="1"/>
    </xf>
    <xf numFmtId="0" fontId="8" fillId="4" borderId="13" xfId="1" applyFont="1" applyFill="1" applyBorder="1" applyAlignment="1">
      <alignment horizontal="left" vertical="center" wrapText="1"/>
    </xf>
    <xf numFmtId="0" fontId="2" fillId="4" borderId="16" xfId="1" applyFont="1" applyFill="1" applyBorder="1" applyAlignment="1">
      <alignment horizontal="left" vertical="center" wrapText="1"/>
    </xf>
    <xf numFmtId="0" fontId="2" fillId="4" borderId="4" xfId="1" applyFont="1" applyFill="1" applyBorder="1" applyAlignment="1">
      <alignment horizontal="left" vertical="center" wrapText="1"/>
    </xf>
    <xf numFmtId="0" fontId="21" fillId="4" borderId="4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_Лист1" xfId="3"/>
  </cellStyles>
  <dxfs count="10"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01425" y="1219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401425" y="1219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200025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1401425" y="1219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48</xdr:row>
      <xdr:rowOff>200025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401425" y="1219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1528763</xdr:colOff>
          <xdr:row>1</xdr:row>
          <xdr:rowOff>0</xdr:rowOff>
        </xdr:from>
        <xdr:to>
          <xdr:col>7</xdr:col>
          <xdr:colOff>1795463</xdr:colOff>
          <xdr:row>24</xdr:row>
          <xdr:rowOff>142875</xdr:rowOff>
        </xdr:to>
        <xdr:pic>
          <xdr:nvPicPr>
            <xdr:cNvPr id="1029" name="PopapTab"/>
            <xdr:cNvPicPr>
              <a:picLocks noChangeAspect="1" noChangeArrowheads="1"/>
              <a:extLst>
                <a:ext uri="{84589F7E-364E-4C9E-8A38-B11213B215E9}">
                  <a14:cameraTool cellRange="Нормы!$A$1:$C$23" spid="_x0000_s10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28763" y="552450"/>
              <a:ext cx="8686800" cy="5838825"/>
            </a:xfrm>
            <a:prstGeom prst="rect">
              <a:avLst/>
            </a:prstGeom>
            <a:solidFill>
              <a:srgbClr val="FFFFFF"/>
            </a:solidFill>
            <a:effectLst>
              <a:outerShdw blurRad="63500" dist="88900" dir="2700009" rotWithShape="0">
                <a:srgbClr val="000000">
                  <a:alpha val="40000"/>
                </a:srgbClr>
              </a:outerShdw>
            </a:effec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47"/>
  <sheetViews>
    <sheetView workbookViewId="0">
      <selection activeCell="B4" sqref="B4"/>
    </sheetView>
  </sheetViews>
  <sheetFormatPr defaultRowHeight="15.75" x14ac:dyDescent="0.2"/>
  <cols>
    <col min="1" max="1" width="2.85546875" style="2" customWidth="1"/>
    <col min="2" max="2" width="21.140625" style="1" customWidth="1"/>
    <col min="3" max="256" width="9.140625" style="2"/>
    <col min="257" max="257" width="2.85546875" style="2" customWidth="1"/>
    <col min="258" max="258" width="21.140625" style="2" customWidth="1"/>
    <col min="259" max="512" width="9.140625" style="2"/>
    <col min="513" max="513" width="2.85546875" style="2" customWidth="1"/>
    <col min="514" max="514" width="21.140625" style="2" customWidth="1"/>
    <col min="515" max="768" width="9.140625" style="2"/>
    <col min="769" max="769" width="2.85546875" style="2" customWidth="1"/>
    <col min="770" max="770" width="21.140625" style="2" customWidth="1"/>
    <col min="771" max="1024" width="9.140625" style="2"/>
    <col min="1025" max="1025" width="2.85546875" style="2" customWidth="1"/>
    <col min="1026" max="1026" width="21.140625" style="2" customWidth="1"/>
    <col min="1027" max="1280" width="9.140625" style="2"/>
    <col min="1281" max="1281" width="2.85546875" style="2" customWidth="1"/>
    <col min="1282" max="1282" width="21.140625" style="2" customWidth="1"/>
    <col min="1283" max="1536" width="9.140625" style="2"/>
    <col min="1537" max="1537" width="2.85546875" style="2" customWidth="1"/>
    <col min="1538" max="1538" width="21.140625" style="2" customWidth="1"/>
    <col min="1539" max="1792" width="9.140625" style="2"/>
    <col min="1793" max="1793" width="2.85546875" style="2" customWidth="1"/>
    <col min="1794" max="1794" width="21.140625" style="2" customWidth="1"/>
    <col min="1795" max="2048" width="9.140625" style="2"/>
    <col min="2049" max="2049" width="2.85546875" style="2" customWidth="1"/>
    <col min="2050" max="2050" width="21.140625" style="2" customWidth="1"/>
    <col min="2051" max="2304" width="9.140625" style="2"/>
    <col min="2305" max="2305" width="2.85546875" style="2" customWidth="1"/>
    <col min="2306" max="2306" width="21.140625" style="2" customWidth="1"/>
    <col min="2307" max="2560" width="9.140625" style="2"/>
    <col min="2561" max="2561" width="2.85546875" style="2" customWidth="1"/>
    <col min="2562" max="2562" width="21.140625" style="2" customWidth="1"/>
    <col min="2563" max="2816" width="9.140625" style="2"/>
    <col min="2817" max="2817" width="2.85546875" style="2" customWidth="1"/>
    <col min="2818" max="2818" width="21.140625" style="2" customWidth="1"/>
    <col min="2819" max="3072" width="9.140625" style="2"/>
    <col min="3073" max="3073" width="2.85546875" style="2" customWidth="1"/>
    <col min="3074" max="3074" width="21.140625" style="2" customWidth="1"/>
    <col min="3075" max="3328" width="9.140625" style="2"/>
    <col min="3329" max="3329" width="2.85546875" style="2" customWidth="1"/>
    <col min="3330" max="3330" width="21.140625" style="2" customWidth="1"/>
    <col min="3331" max="3584" width="9.140625" style="2"/>
    <col min="3585" max="3585" width="2.85546875" style="2" customWidth="1"/>
    <col min="3586" max="3586" width="21.140625" style="2" customWidth="1"/>
    <col min="3587" max="3840" width="9.140625" style="2"/>
    <col min="3841" max="3841" width="2.85546875" style="2" customWidth="1"/>
    <col min="3842" max="3842" width="21.140625" style="2" customWidth="1"/>
    <col min="3843" max="4096" width="9.140625" style="2"/>
    <col min="4097" max="4097" width="2.85546875" style="2" customWidth="1"/>
    <col min="4098" max="4098" width="21.140625" style="2" customWidth="1"/>
    <col min="4099" max="4352" width="9.140625" style="2"/>
    <col min="4353" max="4353" width="2.85546875" style="2" customWidth="1"/>
    <col min="4354" max="4354" width="21.140625" style="2" customWidth="1"/>
    <col min="4355" max="4608" width="9.140625" style="2"/>
    <col min="4609" max="4609" width="2.85546875" style="2" customWidth="1"/>
    <col min="4610" max="4610" width="21.140625" style="2" customWidth="1"/>
    <col min="4611" max="4864" width="9.140625" style="2"/>
    <col min="4865" max="4865" width="2.85546875" style="2" customWidth="1"/>
    <col min="4866" max="4866" width="21.140625" style="2" customWidth="1"/>
    <col min="4867" max="5120" width="9.140625" style="2"/>
    <col min="5121" max="5121" width="2.85546875" style="2" customWidth="1"/>
    <col min="5122" max="5122" width="21.140625" style="2" customWidth="1"/>
    <col min="5123" max="5376" width="9.140625" style="2"/>
    <col min="5377" max="5377" width="2.85546875" style="2" customWidth="1"/>
    <col min="5378" max="5378" width="21.140625" style="2" customWidth="1"/>
    <col min="5379" max="5632" width="9.140625" style="2"/>
    <col min="5633" max="5633" width="2.85546875" style="2" customWidth="1"/>
    <col min="5634" max="5634" width="21.140625" style="2" customWidth="1"/>
    <col min="5635" max="5888" width="9.140625" style="2"/>
    <col min="5889" max="5889" width="2.85546875" style="2" customWidth="1"/>
    <col min="5890" max="5890" width="21.140625" style="2" customWidth="1"/>
    <col min="5891" max="6144" width="9.140625" style="2"/>
    <col min="6145" max="6145" width="2.85546875" style="2" customWidth="1"/>
    <col min="6146" max="6146" width="21.140625" style="2" customWidth="1"/>
    <col min="6147" max="6400" width="9.140625" style="2"/>
    <col min="6401" max="6401" width="2.85546875" style="2" customWidth="1"/>
    <col min="6402" max="6402" width="21.140625" style="2" customWidth="1"/>
    <col min="6403" max="6656" width="9.140625" style="2"/>
    <col min="6657" max="6657" width="2.85546875" style="2" customWidth="1"/>
    <col min="6658" max="6658" width="21.140625" style="2" customWidth="1"/>
    <col min="6659" max="6912" width="9.140625" style="2"/>
    <col min="6913" max="6913" width="2.85546875" style="2" customWidth="1"/>
    <col min="6914" max="6914" width="21.140625" style="2" customWidth="1"/>
    <col min="6915" max="7168" width="9.140625" style="2"/>
    <col min="7169" max="7169" width="2.85546875" style="2" customWidth="1"/>
    <col min="7170" max="7170" width="21.140625" style="2" customWidth="1"/>
    <col min="7171" max="7424" width="9.140625" style="2"/>
    <col min="7425" max="7425" width="2.85546875" style="2" customWidth="1"/>
    <col min="7426" max="7426" width="21.140625" style="2" customWidth="1"/>
    <col min="7427" max="7680" width="9.140625" style="2"/>
    <col min="7681" max="7681" width="2.85546875" style="2" customWidth="1"/>
    <col min="7682" max="7682" width="21.140625" style="2" customWidth="1"/>
    <col min="7683" max="7936" width="9.140625" style="2"/>
    <col min="7937" max="7937" width="2.85546875" style="2" customWidth="1"/>
    <col min="7938" max="7938" width="21.140625" style="2" customWidth="1"/>
    <col min="7939" max="8192" width="9.140625" style="2"/>
    <col min="8193" max="8193" width="2.85546875" style="2" customWidth="1"/>
    <col min="8194" max="8194" width="21.140625" style="2" customWidth="1"/>
    <col min="8195" max="8448" width="9.140625" style="2"/>
    <col min="8449" max="8449" width="2.85546875" style="2" customWidth="1"/>
    <col min="8450" max="8450" width="21.140625" style="2" customWidth="1"/>
    <col min="8451" max="8704" width="9.140625" style="2"/>
    <col min="8705" max="8705" width="2.85546875" style="2" customWidth="1"/>
    <col min="8706" max="8706" width="21.140625" style="2" customWidth="1"/>
    <col min="8707" max="8960" width="9.140625" style="2"/>
    <col min="8961" max="8961" width="2.85546875" style="2" customWidth="1"/>
    <col min="8962" max="8962" width="21.140625" style="2" customWidth="1"/>
    <col min="8963" max="9216" width="9.140625" style="2"/>
    <col min="9217" max="9217" width="2.85546875" style="2" customWidth="1"/>
    <col min="9218" max="9218" width="21.140625" style="2" customWidth="1"/>
    <col min="9219" max="9472" width="9.140625" style="2"/>
    <col min="9473" max="9473" width="2.85546875" style="2" customWidth="1"/>
    <col min="9474" max="9474" width="21.140625" style="2" customWidth="1"/>
    <col min="9475" max="9728" width="9.140625" style="2"/>
    <col min="9729" max="9729" width="2.85546875" style="2" customWidth="1"/>
    <col min="9730" max="9730" width="21.140625" style="2" customWidth="1"/>
    <col min="9731" max="9984" width="9.140625" style="2"/>
    <col min="9985" max="9985" width="2.85546875" style="2" customWidth="1"/>
    <col min="9986" max="9986" width="21.140625" style="2" customWidth="1"/>
    <col min="9987" max="10240" width="9.140625" style="2"/>
    <col min="10241" max="10241" width="2.85546875" style="2" customWidth="1"/>
    <col min="10242" max="10242" width="21.140625" style="2" customWidth="1"/>
    <col min="10243" max="10496" width="9.140625" style="2"/>
    <col min="10497" max="10497" width="2.85546875" style="2" customWidth="1"/>
    <col min="10498" max="10498" width="21.140625" style="2" customWidth="1"/>
    <col min="10499" max="10752" width="9.140625" style="2"/>
    <col min="10753" max="10753" width="2.85546875" style="2" customWidth="1"/>
    <col min="10754" max="10754" width="21.140625" style="2" customWidth="1"/>
    <col min="10755" max="11008" width="9.140625" style="2"/>
    <col min="11009" max="11009" width="2.85546875" style="2" customWidth="1"/>
    <col min="11010" max="11010" width="21.140625" style="2" customWidth="1"/>
    <col min="11011" max="11264" width="9.140625" style="2"/>
    <col min="11265" max="11265" width="2.85546875" style="2" customWidth="1"/>
    <col min="11266" max="11266" width="21.140625" style="2" customWidth="1"/>
    <col min="11267" max="11520" width="9.140625" style="2"/>
    <col min="11521" max="11521" width="2.85546875" style="2" customWidth="1"/>
    <col min="11522" max="11522" width="21.140625" style="2" customWidth="1"/>
    <col min="11523" max="11776" width="9.140625" style="2"/>
    <col min="11777" max="11777" width="2.85546875" style="2" customWidth="1"/>
    <col min="11778" max="11778" width="21.140625" style="2" customWidth="1"/>
    <col min="11779" max="12032" width="9.140625" style="2"/>
    <col min="12033" max="12033" width="2.85546875" style="2" customWidth="1"/>
    <col min="12034" max="12034" width="21.140625" style="2" customWidth="1"/>
    <col min="12035" max="12288" width="9.140625" style="2"/>
    <col min="12289" max="12289" width="2.85546875" style="2" customWidth="1"/>
    <col min="12290" max="12290" width="21.140625" style="2" customWidth="1"/>
    <col min="12291" max="12544" width="9.140625" style="2"/>
    <col min="12545" max="12545" width="2.85546875" style="2" customWidth="1"/>
    <col min="12546" max="12546" width="21.140625" style="2" customWidth="1"/>
    <col min="12547" max="12800" width="9.140625" style="2"/>
    <col min="12801" max="12801" width="2.85546875" style="2" customWidth="1"/>
    <col min="12802" max="12802" width="21.140625" style="2" customWidth="1"/>
    <col min="12803" max="13056" width="9.140625" style="2"/>
    <col min="13057" max="13057" width="2.85546875" style="2" customWidth="1"/>
    <col min="13058" max="13058" width="21.140625" style="2" customWidth="1"/>
    <col min="13059" max="13312" width="9.140625" style="2"/>
    <col min="13313" max="13313" width="2.85546875" style="2" customWidth="1"/>
    <col min="13314" max="13314" width="21.140625" style="2" customWidth="1"/>
    <col min="13315" max="13568" width="9.140625" style="2"/>
    <col min="13569" max="13569" width="2.85546875" style="2" customWidth="1"/>
    <col min="13570" max="13570" width="21.140625" style="2" customWidth="1"/>
    <col min="13571" max="13824" width="9.140625" style="2"/>
    <col min="13825" max="13825" width="2.85546875" style="2" customWidth="1"/>
    <col min="13826" max="13826" width="21.140625" style="2" customWidth="1"/>
    <col min="13827" max="14080" width="9.140625" style="2"/>
    <col min="14081" max="14081" width="2.85546875" style="2" customWidth="1"/>
    <col min="14082" max="14082" width="21.140625" style="2" customWidth="1"/>
    <col min="14083" max="14336" width="9.140625" style="2"/>
    <col min="14337" max="14337" width="2.85546875" style="2" customWidth="1"/>
    <col min="14338" max="14338" width="21.140625" style="2" customWidth="1"/>
    <col min="14339" max="14592" width="9.140625" style="2"/>
    <col min="14593" max="14593" width="2.85546875" style="2" customWidth="1"/>
    <col min="14594" max="14594" width="21.140625" style="2" customWidth="1"/>
    <col min="14595" max="14848" width="9.140625" style="2"/>
    <col min="14849" max="14849" width="2.85546875" style="2" customWidth="1"/>
    <col min="14850" max="14850" width="21.140625" style="2" customWidth="1"/>
    <col min="14851" max="15104" width="9.140625" style="2"/>
    <col min="15105" max="15105" width="2.85546875" style="2" customWidth="1"/>
    <col min="15106" max="15106" width="21.140625" style="2" customWidth="1"/>
    <col min="15107" max="15360" width="9.140625" style="2"/>
    <col min="15361" max="15361" width="2.85546875" style="2" customWidth="1"/>
    <col min="15362" max="15362" width="21.140625" style="2" customWidth="1"/>
    <col min="15363" max="15616" width="9.140625" style="2"/>
    <col min="15617" max="15617" width="2.85546875" style="2" customWidth="1"/>
    <col min="15618" max="15618" width="21.140625" style="2" customWidth="1"/>
    <col min="15619" max="15872" width="9.140625" style="2"/>
    <col min="15873" max="15873" width="2.85546875" style="2" customWidth="1"/>
    <col min="15874" max="15874" width="21.140625" style="2" customWidth="1"/>
    <col min="15875" max="16128" width="9.140625" style="2"/>
    <col min="16129" max="16129" width="2.85546875" style="2" customWidth="1"/>
    <col min="16130" max="16130" width="21.140625" style="2" customWidth="1"/>
    <col min="16131" max="16384" width="9.140625" style="2"/>
  </cols>
  <sheetData>
    <row r="1" spans="2:10" ht="15" customHeight="1" thickBot="1" x14ac:dyDescent="0.25"/>
    <row r="2" spans="2:10" ht="27.75" customHeight="1" thickBot="1" x14ac:dyDescent="0.25">
      <c r="B2" s="3" t="s">
        <v>0</v>
      </c>
    </row>
    <row r="3" spans="2:10" ht="20.100000000000001" customHeight="1" x14ac:dyDescent="0.2">
      <c r="B3" s="4" t="s">
        <v>1</v>
      </c>
      <c r="E3" s="5"/>
      <c r="F3" s="5"/>
      <c r="G3" s="5"/>
      <c r="H3" s="5"/>
      <c r="I3" s="5"/>
      <c r="J3" s="5"/>
    </row>
    <row r="4" spans="2:10" ht="20.100000000000001" customHeight="1" x14ac:dyDescent="0.2">
      <c r="B4" s="6" t="s">
        <v>2</v>
      </c>
      <c r="E4" s="5"/>
      <c r="F4" s="5"/>
      <c r="G4" s="5"/>
      <c r="H4" s="5"/>
      <c r="I4" s="5"/>
      <c r="J4" s="5"/>
    </row>
    <row r="5" spans="2:10" ht="20.100000000000001" customHeight="1" x14ac:dyDescent="0.2">
      <c r="B5" s="6" t="s">
        <v>3</v>
      </c>
    </row>
    <row r="6" spans="2:10" ht="20.100000000000001" customHeight="1" x14ac:dyDescent="0.2">
      <c r="B6" s="6" t="s">
        <v>4</v>
      </c>
    </row>
    <row r="7" spans="2:10" ht="20.100000000000001" customHeight="1" x14ac:dyDescent="0.2">
      <c r="B7" s="6"/>
    </row>
    <row r="8" spans="2:10" ht="20.100000000000001" customHeight="1" x14ac:dyDescent="0.2">
      <c r="B8" s="6"/>
    </row>
    <row r="9" spans="2:10" ht="20.100000000000001" customHeight="1" x14ac:dyDescent="0.2">
      <c r="B9" s="6"/>
    </row>
    <row r="10" spans="2:10" ht="20.100000000000001" customHeight="1" x14ac:dyDescent="0.2">
      <c r="B10" s="6"/>
    </row>
    <row r="11" spans="2:10" ht="20.100000000000001" customHeight="1" x14ac:dyDescent="0.2">
      <c r="B11" s="6"/>
    </row>
    <row r="12" spans="2:10" ht="20.100000000000001" customHeight="1" x14ac:dyDescent="0.2">
      <c r="B12" s="6"/>
    </row>
    <row r="13" spans="2:10" ht="20.100000000000001" customHeight="1" x14ac:dyDescent="0.2">
      <c r="B13" s="6"/>
    </row>
    <row r="14" spans="2:10" ht="20.100000000000001" customHeight="1" x14ac:dyDescent="0.2">
      <c r="B14" s="6"/>
    </row>
    <row r="15" spans="2:10" ht="20.100000000000001" customHeight="1" x14ac:dyDescent="0.2">
      <c r="B15" s="6"/>
    </row>
    <row r="16" spans="2:10" ht="20.100000000000001" customHeight="1" x14ac:dyDescent="0.2">
      <c r="B16" s="6"/>
    </row>
    <row r="17" spans="2:2" s="8" customFormat="1" ht="20.100000000000001" customHeight="1" x14ac:dyDescent="0.2">
      <c r="B17" s="7" t="e">
        <f t="shared" ref="B17:B45" si="0">IF(ПРОВЕРКА,HYPERLINK(ЛИСТ.СПИСОК&amp;"'!A1",ЛИСТ.ИМЯ),"")</f>
        <v>#NAME?</v>
      </c>
    </row>
    <row r="18" spans="2:2" s="8" customFormat="1" ht="20.100000000000001" customHeight="1" x14ac:dyDescent="0.2">
      <c r="B18" s="7" t="e">
        <f t="shared" si="0"/>
        <v>#NAME?</v>
      </c>
    </row>
    <row r="19" spans="2:2" s="8" customFormat="1" ht="20.100000000000001" customHeight="1" x14ac:dyDescent="0.2">
      <c r="B19" s="7" t="e">
        <f t="shared" si="0"/>
        <v>#NAME?</v>
      </c>
    </row>
    <row r="20" spans="2:2" s="8" customFormat="1" ht="20.100000000000001" customHeight="1" x14ac:dyDescent="0.2">
      <c r="B20" s="7" t="e">
        <f t="shared" si="0"/>
        <v>#NAME?</v>
      </c>
    </row>
    <row r="21" spans="2:2" s="8" customFormat="1" ht="20.100000000000001" customHeight="1" x14ac:dyDescent="0.2">
      <c r="B21" s="7" t="e">
        <f t="shared" si="0"/>
        <v>#NAME?</v>
      </c>
    </row>
    <row r="22" spans="2:2" s="8" customFormat="1" ht="20.100000000000001" customHeight="1" x14ac:dyDescent="0.2">
      <c r="B22" s="7" t="e">
        <f t="shared" si="0"/>
        <v>#NAME?</v>
      </c>
    </row>
    <row r="23" spans="2:2" s="8" customFormat="1" ht="20.100000000000001" customHeight="1" x14ac:dyDescent="0.2">
      <c r="B23" s="7" t="e">
        <f t="shared" si="0"/>
        <v>#NAME?</v>
      </c>
    </row>
    <row r="24" spans="2:2" s="8" customFormat="1" ht="20.100000000000001" customHeight="1" x14ac:dyDescent="0.2">
      <c r="B24" s="7" t="e">
        <f t="shared" si="0"/>
        <v>#NAME?</v>
      </c>
    </row>
    <row r="25" spans="2:2" s="8" customFormat="1" ht="20.100000000000001" customHeight="1" x14ac:dyDescent="0.2">
      <c r="B25" s="7" t="e">
        <f t="shared" si="0"/>
        <v>#NAME?</v>
      </c>
    </row>
    <row r="26" spans="2:2" s="8" customFormat="1" ht="20.100000000000001" customHeight="1" x14ac:dyDescent="0.2">
      <c r="B26" s="7" t="e">
        <f t="shared" si="0"/>
        <v>#NAME?</v>
      </c>
    </row>
    <row r="27" spans="2:2" s="8" customFormat="1" ht="20.100000000000001" customHeight="1" x14ac:dyDescent="0.2">
      <c r="B27" s="7" t="e">
        <f t="shared" si="0"/>
        <v>#NAME?</v>
      </c>
    </row>
    <row r="28" spans="2:2" s="8" customFormat="1" ht="20.100000000000001" customHeight="1" x14ac:dyDescent="0.2">
      <c r="B28" s="7" t="e">
        <f t="shared" si="0"/>
        <v>#NAME?</v>
      </c>
    </row>
    <row r="29" spans="2:2" s="8" customFormat="1" ht="20.100000000000001" customHeight="1" x14ac:dyDescent="0.2">
      <c r="B29" s="7" t="e">
        <f t="shared" si="0"/>
        <v>#NAME?</v>
      </c>
    </row>
    <row r="30" spans="2:2" s="8" customFormat="1" ht="20.100000000000001" customHeight="1" x14ac:dyDescent="0.2">
      <c r="B30" s="7" t="e">
        <f t="shared" si="0"/>
        <v>#NAME?</v>
      </c>
    </row>
    <row r="31" spans="2:2" s="8" customFormat="1" ht="20.100000000000001" customHeight="1" x14ac:dyDescent="0.2">
      <c r="B31" s="7" t="e">
        <f t="shared" si="0"/>
        <v>#NAME?</v>
      </c>
    </row>
    <row r="32" spans="2:2" s="8" customFormat="1" ht="20.100000000000001" customHeight="1" x14ac:dyDescent="0.2">
      <c r="B32" s="7" t="e">
        <f t="shared" si="0"/>
        <v>#NAME?</v>
      </c>
    </row>
    <row r="33" spans="2:2" s="8" customFormat="1" ht="20.100000000000001" customHeight="1" x14ac:dyDescent="0.2">
      <c r="B33" s="7" t="e">
        <f t="shared" si="0"/>
        <v>#NAME?</v>
      </c>
    </row>
    <row r="34" spans="2:2" s="8" customFormat="1" ht="20.100000000000001" customHeight="1" x14ac:dyDescent="0.2">
      <c r="B34" s="7" t="e">
        <f t="shared" si="0"/>
        <v>#NAME?</v>
      </c>
    </row>
    <row r="35" spans="2:2" s="8" customFormat="1" ht="20.100000000000001" customHeight="1" x14ac:dyDescent="0.2">
      <c r="B35" s="7" t="e">
        <f t="shared" si="0"/>
        <v>#NAME?</v>
      </c>
    </row>
    <row r="36" spans="2:2" s="8" customFormat="1" ht="20.100000000000001" customHeight="1" x14ac:dyDescent="0.2">
      <c r="B36" s="7" t="e">
        <f t="shared" si="0"/>
        <v>#NAME?</v>
      </c>
    </row>
    <row r="37" spans="2:2" s="8" customFormat="1" ht="20.100000000000001" customHeight="1" x14ac:dyDescent="0.2">
      <c r="B37" s="7" t="e">
        <f t="shared" si="0"/>
        <v>#NAME?</v>
      </c>
    </row>
    <row r="38" spans="2:2" s="8" customFormat="1" ht="20.100000000000001" customHeight="1" x14ac:dyDescent="0.2">
      <c r="B38" s="7" t="e">
        <f t="shared" si="0"/>
        <v>#NAME?</v>
      </c>
    </row>
    <row r="39" spans="2:2" s="8" customFormat="1" ht="20.100000000000001" customHeight="1" x14ac:dyDescent="0.2">
      <c r="B39" s="7" t="e">
        <f t="shared" si="0"/>
        <v>#NAME?</v>
      </c>
    </row>
    <row r="40" spans="2:2" s="8" customFormat="1" ht="20.100000000000001" customHeight="1" x14ac:dyDescent="0.2">
      <c r="B40" s="7" t="e">
        <f t="shared" si="0"/>
        <v>#NAME?</v>
      </c>
    </row>
    <row r="41" spans="2:2" s="8" customFormat="1" ht="20.100000000000001" customHeight="1" x14ac:dyDescent="0.2">
      <c r="B41" s="7" t="e">
        <f t="shared" si="0"/>
        <v>#NAME?</v>
      </c>
    </row>
    <row r="42" spans="2:2" s="8" customFormat="1" ht="20.100000000000001" customHeight="1" x14ac:dyDescent="0.2">
      <c r="B42" s="7" t="e">
        <f t="shared" si="0"/>
        <v>#NAME?</v>
      </c>
    </row>
    <row r="43" spans="2:2" s="8" customFormat="1" ht="20.100000000000001" customHeight="1" x14ac:dyDescent="0.2">
      <c r="B43" s="7" t="e">
        <f t="shared" si="0"/>
        <v>#NAME?</v>
      </c>
    </row>
    <row r="44" spans="2:2" s="8" customFormat="1" ht="20.100000000000001" customHeight="1" x14ac:dyDescent="0.2">
      <c r="B44" s="7" t="e">
        <f t="shared" si="0"/>
        <v>#NAME?</v>
      </c>
    </row>
    <row r="45" spans="2:2" s="8" customFormat="1" ht="20.100000000000001" customHeight="1" x14ac:dyDescent="0.2">
      <c r="B45" s="7" t="e">
        <f t="shared" si="0"/>
        <v>#NAME?</v>
      </c>
    </row>
    <row r="46" spans="2:2" s="8" customFormat="1" x14ac:dyDescent="0.2">
      <c r="B46" s="9"/>
    </row>
    <row r="47" spans="2:2" s="8" customFormat="1" x14ac:dyDescent="0.2">
      <c r="B47" s="9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L93"/>
  <sheetViews>
    <sheetView tabSelected="1" view="pageBreakPreview" zoomScaleNormal="100" workbookViewId="0">
      <selection activeCell="A6" sqref="A6"/>
    </sheetView>
  </sheetViews>
  <sheetFormatPr defaultRowHeight="15.75" x14ac:dyDescent="0.25"/>
  <cols>
    <col min="1" max="1" width="45.85546875" style="69" customWidth="1"/>
    <col min="2" max="2" width="16.85546875" style="70" customWidth="1"/>
    <col min="3" max="3" width="14.28515625" style="34" customWidth="1"/>
    <col min="4" max="4" width="12.7109375" style="69" customWidth="1"/>
    <col min="5" max="5" width="14.28515625" style="69" customWidth="1"/>
    <col min="6" max="6" width="13.140625" style="69" customWidth="1"/>
    <col min="7" max="7" width="9.140625" style="69" customWidth="1"/>
    <col min="8" max="8" width="44.7109375" style="69" customWidth="1"/>
    <col min="9" max="9" width="9" style="69" customWidth="1"/>
    <col min="10" max="10" width="12.5703125" style="70" customWidth="1"/>
    <col min="11" max="11" width="11.7109375" style="69" customWidth="1"/>
    <col min="12" max="12" width="10.28515625" style="69" customWidth="1"/>
    <col min="13" max="13" width="12.140625" style="69" customWidth="1"/>
    <col min="14" max="256" width="9.140625" style="69"/>
    <col min="257" max="257" width="45.85546875" style="69" customWidth="1"/>
    <col min="258" max="258" width="16.85546875" style="69" customWidth="1"/>
    <col min="259" max="259" width="14.28515625" style="69" customWidth="1"/>
    <col min="260" max="260" width="12.7109375" style="69" customWidth="1"/>
    <col min="261" max="261" width="14.28515625" style="69" customWidth="1"/>
    <col min="262" max="262" width="13.140625" style="69" customWidth="1"/>
    <col min="263" max="263" width="9.140625" style="69" customWidth="1"/>
    <col min="264" max="264" width="44.7109375" style="69" customWidth="1"/>
    <col min="265" max="265" width="9" style="69" customWidth="1"/>
    <col min="266" max="266" width="12.5703125" style="69" customWidth="1"/>
    <col min="267" max="267" width="11.7109375" style="69" customWidth="1"/>
    <col min="268" max="268" width="10.28515625" style="69" customWidth="1"/>
    <col min="269" max="269" width="12.140625" style="69" customWidth="1"/>
    <col min="270" max="512" width="9.140625" style="69"/>
    <col min="513" max="513" width="45.85546875" style="69" customWidth="1"/>
    <col min="514" max="514" width="16.85546875" style="69" customWidth="1"/>
    <col min="515" max="515" width="14.28515625" style="69" customWidth="1"/>
    <col min="516" max="516" width="12.7109375" style="69" customWidth="1"/>
    <col min="517" max="517" width="14.28515625" style="69" customWidth="1"/>
    <col min="518" max="518" width="13.140625" style="69" customWidth="1"/>
    <col min="519" max="519" width="9.140625" style="69" customWidth="1"/>
    <col min="520" max="520" width="44.7109375" style="69" customWidth="1"/>
    <col min="521" max="521" width="9" style="69" customWidth="1"/>
    <col min="522" max="522" width="12.5703125" style="69" customWidth="1"/>
    <col min="523" max="523" width="11.7109375" style="69" customWidth="1"/>
    <col min="524" max="524" width="10.28515625" style="69" customWidth="1"/>
    <col min="525" max="525" width="12.140625" style="69" customWidth="1"/>
    <col min="526" max="768" width="9.140625" style="69"/>
    <col min="769" max="769" width="45.85546875" style="69" customWidth="1"/>
    <col min="770" max="770" width="16.85546875" style="69" customWidth="1"/>
    <col min="771" max="771" width="14.28515625" style="69" customWidth="1"/>
    <col min="772" max="772" width="12.7109375" style="69" customWidth="1"/>
    <col min="773" max="773" width="14.28515625" style="69" customWidth="1"/>
    <col min="774" max="774" width="13.140625" style="69" customWidth="1"/>
    <col min="775" max="775" width="9.140625" style="69" customWidth="1"/>
    <col min="776" max="776" width="44.7109375" style="69" customWidth="1"/>
    <col min="777" max="777" width="9" style="69" customWidth="1"/>
    <col min="778" max="778" width="12.5703125" style="69" customWidth="1"/>
    <col min="779" max="779" width="11.7109375" style="69" customWidth="1"/>
    <col min="780" max="780" width="10.28515625" style="69" customWidth="1"/>
    <col min="781" max="781" width="12.140625" style="69" customWidth="1"/>
    <col min="782" max="1024" width="9.140625" style="69"/>
    <col min="1025" max="1025" width="45.85546875" style="69" customWidth="1"/>
    <col min="1026" max="1026" width="16.85546875" style="69" customWidth="1"/>
    <col min="1027" max="1027" width="14.28515625" style="69" customWidth="1"/>
    <col min="1028" max="1028" width="12.7109375" style="69" customWidth="1"/>
    <col min="1029" max="1029" width="14.28515625" style="69" customWidth="1"/>
    <col min="1030" max="1030" width="13.140625" style="69" customWidth="1"/>
    <col min="1031" max="1031" width="9.140625" style="69" customWidth="1"/>
    <col min="1032" max="1032" width="44.7109375" style="69" customWidth="1"/>
    <col min="1033" max="1033" width="9" style="69" customWidth="1"/>
    <col min="1034" max="1034" width="12.5703125" style="69" customWidth="1"/>
    <col min="1035" max="1035" width="11.7109375" style="69" customWidth="1"/>
    <col min="1036" max="1036" width="10.28515625" style="69" customWidth="1"/>
    <col min="1037" max="1037" width="12.140625" style="69" customWidth="1"/>
    <col min="1038" max="1280" width="9.140625" style="69"/>
    <col min="1281" max="1281" width="45.85546875" style="69" customWidth="1"/>
    <col min="1282" max="1282" width="16.85546875" style="69" customWidth="1"/>
    <col min="1283" max="1283" width="14.28515625" style="69" customWidth="1"/>
    <col min="1284" max="1284" width="12.7109375" style="69" customWidth="1"/>
    <col min="1285" max="1285" width="14.28515625" style="69" customWidth="1"/>
    <col min="1286" max="1286" width="13.140625" style="69" customWidth="1"/>
    <col min="1287" max="1287" width="9.140625" style="69" customWidth="1"/>
    <col min="1288" max="1288" width="44.7109375" style="69" customWidth="1"/>
    <col min="1289" max="1289" width="9" style="69" customWidth="1"/>
    <col min="1290" max="1290" width="12.5703125" style="69" customWidth="1"/>
    <col min="1291" max="1291" width="11.7109375" style="69" customWidth="1"/>
    <col min="1292" max="1292" width="10.28515625" style="69" customWidth="1"/>
    <col min="1293" max="1293" width="12.140625" style="69" customWidth="1"/>
    <col min="1294" max="1536" width="9.140625" style="69"/>
    <col min="1537" max="1537" width="45.85546875" style="69" customWidth="1"/>
    <col min="1538" max="1538" width="16.85546875" style="69" customWidth="1"/>
    <col min="1539" max="1539" width="14.28515625" style="69" customWidth="1"/>
    <col min="1540" max="1540" width="12.7109375" style="69" customWidth="1"/>
    <col min="1541" max="1541" width="14.28515625" style="69" customWidth="1"/>
    <col min="1542" max="1542" width="13.140625" style="69" customWidth="1"/>
    <col min="1543" max="1543" width="9.140625" style="69" customWidth="1"/>
    <col min="1544" max="1544" width="44.7109375" style="69" customWidth="1"/>
    <col min="1545" max="1545" width="9" style="69" customWidth="1"/>
    <col min="1546" max="1546" width="12.5703125" style="69" customWidth="1"/>
    <col min="1547" max="1547" width="11.7109375" style="69" customWidth="1"/>
    <col min="1548" max="1548" width="10.28515625" style="69" customWidth="1"/>
    <col min="1549" max="1549" width="12.140625" style="69" customWidth="1"/>
    <col min="1550" max="1792" width="9.140625" style="69"/>
    <col min="1793" max="1793" width="45.85546875" style="69" customWidth="1"/>
    <col min="1794" max="1794" width="16.85546875" style="69" customWidth="1"/>
    <col min="1795" max="1795" width="14.28515625" style="69" customWidth="1"/>
    <col min="1796" max="1796" width="12.7109375" style="69" customWidth="1"/>
    <col min="1797" max="1797" width="14.28515625" style="69" customWidth="1"/>
    <col min="1798" max="1798" width="13.140625" style="69" customWidth="1"/>
    <col min="1799" max="1799" width="9.140625" style="69" customWidth="1"/>
    <col min="1800" max="1800" width="44.7109375" style="69" customWidth="1"/>
    <col min="1801" max="1801" width="9" style="69" customWidth="1"/>
    <col min="1802" max="1802" width="12.5703125" style="69" customWidth="1"/>
    <col min="1803" max="1803" width="11.7109375" style="69" customWidth="1"/>
    <col min="1804" max="1804" width="10.28515625" style="69" customWidth="1"/>
    <col min="1805" max="1805" width="12.140625" style="69" customWidth="1"/>
    <col min="1806" max="2048" width="9.140625" style="69"/>
    <col min="2049" max="2049" width="45.85546875" style="69" customWidth="1"/>
    <col min="2050" max="2050" width="16.85546875" style="69" customWidth="1"/>
    <col min="2051" max="2051" width="14.28515625" style="69" customWidth="1"/>
    <col min="2052" max="2052" width="12.7109375" style="69" customWidth="1"/>
    <col min="2053" max="2053" width="14.28515625" style="69" customWidth="1"/>
    <col min="2054" max="2054" width="13.140625" style="69" customWidth="1"/>
    <col min="2055" max="2055" width="9.140625" style="69" customWidth="1"/>
    <col min="2056" max="2056" width="44.7109375" style="69" customWidth="1"/>
    <col min="2057" max="2057" width="9" style="69" customWidth="1"/>
    <col min="2058" max="2058" width="12.5703125" style="69" customWidth="1"/>
    <col min="2059" max="2059" width="11.7109375" style="69" customWidth="1"/>
    <col min="2060" max="2060" width="10.28515625" style="69" customWidth="1"/>
    <col min="2061" max="2061" width="12.140625" style="69" customWidth="1"/>
    <col min="2062" max="2304" width="9.140625" style="69"/>
    <col min="2305" max="2305" width="45.85546875" style="69" customWidth="1"/>
    <col min="2306" max="2306" width="16.85546875" style="69" customWidth="1"/>
    <col min="2307" max="2307" width="14.28515625" style="69" customWidth="1"/>
    <col min="2308" max="2308" width="12.7109375" style="69" customWidth="1"/>
    <col min="2309" max="2309" width="14.28515625" style="69" customWidth="1"/>
    <col min="2310" max="2310" width="13.140625" style="69" customWidth="1"/>
    <col min="2311" max="2311" width="9.140625" style="69" customWidth="1"/>
    <col min="2312" max="2312" width="44.7109375" style="69" customWidth="1"/>
    <col min="2313" max="2313" width="9" style="69" customWidth="1"/>
    <col min="2314" max="2314" width="12.5703125" style="69" customWidth="1"/>
    <col min="2315" max="2315" width="11.7109375" style="69" customWidth="1"/>
    <col min="2316" max="2316" width="10.28515625" style="69" customWidth="1"/>
    <col min="2317" max="2317" width="12.140625" style="69" customWidth="1"/>
    <col min="2318" max="2560" width="9.140625" style="69"/>
    <col min="2561" max="2561" width="45.85546875" style="69" customWidth="1"/>
    <col min="2562" max="2562" width="16.85546875" style="69" customWidth="1"/>
    <col min="2563" max="2563" width="14.28515625" style="69" customWidth="1"/>
    <col min="2564" max="2564" width="12.7109375" style="69" customWidth="1"/>
    <col min="2565" max="2565" width="14.28515625" style="69" customWidth="1"/>
    <col min="2566" max="2566" width="13.140625" style="69" customWidth="1"/>
    <col min="2567" max="2567" width="9.140625" style="69" customWidth="1"/>
    <col min="2568" max="2568" width="44.7109375" style="69" customWidth="1"/>
    <col min="2569" max="2569" width="9" style="69" customWidth="1"/>
    <col min="2570" max="2570" width="12.5703125" style="69" customWidth="1"/>
    <col min="2571" max="2571" width="11.7109375" style="69" customWidth="1"/>
    <col min="2572" max="2572" width="10.28515625" style="69" customWidth="1"/>
    <col min="2573" max="2573" width="12.140625" style="69" customWidth="1"/>
    <col min="2574" max="2816" width="9.140625" style="69"/>
    <col min="2817" max="2817" width="45.85546875" style="69" customWidth="1"/>
    <col min="2818" max="2818" width="16.85546875" style="69" customWidth="1"/>
    <col min="2819" max="2819" width="14.28515625" style="69" customWidth="1"/>
    <col min="2820" max="2820" width="12.7109375" style="69" customWidth="1"/>
    <col min="2821" max="2821" width="14.28515625" style="69" customWidth="1"/>
    <col min="2822" max="2822" width="13.140625" style="69" customWidth="1"/>
    <col min="2823" max="2823" width="9.140625" style="69" customWidth="1"/>
    <col min="2824" max="2824" width="44.7109375" style="69" customWidth="1"/>
    <col min="2825" max="2825" width="9" style="69" customWidth="1"/>
    <col min="2826" max="2826" width="12.5703125" style="69" customWidth="1"/>
    <col min="2827" max="2827" width="11.7109375" style="69" customWidth="1"/>
    <col min="2828" max="2828" width="10.28515625" style="69" customWidth="1"/>
    <col min="2829" max="2829" width="12.140625" style="69" customWidth="1"/>
    <col min="2830" max="3072" width="9.140625" style="69"/>
    <col min="3073" max="3073" width="45.85546875" style="69" customWidth="1"/>
    <col min="3074" max="3074" width="16.85546875" style="69" customWidth="1"/>
    <col min="3075" max="3075" width="14.28515625" style="69" customWidth="1"/>
    <col min="3076" max="3076" width="12.7109375" style="69" customWidth="1"/>
    <col min="3077" max="3077" width="14.28515625" style="69" customWidth="1"/>
    <col min="3078" max="3078" width="13.140625" style="69" customWidth="1"/>
    <col min="3079" max="3079" width="9.140625" style="69" customWidth="1"/>
    <col min="3080" max="3080" width="44.7109375" style="69" customWidth="1"/>
    <col min="3081" max="3081" width="9" style="69" customWidth="1"/>
    <col min="3082" max="3082" width="12.5703125" style="69" customWidth="1"/>
    <col min="3083" max="3083" width="11.7109375" style="69" customWidth="1"/>
    <col min="3084" max="3084" width="10.28515625" style="69" customWidth="1"/>
    <col min="3085" max="3085" width="12.140625" style="69" customWidth="1"/>
    <col min="3086" max="3328" width="9.140625" style="69"/>
    <col min="3329" max="3329" width="45.85546875" style="69" customWidth="1"/>
    <col min="3330" max="3330" width="16.85546875" style="69" customWidth="1"/>
    <col min="3331" max="3331" width="14.28515625" style="69" customWidth="1"/>
    <col min="3332" max="3332" width="12.7109375" style="69" customWidth="1"/>
    <col min="3333" max="3333" width="14.28515625" style="69" customWidth="1"/>
    <col min="3334" max="3334" width="13.140625" style="69" customWidth="1"/>
    <col min="3335" max="3335" width="9.140625" style="69" customWidth="1"/>
    <col min="3336" max="3336" width="44.7109375" style="69" customWidth="1"/>
    <col min="3337" max="3337" width="9" style="69" customWidth="1"/>
    <col min="3338" max="3338" width="12.5703125" style="69" customWidth="1"/>
    <col min="3339" max="3339" width="11.7109375" style="69" customWidth="1"/>
    <col min="3340" max="3340" width="10.28515625" style="69" customWidth="1"/>
    <col min="3341" max="3341" width="12.140625" style="69" customWidth="1"/>
    <col min="3342" max="3584" width="9.140625" style="69"/>
    <col min="3585" max="3585" width="45.85546875" style="69" customWidth="1"/>
    <col min="3586" max="3586" width="16.85546875" style="69" customWidth="1"/>
    <col min="3587" max="3587" width="14.28515625" style="69" customWidth="1"/>
    <col min="3588" max="3588" width="12.7109375" style="69" customWidth="1"/>
    <col min="3589" max="3589" width="14.28515625" style="69" customWidth="1"/>
    <col min="3590" max="3590" width="13.140625" style="69" customWidth="1"/>
    <col min="3591" max="3591" width="9.140625" style="69" customWidth="1"/>
    <col min="3592" max="3592" width="44.7109375" style="69" customWidth="1"/>
    <col min="3593" max="3593" width="9" style="69" customWidth="1"/>
    <col min="3594" max="3594" width="12.5703125" style="69" customWidth="1"/>
    <col min="3595" max="3595" width="11.7109375" style="69" customWidth="1"/>
    <col min="3596" max="3596" width="10.28515625" style="69" customWidth="1"/>
    <col min="3597" max="3597" width="12.140625" style="69" customWidth="1"/>
    <col min="3598" max="3840" width="9.140625" style="69"/>
    <col min="3841" max="3841" width="45.85546875" style="69" customWidth="1"/>
    <col min="3842" max="3842" width="16.85546875" style="69" customWidth="1"/>
    <col min="3843" max="3843" width="14.28515625" style="69" customWidth="1"/>
    <col min="3844" max="3844" width="12.7109375" style="69" customWidth="1"/>
    <col min="3845" max="3845" width="14.28515625" style="69" customWidth="1"/>
    <col min="3846" max="3846" width="13.140625" style="69" customWidth="1"/>
    <col min="3847" max="3847" width="9.140625" style="69" customWidth="1"/>
    <col min="3848" max="3848" width="44.7109375" style="69" customWidth="1"/>
    <col min="3849" max="3849" width="9" style="69" customWidth="1"/>
    <col min="3850" max="3850" width="12.5703125" style="69" customWidth="1"/>
    <col min="3851" max="3851" width="11.7109375" style="69" customWidth="1"/>
    <col min="3852" max="3852" width="10.28515625" style="69" customWidth="1"/>
    <col min="3853" max="3853" width="12.140625" style="69" customWidth="1"/>
    <col min="3854" max="4096" width="9.140625" style="69"/>
    <col min="4097" max="4097" width="45.85546875" style="69" customWidth="1"/>
    <col min="4098" max="4098" width="16.85546875" style="69" customWidth="1"/>
    <col min="4099" max="4099" width="14.28515625" style="69" customWidth="1"/>
    <col min="4100" max="4100" width="12.7109375" style="69" customWidth="1"/>
    <col min="4101" max="4101" width="14.28515625" style="69" customWidth="1"/>
    <col min="4102" max="4102" width="13.140625" style="69" customWidth="1"/>
    <col min="4103" max="4103" width="9.140625" style="69" customWidth="1"/>
    <col min="4104" max="4104" width="44.7109375" style="69" customWidth="1"/>
    <col min="4105" max="4105" width="9" style="69" customWidth="1"/>
    <col min="4106" max="4106" width="12.5703125" style="69" customWidth="1"/>
    <col min="4107" max="4107" width="11.7109375" style="69" customWidth="1"/>
    <col min="4108" max="4108" width="10.28515625" style="69" customWidth="1"/>
    <col min="4109" max="4109" width="12.140625" style="69" customWidth="1"/>
    <col min="4110" max="4352" width="9.140625" style="69"/>
    <col min="4353" max="4353" width="45.85546875" style="69" customWidth="1"/>
    <col min="4354" max="4354" width="16.85546875" style="69" customWidth="1"/>
    <col min="4355" max="4355" width="14.28515625" style="69" customWidth="1"/>
    <col min="4356" max="4356" width="12.7109375" style="69" customWidth="1"/>
    <col min="4357" max="4357" width="14.28515625" style="69" customWidth="1"/>
    <col min="4358" max="4358" width="13.140625" style="69" customWidth="1"/>
    <col min="4359" max="4359" width="9.140625" style="69" customWidth="1"/>
    <col min="4360" max="4360" width="44.7109375" style="69" customWidth="1"/>
    <col min="4361" max="4361" width="9" style="69" customWidth="1"/>
    <col min="4362" max="4362" width="12.5703125" style="69" customWidth="1"/>
    <col min="4363" max="4363" width="11.7109375" style="69" customWidth="1"/>
    <col min="4364" max="4364" width="10.28515625" style="69" customWidth="1"/>
    <col min="4365" max="4365" width="12.140625" style="69" customWidth="1"/>
    <col min="4366" max="4608" width="9.140625" style="69"/>
    <col min="4609" max="4609" width="45.85546875" style="69" customWidth="1"/>
    <col min="4610" max="4610" width="16.85546875" style="69" customWidth="1"/>
    <col min="4611" max="4611" width="14.28515625" style="69" customWidth="1"/>
    <col min="4612" max="4612" width="12.7109375" style="69" customWidth="1"/>
    <col min="4613" max="4613" width="14.28515625" style="69" customWidth="1"/>
    <col min="4614" max="4614" width="13.140625" style="69" customWidth="1"/>
    <col min="4615" max="4615" width="9.140625" style="69" customWidth="1"/>
    <col min="4616" max="4616" width="44.7109375" style="69" customWidth="1"/>
    <col min="4617" max="4617" width="9" style="69" customWidth="1"/>
    <col min="4618" max="4618" width="12.5703125" style="69" customWidth="1"/>
    <col min="4619" max="4619" width="11.7109375" style="69" customWidth="1"/>
    <col min="4620" max="4620" width="10.28515625" style="69" customWidth="1"/>
    <col min="4621" max="4621" width="12.140625" style="69" customWidth="1"/>
    <col min="4622" max="4864" width="9.140625" style="69"/>
    <col min="4865" max="4865" width="45.85546875" style="69" customWidth="1"/>
    <col min="4866" max="4866" width="16.85546875" style="69" customWidth="1"/>
    <col min="4867" max="4867" width="14.28515625" style="69" customWidth="1"/>
    <col min="4868" max="4868" width="12.7109375" style="69" customWidth="1"/>
    <col min="4869" max="4869" width="14.28515625" style="69" customWidth="1"/>
    <col min="4870" max="4870" width="13.140625" style="69" customWidth="1"/>
    <col min="4871" max="4871" width="9.140625" style="69" customWidth="1"/>
    <col min="4872" max="4872" width="44.7109375" style="69" customWidth="1"/>
    <col min="4873" max="4873" width="9" style="69" customWidth="1"/>
    <col min="4874" max="4874" width="12.5703125" style="69" customWidth="1"/>
    <col min="4875" max="4875" width="11.7109375" style="69" customWidth="1"/>
    <col min="4876" max="4876" width="10.28515625" style="69" customWidth="1"/>
    <col min="4877" max="4877" width="12.140625" style="69" customWidth="1"/>
    <col min="4878" max="5120" width="9.140625" style="69"/>
    <col min="5121" max="5121" width="45.85546875" style="69" customWidth="1"/>
    <col min="5122" max="5122" width="16.85546875" style="69" customWidth="1"/>
    <col min="5123" max="5123" width="14.28515625" style="69" customWidth="1"/>
    <col min="5124" max="5124" width="12.7109375" style="69" customWidth="1"/>
    <col min="5125" max="5125" width="14.28515625" style="69" customWidth="1"/>
    <col min="5126" max="5126" width="13.140625" style="69" customWidth="1"/>
    <col min="5127" max="5127" width="9.140625" style="69" customWidth="1"/>
    <col min="5128" max="5128" width="44.7109375" style="69" customWidth="1"/>
    <col min="5129" max="5129" width="9" style="69" customWidth="1"/>
    <col min="5130" max="5130" width="12.5703125" style="69" customWidth="1"/>
    <col min="5131" max="5131" width="11.7109375" style="69" customWidth="1"/>
    <col min="5132" max="5132" width="10.28515625" style="69" customWidth="1"/>
    <col min="5133" max="5133" width="12.140625" style="69" customWidth="1"/>
    <col min="5134" max="5376" width="9.140625" style="69"/>
    <col min="5377" max="5377" width="45.85546875" style="69" customWidth="1"/>
    <col min="5378" max="5378" width="16.85546875" style="69" customWidth="1"/>
    <col min="5379" max="5379" width="14.28515625" style="69" customWidth="1"/>
    <col min="5380" max="5380" width="12.7109375" style="69" customWidth="1"/>
    <col min="5381" max="5381" width="14.28515625" style="69" customWidth="1"/>
    <col min="5382" max="5382" width="13.140625" style="69" customWidth="1"/>
    <col min="5383" max="5383" width="9.140625" style="69" customWidth="1"/>
    <col min="5384" max="5384" width="44.7109375" style="69" customWidth="1"/>
    <col min="5385" max="5385" width="9" style="69" customWidth="1"/>
    <col min="5386" max="5386" width="12.5703125" style="69" customWidth="1"/>
    <col min="5387" max="5387" width="11.7109375" style="69" customWidth="1"/>
    <col min="5388" max="5388" width="10.28515625" style="69" customWidth="1"/>
    <col min="5389" max="5389" width="12.140625" style="69" customWidth="1"/>
    <col min="5390" max="5632" width="9.140625" style="69"/>
    <col min="5633" max="5633" width="45.85546875" style="69" customWidth="1"/>
    <col min="5634" max="5634" width="16.85546875" style="69" customWidth="1"/>
    <col min="5635" max="5635" width="14.28515625" style="69" customWidth="1"/>
    <col min="5636" max="5636" width="12.7109375" style="69" customWidth="1"/>
    <col min="5637" max="5637" width="14.28515625" style="69" customWidth="1"/>
    <col min="5638" max="5638" width="13.140625" style="69" customWidth="1"/>
    <col min="5639" max="5639" width="9.140625" style="69" customWidth="1"/>
    <col min="5640" max="5640" width="44.7109375" style="69" customWidth="1"/>
    <col min="5641" max="5641" width="9" style="69" customWidth="1"/>
    <col min="5642" max="5642" width="12.5703125" style="69" customWidth="1"/>
    <col min="5643" max="5643" width="11.7109375" style="69" customWidth="1"/>
    <col min="5644" max="5644" width="10.28515625" style="69" customWidth="1"/>
    <col min="5645" max="5645" width="12.140625" style="69" customWidth="1"/>
    <col min="5646" max="5888" width="9.140625" style="69"/>
    <col min="5889" max="5889" width="45.85546875" style="69" customWidth="1"/>
    <col min="5890" max="5890" width="16.85546875" style="69" customWidth="1"/>
    <col min="5891" max="5891" width="14.28515625" style="69" customWidth="1"/>
    <col min="5892" max="5892" width="12.7109375" style="69" customWidth="1"/>
    <col min="5893" max="5893" width="14.28515625" style="69" customWidth="1"/>
    <col min="5894" max="5894" width="13.140625" style="69" customWidth="1"/>
    <col min="5895" max="5895" width="9.140625" style="69" customWidth="1"/>
    <col min="5896" max="5896" width="44.7109375" style="69" customWidth="1"/>
    <col min="5897" max="5897" width="9" style="69" customWidth="1"/>
    <col min="5898" max="5898" width="12.5703125" style="69" customWidth="1"/>
    <col min="5899" max="5899" width="11.7109375" style="69" customWidth="1"/>
    <col min="5900" max="5900" width="10.28515625" style="69" customWidth="1"/>
    <col min="5901" max="5901" width="12.140625" style="69" customWidth="1"/>
    <col min="5902" max="6144" width="9.140625" style="69"/>
    <col min="6145" max="6145" width="45.85546875" style="69" customWidth="1"/>
    <col min="6146" max="6146" width="16.85546875" style="69" customWidth="1"/>
    <col min="6147" max="6147" width="14.28515625" style="69" customWidth="1"/>
    <col min="6148" max="6148" width="12.7109375" style="69" customWidth="1"/>
    <col min="6149" max="6149" width="14.28515625" style="69" customWidth="1"/>
    <col min="6150" max="6150" width="13.140625" style="69" customWidth="1"/>
    <col min="6151" max="6151" width="9.140625" style="69" customWidth="1"/>
    <col min="6152" max="6152" width="44.7109375" style="69" customWidth="1"/>
    <col min="6153" max="6153" width="9" style="69" customWidth="1"/>
    <col min="6154" max="6154" width="12.5703125" style="69" customWidth="1"/>
    <col min="6155" max="6155" width="11.7109375" style="69" customWidth="1"/>
    <col min="6156" max="6156" width="10.28515625" style="69" customWidth="1"/>
    <col min="6157" max="6157" width="12.140625" style="69" customWidth="1"/>
    <col min="6158" max="6400" width="9.140625" style="69"/>
    <col min="6401" max="6401" width="45.85546875" style="69" customWidth="1"/>
    <col min="6402" max="6402" width="16.85546875" style="69" customWidth="1"/>
    <col min="6403" max="6403" width="14.28515625" style="69" customWidth="1"/>
    <col min="6404" max="6404" width="12.7109375" style="69" customWidth="1"/>
    <col min="6405" max="6405" width="14.28515625" style="69" customWidth="1"/>
    <col min="6406" max="6406" width="13.140625" style="69" customWidth="1"/>
    <col min="6407" max="6407" width="9.140625" style="69" customWidth="1"/>
    <col min="6408" max="6408" width="44.7109375" style="69" customWidth="1"/>
    <col min="6409" max="6409" width="9" style="69" customWidth="1"/>
    <col min="6410" max="6410" width="12.5703125" style="69" customWidth="1"/>
    <col min="6411" max="6411" width="11.7109375" style="69" customWidth="1"/>
    <col min="6412" max="6412" width="10.28515625" style="69" customWidth="1"/>
    <col min="6413" max="6413" width="12.140625" style="69" customWidth="1"/>
    <col min="6414" max="6656" width="9.140625" style="69"/>
    <col min="6657" max="6657" width="45.85546875" style="69" customWidth="1"/>
    <col min="6658" max="6658" width="16.85546875" style="69" customWidth="1"/>
    <col min="6659" max="6659" width="14.28515625" style="69" customWidth="1"/>
    <col min="6660" max="6660" width="12.7109375" style="69" customWidth="1"/>
    <col min="6661" max="6661" width="14.28515625" style="69" customWidth="1"/>
    <col min="6662" max="6662" width="13.140625" style="69" customWidth="1"/>
    <col min="6663" max="6663" width="9.140625" style="69" customWidth="1"/>
    <col min="6664" max="6664" width="44.7109375" style="69" customWidth="1"/>
    <col min="6665" max="6665" width="9" style="69" customWidth="1"/>
    <col min="6666" max="6666" width="12.5703125" style="69" customWidth="1"/>
    <col min="6667" max="6667" width="11.7109375" style="69" customWidth="1"/>
    <col min="6668" max="6668" width="10.28515625" style="69" customWidth="1"/>
    <col min="6669" max="6669" width="12.140625" style="69" customWidth="1"/>
    <col min="6670" max="6912" width="9.140625" style="69"/>
    <col min="6913" max="6913" width="45.85546875" style="69" customWidth="1"/>
    <col min="6914" max="6914" width="16.85546875" style="69" customWidth="1"/>
    <col min="6915" max="6915" width="14.28515625" style="69" customWidth="1"/>
    <col min="6916" max="6916" width="12.7109375" style="69" customWidth="1"/>
    <col min="6917" max="6917" width="14.28515625" style="69" customWidth="1"/>
    <col min="6918" max="6918" width="13.140625" style="69" customWidth="1"/>
    <col min="6919" max="6919" width="9.140625" style="69" customWidth="1"/>
    <col min="6920" max="6920" width="44.7109375" style="69" customWidth="1"/>
    <col min="6921" max="6921" width="9" style="69" customWidth="1"/>
    <col min="6922" max="6922" width="12.5703125" style="69" customWidth="1"/>
    <col min="6923" max="6923" width="11.7109375" style="69" customWidth="1"/>
    <col min="6924" max="6924" width="10.28515625" style="69" customWidth="1"/>
    <col min="6925" max="6925" width="12.140625" style="69" customWidth="1"/>
    <col min="6926" max="7168" width="9.140625" style="69"/>
    <col min="7169" max="7169" width="45.85546875" style="69" customWidth="1"/>
    <col min="7170" max="7170" width="16.85546875" style="69" customWidth="1"/>
    <col min="7171" max="7171" width="14.28515625" style="69" customWidth="1"/>
    <col min="7172" max="7172" width="12.7109375" style="69" customWidth="1"/>
    <col min="7173" max="7173" width="14.28515625" style="69" customWidth="1"/>
    <col min="7174" max="7174" width="13.140625" style="69" customWidth="1"/>
    <col min="7175" max="7175" width="9.140625" style="69" customWidth="1"/>
    <col min="7176" max="7176" width="44.7109375" style="69" customWidth="1"/>
    <col min="7177" max="7177" width="9" style="69" customWidth="1"/>
    <col min="7178" max="7178" width="12.5703125" style="69" customWidth="1"/>
    <col min="7179" max="7179" width="11.7109375" style="69" customWidth="1"/>
    <col min="7180" max="7180" width="10.28515625" style="69" customWidth="1"/>
    <col min="7181" max="7181" width="12.140625" style="69" customWidth="1"/>
    <col min="7182" max="7424" width="9.140625" style="69"/>
    <col min="7425" max="7425" width="45.85546875" style="69" customWidth="1"/>
    <col min="7426" max="7426" width="16.85546875" style="69" customWidth="1"/>
    <col min="7427" max="7427" width="14.28515625" style="69" customWidth="1"/>
    <col min="7428" max="7428" width="12.7109375" style="69" customWidth="1"/>
    <col min="7429" max="7429" width="14.28515625" style="69" customWidth="1"/>
    <col min="7430" max="7430" width="13.140625" style="69" customWidth="1"/>
    <col min="7431" max="7431" width="9.140625" style="69" customWidth="1"/>
    <col min="7432" max="7432" width="44.7109375" style="69" customWidth="1"/>
    <col min="7433" max="7433" width="9" style="69" customWidth="1"/>
    <col min="7434" max="7434" width="12.5703125" style="69" customWidth="1"/>
    <col min="7435" max="7435" width="11.7109375" style="69" customWidth="1"/>
    <col min="7436" max="7436" width="10.28515625" style="69" customWidth="1"/>
    <col min="7437" max="7437" width="12.140625" style="69" customWidth="1"/>
    <col min="7438" max="7680" width="9.140625" style="69"/>
    <col min="7681" max="7681" width="45.85546875" style="69" customWidth="1"/>
    <col min="7682" max="7682" width="16.85546875" style="69" customWidth="1"/>
    <col min="7683" max="7683" width="14.28515625" style="69" customWidth="1"/>
    <col min="7684" max="7684" width="12.7109375" style="69" customWidth="1"/>
    <col min="7685" max="7685" width="14.28515625" style="69" customWidth="1"/>
    <col min="7686" max="7686" width="13.140625" style="69" customWidth="1"/>
    <col min="7687" max="7687" width="9.140625" style="69" customWidth="1"/>
    <col min="7688" max="7688" width="44.7109375" style="69" customWidth="1"/>
    <col min="7689" max="7689" width="9" style="69" customWidth="1"/>
    <col min="7690" max="7690" width="12.5703125" style="69" customWidth="1"/>
    <col min="7691" max="7691" width="11.7109375" style="69" customWidth="1"/>
    <col min="7692" max="7692" width="10.28515625" style="69" customWidth="1"/>
    <col min="7693" max="7693" width="12.140625" style="69" customWidth="1"/>
    <col min="7694" max="7936" width="9.140625" style="69"/>
    <col min="7937" max="7937" width="45.85546875" style="69" customWidth="1"/>
    <col min="7938" max="7938" width="16.85546875" style="69" customWidth="1"/>
    <col min="7939" max="7939" width="14.28515625" style="69" customWidth="1"/>
    <col min="7940" max="7940" width="12.7109375" style="69" customWidth="1"/>
    <col min="7941" max="7941" width="14.28515625" style="69" customWidth="1"/>
    <col min="7942" max="7942" width="13.140625" style="69" customWidth="1"/>
    <col min="7943" max="7943" width="9.140625" style="69" customWidth="1"/>
    <col min="7944" max="7944" width="44.7109375" style="69" customWidth="1"/>
    <col min="7945" max="7945" width="9" style="69" customWidth="1"/>
    <col min="7946" max="7946" width="12.5703125" style="69" customWidth="1"/>
    <col min="7947" max="7947" width="11.7109375" style="69" customWidth="1"/>
    <col min="7948" max="7948" width="10.28515625" style="69" customWidth="1"/>
    <col min="7949" max="7949" width="12.140625" style="69" customWidth="1"/>
    <col min="7950" max="8192" width="9.140625" style="69"/>
    <col min="8193" max="8193" width="45.85546875" style="69" customWidth="1"/>
    <col min="8194" max="8194" width="16.85546875" style="69" customWidth="1"/>
    <col min="8195" max="8195" width="14.28515625" style="69" customWidth="1"/>
    <col min="8196" max="8196" width="12.7109375" style="69" customWidth="1"/>
    <col min="8197" max="8197" width="14.28515625" style="69" customWidth="1"/>
    <col min="8198" max="8198" width="13.140625" style="69" customWidth="1"/>
    <col min="8199" max="8199" width="9.140625" style="69" customWidth="1"/>
    <col min="8200" max="8200" width="44.7109375" style="69" customWidth="1"/>
    <col min="8201" max="8201" width="9" style="69" customWidth="1"/>
    <col min="8202" max="8202" width="12.5703125" style="69" customWidth="1"/>
    <col min="8203" max="8203" width="11.7109375" style="69" customWidth="1"/>
    <col min="8204" max="8204" width="10.28515625" style="69" customWidth="1"/>
    <col min="8205" max="8205" width="12.140625" style="69" customWidth="1"/>
    <col min="8206" max="8448" width="9.140625" style="69"/>
    <col min="8449" max="8449" width="45.85546875" style="69" customWidth="1"/>
    <col min="8450" max="8450" width="16.85546875" style="69" customWidth="1"/>
    <col min="8451" max="8451" width="14.28515625" style="69" customWidth="1"/>
    <col min="8452" max="8452" width="12.7109375" style="69" customWidth="1"/>
    <col min="8453" max="8453" width="14.28515625" style="69" customWidth="1"/>
    <col min="8454" max="8454" width="13.140625" style="69" customWidth="1"/>
    <col min="8455" max="8455" width="9.140625" style="69" customWidth="1"/>
    <col min="8456" max="8456" width="44.7109375" style="69" customWidth="1"/>
    <col min="8457" max="8457" width="9" style="69" customWidth="1"/>
    <col min="8458" max="8458" width="12.5703125" style="69" customWidth="1"/>
    <col min="8459" max="8459" width="11.7109375" style="69" customWidth="1"/>
    <col min="8460" max="8460" width="10.28515625" style="69" customWidth="1"/>
    <col min="8461" max="8461" width="12.140625" style="69" customWidth="1"/>
    <col min="8462" max="8704" width="9.140625" style="69"/>
    <col min="8705" max="8705" width="45.85546875" style="69" customWidth="1"/>
    <col min="8706" max="8706" width="16.85546875" style="69" customWidth="1"/>
    <col min="8707" max="8707" width="14.28515625" style="69" customWidth="1"/>
    <col min="8708" max="8708" width="12.7109375" style="69" customWidth="1"/>
    <col min="8709" max="8709" width="14.28515625" style="69" customWidth="1"/>
    <col min="8710" max="8710" width="13.140625" style="69" customWidth="1"/>
    <col min="8711" max="8711" width="9.140625" style="69" customWidth="1"/>
    <col min="8712" max="8712" width="44.7109375" style="69" customWidth="1"/>
    <col min="8713" max="8713" width="9" style="69" customWidth="1"/>
    <col min="8714" max="8714" width="12.5703125" style="69" customWidth="1"/>
    <col min="8715" max="8715" width="11.7109375" style="69" customWidth="1"/>
    <col min="8716" max="8716" width="10.28515625" style="69" customWidth="1"/>
    <col min="8717" max="8717" width="12.140625" style="69" customWidth="1"/>
    <col min="8718" max="8960" width="9.140625" style="69"/>
    <col min="8961" max="8961" width="45.85546875" style="69" customWidth="1"/>
    <col min="8962" max="8962" width="16.85546875" style="69" customWidth="1"/>
    <col min="8963" max="8963" width="14.28515625" style="69" customWidth="1"/>
    <col min="8964" max="8964" width="12.7109375" style="69" customWidth="1"/>
    <col min="8965" max="8965" width="14.28515625" style="69" customWidth="1"/>
    <col min="8966" max="8966" width="13.140625" style="69" customWidth="1"/>
    <col min="8967" max="8967" width="9.140625" style="69" customWidth="1"/>
    <col min="8968" max="8968" width="44.7109375" style="69" customWidth="1"/>
    <col min="8969" max="8969" width="9" style="69" customWidth="1"/>
    <col min="8970" max="8970" width="12.5703125" style="69" customWidth="1"/>
    <col min="8971" max="8971" width="11.7109375" style="69" customWidth="1"/>
    <col min="8972" max="8972" width="10.28515625" style="69" customWidth="1"/>
    <col min="8973" max="8973" width="12.140625" style="69" customWidth="1"/>
    <col min="8974" max="9216" width="9.140625" style="69"/>
    <col min="9217" max="9217" width="45.85546875" style="69" customWidth="1"/>
    <col min="9218" max="9218" width="16.85546875" style="69" customWidth="1"/>
    <col min="9219" max="9219" width="14.28515625" style="69" customWidth="1"/>
    <col min="9220" max="9220" width="12.7109375" style="69" customWidth="1"/>
    <col min="9221" max="9221" width="14.28515625" style="69" customWidth="1"/>
    <col min="9222" max="9222" width="13.140625" style="69" customWidth="1"/>
    <col min="9223" max="9223" width="9.140625" style="69" customWidth="1"/>
    <col min="9224" max="9224" width="44.7109375" style="69" customWidth="1"/>
    <col min="9225" max="9225" width="9" style="69" customWidth="1"/>
    <col min="9226" max="9226" width="12.5703125" style="69" customWidth="1"/>
    <col min="9227" max="9227" width="11.7109375" style="69" customWidth="1"/>
    <col min="9228" max="9228" width="10.28515625" style="69" customWidth="1"/>
    <col min="9229" max="9229" width="12.140625" style="69" customWidth="1"/>
    <col min="9230" max="9472" width="9.140625" style="69"/>
    <col min="9473" max="9473" width="45.85546875" style="69" customWidth="1"/>
    <col min="9474" max="9474" width="16.85546875" style="69" customWidth="1"/>
    <col min="9475" max="9475" width="14.28515625" style="69" customWidth="1"/>
    <col min="9476" max="9476" width="12.7109375" style="69" customWidth="1"/>
    <col min="9477" max="9477" width="14.28515625" style="69" customWidth="1"/>
    <col min="9478" max="9478" width="13.140625" style="69" customWidth="1"/>
    <col min="9479" max="9479" width="9.140625" style="69" customWidth="1"/>
    <col min="9480" max="9480" width="44.7109375" style="69" customWidth="1"/>
    <col min="9481" max="9481" width="9" style="69" customWidth="1"/>
    <col min="9482" max="9482" width="12.5703125" style="69" customWidth="1"/>
    <col min="9483" max="9483" width="11.7109375" style="69" customWidth="1"/>
    <col min="9484" max="9484" width="10.28515625" style="69" customWidth="1"/>
    <col min="9485" max="9485" width="12.140625" style="69" customWidth="1"/>
    <col min="9486" max="9728" width="9.140625" style="69"/>
    <col min="9729" max="9729" width="45.85546875" style="69" customWidth="1"/>
    <col min="9730" max="9730" width="16.85546875" style="69" customWidth="1"/>
    <col min="9731" max="9731" width="14.28515625" style="69" customWidth="1"/>
    <col min="9732" max="9732" width="12.7109375" style="69" customWidth="1"/>
    <col min="9733" max="9733" width="14.28515625" style="69" customWidth="1"/>
    <col min="9734" max="9734" width="13.140625" style="69" customWidth="1"/>
    <col min="9735" max="9735" width="9.140625" style="69" customWidth="1"/>
    <col min="9736" max="9736" width="44.7109375" style="69" customWidth="1"/>
    <col min="9737" max="9737" width="9" style="69" customWidth="1"/>
    <col min="9738" max="9738" width="12.5703125" style="69" customWidth="1"/>
    <col min="9739" max="9739" width="11.7109375" style="69" customWidth="1"/>
    <col min="9740" max="9740" width="10.28515625" style="69" customWidth="1"/>
    <col min="9741" max="9741" width="12.140625" style="69" customWidth="1"/>
    <col min="9742" max="9984" width="9.140625" style="69"/>
    <col min="9985" max="9985" width="45.85546875" style="69" customWidth="1"/>
    <col min="9986" max="9986" width="16.85546875" style="69" customWidth="1"/>
    <col min="9987" max="9987" width="14.28515625" style="69" customWidth="1"/>
    <col min="9988" max="9988" width="12.7109375" style="69" customWidth="1"/>
    <col min="9989" max="9989" width="14.28515625" style="69" customWidth="1"/>
    <col min="9990" max="9990" width="13.140625" style="69" customWidth="1"/>
    <col min="9991" max="9991" width="9.140625" style="69" customWidth="1"/>
    <col min="9992" max="9992" width="44.7109375" style="69" customWidth="1"/>
    <col min="9993" max="9993" width="9" style="69" customWidth="1"/>
    <col min="9994" max="9994" width="12.5703125" style="69" customWidth="1"/>
    <col min="9995" max="9995" width="11.7109375" style="69" customWidth="1"/>
    <col min="9996" max="9996" width="10.28515625" style="69" customWidth="1"/>
    <col min="9997" max="9997" width="12.140625" style="69" customWidth="1"/>
    <col min="9998" max="10240" width="9.140625" style="69"/>
    <col min="10241" max="10241" width="45.85546875" style="69" customWidth="1"/>
    <col min="10242" max="10242" width="16.85546875" style="69" customWidth="1"/>
    <col min="10243" max="10243" width="14.28515625" style="69" customWidth="1"/>
    <col min="10244" max="10244" width="12.7109375" style="69" customWidth="1"/>
    <col min="10245" max="10245" width="14.28515625" style="69" customWidth="1"/>
    <col min="10246" max="10246" width="13.140625" style="69" customWidth="1"/>
    <col min="10247" max="10247" width="9.140625" style="69" customWidth="1"/>
    <col min="10248" max="10248" width="44.7109375" style="69" customWidth="1"/>
    <col min="10249" max="10249" width="9" style="69" customWidth="1"/>
    <col min="10250" max="10250" width="12.5703125" style="69" customWidth="1"/>
    <col min="10251" max="10251" width="11.7109375" style="69" customWidth="1"/>
    <col min="10252" max="10252" width="10.28515625" style="69" customWidth="1"/>
    <col min="10253" max="10253" width="12.140625" style="69" customWidth="1"/>
    <col min="10254" max="10496" width="9.140625" style="69"/>
    <col min="10497" max="10497" width="45.85546875" style="69" customWidth="1"/>
    <col min="10498" max="10498" width="16.85546875" style="69" customWidth="1"/>
    <col min="10499" max="10499" width="14.28515625" style="69" customWidth="1"/>
    <col min="10500" max="10500" width="12.7109375" style="69" customWidth="1"/>
    <col min="10501" max="10501" width="14.28515625" style="69" customWidth="1"/>
    <col min="10502" max="10502" width="13.140625" style="69" customWidth="1"/>
    <col min="10503" max="10503" width="9.140625" style="69" customWidth="1"/>
    <col min="10504" max="10504" width="44.7109375" style="69" customWidth="1"/>
    <col min="10505" max="10505" width="9" style="69" customWidth="1"/>
    <col min="10506" max="10506" width="12.5703125" style="69" customWidth="1"/>
    <col min="10507" max="10507" width="11.7109375" style="69" customWidth="1"/>
    <col min="10508" max="10508" width="10.28515625" style="69" customWidth="1"/>
    <col min="10509" max="10509" width="12.140625" style="69" customWidth="1"/>
    <col min="10510" max="10752" width="9.140625" style="69"/>
    <col min="10753" max="10753" width="45.85546875" style="69" customWidth="1"/>
    <col min="10754" max="10754" width="16.85546875" style="69" customWidth="1"/>
    <col min="10755" max="10755" width="14.28515625" style="69" customWidth="1"/>
    <col min="10756" max="10756" width="12.7109375" style="69" customWidth="1"/>
    <col min="10757" max="10757" width="14.28515625" style="69" customWidth="1"/>
    <col min="10758" max="10758" width="13.140625" style="69" customWidth="1"/>
    <col min="10759" max="10759" width="9.140625" style="69" customWidth="1"/>
    <col min="10760" max="10760" width="44.7109375" style="69" customWidth="1"/>
    <col min="10761" max="10761" width="9" style="69" customWidth="1"/>
    <col min="10762" max="10762" width="12.5703125" style="69" customWidth="1"/>
    <col min="10763" max="10763" width="11.7109375" style="69" customWidth="1"/>
    <col min="10764" max="10764" width="10.28515625" style="69" customWidth="1"/>
    <col min="10765" max="10765" width="12.140625" style="69" customWidth="1"/>
    <col min="10766" max="11008" width="9.140625" style="69"/>
    <col min="11009" max="11009" width="45.85546875" style="69" customWidth="1"/>
    <col min="11010" max="11010" width="16.85546875" style="69" customWidth="1"/>
    <col min="11011" max="11011" width="14.28515625" style="69" customWidth="1"/>
    <col min="11012" max="11012" width="12.7109375" style="69" customWidth="1"/>
    <col min="11013" max="11013" width="14.28515625" style="69" customWidth="1"/>
    <col min="11014" max="11014" width="13.140625" style="69" customWidth="1"/>
    <col min="11015" max="11015" width="9.140625" style="69" customWidth="1"/>
    <col min="11016" max="11016" width="44.7109375" style="69" customWidth="1"/>
    <col min="11017" max="11017" width="9" style="69" customWidth="1"/>
    <col min="11018" max="11018" width="12.5703125" style="69" customWidth="1"/>
    <col min="11019" max="11019" width="11.7109375" style="69" customWidth="1"/>
    <col min="11020" max="11020" width="10.28515625" style="69" customWidth="1"/>
    <col min="11021" max="11021" width="12.140625" style="69" customWidth="1"/>
    <col min="11022" max="11264" width="9.140625" style="69"/>
    <col min="11265" max="11265" width="45.85546875" style="69" customWidth="1"/>
    <col min="11266" max="11266" width="16.85546875" style="69" customWidth="1"/>
    <col min="11267" max="11267" width="14.28515625" style="69" customWidth="1"/>
    <col min="11268" max="11268" width="12.7109375" style="69" customWidth="1"/>
    <col min="11269" max="11269" width="14.28515625" style="69" customWidth="1"/>
    <col min="11270" max="11270" width="13.140625" style="69" customWidth="1"/>
    <col min="11271" max="11271" width="9.140625" style="69" customWidth="1"/>
    <col min="11272" max="11272" width="44.7109375" style="69" customWidth="1"/>
    <col min="11273" max="11273" width="9" style="69" customWidth="1"/>
    <col min="11274" max="11274" width="12.5703125" style="69" customWidth="1"/>
    <col min="11275" max="11275" width="11.7109375" style="69" customWidth="1"/>
    <col min="11276" max="11276" width="10.28515625" style="69" customWidth="1"/>
    <col min="11277" max="11277" width="12.140625" style="69" customWidth="1"/>
    <col min="11278" max="11520" width="9.140625" style="69"/>
    <col min="11521" max="11521" width="45.85546875" style="69" customWidth="1"/>
    <col min="11522" max="11522" width="16.85546875" style="69" customWidth="1"/>
    <col min="11523" max="11523" width="14.28515625" style="69" customWidth="1"/>
    <col min="11524" max="11524" width="12.7109375" style="69" customWidth="1"/>
    <col min="11525" max="11525" width="14.28515625" style="69" customWidth="1"/>
    <col min="11526" max="11526" width="13.140625" style="69" customWidth="1"/>
    <col min="11527" max="11527" width="9.140625" style="69" customWidth="1"/>
    <col min="11528" max="11528" width="44.7109375" style="69" customWidth="1"/>
    <col min="11529" max="11529" width="9" style="69" customWidth="1"/>
    <col min="11530" max="11530" width="12.5703125" style="69" customWidth="1"/>
    <col min="11531" max="11531" width="11.7109375" style="69" customWidth="1"/>
    <col min="11532" max="11532" width="10.28515625" style="69" customWidth="1"/>
    <col min="11533" max="11533" width="12.140625" style="69" customWidth="1"/>
    <col min="11534" max="11776" width="9.140625" style="69"/>
    <col min="11777" max="11777" width="45.85546875" style="69" customWidth="1"/>
    <col min="11778" max="11778" width="16.85546875" style="69" customWidth="1"/>
    <col min="11779" max="11779" width="14.28515625" style="69" customWidth="1"/>
    <col min="11780" max="11780" width="12.7109375" style="69" customWidth="1"/>
    <col min="11781" max="11781" width="14.28515625" style="69" customWidth="1"/>
    <col min="11782" max="11782" width="13.140625" style="69" customWidth="1"/>
    <col min="11783" max="11783" width="9.140625" style="69" customWidth="1"/>
    <col min="11784" max="11784" width="44.7109375" style="69" customWidth="1"/>
    <col min="11785" max="11785" width="9" style="69" customWidth="1"/>
    <col min="11786" max="11786" width="12.5703125" style="69" customWidth="1"/>
    <col min="11787" max="11787" width="11.7109375" style="69" customWidth="1"/>
    <col min="11788" max="11788" width="10.28515625" style="69" customWidth="1"/>
    <col min="11789" max="11789" width="12.140625" style="69" customWidth="1"/>
    <col min="11790" max="12032" width="9.140625" style="69"/>
    <col min="12033" max="12033" width="45.85546875" style="69" customWidth="1"/>
    <col min="12034" max="12034" width="16.85546875" style="69" customWidth="1"/>
    <col min="12035" max="12035" width="14.28515625" style="69" customWidth="1"/>
    <col min="12036" max="12036" width="12.7109375" style="69" customWidth="1"/>
    <col min="12037" max="12037" width="14.28515625" style="69" customWidth="1"/>
    <col min="12038" max="12038" width="13.140625" style="69" customWidth="1"/>
    <col min="12039" max="12039" width="9.140625" style="69" customWidth="1"/>
    <col min="12040" max="12040" width="44.7109375" style="69" customWidth="1"/>
    <col min="12041" max="12041" width="9" style="69" customWidth="1"/>
    <col min="12042" max="12042" width="12.5703125" style="69" customWidth="1"/>
    <col min="12043" max="12043" width="11.7109375" style="69" customWidth="1"/>
    <col min="12044" max="12044" width="10.28515625" style="69" customWidth="1"/>
    <col min="12045" max="12045" width="12.140625" style="69" customWidth="1"/>
    <col min="12046" max="12288" width="9.140625" style="69"/>
    <col min="12289" max="12289" width="45.85546875" style="69" customWidth="1"/>
    <col min="12290" max="12290" width="16.85546875" style="69" customWidth="1"/>
    <col min="12291" max="12291" width="14.28515625" style="69" customWidth="1"/>
    <col min="12292" max="12292" width="12.7109375" style="69" customWidth="1"/>
    <col min="12293" max="12293" width="14.28515625" style="69" customWidth="1"/>
    <col min="12294" max="12294" width="13.140625" style="69" customWidth="1"/>
    <col min="12295" max="12295" width="9.140625" style="69" customWidth="1"/>
    <col min="12296" max="12296" width="44.7109375" style="69" customWidth="1"/>
    <col min="12297" max="12297" width="9" style="69" customWidth="1"/>
    <col min="12298" max="12298" width="12.5703125" style="69" customWidth="1"/>
    <col min="12299" max="12299" width="11.7109375" style="69" customWidth="1"/>
    <col min="12300" max="12300" width="10.28515625" style="69" customWidth="1"/>
    <col min="12301" max="12301" width="12.140625" style="69" customWidth="1"/>
    <col min="12302" max="12544" width="9.140625" style="69"/>
    <col min="12545" max="12545" width="45.85546875" style="69" customWidth="1"/>
    <col min="12546" max="12546" width="16.85546875" style="69" customWidth="1"/>
    <col min="12547" max="12547" width="14.28515625" style="69" customWidth="1"/>
    <col min="12548" max="12548" width="12.7109375" style="69" customWidth="1"/>
    <col min="12549" max="12549" width="14.28515625" style="69" customWidth="1"/>
    <col min="12550" max="12550" width="13.140625" style="69" customWidth="1"/>
    <col min="12551" max="12551" width="9.140625" style="69" customWidth="1"/>
    <col min="12552" max="12552" width="44.7109375" style="69" customWidth="1"/>
    <col min="12553" max="12553" width="9" style="69" customWidth="1"/>
    <col min="12554" max="12554" width="12.5703125" style="69" customWidth="1"/>
    <col min="12555" max="12555" width="11.7109375" style="69" customWidth="1"/>
    <col min="12556" max="12556" width="10.28515625" style="69" customWidth="1"/>
    <col min="12557" max="12557" width="12.140625" style="69" customWidth="1"/>
    <col min="12558" max="12800" width="9.140625" style="69"/>
    <col min="12801" max="12801" width="45.85546875" style="69" customWidth="1"/>
    <col min="12802" max="12802" width="16.85546875" style="69" customWidth="1"/>
    <col min="12803" max="12803" width="14.28515625" style="69" customWidth="1"/>
    <col min="12804" max="12804" width="12.7109375" style="69" customWidth="1"/>
    <col min="12805" max="12805" width="14.28515625" style="69" customWidth="1"/>
    <col min="12806" max="12806" width="13.140625" style="69" customWidth="1"/>
    <col min="12807" max="12807" width="9.140625" style="69" customWidth="1"/>
    <col min="12808" max="12808" width="44.7109375" style="69" customWidth="1"/>
    <col min="12809" max="12809" width="9" style="69" customWidth="1"/>
    <col min="12810" max="12810" width="12.5703125" style="69" customWidth="1"/>
    <col min="12811" max="12811" width="11.7109375" style="69" customWidth="1"/>
    <col min="12812" max="12812" width="10.28515625" style="69" customWidth="1"/>
    <col min="12813" max="12813" width="12.140625" style="69" customWidth="1"/>
    <col min="12814" max="13056" width="9.140625" style="69"/>
    <col min="13057" max="13057" width="45.85546875" style="69" customWidth="1"/>
    <col min="13058" max="13058" width="16.85546875" style="69" customWidth="1"/>
    <col min="13059" max="13059" width="14.28515625" style="69" customWidth="1"/>
    <col min="13060" max="13060" width="12.7109375" style="69" customWidth="1"/>
    <col min="13061" max="13061" width="14.28515625" style="69" customWidth="1"/>
    <col min="13062" max="13062" width="13.140625" style="69" customWidth="1"/>
    <col min="13063" max="13063" width="9.140625" style="69" customWidth="1"/>
    <col min="13064" max="13064" width="44.7109375" style="69" customWidth="1"/>
    <col min="13065" max="13065" width="9" style="69" customWidth="1"/>
    <col min="13066" max="13066" width="12.5703125" style="69" customWidth="1"/>
    <col min="13067" max="13067" width="11.7109375" style="69" customWidth="1"/>
    <col min="13068" max="13068" width="10.28515625" style="69" customWidth="1"/>
    <col min="13069" max="13069" width="12.140625" style="69" customWidth="1"/>
    <col min="13070" max="13312" width="9.140625" style="69"/>
    <col min="13313" max="13313" width="45.85546875" style="69" customWidth="1"/>
    <col min="13314" max="13314" width="16.85546875" style="69" customWidth="1"/>
    <col min="13315" max="13315" width="14.28515625" style="69" customWidth="1"/>
    <col min="13316" max="13316" width="12.7109375" style="69" customWidth="1"/>
    <col min="13317" max="13317" width="14.28515625" style="69" customWidth="1"/>
    <col min="13318" max="13318" width="13.140625" style="69" customWidth="1"/>
    <col min="13319" max="13319" width="9.140625" style="69" customWidth="1"/>
    <col min="13320" max="13320" width="44.7109375" style="69" customWidth="1"/>
    <col min="13321" max="13321" width="9" style="69" customWidth="1"/>
    <col min="13322" max="13322" width="12.5703125" style="69" customWidth="1"/>
    <col min="13323" max="13323" width="11.7109375" style="69" customWidth="1"/>
    <col min="13324" max="13324" width="10.28515625" style="69" customWidth="1"/>
    <col min="13325" max="13325" width="12.140625" style="69" customWidth="1"/>
    <col min="13326" max="13568" width="9.140625" style="69"/>
    <col min="13569" max="13569" width="45.85546875" style="69" customWidth="1"/>
    <col min="13570" max="13570" width="16.85546875" style="69" customWidth="1"/>
    <col min="13571" max="13571" width="14.28515625" style="69" customWidth="1"/>
    <col min="13572" max="13572" width="12.7109375" style="69" customWidth="1"/>
    <col min="13573" max="13573" width="14.28515625" style="69" customWidth="1"/>
    <col min="13574" max="13574" width="13.140625" style="69" customWidth="1"/>
    <col min="13575" max="13575" width="9.140625" style="69" customWidth="1"/>
    <col min="13576" max="13576" width="44.7109375" style="69" customWidth="1"/>
    <col min="13577" max="13577" width="9" style="69" customWidth="1"/>
    <col min="13578" max="13578" width="12.5703125" style="69" customWidth="1"/>
    <col min="13579" max="13579" width="11.7109375" style="69" customWidth="1"/>
    <col min="13580" max="13580" width="10.28515625" style="69" customWidth="1"/>
    <col min="13581" max="13581" width="12.140625" style="69" customWidth="1"/>
    <col min="13582" max="13824" width="9.140625" style="69"/>
    <col min="13825" max="13825" width="45.85546875" style="69" customWidth="1"/>
    <col min="13826" max="13826" width="16.85546875" style="69" customWidth="1"/>
    <col min="13827" max="13827" width="14.28515625" style="69" customWidth="1"/>
    <col min="13828" max="13828" width="12.7109375" style="69" customWidth="1"/>
    <col min="13829" max="13829" width="14.28515625" style="69" customWidth="1"/>
    <col min="13830" max="13830" width="13.140625" style="69" customWidth="1"/>
    <col min="13831" max="13831" width="9.140625" style="69" customWidth="1"/>
    <col min="13832" max="13832" width="44.7109375" style="69" customWidth="1"/>
    <col min="13833" max="13833" width="9" style="69" customWidth="1"/>
    <col min="13834" max="13834" width="12.5703125" style="69" customWidth="1"/>
    <col min="13835" max="13835" width="11.7109375" style="69" customWidth="1"/>
    <col min="13836" max="13836" width="10.28515625" style="69" customWidth="1"/>
    <col min="13837" max="13837" width="12.140625" style="69" customWidth="1"/>
    <col min="13838" max="14080" width="9.140625" style="69"/>
    <col min="14081" max="14081" width="45.85546875" style="69" customWidth="1"/>
    <col min="14082" max="14082" width="16.85546875" style="69" customWidth="1"/>
    <col min="14083" max="14083" width="14.28515625" style="69" customWidth="1"/>
    <col min="14084" max="14084" width="12.7109375" style="69" customWidth="1"/>
    <col min="14085" max="14085" width="14.28515625" style="69" customWidth="1"/>
    <col min="14086" max="14086" width="13.140625" style="69" customWidth="1"/>
    <col min="14087" max="14087" width="9.140625" style="69" customWidth="1"/>
    <col min="14088" max="14088" width="44.7109375" style="69" customWidth="1"/>
    <col min="14089" max="14089" width="9" style="69" customWidth="1"/>
    <col min="14090" max="14090" width="12.5703125" style="69" customWidth="1"/>
    <col min="14091" max="14091" width="11.7109375" style="69" customWidth="1"/>
    <col min="14092" max="14092" width="10.28515625" style="69" customWidth="1"/>
    <col min="14093" max="14093" width="12.140625" style="69" customWidth="1"/>
    <col min="14094" max="14336" width="9.140625" style="69"/>
    <col min="14337" max="14337" width="45.85546875" style="69" customWidth="1"/>
    <col min="14338" max="14338" width="16.85546875" style="69" customWidth="1"/>
    <col min="14339" max="14339" width="14.28515625" style="69" customWidth="1"/>
    <col min="14340" max="14340" width="12.7109375" style="69" customWidth="1"/>
    <col min="14341" max="14341" width="14.28515625" style="69" customWidth="1"/>
    <col min="14342" max="14342" width="13.140625" style="69" customWidth="1"/>
    <col min="14343" max="14343" width="9.140625" style="69" customWidth="1"/>
    <col min="14344" max="14344" width="44.7109375" style="69" customWidth="1"/>
    <col min="14345" max="14345" width="9" style="69" customWidth="1"/>
    <col min="14346" max="14346" width="12.5703125" style="69" customWidth="1"/>
    <col min="14347" max="14347" width="11.7109375" style="69" customWidth="1"/>
    <col min="14348" max="14348" width="10.28515625" style="69" customWidth="1"/>
    <col min="14349" max="14349" width="12.140625" style="69" customWidth="1"/>
    <col min="14350" max="14592" width="9.140625" style="69"/>
    <col min="14593" max="14593" width="45.85546875" style="69" customWidth="1"/>
    <col min="14594" max="14594" width="16.85546875" style="69" customWidth="1"/>
    <col min="14595" max="14595" width="14.28515625" style="69" customWidth="1"/>
    <col min="14596" max="14596" width="12.7109375" style="69" customWidth="1"/>
    <col min="14597" max="14597" width="14.28515625" style="69" customWidth="1"/>
    <col min="14598" max="14598" width="13.140625" style="69" customWidth="1"/>
    <col min="14599" max="14599" width="9.140625" style="69" customWidth="1"/>
    <col min="14600" max="14600" width="44.7109375" style="69" customWidth="1"/>
    <col min="14601" max="14601" width="9" style="69" customWidth="1"/>
    <col min="14602" max="14602" width="12.5703125" style="69" customWidth="1"/>
    <col min="14603" max="14603" width="11.7109375" style="69" customWidth="1"/>
    <col min="14604" max="14604" width="10.28515625" style="69" customWidth="1"/>
    <col min="14605" max="14605" width="12.140625" style="69" customWidth="1"/>
    <col min="14606" max="14848" width="9.140625" style="69"/>
    <col min="14849" max="14849" width="45.85546875" style="69" customWidth="1"/>
    <col min="14850" max="14850" width="16.85546875" style="69" customWidth="1"/>
    <col min="14851" max="14851" width="14.28515625" style="69" customWidth="1"/>
    <col min="14852" max="14852" width="12.7109375" style="69" customWidth="1"/>
    <col min="14853" max="14853" width="14.28515625" style="69" customWidth="1"/>
    <col min="14854" max="14854" width="13.140625" style="69" customWidth="1"/>
    <col min="14855" max="14855" width="9.140625" style="69" customWidth="1"/>
    <col min="14856" max="14856" width="44.7109375" style="69" customWidth="1"/>
    <col min="14857" max="14857" width="9" style="69" customWidth="1"/>
    <col min="14858" max="14858" width="12.5703125" style="69" customWidth="1"/>
    <col min="14859" max="14859" width="11.7109375" style="69" customWidth="1"/>
    <col min="14860" max="14860" width="10.28515625" style="69" customWidth="1"/>
    <col min="14861" max="14861" width="12.140625" style="69" customWidth="1"/>
    <col min="14862" max="15104" width="9.140625" style="69"/>
    <col min="15105" max="15105" width="45.85546875" style="69" customWidth="1"/>
    <col min="15106" max="15106" width="16.85546875" style="69" customWidth="1"/>
    <col min="15107" max="15107" width="14.28515625" style="69" customWidth="1"/>
    <col min="15108" max="15108" width="12.7109375" style="69" customWidth="1"/>
    <col min="15109" max="15109" width="14.28515625" style="69" customWidth="1"/>
    <col min="15110" max="15110" width="13.140625" style="69" customWidth="1"/>
    <col min="15111" max="15111" width="9.140625" style="69" customWidth="1"/>
    <col min="15112" max="15112" width="44.7109375" style="69" customWidth="1"/>
    <col min="15113" max="15113" width="9" style="69" customWidth="1"/>
    <col min="15114" max="15114" width="12.5703125" style="69" customWidth="1"/>
    <col min="15115" max="15115" width="11.7109375" style="69" customWidth="1"/>
    <col min="15116" max="15116" width="10.28515625" style="69" customWidth="1"/>
    <col min="15117" max="15117" width="12.140625" style="69" customWidth="1"/>
    <col min="15118" max="15360" width="9.140625" style="69"/>
    <col min="15361" max="15361" width="45.85546875" style="69" customWidth="1"/>
    <col min="15362" max="15362" width="16.85546875" style="69" customWidth="1"/>
    <col min="15363" max="15363" width="14.28515625" style="69" customWidth="1"/>
    <col min="15364" max="15364" width="12.7109375" style="69" customWidth="1"/>
    <col min="15365" max="15365" width="14.28515625" style="69" customWidth="1"/>
    <col min="15366" max="15366" width="13.140625" style="69" customWidth="1"/>
    <col min="15367" max="15367" width="9.140625" style="69" customWidth="1"/>
    <col min="15368" max="15368" width="44.7109375" style="69" customWidth="1"/>
    <col min="15369" max="15369" width="9" style="69" customWidth="1"/>
    <col min="15370" max="15370" width="12.5703125" style="69" customWidth="1"/>
    <col min="15371" max="15371" width="11.7109375" style="69" customWidth="1"/>
    <col min="15372" max="15372" width="10.28515625" style="69" customWidth="1"/>
    <col min="15373" max="15373" width="12.140625" style="69" customWidth="1"/>
    <col min="15374" max="15616" width="9.140625" style="69"/>
    <col min="15617" max="15617" width="45.85546875" style="69" customWidth="1"/>
    <col min="15618" max="15618" width="16.85546875" style="69" customWidth="1"/>
    <col min="15619" max="15619" width="14.28515625" style="69" customWidth="1"/>
    <col min="15620" max="15620" width="12.7109375" style="69" customWidth="1"/>
    <col min="15621" max="15621" width="14.28515625" style="69" customWidth="1"/>
    <col min="15622" max="15622" width="13.140625" style="69" customWidth="1"/>
    <col min="15623" max="15623" width="9.140625" style="69" customWidth="1"/>
    <col min="15624" max="15624" width="44.7109375" style="69" customWidth="1"/>
    <col min="15625" max="15625" width="9" style="69" customWidth="1"/>
    <col min="15626" max="15626" width="12.5703125" style="69" customWidth="1"/>
    <col min="15627" max="15627" width="11.7109375" style="69" customWidth="1"/>
    <col min="15628" max="15628" width="10.28515625" style="69" customWidth="1"/>
    <col min="15629" max="15629" width="12.140625" style="69" customWidth="1"/>
    <col min="15630" max="15872" width="9.140625" style="69"/>
    <col min="15873" max="15873" width="45.85546875" style="69" customWidth="1"/>
    <col min="15874" max="15874" width="16.85546875" style="69" customWidth="1"/>
    <col min="15875" max="15875" width="14.28515625" style="69" customWidth="1"/>
    <col min="15876" max="15876" width="12.7109375" style="69" customWidth="1"/>
    <col min="15877" max="15877" width="14.28515625" style="69" customWidth="1"/>
    <col min="15878" max="15878" width="13.140625" style="69" customWidth="1"/>
    <col min="15879" max="15879" width="9.140625" style="69" customWidth="1"/>
    <col min="15880" max="15880" width="44.7109375" style="69" customWidth="1"/>
    <col min="15881" max="15881" width="9" style="69" customWidth="1"/>
    <col min="15882" max="15882" width="12.5703125" style="69" customWidth="1"/>
    <col min="15883" max="15883" width="11.7109375" style="69" customWidth="1"/>
    <col min="15884" max="15884" width="10.28515625" style="69" customWidth="1"/>
    <col min="15885" max="15885" width="12.140625" style="69" customWidth="1"/>
    <col min="15886" max="16128" width="9.140625" style="69"/>
    <col min="16129" max="16129" width="45.85546875" style="69" customWidth="1"/>
    <col min="16130" max="16130" width="16.85546875" style="69" customWidth="1"/>
    <col min="16131" max="16131" width="14.28515625" style="69" customWidth="1"/>
    <col min="16132" max="16132" width="12.7109375" style="69" customWidth="1"/>
    <col min="16133" max="16133" width="14.28515625" style="69" customWidth="1"/>
    <col min="16134" max="16134" width="13.140625" style="69" customWidth="1"/>
    <col min="16135" max="16135" width="9.140625" style="69" customWidth="1"/>
    <col min="16136" max="16136" width="44.7109375" style="69" customWidth="1"/>
    <col min="16137" max="16137" width="9" style="69" customWidth="1"/>
    <col min="16138" max="16138" width="12.5703125" style="69" customWidth="1"/>
    <col min="16139" max="16139" width="11.7109375" style="69" customWidth="1"/>
    <col min="16140" max="16140" width="10.28515625" style="69" customWidth="1"/>
    <col min="16141" max="16141" width="12.140625" style="69" customWidth="1"/>
    <col min="16142" max="16384" width="9.140625" style="69"/>
  </cols>
  <sheetData>
    <row r="1" spans="1:12" s="14" customFormat="1" ht="43.5" customHeight="1" x14ac:dyDescent="0.25">
      <c r="A1" s="10" t="s">
        <v>2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1" t="s">
        <v>13</v>
      </c>
      <c r="K1" s="12"/>
      <c r="L1" s="13"/>
    </row>
    <row r="2" spans="1:12" s="14" customFormat="1" ht="20.100000000000001" customHeight="1" x14ac:dyDescent="0.25">
      <c r="A2" s="15" t="s">
        <v>14</v>
      </c>
      <c r="B2" s="16" t="s">
        <v>15</v>
      </c>
      <c r="C2" s="17">
        <v>43612</v>
      </c>
      <c r="D2" s="18">
        <f t="shared" ref="D2:D29" si="0">IFERROR(EDATE(C2,$J2),"-")</f>
        <v>43978</v>
      </c>
      <c r="E2" s="18" t="s">
        <v>16</v>
      </c>
      <c r="F2" s="19">
        <v>12</v>
      </c>
      <c r="G2" s="20">
        <f>IFERROR(--IF(E2="списать",75,IF($F2="","",LOOKUP(F2,{0;12},{50;30}))),"-")</f>
        <v>30</v>
      </c>
      <c r="H2" s="21"/>
      <c r="I2" s="16">
        <v>1</v>
      </c>
      <c r="J2" s="20">
        <v>12</v>
      </c>
      <c r="K2" s="12"/>
      <c r="L2" s="22" t="s">
        <v>17</v>
      </c>
    </row>
    <row r="3" spans="1:12" s="14" customFormat="1" ht="20.100000000000001" customHeight="1" x14ac:dyDescent="0.25">
      <c r="A3" s="23" t="s">
        <v>18</v>
      </c>
      <c r="B3" s="16" t="s">
        <v>19</v>
      </c>
      <c r="C3" s="24">
        <v>43612</v>
      </c>
      <c r="D3" s="18">
        <f t="shared" si="0"/>
        <v>43978</v>
      </c>
      <c r="E3" s="18" t="s">
        <v>17</v>
      </c>
      <c r="F3" s="19" t="s">
        <v>20</v>
      </c>
      <c r="G3" s="20">
        <f>IFERROR(--IF(E3="списать",75,IF($F3="","",LOOKUP(F3,{0;12},{50;30}))),"-")</f>
        <v>75</v>
      </c>
      <c r="H3" s="25"/>
      <c r="I3" s="16">
        <v>1</v>
      </c>
      <c r="J3" s="20">
        <v>12</v>
      </c>
      <c r="K3" s="12"/>
      <c r="L3" s="22" t="s">
        <v>16</v>
      </c>
    </row>
    <row r="4" spans="1:12" s="14" customFormat="1" ht="20.100000000000001" customHeight="1" x14ac:dyDescent="0.25">
      <c r="A4" s="26" t="s">
        <v>21</v>
      </c>
      <c r="B4" s="27" t="s">
        <v>22</v>
      </c>
      <c r="C4" s="18">
        <v>43677</v>
      </c>
      <c r="D4" s="18">
        <f t="shared" si="0"/>
        <v>44043</v>
      </c>
      <c r="E4" s="18" t="s">
        <v>16</v>
      </c>
      <c r="F4" s="19">
        <v>12</v>
      </c>
      <c r="G4" s="20">
        <f>IFERROR(--IF(E4="списать",75,IF($F4="","",LOOKUP(F4,{0;12},{50;30}))),"-")</f>
        <v>30</v>
      </c>
      <c r="H4" s="25"/>
      <c r="I4" s="16">
        <v>1</v>
      </c>
      <c r="J4" s="20">
        <v>12</v>
      </c>
      <c r="K4" s="12"/>
      <c r="L4" s="22" t="s">
        <v>20</v>
      </c>
    </row>
    <row r="5" spans="1:12" s="14" customFormat="1" ht="20.100000000000001" customHeight="1" x14ac:dyDescent="0.25">
      <c r="A5" s="28" t="s">
        <v>23</v>
      </c>
      <c r="B5" s="29"/>
      <c r="C5" s="24">
        <v>43696</v>
      </c>
      <c r="D5" s="18">
        <f t="shared" si="0"/>
        <v>44062</v>
      </c>
      <c r="E5" s="18" t="s">
        <v>17</v>
      </c>
      <c r="F5" s="19" t="s">
        <v>20</v>
      </c>
      <c r="G5" s="20">
        <f>IFERROR(--IF(E5="списать",75,IF($F5="","",LOOKUP(F5,{0;12},{50;30}))),"-")</f>
        <v>75</v>
      </c>
      <c r="H5" s="25"/>
      <c r="I5" s="16">
        <v>1</v>
      </c>
      <c r="J5" s="20">
        <v>12</v>
      </c>
      <c r="K5" s="12"/>
      <c r="L5" s="13"/>
    </row>
    <row r="6" spans="1:12" s="14" customFormat="1" ht="20.100000000000001" customHeight="1" x14ac:dyDescent="0.25">
      <c r="A6" s="28" t="s">
        <v>24</v>
      </c>
      <c r="B6" s="29"/>
      <c r="C6" s="24">
        <v>43738</v>
      </c>
      <c r="D6" s="18">
        <f t="shared" si="0"/>
        <v>44104</v>
      </c>
      <c r="E6" s="18" t="s">
        <v>17</v>
      </c>
      <c r="F6" s="19" t="s">
        <v>20</v>
      </c>
      <c r="G6" s="20">
        <f>IFERROR(--IF(E6="списать",75,IF($F6="","",LOOKUP(F6,{0;12},{50;30}))),"-")</f>
        <v>75</v>
      </c>
      <c r="H6" s="25"/>
      <c r="I6" s="16">
        <v>1</v>
      </c>
      <c r="J6" s="20">
        <v>12</v>
      </c>
      <c r="K6" s="30"/>
      <c r="L6" s="31"/>
    </row>
    <row r="7" spans="1:12" s="14" customFormat="1" ht="20.100000000000001" customHeight="1" x14ac:dyDescent="0.25">
      <c r="A7" s="15" t="s">
        <v>25</v>
      </c>
      <c r="B7" s="16" t="s">
        <v>26</v>
      </c>
      <c r="C7" s="17">
        <v>43769</v>
      </c>
      <c r="D7" s="18">
        <f t="shared" si="0"/>
        <v>44135</v>
      </c>
      <c r="E7" s="18" t="s">
        <v>20</v>
      </c>
      <c r="F7" s="19" t="s">
        <v>20</v>
      </c>
      <c r="G7" s="20" t="str">
        <f>IFERROR(--IF(E7="списать",75,IF($F7="","",LOOKUP(F7,{0;12},{50;30}))),"-")</f>
        <v>-</v>
      </c>
      <c r="H7" s="25"/>
      <c r="I7" s="16">
        <v>1</v>
      </c>
      <c r="J7" s="20">
        <v>12</v>
      </c>
      <c r="K7" s="12"/>
      <c r="L7" s="13"/>
    </row>
    <row r="8" spans="1:12" s="14" customFormat="1" ht="20.100000000000001" customHeight="1" x14ac:dyDescent="0.25">
      <c r="A8" s="32" t="s">
        <v>27</v>
      </c>
      <c r="B8" s="29" t="s">
        <v>28</v>
      </c>
      <c r="C8" s="24">
        <v>43780</v>
      </c>
      <c r="D8" s="18">
        <f t="shared" si="0"/>
        <v>44146</v>
      </c>
      <c r="E8" s="18" t="s">
        <v>17</v>
      </c>
      <c r="F8" s="19" t="s">
        <v>20</v>
      </c>
      <c r="G8" s="20">
        <f>IFERROR(--IF(E8="списать",75,IF($F8="","",LOOKUP(F8,{0;12},{50;30}))),"-")</f>
        <v>75</v>
      </c>
      <c r="H8" s="25"/>
      <c r="I8" s="16">
        <v>1</v>
      </c>
      <c r="J8" s="20">
        <v>12</v>
      </c>
      <c r="K8" s="12"/>
      <c r="L8" s="13"/>
    </row>
    <row r="9" spans="1:12" s="14" customFormat="1" ht="20.100000000000001" customHeight="1" x14ac:dyDescent="0.25">
      <c r="A9" s="15" t="s">
        <v>29</v>
      </c>
      <c r="B9" s="16" t="s">
        <v>30</v>
      </c>
      <c r="C9" s="17">
        <v>43799</v>
      </c>
      <c r="D9" s="18">
        <f t="shared" si="0"/>
        <v>44165</v>
      </c>
      <c r="E9" s="18" t="s">
        <v>20</v>
      </c>
      <c r="F9" s="19" t="s">
        <v>20</v>
      </c>
      <c r="G9" s="20" t="str">
        <f>IFERROR(--IF(E9="списать",75,IF($F9="","",LOOKUP(F9,{0;12},{50;30}))),"-")</f>
        <v>-</v>
      </c>
      <c r="H9" s="25"/>
      <c r="I9" s="16">
        <v>1</v>
      </c>
      <c r="J9" s="20">
        <v>12</v>
      </c>
      <c r="K9" s="12"/>
      <c r="L9" s="13"/>
    </row>
    <row r="10" spans="1:12" s="14" customFormat="1" ht="20.100000000000001" customHeight="1" x14ac:dyDescent="0.25">
      <c r="A10" s="15" t="s">
        <v>31</v>
      </c>
      <c r="B10" s="16" t="s">
        <v>32</v>
      </c>
      <c r="C10" s="17">
        <v>43830</v>
      </c>
      <c r="D10" s="18">
        <f t="shared" si="0"/>
        <v>44196</v>
      </c>
      <c r="E10" s="18" t="s">
        <v>16</v>
      </c>
      <c r="F10" s="19">
        <v>5</v>
      </c>
      <c r="G10" s="20">
        <f>IFERROR(--IF(E10="списать",75,IF($F10="","",LOOKUP(F10,{0;12},{50;30}))),"-")</f>
        <v>50</v>
      </c>
      <c r="H10" s="25"/>
      <c r="I10" s="16">
        <v>1</v>
      </c>
      <c r="J10" s="20">
        <v>12</v>
      </c>
      <c r="K10" s="12"/>
      <c r="L10" s="13"/>
    </row>
    <row r="11" spans="1:12" s="14" customFormat="1" ht="20.100000000000001" customHeight="1" x14ac:dyDescent="0.25">
      <c r="A11" s="15" t="s">
        <v>33</v>
      </c>
      <c r="B11" s="16" t="s">
        <v>34</v>
      </c>
      <c r="C11" s="17">
        <v>43830</v>
      </c>
      <c r="D11" s="18">
        <f t="shared" si="0"/>
        <v>44196</v>
      </c>
      <c r="E11" s="18" t="s">
        <v>16</v>
      </c>
      <c r="F11" s="19">
        <v>5</v>
      </c>
      <c r="G11" s="20">
        <f>IFERROR(--IF(E11="списать",75,IF($F11="","",LOOKUP(F11,{0;12},{50;30}))),"-")</f>
        <v>50</v>
      </c>
      <c r="H11" s="25"/>
      <c r="I11" s="16">
        <v>1</v>
      </c>
      <c r="J11" s="20">
        <v>12</v>
      </c>
      <c r="K11" s="12"/>
      <c r="L11" s="13"/>
    </row>
    <row r="12" spans="1:12" s="14" customFormat="1" ht="20.100000000000001" customHeight="1" x14ac:dyDescent="0.25">
      <c r="A12" s="15" t="s">
        <v>35</v>
      </c>
      <c r="B12" s="16" t="s">
        <v>36</v>
      </c>
      <c r="C12" s="17">
        <v>43830</v>
      </c>
      <c r="D12" s="18">
        <f t="shared" si="0"/>
        <v>44196</v>
      </c>
      <c r="E12" s="18" t="s">
        <v>20</v>
      </c>
      <c r="F12" s="19" t="s">
        <v>20</v>
      </c>
      <c r="G12" s="20" t="str">
        <f>IFERROR(--IF(E12="списать",75,IF($F12="","",LOOKUP(F12,{0;12},{50;30}))),"-")</f>
        <v>-</v>
      </c>
      <c r="H12" s="25"/>
      <c r="I12" s="16">
        <v>1</v>
      </c>
      <c r="J12" s="20">
        <v>12</v>
      </c>
      <c r="K12" s="12"/>
      <c r="L12" s="13"/>
    </row>
    <row r="13" spans="1:12" s="14" customFormat="1" ht="20.100000000000001" customHeight="1" x14ac:dyDescent="0.25">
      <c r="A13" s="15" t="s">
        <v>37</v>
      </c>
      <c r="B13" s="16" t="s">
        <v>38</v>
      </c>
      <c r="C13" s="17">
        <v>43830</v>
      </c>
      <c r="D13" s="18">
        <f t="shared" si="0"/>
        <v>44196</v>
      </c>
      <c r="E13" s="18" t="s">
        <v>16</v>
      </c>
      <c r="F13" s="19">
        <v>5</v>
      </c>
      <c r="G13" s="20">
        <f>IFERROR(--IF(E13="списать",75,IF($F13="","",LOOKUP(F13,{0;12},{50;30}))),"-")</f>
        <v>50</v>
      </c>
      <c r="H13" s="25"/>
      <c r="I13" s="16">
        <v>1</v>
      </c>
      <c r="J13" s="20">
        <v>12</v>
      </c>
      <c r="K13" s="12"/>
      <c r="L13" s="13"/>
    </row>
    <row r="14" spans="1:12" s="14" customFormat="1" ht="20.100000000000001" customHeight="1" x14ac:dyDescent="0.25">
      <c r="A14" s="15" t="s">
        <v>39</v>
      </c>
      <c r="B14" s="16" t="s">
        <v>40</v>
      </c>
      <c r="C14" s="17">
        <v>43951</v>
      </c>
      <c r="D14" s="18">
        <f t="shared" si="0"/>
        <v>44316</v>
      </c>
      <c r="E14" s="18" t="s">
        <v>20</v>
      </c>
      <c r="F14" s="19" t="s">
        <v>20</v>
      </c>
      <c r="G14" s="20" t="str">
        <f>IFERROR(--IF(E14="списать",75,IF($F14="","",LOOKUP(F14,{0;12},{50;30}))),"-")</f>
        <v>-</v>
      </c>
      <c r="H14" s="25"/>
      <c r="I14" s="16">
        <v>1</v>
      </c>
      <c r="J14" s="20">
        <v>12</v>
      </c>
      <c r="K14" s="12"/>
      <c r="L14" s="13"/>
    </row>
    <row r="15" spans="1:12" s="14" customFormat="1" ht="20.100000000000001" customHeight="1" x14ac:dyDescent="0.25">
      <c r="A15" s="33" t="s">
        <v>14</v>
      </c>
      <c r="B15" s="16" t="s">
        <v>15</v>
      </c>
      <c r="C15" s="18">
        <v>43978</v>
      </c>
      <c r="D15" s="18">
        <f t="shared" si="0"/>
        <v>44343</v>
      </c>
      <c r="E15" s="18" t="s">
        <v>20</v>
      </c>
      <c r="F15" s="19" t="s">
        <v>20</v>
      </c>
      <c r="G15" s="20" t="str">
        <f>IFERROR(--IF(E15="списать",75,IF($F15="","",LOOKUP(F15,{0;12},{50;30}))),"-")</f>
        <v>-</v>
      </c>
      <c r="H15" s="25"/>
      <c r="I15" s="16">
        <v>1</v>
      </c>
      <c r="J15" s="20">
        <v>12</v>
      </c>
      <c r="K15" s="34"/>
      <c r="L15" s="13"/>
    </row>
    <row r="16" spans="1:12" s="14" customFormat="1" ht="20.100000000000001" customHeight="1" x14ac:dyDescent="0.25">
      <c r="A16" s="15" t="s">
        <v>18</v>
      </c>
      <c r="B16" s="16" t="s">
        <v>19</v>
      </c>
      <c r="C16" s="17">
        <v>43982</v>
      </c>
      <c r="D16" s="18">
        <f t="shared" si="0"/>
        <v>44347</v>
      </c>
      <c r="E16" s="18" t="s">
        <v>20</v>
      </c>
      <c r="F16" s="19" t="s">
        <v>20</v>
      </c>
      <c r="G16" s="20" t="str">
        <f>IFERROR(--IF(E16="списать",75,IF($F16="","",LOOKUP(F16,{0;12},{50;30}))),"-")</f>
        <v>-</v>
      </c>
      <c r="H16" s="35"/>
      <c r="I16" s="16">
        <v>1</v>
      </c>
      <c r="J16" s="20">
        <v>12</v>
      </c>
    </row>
    <row r="17" spans="1:11" s="14" customFormat="1" ht="20.100000000000001" customHeight="1" x14ac:dyDescent="0.25">
      <c r="A17" s="36" t="s">
        <v>21</v>
      </c>
      <c r="B17" s="37" t="s">
        <v>22</v>
      </c>
      <c r="C17" s="18">
        <v>44043</v>
      </c>
      <c r="D17" s="18">
        <f t="shared" si="0"/>
        <v>44408</v>
      </c>
      <c r="E17" s="18" t="s">
        <v>20</v>
      </c>
      <c r="F17" s="19" t="s">
        <v>20</v>
      </c>
      <c r="G17" s="20" t="str">
        <f>IFERROR(--IF(E17="списать",75,IF($F17="","",LOOKUP(F17,{0;12},{50;30}))),"-")</f>
        <v>-</v>
      </c>
      <c r="H17" s="38"/>
      <c r="I17" s="16">
        <v>1</v>
      </c>
      <c r="J17" s="20">
        <v>12</v>
      </c>
    </row>
    <row r="18" spans="1:11" s="14" customFormat="1" ht="20.100000000000001" customHeight="1" x14ac:dyDescent="0.25">
      <c r="A18" s="15" t="s">
        <v>41</v>
      </c>
      <c r="B18" s="16" t="s">
        <v>42</v>
      </c>
      <c r="C18" s="17">
        <v>44043</v>
      </c>
      <c r="D18" s="18">
        <f t="shared" si="0"/>
        <v>44408</v>
      </c>
      <c r="E18" s="18" t="s">
        <v>20</v>
      </c>
      <c r="F18" s="19" t="s">
        <v>20</v>
      </c>
      <c r="G18" s="20" t="str">
        <f>IFERROR(--IF(E18="списать",75,IF($F18="","",LOOKUP(F18,{0;12},{50;30}))),"-")</f>
        <v>-</v>
      </c>
      <c r="H18" s="38"/>
      <c r="I18" s="16">
        <v>1</v>
      </c>
      <c r="J18" s="20">
        <v>12</v>
      </c>
    </row>
    <row r="19" spans="1:11" s="14" customFormat="1" ht="20.100000000000001" customHeight="1" x14ac:dyDescent="0.25">
      <c r="A19" s="15" t="s">
        <v>23</v>
      </c>
      <c r="B19" s="16" t="s">
        <v>43</v>
      </c>
      <c r="C19" s="17">
        <v>44074</v>
      </c>
      <c r="D19" s="18">
        <f t="shared" si="0"/>
        <v>44439</v>
      </c>
      <c r="E19" s="18" t="s">
        <v>20</v>
      </c>
      <c r="F19" s="19" t="s">
        <v>20</v>
      </c>
      <c r="G19" s="20" t="str">
        <f>IFERROR(--IF(E19="списать",75,IF($F19="","",LOOKUP(F19,{0;12},{50;30}))),"-")</f>
        <v>-</v>
      </c>
      <c r="H19" s="38"/>
      <c r="I19" s="16">
        <v>1</v>
      </c>
      <c r="J19" s="20">
        <v>12</v>
      </c>
    </row>
    <row r="20" spans="1:11" s="14" customFormat="1" ht="20.100000000000001" customHeight="1" x14ac:dyDescent="0.25">
      <c r="A20" s="15" t="s">
        <v>24</v>
      </c>
      <c r="B20" s="16" t="s">
        <v>44</v>
      </c>
      <c r="C20" s="17">
        <v>44104</v>
      </c>
      <c r="D20" s="18">
        <f t="shared" si="0"/>
        <v>44469</v>
      </c>
      <c r="E20" s="18" t="s">
        <v>20</v>
      </c>
      <c r="F20" s="19" t="s">
        <v>20</v>
      </c>
      <c r="G20" s="20" t="str">
        <f>IFERROR(--IF(E20="списать",75,IF($F20="","",LOOKUP(F20,{0;12},{50;30}))),"-")</f>
        <v>-</v>
      </c>
      <c r="H20" s="38"/>
      <c r="I20" s="16">
        <v>1</v>
      </c>
      <c r="J20" s="20">
        <v>12</v>
      </c>
    </row>
    <row r="21" spans="1:11" s="14" customFormat="1" ht="20.100000000000001" customHeight="1" x14ac:dyDescent="0.25">
      <c r="A21" s="39" t="s">
        <v>31</v>
      </c>
      <c r="B21" s="37" t="s">
        <v>32</v>
      </c>
      <c r="C21" s="18">
        <v>44196</v>
      </c>
      <c r="D21" s="18">
        <f t="shared" si="0"/>
        <v>44561</v>
      </c>
      <c r="E21" s="18" t="s">
        <v>20</v>
      </c>
      <c r="F21" s="19" t="s">
        <v>20</v>
      </c>
      <c r="G21" s="20" t="str">
        <f>IFERROR(--IF(E21="списать",75,IF($F21="","",LOOKUP(F21,{0;12},{50;30}))),"-")</f>
        <v>-</v>
      </c>
      <c r="H21" s="38"/>
      <c r="I21" s="16">
        <v>1</v>
      </c>
      <c r="J21" s="20">
        <v>12</v>
      </c>
    </row>
    <row r="22" spans="1:11" s="14" customFormat="1" ht="20.100000000000001" customHeight="1" x14ac:dyDescent="0.25">
      <c r="A22" s="39" t="s">
        <v>33</v>
      </c>
      <c r="B22" s="37" t="s">
        <v>34</v>
      </c>
      <c r="C22" s="18">
        <v>44196</v>
      </c>
      <c r="D22" s="18">
        <f t="shared" si="0"/>
        <v>44561</v>
      </c>
      <c r="E22" s="18" t="s">
        <v>20</v>
      </c>
      <c r="F22" s="19" t="s">
        <v>20</v>
      </c>
      <c r="G22" s="20" t="str">
        <f>IFERROR(--IF(E22="списать",75,IF($F22="","",LOOKUP(F22,{0;12},{50;30}))),"-")</f>
        <v>-</v>
      </c>
      <c r="H22" s="40"/>
      <c r="I22" s="16">
        <v>1</v>
      </c>
      <c r="J22" s="20">
        <v>12</v>
      </c>
    </row>
    <row r="23" spans="1:11" s="14" customFormat="1" ht="20.100000000000001" customHeight="1" x14ac:dyDescent="0.25">
      <c r="A23" s="39" t="s">
        <v>37</v>
      </c>
      <c r="B23" s="37" t="s">
        <v>38</v>
      </c>
      <c r="C23" s="18">
        <v>44196</v>
      </c>
      <c r="D23" s="18">
        <f t="shared" si="0"/>
        <v>44561</v>
      </c>
      <c r="E23" s="18" t="s">
        <v>20</v>
      </c>
      <c r="F23" s="19" t="s">
        <v>20</v>
      </c>
      <c r="G23" s="20" t="str">
        <f>IFERROR(--IF(E23="списать",75,IF($F23="","",LOOKUP(F23,{0;12},{50;30}))),"-")</f>
        <v>-</v>
      </c>
      <c r="H23" s="41"/>
      <c r="I23" s="16">
        <v>1</v>
      </c>
      <c r="J23" s="20">
        <v>12</v>
      </c>
    </row>
    <row r="24" spans="1:11" s="14" customFormat="1" ht="20.100000000000001" customHeight="1" x14ac:dyDescent="0.25">
      <c r="A24" s="41"/>
      <c r="B24" s="42"/>
      <c r="C24" s="41"/>
      <c r="D24" s="43" t="str">
        <f t="shared" si="0"/>
        <v>-</v>
      </c>
      <c r="E24" s="43" t="s">
        <v>20</v>
      </c>
      <c r="F24" s="19" t="s">
        <v>20</v>
      </c>
      <c r="G24" s="20" t="str">
        <f>IFERROR(--IF(E24="списать",75,IF($F24="","",LOOKUP(F24,{0;12},{50;30}))),"-")</f>
        <v>-</v>
      </c>
      <c r="H24" s="41"/>
      <c r="I24" s="42">
        <v>1</v>
      </c>
      <c r="J24" s="20" t="s">
        <v>20</v>
      </c>
    </row>
    <row r="25" spans="1:11" s="14" customFormat="1" ht="20.100000000000001" customHeight="1" x14ac:dyDescent="0.25">
      <c r="A25" s="41"/>
      <c r="B25" s="42"/>
      <c r="C25" s="41"/>
      <c r="D25" s="43" t="str">
        <f t="shared" si="0"/>
        <v>-</v>
      </c>
      <c r="E25" s="43" t="s">
        <v>20</v>
      </c>
      <c r="F25" s="19" t="s">
        <v>20</v>
      </c>
      <c r="G25" s="20" t="str">
        <f>IFERROR(--IF(E25="списать",75,IF($F25="","",LOOKUP(F25,{0;12},{50;30}))),"-")</f>
        <v>-</v>
      </c>
      <c r="H25" s="41"/>
      <c r="I25" s="42">
        <v>1</v>
      </c>
      <c r="J25" s="20" t="s">
        <v>20</v>
      </c>
    </row>
    <row r="26" spans="1:11" s="14" customFormat="1" ht="20.100000000000001" customHeight="1" x14ac:dyDescent="0.25">
      <c r="A26" s="41"/>
      <c r="B26" s="42"/>
      <c r="C26" s="41"/>
      <c r="D26" s="43" t="str">
        <f t="shared" si="0"/>
        <v>-</v>
      </c>
      <c r="E26" s="43" t="s">
        <v>20</v>
      </c>
      <c r="F26" s="19" t="s">
        <v>20</v>
      </c>
      <c r="G26" s="20" t="str">
        <f>IFERROR(--IF(E26="списать",75,IF($F26="","",LOOKUP(F26,{0;12},{50;30}))),"-")</f>
        <v>-</v>
      </c>
      <c r="H26" s="41"/>
      <c r="I26" s="42">
        <v>1</v>
      </c>
      <c r="J26" s="20" t="s">
        <v>20</v>
      </c>
    </row>
    <row r="27" spans="1:11" s="14" customFormat="1" ht="20.100000000000001" customHeight="1" x14ac:dyDescent="0.25">
      <c r="A27" s="41"/>
      <c r="B27" s="42"/>
      <c r="C27" s="41"/>
      <c r="D27" s="43" t="str">
        <f t="shared" si="0"/>
        <v>-</v>
      </c>
      <c r="E27" s="43" t="s">
        <v>20</v>
      </c>
      <c r="F27" s="19" t="s">
        <v>20</v>
      </c>
      <c r="G27" s="20" t="str">
        <f>IFERROR(--IF(E27="списать",75,IF($F27="","",LOOKUP(F27,{0;12},{50;30}))),"-")</f>
        <v>-</v>
      </c>
      <c r="H27" s="41"/>
      <c r="I27" s="42">
        <v>1</v>
      </c>
      <c r="J27" s="20" t="s">
        <v>20</v>
      </c>
    </row>
    <row r="28" spans="1:11" s="14" customFormat="1" ht="20.100000000000001" customHeight="1" x14ac:dyDescent="0.25">
      <c r="A28" s="44"/>
      <c r="B28" s="45"/>
      <c r="C28" s="44"/>
      <c r="D28" s="46" t="str">
        <f t="shared" si="0"/>
        <v>-</v>
      </c>
      <c r="E28" s="46" t="s">
        <v>20</v>
      </c>
      <c r="F28" s="47" t="s">
        <v>20</v>
      </c>
      <c r="G28" s="48" t="str">
        <f>IFERROR(--IF(E28="списать",75,IF($F28="","",LOOKUP(F28,{0;12},{50;30}))),"-")</f>
        <v>-</v>
      </c>
      <c r="H28" s="44"/>
      <c r="I28" s="45">
        <v>1</v>
      </c>
      <c r="J28" s="20" t="s">
        <v>20</v>
      </c>
    </row>
    <row r="29" spans="1:11" s="14" customFormat="1" ht="20.100000000000001" customHeight="1" x14ac:dyDescent="0.25">
      <c r="A29" s="41"/>
      <c r="B29" s="42"/>
      <c r="C29" s="41"/>
      <c r="D29" s="43" t="str">
        <f t="shared" si="0"/>
        <v>-</v>
      </c>
      <c r="E29" s="43" t="s">
        <v>20</v>
      </c>
      <c r="F29" s="19" t="s">
        <v>20</v>
      </c>
      <c r="G29" s="20" t="str">
        <f>IFERROR(--IF(E29="списать",75,IF($F29="","",LOOKUP(F29,{0;12},{50;30}))),"-")</f>
        <v>-</v>
      </c>
      <c r="H29" s="41"/>
      <c r="I29" s="42">
        <v>1</v>
      </c>
      <c r="J29" s="20" t="s">
        <v>20</v>
      </c>
    </row>
    <row r="30" spans="1:11" s="14" customFormat="1" ht="20.100000000000001" customHeight="1" x14ac:dyDescent="0.25">
      <c r="A30" s="49"/>
      <c r="B30" s="50"/>
      <c r="D30" s="49"/>
      <c r="E30" s="49"/>
      <c r="F30" s="51"/>
      <c r="G30" s="51"/>
      <c r="H30" s="51"/>
      <c r="I30" s="51"/>
      <c r="J30" s="50"/>
      <c r="K30" s="51"/>
    </row>
    <row r="31" spans="1:11" s="14" customFormat="1" ht="20.100000000000001" customHeight="1" x14ac:dyDescent="0.25">
      <c r="A31" s="52"/>
      <c r="B31" s="53"/>
      <c r="D31" s="52"/>
      <c r="E31" s="52"/>
      <c r="F31" s="54"/>
      <c r="G31" s="55"/>
      <c r="H31" s="56"/>
      <c r="I31" s="54"/>
      <c r="J31" s="53"/>
      <c r="K31" s="55"/>
    </row>
    <row r="32" spans="1:11" s="14" customFormat="1" ht="20.100000000000001" customHeight="1" x14ac:dyDescent="0.25">
      <c r="A32" s="54"/>
      <c r="B32" s="57"/>
      <c r="D32" s="54"/>
      <c r="E32" s="54"/>
      <c r="F32" s="54"/>
      <c r="G32" s="55"/>
      <c r="H32" s="56"/>
      <c r="I32" s="54"/>
      <c r="J32" s="57"/>
      <c r="K32" s="55"/>
    </row>
    <row r="33" spans="1:11" s="14" customFormat="1" ht="20.100000000000001" customHeight="1" x14ac:dyDescent="0.25">
      <c r="A33" s="54"/>
      <c r="B33" s="57"/>
      <c r="D33" s="54"/>
      <c r="E33" s="54"/>
      <c r="F33" s="54"/>
      <c r="G33" s="55"/>
      <c r="H33" s="56"/>
      <c r="I33" s="54"/>
      <c r="J33" s="57"/>
      <c r="K33" s="55"/>
    </row>
    <row r="34" spans="1:11" s="14" customFormat="1" ht="20.100000000000001" customHeight="1" x14ac:dyDescent="0.25">
      <c r="A34" s="54"/>
      <c r="B34" s="57"/>
      <c r="D34" s="54"/>
      <c r="E34" s="54"/>
      <c r="F34" s="54"/>
      <c r="G34" s="55"/>
      <c r="H34" s="56"/>
      <c r="I34" s="54"/>
      <c r="J34" s="57"/>
      <c r="K34" s="55"/>
    </row>
    <row r="35" spans="1:11" s="14" customFormat="1" ht="20.100000000000001" customHeight="1" x14ac:dyDescent="0.25">
      <c r="A35" s="54"/>
      <c r="B35" s="57"/>
      <c r="D35" s="54"/>
      <c r="E35" s="54"/>
      <c r="F35" s="54"/>
      <c r="G35" s="55"/>
      <c r="H35" s="56"/>
      <c r="I35" s="54"/>
      <c r="J35" s="57"/>
      <c r="K35" s="55"/>
    </row>
    <row r="36" spans="1:11" s="14" customFormat="1" ht="20.100000000000001" customHeight="1" x14ac:dyDescent="0.25">
      <c r="A36" s="54"/>
      <c r="B36" s="57"/>
      <c r="D36" s="54"/>
      <c r="E36" s="54"/>
      <c r="F36" s="54"/>
      <c r="G36" s="55"/>
      <c r="H36" s="56"/>
      <c r="I36" s="54"/>
      <c r="J36" s="57"/>
      <c r="K36" s="55"/>
    </row>
    <row r="37" spans="1:11" s="14" customFormat="1" ht="20.100000000000001" customHeight="1" x14ac:dyDescent="0.25">
      <c r="A37" s="54"/>
      <c r="B37" s="57"/>
      <c r="D37" s="54"/>
      <c r="E37" s="54"/>
      <c r="F37" s="54"/>
      <c r="G37" s="55"/>
      <c r="H37" s="56"/>
      <c r="I37" s="54"/>
      <c r="J37" s="57"/>
      <c r="K37" s="55"/>
    </row>
    <row r="38" spans="1:11" s="14" customFormat="1" ht="20.100000000000001" customHeight="1" x14ac:dyDescent="0.25">
      <c r="A38" s="54"/>
      <c r="B38" s="57"/>
      <c r="D38" s="54"/>
      <c r="E38" s="54"/>
      <c r="F38" s="54"/>
      <c r="G38" s="55"/>
      <c r="H38" s="56"/>
      <c r="I38" s="54"/>
      <c r="J38" s="57"/>
      <c r="K38" s="55"/>
    </row>
    <row r="39" spans="1:11" s="14" customFormat="1" ht="20.100000000000001" customHeight="1" x14ac:dyDescent="0.25">
      <c r="A39" s="49"/>
      <c r="B39" s="50"/>
      <c r="D39" s="49"/>
      <c r="E39" s="49"/>
      <c r="F39" s="49"/>
      <c r="G39" s="49"/>
      <c r="H39" s="49"/>
      <c r="I39" s="49"/>
      <c r="J39" s="50"/>
      <c r="K39" s="49"/>
    </row>
    <row r="40" spans="1:11" s="14" customFormat="1" ht="20.100000000000001" customHeight="1" x14ac:dyDescent="0.25">
      <c r="A40" s="54"/>
      <c r="B40" s="57"/>
      <c r="D40" s="54"/>
      <c r="E40" s="54"/>
      <c r="F40" s="58"/>
      <c r="G40" s="59"/>
      <c r="H40" s="56"/>
      <c r="I40" s="54"/>
      <c r="J40" s="57"/>
      <c r="K40" s="55"/>
    </row>
    <row r="41" spans="1:11" s="14" customFormat="1" ht="20.100000000000001" customHeight="1" x14ac:dyDescent="0.25">
      <c r="A41" s="54"/>
      <c r="B41" s="57"/>
      <c r="D41" s="54"/>
      <c r="E41" s="54"/>
      <c r="F41" s="58"/>
      <c r="G41" s="59"/>
      <c r="H41" s="56"/>
      <c r="I41" s="54"/>
      <c r="J41" s="57"/>
      <c r="K41" s="55"/>
    </row>
    <row r="42" spans="1:11" s="14" customFormat="1" ht="20.100000000000001" customHeight="1" x14ac:dyDescent="0.25">
      <c r="A42" s="54"/>
      <c r="B42" s="57"/>
      <c r="D42" s="54"/>
      <c r="E42" s="54"/>
      <c r="F42" s="58"/>
      <c r="G42" s="59"/>
      <c r="H42" s="56"/>
      <c r="I42" s="54"/>
      <c r="J42" s="57"/>
      <c r="K42" s="55"/>
    </row>
    <row r="43" spans="1:11" s="14" customFormat="1" ht="20.100000000000001" customHeight="1" x14ac:dyDescent="0.25">
      <c r="A43" s="49"/>
      <c r="B43" s="50"/>
      <c r="D43" s="49"/>
      <c r="E43" s="49"/>
      <c r="F43" s="49"/>
      <c r="G43" s="49"/>
      <c r="H43" s="49"/>
      <c r="I43" s="49"/>
      <c r="J43" s="50"/>
      <c r="K43" s="49"/>
    </row>
    <row r="44" spans="1:11" s="14" customFormat="1" ht="20.100000000000001" customHeight="1" x14ac:dyDescent="0.25">
      <c r="A44" s="54"/>
      <c r="B44" s="57"/>
      <c r="D44" s="54"/>
      <c r="E44" s="54"/>
      <c r="F44" s="54"/>
      <c r="G44" s="54"/>
      <c r="H44" s="56"/>
      <c r="I44" s="54"/>
      <c r="J44" s="57"/>
      <c r="K44" s="54"/>
    </row>
    <row r="45" spans="1:11" s="14" customFormat="1" ht="20.100000000000001" customHeight="1" x14ac:dyDescent="0.25">
      <c r="A45" s="54"/>
      <c r="B45" s="57"/>
      <c r="D45" s="54"/>
      <c r="E45" s="54"/>
      <c r="F45" s="54"/>
      <c r="G45" s="54"/>
      <c r="H45" s="56"/>
      <c r="I45" s="54"/>
      <c r="J45" s="57"/>
      <c r="K45" s="54"/>
    </row>
    <row r="46" spans="1:11" s="14" customFormat="1" ht="20.100000000000001" customHeight="1" x14ac:dyDescent="0.25">
      <c r="A46" s="54"/>
      <c r="B46" s="57"/>
      <c r="D46" s="54"/>
      <c r="E46" s="54"/>
      <c r="F46" s="54"/>
      <c r="G46" s="54"/>
      <c r="H46" s="56"/>
      <c r="I46" s="54"/>
      <c r="J46" s="57"/>
      <c r="K46" s="54"/>
    </row>
    <row r="47" spans="1:11" s="14" customFormat="1" ht="20.100000000000001" customHeight="1" x14ac:dyDescent="0.25">
      <c r="A47" s="54"/>
      <c r="B47" s="57"/>
      <c r="D47" s="54"/>
      <c r="E47" s="54"/>
      <c r="F47" s="54"/>
      <c r="G47" s="55"/>
      <c r="H47" s="56"/>
      <c r="I47" s="54"/>
      <c r="J47" s="57"/>
      <c r="K47" s="55"/>
    </row>
    <row r="48" spans="1:11" s="14" customFormat="1" ht="20.100000000000001" customHeight="1" x14ac:dyDescent="0.25">
      <c r="A48" s="60"/>
      <c r="B48" s="60"/>
      <c r="D48" s="60"/>
      <c r="E48" s="60"/>
      <c r="H48" s="60"/>
      <c r="I48" s="60"/>
      <c r="J48" s="60"/>
      <c r="K48" s="60"/>
    </row>
    <row r="49" spans="1:12" s="14" customFormat="1" ht="20.100000000000001" customHeight="1" x14ac:dyDescent="0.25">
      <c r="A49" s="61"/>
      <c r="B49" s="62"/>
      <c r="D49" s="63"/>
      <c r="E49" s="63"/>
      <c r="F49" s="63"/>
      <c r="G49" s="63"/>
      <c r="H49" s="63"/>
      <c r="I49" s="63"/>
      <c r="J49" s="62"/>
      <c r="K49" s="63"/>
    </row>
    <row r="50" spans="1:12" s="14" customFormat="1" ht="20.100000000000001" customHeight="1" x14ac:dyDescent="0.25">
      <c r="A50" s="60"/>
      <c r="B50" s="64"/>
      <c r="D50" s="65"/>
      <c r="E50" s="63"/>
      <c r="F50" s="66"/>
      <c r="G50" s="67"/>
      <c r="H50" s="60"/>
      <c r="I50" s="60"/>
      <c r="J50" s="64"/>
      <c r="K50" s="60"/>
    </row>
    <row r="51" spans="1:12" s="14" customFormat="1" ht="20.100000000000001" customHeight="1" x14ac:dyDescent="0.25">
      <c r="A51" s="68"/>
      <c r="B51" s="60"/>
      <c r="D51" s="68"/>
      <c r="F51" s="68"/>
      <c r="G51" s="68"/>
      <c r="H51" s="68"/>
      <c r="I51" s="68"/>
      <c r="J51" s="60"/>
      <c r="K51" s="68"/>
    </row>
    <row r="52" spans="1:12" s="14" customFormat="1" ht="20.100000000000001" customHeight="1" x14ac:dyDescent="0.25">
      <c r="A52" s="68"/>
      <c r="B52" s="60"/>
      <c r="D52" s="68"/>
      <c r="E52" s="66"/>
      <c r="F52" s="66"/>
      <c r="G52" s="66"/>
      <c r="H52" s="66"/>
      <c r="I52" s="66"/>
      <c r="J52" s="60"/>
      <c r="K52" s="66"/>
    </row>
    <row r="53" spans="1:12" s="14" customFormat="1" ht="20.100000000000001" customHeight="1" x14ac:dyDescent="0.25">
      <c r="A53" s="60"/>
      <c r="B53" s="64"/>
      <c r="D53" s="65"/>
      <c r="E53" s="63"/>
      <c r="F53" s="66"/>
      <c r="G53" s="67"/>
      <c r="H53" s="60"/>
      <c r="I53" s="60"/>
      <c r="J53" s="64"/>
      <c r="K53" s="60"/>
    </row>
    <row r="54" spans="1:12" ht="15.75" hidden="1" customHeight="1" x14ac:dyDescent="0.25">
      <c r="A54" s="14"/>
      <c r="B54" s="60"/>
      <c r="D54" s="14"/>
      <c r="E54" s="14"/>
      <c r="F54" s="14"/>
      <c r="G54" s="14"/>
      <c r="H54" s="14"/>
      <c r="I54" s="14"/>
      <c r="J54" s="60"/>
      <c r="K54" s="14"/>
      <c r="L54" s="14"/>
    </row>
    <row r="55" spans="1:12" ht="15.75" hidden="1" customHeight="1" x14ac:dyDescent="0.25">
      <c r="A55" s="34"/>
      <c r="B55" s="60"/>
      <c r="D55" s="14"/>
      <c r="E55" s="14"/>
      <c r="F55" s="14"/>
      <c r="G55" s="14"/>
      <c r="H55" s="14"/>
      <c r="I55" s="14"/>
      <c r="J55" s="60"/>
      <c r="K55" s="14"/>
      <c r="L55" s="14"/>
    </row>
    <row r="56" spans="1:12" ht="15.75" hidden="1" customHeight="1" x14ac:dyDescent="0.25"/>
    <row r="57" spans="1:12" ht="15.75" hidden="1" customHeight="1" x14ac:dyDescent="0.25"/>
    <row r="58" spans="1:12" x14ac:dyDescent="0.25">
      <c r="A58" s="34"/>
    </row>
    <row r="93" ht="14.25" customHeight="1" x14ac:dyDescent="0.25"/>
  </sheetData>
  <conditionalFormatting sqref="A6:B14 A3:A4 A15 D3:G29 H3:H15 A2:J2 C3:C15 J3:J29">
    <cfRule type="expression" dxfId="9" priority="9">
      <formula>$E2="списать"</formula>
    </cfRule>
    <cfRule type="expression" dxfId="8" priority="10">
      <formula>$E2="продлить"</formula>
    </cfRule>
  </conditionalFormatting>
  <conditionalFormatting sqref="I3:I23">
    <cfRule type="expression" dxfId="7" priority="7">
      <formula>$E3="списать"</formula>
    </cfRule>
    <cfRule type="expression" dxfId="6" priority="8">
      <formula>$E3="продлить"</formula>
    </cfRule>
  </conditionalFormatting>
  <conditionalFormatting sqref="A5:B5">
    <cfRule type="expression" dxfId="5" priority="5">
      <formula>$E5="списать"</formula>
    </cfRule>
    <cfRule type="expression" dxfId="4" priority="6">
      <formula>$E5="продлить"</formula>
    </cfRule>
  </conditionalFormatting>
  <conditionalFormatting sqref="B15">
    <cfRule type="expression" dxfId="3" priority="3">
      <formula>$E15="списать"</formula>
    </cfRule>
    <cfRule type="expression" dxfId="2" priority="4">
      <formula>$E15="продлить"</formula>
    </cfRule>
  </conditionalFormatting>
  <conditionalFormatting sqref="B4">
    <cfRule type="expression" dxfId="1" priority="1">
      <formula>$E4="списать"</formula>
    </cfRule>
    <cfRule type="expression" dxfId="0" priority="2">
      <formula>$E4="продлить"</formula>
    </cfRule>
  </conditionalFormatting>
  <dataValidations disablePrompts="1" count="1">
    <dataValidation type="list" allowBlank="1" showInputMessage="1" showErrorMessage="1" sqref="E2:E29 JA2:JA29 SW2:SW29 ACS2:ACS29 AMO2:AMO29 AWK2:AWK29 BGG2:BGG29 BQC2:BQC29 BZY2:BZY29 CJU2:CJU29 CTQ2:CTQ29 DDM2:DDM29 DNI2:DNI29 DXE2:DXE29 EHA2:EHA29 EQW2:EQW29 FAS2:FAS29 FKO2:FKO29 FUK2:FUK29 GEG2:GEG29 GOC2:GOC29 GXY2:GXY29 HHU2:HHU29 HRQ2:HRQ29 IBM2:IBM29 ILI2:ILI29 IVE2:IVE29 JFA2:JFA29 JOW2:JOW29 JYS2:JYS29 KIO2:KIO29 KSK2:KSK29 LCG2:LCG29 LMC2:LMC29 LVY2:LVY29 MFU2:MFU29 MPQ2:MPQ29 MZM2:MZM29 NJI2:NJI29 NTE2:NTE29 ODA2:ODA29 OMW2:OMW29 OWS2:OWS29 PGO2:PGO29 PQK2:PQK29 QAG2:QAG29 QKC2:QKC29 QTY2:QTY29 RDU2:RDU29 RNQ2:RNQ29 RXM2:RXM29 SHI2:SHI29 SRE2:SRE29 TBA2:TBA29 TKW2:TKW29 TUS2:TUS29 UEO2:UEO29 UOK2:UOK29 UYG2:UYG29 VIC2:VIC29 VRY2:VRY29 WBU2:WBU29 WLQ2:WLQ29 WVM2:WVM29 E65538:E65565 JA65538:JA65565 SW65538:SW65565 ACS65538:ACS65565 AMO65538:AMO65565 AWK65538:AWK65565 BGG65538:BGG65565 BQC65538:BQC65565 BZY65538:BZY65565 CJU65538:CJU65565 CTQ65538:CTQ65565 DDM65538:DDM65565 DNI65538:DNI65565 DXE65538:DXE65565 EHA65538:EHA65565 EQW65538:EQW65565 FAS65538:FAS65565 FKO65538:FKO65565 FUK65538:FUK65565 GEG65538:GEG65565 GOC65538:GOC65565 GXY65538:GXY65565 HHU65538:HHU65565 HRQ65538:HRQ65565 IBM65538:IBM65565 ILI65538:ILI65565 IVE65538:IVE65565 JFA65538:JFA65565 JOW65538:JOW65565 JYS65538:JYS65565 KIO65538:KIO65565 KSK65538:KSK65565 LCG65538:LCG65565 LMC65538:LMC65565 LVY65538:LVY65565 MFU65538:MFU65565 MPQ65538:MPQ65565 MZM65538:MZM65565 NJI65538:NJI65565 NTE65538:NTE65565 ODA65538:ODA65565 OMW65538:OMW65565 OWS65538:OWS65565 PGO65538:PGO65565 PQK65538:PQK65565 QAG65538:QAG65565 QKC65538:QKC65565 QTY65538:QTY65565 RDU65538:RDU65565 RNQ65538:RNQ65565 RXM65538:RXM65565 SHI65538:SHI65565 SRE65538:SRE65565 TBA65538:TBA65565 TKW65538:TKW65565 TUS65538:TUS65565 UEO65538:UEO65565 UOK65538:UOK65565 UYG65538:UYG65565 VIC65538:VIC65565 VRY65538:VRY65565 WBU65538:WBU65565 WLQ65538:WLQ65565 WVM65538:WVM65565 E131074:E131101 JA131074:JA131101 SW131074:SW131101 ACS131074:ACS131101 AMO131074:AMO131101 AWK131074:AWK131101 BGG131074:BGG131101 BQC131074:BQC131101 BZY131074:BZY131101 CJU131074:CJU131101 CTQ131074:CTQ131101 DDM131074:DDM131101 DNI131074:DNI131101 DXE131074:DXE131101 EHA131074:EHA131101 EQW131074:EQW131101 FAS131074:FAS131101 FKO131074:FKO131101 FUK131074:FUK131101 GEG131074:GEG131101 GOC131074:GOC131101 GXY131074:GXY131101 HHU131074:HHU131101 HRQ131074:HRQ131101 IBM131074:IBM131101 ILI131074:ILI131101 IVE131074:IVE131101 JFA131074:JFA131101 JOW131074:JOW131101 JYS131074:JYS131101 KIO131074:KIO131101 KSK131074:KSK131101 LCG131074:LCG131101 LMC131074:LMC131101 LVY131074:LVY131101 MFU131074:MFU131101 MPQ131074:MPQ131101 MZM131074:MZM131101 NJI131074:NJI131101 NTE131074:NTE131101 ODA131074:ODA131101 OMW131074:OMW131101 OWS131074:OWS131101 PGO131074:PGO131101 PQK131074:PQK131101 QAG131074:QAG131101 QKC131074:QKC131101 QTY131074:QTY131101 RDU131074:RDU131101 RNQ131074:RNQ131101 RXM131074:RXM131101 SHI131074:SHI131101 SRE131074:SRE131101 TBA131074:TBA131101 TKW131074:TKW131101 TUS131074:TUS131101 UEO131074:UEO131101 UOK131074:UOK131101 UYG131074:UYG131101 VIC131074:VIC131101 VRY131074:VRY131101 WBU131074:WBU131101 WLQ131074:WLQ131101 WVM131074:WVM131101 E196610:E196637 JA196610:JA196637 SW196610:SW196637 ACS196610:ACS196637 AMO196610:AMO196637 AWK196610:AWK196637 BGG196610:BGG196637 BQC196610:BQC196637 BZY196610:BZY196637 CJU196610:CJU196637 CTQ196610:CTQ196637 DDM196610:DDM196637 DNI196610:DNI196637 DXE196610:DXE196637 EHA196610:EHA196637 EQW196610:EQW196637 FAS196610:FAS196637 FKO196610:FKO196637 FUK196610:FUK196637 GEG196610:GEG196637 GOC196610:GOC196637 GXY196610:GXY196637 HHU196610:HHU196637 HRQ196610:HRQ196637 IBM196610:IBM196637 ILI196610:ILI196637 IVE196610:IVE196637 JFA196610:JFA196637 JOW196610:JOW196637 JYS196610:JYS196637 KIO196610:KIO196637 KSK196610:KSK196637 LCG196610:LCG196637 LMC196610:LMC196637 LVY196610:LVY196637 MFU196610:MFU196637 MPQ196610:MPQ196637 MZM196610:MZM196637 NJI196610:NJI196637 NTE196610:NTE196637 ODA196610:ODA196637 OMW196610:OMW196637 OWS196610:OWS196637 PGO196610:PGO196637 PQK196610:PQK196637 QAG196610:QAG196637 QKC196610:QKC196637 QTY196610:QTY196637 RDU196610:RDU196637 RNQ196610:RNQ196637 RXM196610:RXM196637 SHI196610:SHI196637 SRE196610:SRE196637 TBA196610:TBA196637 TKW196610:TKW196637 TUS196610:TUS196637 UEO196610:UEO196637 UOK196610:UOK196637 UYG196610:UYG196637 VIC196610:VIC196637 VRY196610:VRY196637 WBU196610:WBU196637 WLQ196610:WLQ196637 WVM196610:WVM196637 E262146:E262173 JA262146:JA262173 SW262146:SW262173 ACS262146:ACS262173 AMO262146:AMO262173 AWK262146:AWK262173 BGG262146:BGG262173 BQC262146:BQC262173 BZY262146:BZY262173 CJU262146:CJU262173 CTQ262146:CTQ262173 DDM262146:DDM262173 DNI262146:DNI262173 DXE262146:DXE262173 EHA262146:EHA262173 EQW262146:EQW262173 FAS262146:FAS262173 FKO262146:FKO262173 FUK262146:FUK262173 GEG262146:GEG262173 GOC262146:GOC262173 GXY262146:GXY262173 HHU262146:HHU262173 HRQ262146:HRQ262173 IBM262146:IBM262173 ILI262146:ILI262173 IVE262146:IVE262173 JFA262146:JFA262173 JOW262146:JOW262173 JYS262146:JYS262173 KIO262146:KIO262173 KSK262146:KSK262173 LCG262146:LCG262173 LMC262146:LMC262173 LVY262146:LVY262173 MFU262146:MFU262173 MPQ262146:MPQ262173 MZM262146:MZM262173 NJI262146:NJI262173 NTE262146:NTE262173 ODA262146:ODA262173 OMW262146:OMW262173 OWS262146:OWS262173 PGO262146:PGO262173 PQK262146:PQK262173 QAG262146:QAG262173 QKC262146:QKC262173 QTY262146:QTY262173 RDU262146:RDU262173 RNQ262146:RNQ262173 RXM262146:RXM262173 SHI262146:SHI262173 SRE262146:SRE262173 TBA262146:TBA262173 TKW262146:TKW262173 TUS262146:TUS262173 UEO262146:UEO262173 UOK262146:UOK262173 UYG262146:UYG262173 VIC262146:VIC262173 VRY262146:VRY262173 WBU262146:WBU262173 WLQ262146:WLQ262173 WVM262146:WVM262173 E327682:E327709 JA327682:JA327709 SW327682:SW327709 ACS327682:ACS327709 AMO327682:AMO327709 AWK327682:AWK327709 BGG327682:BGG327709 BQC327682:BQC327709 BZY327682:BZY327709 CJU327682:CJU327709 CTQ327682:CTQ327709 DDM327682:DDM327709 DNI327682:DNI327709 DXE327682:DXE327709 EHA327682:EHA327709 EQW327682:EQW327709 FAS327682:FAS327709 FKO327682:FKO327709 FUK327682:FUK327709 GEG327682:GEG327709 GOC327682:GOC327709 GXY327682:GXY327709 HHU327682:HHU327709 HRQ327682:HRQ327709 IBM327682:IBM327709 ILI327682:ILI327709 IVE327682:IVE327709 JFA327682:JFA327709 JOW327682:JOW327709 JYS327682:JYS327709 KIO327682:KIO327709 KSK327682:KSK327709 LCG327682:LCG327709 LMC327682:LMC327709 LVY327682:LVY327709 MFU327682:MFU327709 MPQ327682:MPQ327709 MZM327682:MZM327709 NJI327682:NJI327709 NTE327682:NTE327709 ODA327682:ODA327709 OMW327682:OMW327709 OWS327682:OWS327709 PGO327682:PGO327709 PQK327682:PQK327709 QAG327682:QAG327709 QKC327682:QKC327709 QTY327682:QTY327709 RDU327682:RDU327709 RNQ327682:RNQ327709 RXM327682:RXM327709 SHI327682:SHI327709 SRE327682:SRE327709 TBA327682:TBA327709 TKW327682:TKW327709 TUS327682:TUS327709 UEO327682:UEO327709 UOK327682:UOK327709 UYG327682:UYG327709 VIC327682:VIC327709 VRY327682:VRY327709 WBU327682:WBU327709 WLQ327682:WLQ327709 WVM327682:WVM327709 E393218:E393245 JA393218:JA393245 SW393218:SW393245 ACS393218:ACS393245 AMO393218:AMO393245 AWK393218:AWK393245 BGG393218:BGG393245 BQC393218:BQC393245 BZY393218:BZY393245 CJU393218:CJU393245 CTQ393218:CTQ393245 DDM393218:DDM393245 DNI393218:DNI393245 DXE393218:DXE393245 EHA393218:EHA393245 EQW393218:EQW393245 FAS393218:FAS393245 FKO393218:FKO393245 FUK393218:FUK393245 GEG393218:GEG393245 GOC393218:GOC393245 GXY393218:GXY393245 HHU393218:HHU393245 HRQ393218:HRQ393245 IBM393218:IBM393245 ILI393218:ILI393245 IVE393218:IVE393245 JFA393218:JFA393245 JOW393218:JOW393245 JYS393218:JYS393245 KIO393218:KIO393245 KSK393218:KSK393245 LCG393218:LCG393245 LMC393218:LMC393245 LVY393218:LVY393245 MFU393218:MFU393245 MPQ393218:MPQ393245 MZM393218:MZM393245 NJI393218:NJI393245 NTE393218:NTE393245 ODA393218:ODA393245 OMW393218:OMW393245 OWS393218:OWS393245 PGO393218:PGO393245 PQK393218:PQK393245 QAG393218:QAG393245 QKC393218:QKC393245 QTY393218:QTY393245 RDU393218:RDU393245 RNQ393218:RNQ393245 RXM393218:RXM393245 SHI393218:SHI393245 SRE393218:SRE393245 TBA393218:TBA393245 TKW393218:TKW393245 TUS393218:TUS393245 UEO393218:UEO393245 UOK393218:UOK393245 UYG393218:UYG393245 VIC393218:VIC393245 VRY393218:VRY393245 WBU393218:WBU393245 WLQ393218:WLQ393245 WVM393218:WVM393245 E458754:E458781 JA458754:JA458781 SW458754:SW458781 ACS458754:ACS458781 AMO458754:AMO458781 AWK458754:AWK458781 BGG458754:BGG458781 BQC458754:BQC458781 BZY458754:BZY458781 CJU458754:CJU458781 CTQ458754:CTQ458781 DDM458754:DDM458781 DNI458754:DNI458781 DXE458754:DXE458781 EHA458754:EHA458781 EQW458754:EQW458781 FAS458754:FAS458781 FKO458754:FKO458781 FUK458754:FUK458781 GEG458754:GEG458781 GOC458754:GOC458781 GXY458754:GXY458781 HHU458754:HHU458781 HRQ458754:HRQ458781 IBM458754:IBM458781 ILI458754:ILI458781 IVE458754:IVE458781 JFA458754:JFA458781 JOW458754:JOW458781 JYS458754:JYS458781 KIO458754:KIO458781 KSK458754:KSK458781 LCG458754:LCG458781 LMC458754:LMC458781 LVY458754:LVY458781 MFU458754:MFU458781 MPQ458754:MPQ458781 MZM458754:MZM458781 NJI458754:NJI458781 NTE458754:NTE458781 ODA458754:ODA458781 OMW458754:OMW458781 OWS458754:OWS458781 PGO458754:PGO458781 PQK458754:PQK458781 QAG458754:QAG458781 QKC458754:QKC458781 QTY458754:QTY458781 RDU458754:RDU458781 RNQ458754:RNQ458781 RXM458754:RXM458781 SHI458754:SHI458781 SRE458754:SRE458781 TBA458754:TBA458781 TKW458754:TKW458781 TUS458754:TUS458781 UEO458754:UEO458781 UOK458754:UOK458781 UYG458754:UYG458781 VIC458754:VIC458781 VRY458754:VRY458781 WBU458754:WBU458781 WLQ458754:WLQ458781 WVM458754:WVM458781 E524290:E524317 JA524290:JA524317 SW524290:SW524317 ACS524290:ACS524317 AMO524290:AMO524317 AWK524290:AWK524317 BGG524290:BGG524317 BQC524290:BQC524317 BZY524290:BZY524317 CJU524290:CJU524317 CTQ524290:CTQ524317 DDM524290:DDM524317 DNI524290:DNI524317 DXE524290:DXE524317 EHA524290:EHA524317 EQW524290:EQW524317 FAS524290:FAS524317 FKO524290:FKO524317 FUK524290:FUK524317 GEG524290:GEG524317 GOC524290:GOC524317 GXY524290:GXY524317 HHU524290:HHU524317 HRQ524290:HRQ524317 IBM524290:IBM524317 ILI524290:ILI524317 IVE524290:IVE524317 JFA524290:JFA524317 JOW524290:JOW524317 JYS524290:JYS524317 KIO524290:KIO524317 KSK524290:KSK524317 LCG524290:LCG524317 LMC524290:LMC524317 LVY524290:LVY524317 MFU524290:MFU524317 MPQ524290:MPQ524317 MZM524290:MZM524317 NJI524290:NJI524317 NTE524290:NTE524317 ODA524290:ODA524317 OMW524290:OMW524317 OWS524290:OWS524317 PGO524290:PGO524317 PQK524290:PQK524317 QAG524290:QAG524317 QKC524290:QKC524317 QTY524290:QTY524317 RDU524290:RDU524317 RNQ524290:RNQ524317 RXM524290:RXM524317 SHI524290:SHI524317 SRE524290:SRE524317 TBA524290:TBA524317 TKW524290:TKW524317 TUS524290:TUS524317 UEO524290:UEO524317 UOK524290:UOK524317 UYG524290:UYG524317 VIC524290:VIC524317 VRY524290:VRY524317 WBU524290:WBU524317 WLQ524290:WLQ524317 WVM524290:WVM524317 E589826:E589853 JA589826:JA589853 SW589826:SW589853 ACS589826:ACS589853 AMO589826:AMO589853 AWK589826:AWK589853 BGG589826:BGG589853 BQC589826:BQC589853 BZY589826:BZY589853 CJU589826:CJU589853 CTQ589826:CTQ589853 DDM589826:DDM589853 DNI589826:DNI589853 DXE589826:DXE589853 EHA589826:EHA589853 EQW589826:EQW589853 FAS589826:FAS589853 FKO589826:FKO589853 FUK589826:FUK589853 GEG589826:GEG589853 GOC589826:GOC589853 GXY589826:GXY589853 HHU589826:HHU589853 HRQ589826:HRQ589853 IBM589826:IBM589853 ILI589826:ILI589853 IVE589826:IVE589853 JFA589826:JFA589853 JOW589826:JOW589853 JYS589826:JYS589853 KIO589826:KIO589853 KSK589826:KSK589853 LCG589826:LCG589853 LMC589826:LMC589853 LVY589826:LVY589853 MFU589826:MFU589853 MPQ589826:MPQ589853 MZM589826:MZM589853 NJI589826:NJI589853 NTE589826:NTE589853 ODA589826:ODA589853 OMW589826:OMW589853 OWS589826:OWS589853 PGO589826:PGO589853 PQK589826:PQK589853 QAG589826:QAG589853 QKC589826:QKC589853 QTY589826:QTY589853 RDU589826:RDU589853 RNQ589826:RNQ589853 RXM589826:RXM589853 SHI589826:SHI589853 SRE589826:SRE589853 TBA589826:TBA589853 TKW589826:TKW589853 TUS589826:TUS589853 UEO589826:UEO589853 UOK589826:UOK589853 UYG589826:UYG589853 VIC589826:VIC589853 VRY589826:VRY589853 WBU589826:WBU589853 WLQ589826:WLQ589853 WVM589826:WVM589853 E655362:E655389 JA655362:JA655389 SW655362:SW655389 ACS655362:ACS655389 AMO655362:AMO655389 AWK655362:AWK655389 BGG655362:BGG655389 BQC655362:BQC655389 BZY655362:BZY655389 CJU655362:CJU655389 CTQ655362:CTQ655389 DDM655362:DDM655389 DNI655362:DNI655389 DXE655362:DXE655389 EHA655362:EHA655389 EQW655362:EQW655389 FAS655362:FAS655389 FKO655362:FKO655389 FUK655362:FUK655389 GEG655362:GEG655389 GOC655362:GOC655389 GXY655362:GXY655389 HHU655362:HHU655389 HRQ655362:HRQ655389 IBM655362:IBM655389 ILI655362:ILI655389 IVE655362:IVE655389 JFA655362:JFA655389 JOW655362:JOW655389 JYS655362:JYS655389 KIO655362:KIO655389 KSK655362:KSK655389 LCG655362:LCG655389 LMC655362:LMC655389 LVY655362:LVY655389 MFU655362:MFU655389 MPQ655362:MPQ655389 MZM655362:MZM655389 NJI655362:NJI655389 NTE655362:NTE655389 ODA655362:ODA655389 OMW655362:OMW655389 OWS655362:OWS655389 PGO655362:PGO655389 PQK655362:PQK655389 QAG655362:QAG655389 QKC655362:QKC655389 QTY655362:QTY655389 RDU655362:RDU655389 RNQ655362:RNQ655389 RXM655362:RXM655389 SHI655362:SHI655389 SRE655362:SRE655389 TBA655362:TBA655389 TKW655362:TKW655389 TUS655362:TUS655389 UEO655362:UEO655389 UOK655362:UOK655389 UYG655362:UYG655389 VIC655362:VIC655389 VRY655362:VRY655389 WBU655362:WBU655389 WLQ655362:WLQ655389 WVM655362:WVM655389 E720898:E720925 JA720898:JA720925 SW720898:SW720925 ACS720898:ACS720925 AMO720898:AMO720925 AWK720898:AWK720925 BGG720898:BGG720925 BQC720898:BQC720925 BZY720898:BZY720925 CJU720898:CJU720925 CTQ720898:CTQ720925 DDM720898:DDM720925 DNI720898:DNI720925 DXE720898:DXE720925 EHA720898:EHA720925 EQW720898:EQW720925 FAS720898:FAS720925 FKO720898:FKO720925 FUK720898:FUK720925 GEG720898:GEG720925 GOC720898:GOC720925 GXY720898:GXY720925 HHU720898:HHU720925 HRQ720898:HRQ720925 IBM720898:IBM720925 ILI720898:ILI720925 IVE720898:IVE720925 JFA720898:JFA720925 JOW720898:JOW720925 JYS720898:JYS720925 KIO720898:KIO720925 KSK720898:KSK720925 LCG720898:LCG720925 LMC720898:LMC720925 LVY720898:LVY720925 MFU720898:MFU720925 MPQ720898:MPQ720925 MZM720898:MZM720925 NJI720898:NJI720925 NTE720898:NTE720925 ODA720898:ODA720925 OMW720898:OMW720925 OWS720898:OWS720925 PGO720898:PGO720925 PQK720898:PQK720925 QAG720898:QAG720925 QKC720898:QKC720925 QTY720898:QTY720925 RDU720898:RDU720925 RNQ720898:RNQ720925 RXM720898:RXM720925 SHI720898:SHI720925 SRE720898:SRE720925 TBA720898:TBA720925 TKW720898:TKW720925 TUS720898:TUS720925 UEO720898:UEO720925 UOK720898:UOK720925 UYG720898:UYG720925 VIC720898:VIC720925 VRY720898:VRY720925 WBU720898:WBU720925 WLQ720898:WLQ720925 WVM720898:WVM720925 E786434:E786461 JA786434:JA786461 SW786434:SW786461 ACS786434:ACS786461 AMO786434:AMO786461 AWK786434:AWK786461 BGG786434:BGG786461 BQC786434:BQC786461 BZY786434:BZY786461 CJU786434:CJU786461 CTQ786434:CTQ786461 DDM786434:DDM786461 DNI786434:DNI786461 DXE786434:DXE786461 EHA786434:EHA786461 EQW786434:EQW786461 FAS786434:FAS786461 FKO786434:FKO786461 FUK786434:FUK786461 GEG786434:GEG786461 GOC786434:GOC786461 GXY786434:GXY786461 HHU786434:HHU786461 HRQ786434:HRQ786461 IBM786434:IBM786461 ILI786434:ILI786461 IVE786434:IVE786461 JFA786434:JFA786461 JOW786434:JOW786461 JYS786434:JYS786461 KIO786434:KIO786461 KSK786434:KSK786461 LCG786434:LCG786461 LMC786434:LMC786461 LVY786434:LVY786461 MFU786434:MFU786461 MPQ786434:MPQ786461 MZM786434:MZM786461 NJI786434:NJI786461 NTE786434:NTE786461 ODA786434:ODA786461 OMW786434:OMW786461 OWS786434:OWS786461 PGO786434:PGO786461 PQK786434:PQK786461 QAG786434:QAG786461 QKC786434:QKC786461 QTY786434:QTY786461 RDU786434:RDU786461 RNQ786434:RNQ786461 RXM786434:RXM786461 SHI786434:SHI786461 SRE786434:SRE786461 TBA786434:TBA786461 TKW786434:TKW786461 TUS786434:TUS786461 UEO786434:UEO786461 UOK786434:UOK786461 UYG786434:UYG786461 VIC786434:VIC786461 VRY786434:VRY786461 WBU786434:WBU786461 WLQ786434:WLQ786461 WVM786434:WVM786461 E851970:E851997 JA851970:JA851997 SW851970:SW851997 ACS851970:ACS851997 AMO851970:AMO851997 AWK851970:AWK851997 BGG851970:BGG851997 BQC851970:BQC851997 BZY851970:BZY851997 CJU851970:CJU851997 CTQ851970:CTQ851997 DDM851970:DDM851997 DNI851970:DNI851997 DXE851970:DXE851997 EHA851970:EHA851997 EQW851970:EQW851997 FAS851970:FAS851997 FKO851970:FKO851997 FUK851970:FUK851997 GEG851970:GEG851997 GOC851970:GOC851997 GXY851970:GXY851997 HHU851970:HHU851997 HRQ851970:HRQ851997 IBM851970:IBM851997 ILI851970:ILI851997 IVE851970:IVE851997 JFA851970:JFA851997 JOW851970:JOW851997 JYS851970:JYS851997 KIO851970:KIO851997 KSK851970:KSK851997 LCG851970:LCG851997 LMC851970:LMC851997 LVY851970:LVY851997 MFU851970:MFU851997 MPQ851970:MPQ851997 MZM851970:MZM851997 NJI851970:NJI851997 NTE851970:NTE851997 ODA851970:ODA851997 OMW851970:OMW851997 OWS851970:OWS851997 PGO851970:PGO851997 PQK851970:PQK851997 QAG851970:QAG851997 QKC851970:QKC851997 QTY851970:QTY851997 RDU851970:RDU851997 RNQ851970:RNQ851997 RXM851970:RXM851997 SHI851970:SHI851997 SRE851970:SRE851997 TBA851970:TBA851997 TKW851970:TKW851997 TUS851970:TUS851997 UEO851970:UEO851997 UOK851970:UOK851997 UYG851970:UYG851997 VIC851970:VIC851997 VRY851970:VRY851997 WBU851970:WBU851997 WLQ851970:WLQ851997 WVM851970:WVM851997 E917506:E917533 JA917506:JA917533 SW917506:SW917533 ACS917506:ACS917533 AMO917506:AMO917533 AWK917506:AWK917533 BGG917506:BGG917533 BQC917506:BQC917533 BZY917506:BZY917533 CJU917506:CJU917533 CTQ917506:CTQ917533 DDM917506:DDM917533 DNI917506:DNI917533 DXE917506:DXE917533 EHA917506:EHA917533 EQW917506:EQW917533 FAS917506:FAS917533 FKO917506:FKO917533 FUK917506:FUK917533 GEG917506:GEG917533 GOC917506:GOC917533 GXY917506:GXY917533 HHU917506:HHU917533 HRQ917506:HRQ917533 IBM917506:IBM917533 ILI917506:ILI917533 IVE917506:IVE917533 JFA917506:JFA917533 JOW917506:JOW917533 JYS917506:JYS917533 KIO917506:KIO917533 KSK917506:KSK917533 LCG917506:LCG917533 LMC917506:LMC917533 LVY917506:LVY917533 MFU917506:MFU917533 MPQ917506:MPQ917533 MZM917506:MZM917533 NJI917506:NJI917533 NTE917506:NTE917533 ODA917506:ODA917533 OMW917506:OMW917533 OWS917506:OWS917533 PGO917506:PGO917533 PQK917506:PQK917533 QAG917506:QAG917533 QKC917506:QKC917533 QTY917506:QTY917533 RDU917506:RDU917533 RNQ917506:RNQ917533 RXM917506:RXM917533 SHI917506:SHI917533 SRE917506:SRE917533 TBA917506:TBA917533 TKW917506:TKW917533 TUS917506:TUS917533 UEO917506:UEO917533 UOK917506:UOK917533 UYG917506:UYG917533 VIC917506:VIC917533 VRY917506:VRY917533 WBU917506:WBU917533 WLQ917506:WLQ917533 WVM917506:WVM917533 E983042:E983069 JA983042:JA983069 SW983042:SW983069 ACS983042:ACS983069 AMO983042:AMO983069 AWK983042:AWK983069 BGG983042:BGG983069 BQC983042:BQC983069 BZY983042:BZY983069 CJU983042:CJU983069 CTQ983042:CTQ983069 DDM983042:DDM983069 DNI983042:DNI983069 DXE983042:DXE983069 EHA983042:EHA983069 EQW983042:EQW983069 FAS983042:FAS983069 FKO983042:FKO983069 FUK983042:FUK983069 GEG983042:GEG983069 GOC983042:GOC983069 GXY983042:GXY983069 HHU983042:HHU983069 HRQ983042:HRQ983069 IBM983042:IBM983069 ILI983042:ILI983069 IVE983042:IVE983069 JFA983042:JFA983069 JOW983042:JOW983069 JYS983042:JYS983069 KIO983042:KIO983069 KSK983042:KSK983069 LCG983042:LCG983069 LMC983042:LMC983069 LVY983042:LVY983069 MFU983042:MFU983069 MPQ983042:MPQ983069 MZM983042:MZM983069 NJI983042:NJI983069 NTE983042:NTE983069 ODA983042:ODA983069 OMW983042:OMW983069 OWS983042:OWS983069 PGO983042:PGO983069 PQK983042:PQK983069 QAG983042:QAG983069 QKC983042:QKC983069 QTY983042:QTY983069 RDU983042:RDU983069 RNQ983042:RNQ983069 RXM983042:RXM983069 SHI983042:SHI983069 SRE983042:SRE983069 TBA983042:TBA983069 TKW983042:TKW983069 TUS983042:TUS983069 UEO983042:UEO983069 UOK983042:UOK983069 UYG983042:UYG983069 VIC983042:VIC983069 VRY983042:VRY983069 WBU983042:WBU983069 WLQ983042:WLQ983069 WVM983042:WVM983069">
      <formula1>$L$2:$L$4</formula1>
    </dataValidation>
  </dataValidations>
  <pageMargins left="0.59055118110236227" right="0.19685039370078741" top="0.19685039370078741" bottom="0.19685039370078741" header="0.51181102362204722" footer="0.19685039370078741"/>
  <pageSetup paperSize="9" scale="6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L332"/>
  <sheetViews>
    <sheetView topLeftCell="A139" workbookViewId="0">
      <selection activeCell="A256" sqref="A256"/>
    </sheetView>
  </sheetViews>
  <sheetFormatPr defaultColWidth="51.85546875" defaultRowHeight="12.75" x14ac:dyDescent="0.25"/>
  <cols>
    <col min="1" max="1" width="105.5703125" style="75" customWidth="1"/>
    <col min="2" max="2" width="8.5703125" style="95" customWidth="1"/>
    <col min="3" max="3" width="16" style="95" customWidth="1"/>
    <col min="4" max="8" width="51.85546875" style="89" customWidth="1"/>
    <col min="9" max="256" width="51.85546875" style="75"/>
    <col min="257" max="257" width="105.5703125" style="75" customWidth="1"/>
    <col min="258" max="258" width="8.5703125" style="75" customWidth="1"/>
    <col min="259" max="259" width="16" style="75" customWidth="1"/>
    <col min="260" max="264" width="51.85546875" style="75" customWidth="1"/>
    <col min="265" max="512" width="51.85546875" style="75"/>
    <col min="513" max="513" width="105.5703125" style="75" customWidth="1"/>
    <col min="514" max="514" width="8.5703125" style="75" customWidth="1"/>
    <col min="515" max="515" width="16" style="75" customWidth="1"/>
    <col min="516" max="520" width="51.85546875" style="75" customWidth="1"/>
    <col min="521" max="768" width="51.85546875" style="75"/>
    <col min="769" max="769" width="105.5703125" style="75" customWidth="1"/>
    <col min="770" max="770" width="8.5703125" style="75" customWidth="1"/>
    <col min="771" max="771" width="16" style="75" customWidth="1"/>
    <col min="772" max="776" width="51.85546875" style="75" customWidth="1"/>
    <col min="777" max="1024" width="51.85546875" style="75"/>
    <col min="1025" max="1025" width="105.5703125" style="75" customWidth="1"/>
    <col min="1026" max="1026" width="8.5703125" style="75" customWidth="1"/>
    <col min="1027" max="1027" width="16" style="75" customWidth="1"/>
    <col min="1028" max="1032" width="51.85546875" style="75" customWidth="1"/>
    <col min="1033" max="1280" width="51.85546875" style="75"/>
    <col min="1281" max="1281" width="105.5703125" style="75" customWidth="1"/>
    <col min="1282" max="1282" width="8.5703125" style="75" customWidth="1"/>
    <col min="1283" max="1283" width="16" style="75" customWidth="1"/>
    <col min="1284" max="1288" width="51.85546875" style="75" customWidth="1"/>
    <col min="1289" max="1536" width="51.85546875" style="75"/>
    <col min="1537" max="1537" width="105.5703125" style="75" customWidth="1"/>
    <col min="1538" max="1538" width="8.5703125" style="75" customWidth="1"/>
    <col min="1539" max="1539" width="16" style="75" customWidth="1"/>
    <col min="1540" max="1544" width="51.85546875" style="75" customWidth="1"/>
    <col min="1545" max="1792" width="51.85546875" style="75"/>
    <col min="1793" max="1793" width="105.5703125" style="75" customWidth="1"/>
    <col min="1794" max="1794" width="8.5703125" style="75" customWidth="1"/>
    <col min="1795" max="1795" width="16" style="75" customWidth="1"/>
    <col min="1796" max="1800" width="51.85546875" style="75" customWidth="1"/>
    <col min="1801" max="2048" width="51.85546875" style="75"/>
    <col min="2049" max="2049" width="105.5703125" style="75" customWidth="1"/>
    <col min="2050" max="2050" width="8.5703125" style="75" customWidth="1"/>
    <col min="2051" max="2051" width="16" style="75" customWidth="1"/>
    <col min="2052" max="2056" width="51.85546875" style="75" customWidth="1"/>
    <col min="2057" max="2304" width="51.85546875" style="75"/>
    <col min="2305" max="2305" width="105.5703125" style="75" customWidth="1"/>
    <col min="2306" max="2306" width="8.5703125" style="75" customWidth="1"/>
    <col min="2307" max="2307" width="16" style="75" customWidth="1"/>
    <col min="2308" max="2312" width="51.85546875" style="75" customWidth="1"/>
    <col min="2313" max="2560" width="51.85546875" style="75"/>
    <col min="2561" max="2561" width="105.5703125" style="75" customWidth="1"/>
    <col min="2562" max="2562" width="8.5703125" style="75" customWidth="1"/>
    <col min="2563" max="2563" width="16" style="75" customWidth="1"/>
    <col min="2564" max="2568" width="51.85546875" style="75" customWidth="1"/>
    <col min="2569" max="2816" width="51.85546875" style="75"/>
    <col min="2817" max="2817" width="105.5703125" style="75" customWidth="1"/>
    <col min="2818" max="2818" width="8.5703125" style="75" customWidth="1"/>
    <col min="2819" max="2819" width="16" style="75" customWidth="1"/>
    <col min="2820" max="2824" width="51.85546875" style="75" customWidth="1"/>
    <col min="2825" max="3072" width="51.85546875" style="75"/>
    <col min="3073" max="3073" width="105.5703125" style="75" customWidth="1"/>
    <col min="3074" max="3074" width="8.5703125" style="75" customWidth="1"/>
    <col min="3075" max="3075" width="16" style="75" customWidth="1"/>
    <col min="3076" max="3080" width="51.85546875" style="75" customWidth="1"/>
    <col min="3081" max="3328" width="51.85546875" style="75"/>
    <col min="3329" max="3329" width="105.5703125" style="75" customWidth="1"/>
    <col min="3330" max="3330" width="8.5703125" style="75" customWidth="1"/>
    <col min="3331" max="3331" width="16" style="75" customWidth="1"/>
    <col min="3332" max="3336" width="51.85546875" style="75" customWidth="1"/>
    <col min="3337" max="3584" width="51.85546875" style="75"/>
    <col min="3585" max="3585" width="105.5703125" style="75" customWidth="1"/>
    <col min="3586" max="3586" width="8.5703125" style="75" customWidth="1"/>
    <col min="3587" max="3587" width="16" style="75" customWidth="1"/>
    <col min="3588" max="3592" width="51.85546875" style="75" customWidth="1"/>
    <col min="3593" max="3840" width="51.85546875" style="75"/>
    <col min="3841" max="3841" width="105.5703125" style="75" customWidth="1"/>
    <col min="3842" max="3842" width="8.5703125" style="75" customWidth="1"/>
    <col min="3843" max="3843" width="16" style="75" customWidth="1"/>
    <col min="3844" max="3848" width="51.85546875" style="75" customWidth="1"/>
    <col min="3849" max="4096" width="51.85546875" style="75"/>
    <col min="4097" max="4097" width="105.5703125" style="75" customWidth="1"/>
    <col min="4098" max="4098" width="8.5703125" style="75" customWidth="1"/>
    <col min="4099" max="4099" width="16" style="75" customWidth="1"/>
    <col min="4100" max="4104" width="51.85546875" style="75" customWidth="1"/>
    <col min="4105" max="4352" width="51.85546875" style="75"/>
    <col min="4353" max="4353" width="105.5703125" style="75" customWidth="1"/>
    <col min="4354" max="4354" width="8.5703125" style="75" customWidth="1"/>
    <col min="4355" max="4355" width="16" style="75" customWidth="1"/>
    <col min="4356" max="4360" width="51.85546875" style="75" customWidth="1"/>
    <col min="4361" max="4608" width="51.85546875" style="75"/>
    <col min="4609" max="4609" width="105.5703125" style="75" customWidth="1"/>
    <col min="4610" max="4610" width="8.5703125" style="75" customWidth="1"/>
    <col min="4611" max="4611" width="16" style="75" customWidth="1"/>
    <col min="4612" max="4616" width="51.85546875" style="75" customWidth="1"/>
    <col min="4617" max="4864" width="51.85546875" style="75"/>
    <col min="4865" max="4865" width="105.5703125" style="75" customWidth="1"/>
    <col min="4866" max="4866" width="8.5703125" style="75" customWidth="1"/>
    <col min="4867" max="4867" width="16" style="75" customWidth="1"/>
    <col min="4868" max="4872" width="51.85546875" style="75" customWidth="1"/>
    <col min="4873" max="5120" width="51.85546875" style="75"/>
    <col min="5121" max="5121" width="105.5703125" style="75" customWidth="1"/>
    <col min="5122" max="5122" width="8.5703125" style="75" customWidth="1"/>
    <col min="5123" max="5123" width="16" style="75" customWidth="1"/>
    <col min="5124" max="5128" width="51.85546875" style="75" customWidth="1"/>
    <col min="5129" max="5376" width="51.85546875" style="75"/>
    <col min="5377" max="5377" width="105.5703125" style="75" customWidth="1"/>
    <col min="5378" max="5378" width="8.5703125" style="75" customWidth="1"/>
    <col min="5379" max="5379" width="16" style="75" customWidth="1"/>
    <col min="5380" max="5384" width="51.85546875" style="75" customWidth="1"/>
    <col min="5385" max="5632" width="51.85546875" style="75"/>
    <col min="5633" max="5633" width="105.5703125" style="75" customWidth="1"/>
    <col min="5634" max="5634" width="8.5703125" style="75" customWidth="1"/>
    <col min="5635" max="5635" width="16" style="75" customWidth="1"/>
    <col min="5636" max="5640" width="51.85546875" style="75" customWidth="1"/>
    <col min="5641" max="5888" width="51.85546875" style="75"/>
    <col min="5889" max="5889" width="105.5703125" style="75" customWidth="1"/>
    <col min="5890" max="5890" width="8.5703125" style="75" customWidth="1"/>
    <col min="5891" max="5891" width="16" style="75" customWidth="1"/>
    <col min="5892" max="5896" width="51.85546875" style="75" customWidth="1"/>
    <col min="5897" max="6144" width="51.85546875" style="75"/>
    <col min="6145" max="6145" width="105.5703125" style="75" customWidth="1"/>
    <col min="6146" max="6146" width="8.5703125" style="75" customWidth="1"/>
    <col min="6147" max="6147" width="16" style="75" customWidth="1"/>
    <col min="6148" max="6152" width="51.85546875" style="75" customWidth="1"/>
    <col min="6153" max="6400" width="51.85546875" style="75"/>
    <col min="6401" max="6401" width="105.5703125" style="75" customWidth="1"/>
    <col min="6402" max="6402" width="8.5703125" style="75" customWidth="1"/>
    <col min="6403" max="6403" width="16" style="75" customWidth="1"/>
    <col min="6404" max="6408" width="51.85546875" style="75" customWidth="1"/>
    <col min="6409" max="6656" width="51.85546875" style="75"/>
    <col min="6657" max="6657" width="105.5703125" style="75" customWidth="1"/>
    <col min="6658" max="6658" width="8.5703125" style="75" customWidth="1"/>
    <col min="6659" max="6659" width="16" style="75" customWidth="1"/>
    <col min="6660" max="6664" width="51.85546875" style="75" customWidth="1"/>
    <col min="6665" max="6912" width="51.85546875" style="75"/>
    <col min="6913" max="6913" width="105.5703125" style="75" customWidth="1"/>
    <col min="6914" max="6914" width="8.5703125" style="75" customWidth="1"/>
    <col min="6915" max="6915" width="16" style="75" customWidth="1"/>
    <col min="6916" max="6920" width="51.85546875" style="75" customWidth="1"/>
    <col min="6921" max="7168" width="51.85546875" style="75"/>
    <col min="7169" max="7169" width="105.5703125" style="75" customWidth="1"/>
    <col min="7170" max="7170" width="8.5703125" style="75" customWidth="1"/>
    <col min="7171" max="7171" width="16" style="75" customWidth="1"/>
    <col min="7172" max="7176" width="51.85546875" style="75" customWidth="1"/>
    <col min="7177" max="7424" width="51.85546875" style="75"/>
    <col min="7425" max="7425" width="105.5703125" style="75" customWidth="1"/>
    <col min="7426" max="7426" width="8.5703125" style="75" customWidth="1"/>
    <col min="7427" max="7427" width="16" style="75" customWidth="1"/>
    <col min="7428" max="7432" width="51.85546875" style="75" customWidth="1"/>
    <col min="7433" max="7680" width="51.85546875" style="75"/>
    <col min="7681" max="7681" width="105.5703125" style="75" customWidth="1"/>
    <col min="7682" max="7682" width="8.5703125" style="75" customWidth="1"/>
    <col min="7683" max="7683" width="16" style="75" customWidth="1"/>
    <col min="7684" max="7688" width="51.85546875" style="75" customWidth="1"/>
    <col min="7689" max="7936" width="51.85546875" style="75"/>
    <col min="7937" max="7937" width="105.5703125" style="75" customWidth="1"/>
    <col min="7938" max="7938" width="8.5703125" style="75" customWidth="1"/>
    <col min="7939" max="7939" width="16" style="75" customWidth="1"/>
    <col min="7940" max="7944" width="51.85546875" style="75" customWidth="1"/>
    <col min="7945" max="8192" width="51.85546875" style="75"/>
    <col min="8193" max="8193" width="105.5703125" style="75" customWidth="1"/>
    <col min="8194" max="8194" width="8.5703125" style="75" customWidth="1"/>
    <col min="8195" max="8195" width="16" style="75" customWidth="1"/>
    <col min="8196" max="8200" width="51.85546875" style="75" customWidth="1"/>
    <col min="8201" max="8448" width="51.85546875" style="75"/>
    <col min="8449" max="8449" width="105.5703125" style="75" customWidth="1"/>
    <col min="8450" max="8450" width="8.5703125" style="75" customWidth="1"/>
    <col min="8451" max="8451" width="16" style="75" customWidth="1"/>
    <col min="8452" max="8456" width="51.85546875" style="75" customWidth="1"/>
    <col min="8457" max="8704" width="51.85546875" style="75"/>
    <col min="8705" max="8705" width="105.5703125" style="75" customWidth="1"/>
    <col min="8706" max="8706" width="8.5703125" style="75" customWidth="1"/>
    <col min="8707" max="8707" width="16" style="75" customWidth="1"/>
    <col min="8708" max="8712" width="51.85546875" style="75" customWidth="1"/>
    <col min="8713" max="8960" width="51.85546875" style="75"/>
    <col min="8961" max="8961" width="105.5703125" style="75" customWidth="1"/>
    <col min="8962" max="8962" width="8.5703125" style="75" customWidth="1"/>
    <col min="8963" max="8963" width="16" style="75" customWidth="1"/>
    <col min="8964" max="8968" width="51.85546875" style="75" customWidth="1"/>
    <col min="8969" max="9216" width="51.85546875" style="75"/>
    <col min="9217" max="9217" width="105.5703125" style="75" customWidth="1"/>
    <col min="9218" max="9218" width="8.5703125" style="75" customWidth="1"/>
    <col min="9219" max="9219" width="16" style="75" customWidth="1"/>
    <col min="9220" max="9224" width="51.85546875" style="75" customWidth="1"/>
    <col min="9225" max="9472" width="51.85546875" style="75"/>
    <col min="9473" max="9473" width="105.5703125" style="75" customWidth="1"/>
    <col min="9474" max="9474" width="8.5703125" style="75" customWidth="1"/>
    <col min="9475" max="9475" width="16" style="75" customWidth="1"/>
    <col min="9476" max="9480" width="51.85546875" style="75" customWidth="1"/>
    <col min="9481" max="9728" width="51.85546875" style="75"/>
    <col min="9729" max="9729" width="105.5703125" style="75" customWidth="1"/>
    <col min="9730" max="9730" width="8.5703125" style="75" customWidth="1"/>
    <col min="9731" max="9731" width="16" style="75" customWidth="1"/>
    <col min="9732" max="9736" width="51.85546875" style="75" customWidth="1"/>
    <col min="9737" max="9984" width="51.85546875" style="75"/>
    <col min="9985" max="9985" width="105.5703125" style="75" customWidth="1"/>
    <col min="9986" max="9986" width="8.5703125" style="75" customWidth="1"/>
    <col min="9987" max="9987" width="16" style="75" customWidth="1"/>
    <col min="9988" max="9992" width="51.85546875" style="75" customWidth="1"/>
    <col min="9993" max="10240" width="51.85546875" style="75"/>
    <col min="10241" max="10241" width="105.5703125" style="75" customWidth="1"/>
    <col min="10242" max="10242" width="8.5703125" style="75" customWidth="1"/>
    <col min="10243" max="10243" width="16" style="75" customWidth="1"/>
    <col min="10244" max="10248" width="51.85546875" style="75" customWidth="1"/>
    <col min="10249" max="10496" width="51.85546875" style="75"/>
    <col min="10497" max="10497" width="105.5703125" style="75" customWidth="1"/>
    <col min="10498" max="10498" width="8.5703125" style="75" customWidth="1"/>
    <col min="10499" max="10499" width="16" style="75" customWidth="1"/>
    <col min="10500" max="10504" width="51.85546875" style="75" customWidth="1"/>
    <col min="10505" max="10752" width="51.85546875" style="75"/>
    <col min="10753" max="10753" width="105.5703125" style="75" customWidth="1"/>
    <col min="10754" max="10754" width="8.5703125" style="75" customWidth="1"/>
    <col min="10755" max="10755" width="16" style="75" customWidth="1"/>
    <col min="10756" max="10760" width="51.85546875" style="75" customWidth="1"/>
    <col min="10761" max="11008" width="51.85546875" style="75"/>
    <col min="11009" max="11009" width="105.5703125" style="75" customWidth="1"/>
    <col min="11010" max="11010" width="8.5703125" style="75" customWidth="1"/>
    <col min="11011" max="11011" width="16" style="75" customWidth="1"/>
    <col min="11012" max="11016" width="51.85546875" style="75" customWidth="1"/>
    <col min="11017" max="11264" width="51.85546875" style="75"/>
    <col min="11265" max="11265" width="105.5703125" style="75" customWidth="1"/>
    <col min="11266" max="11266" width="8.5703125" style="75" customWidth="1"/>
    <col min="11267" max="11267" width="16" style="75" customWidth="1"/>
    <col min="11268" max="11272" width="51.85546875" style="75" customWidth="1"/>
    <col min="11273" max="11520" width="51.85546875" style="75"/>
    <col min="11521" max="11521" width="105.5703125" style="75" customWidth="1"/>
    <col min="11522" max="11522" width="8.5703125" style="75" customWidth="1"/>
    <col min="11523" max="11523" width="16" style="75" customWidth="1"/>
    <col min="11524" max="11528" width="51.85546875" style="75" customWidth="1"/>
    <col min="11529" max="11776" width="51.85546875" style="75"/>
    <col min="11777" max="11777" width="105.5703125" style="75" customWidth="1"/>
    <col min="11778" max="11778" width="8.5703125" style="75" customWidth="1"/>
    <col min="11779" max="11779" width="16" style="75" customWidth="1"/>
    <col min="11780" max="11784" width="51.85546875" style="75" customWidth="1"/>
    <col min="11785" max="12032" width="51.85546875" style="75"/>
    <col min="12033" max="12033" width="105.5703125" style="75" customWidth="1"/>
    <col min="12034" max="12034" width="8.5703125" style="75" customWidth="1"/>
    <col min="12035" max="12035" width="16" style="75" customWidth="1"/>
    <col min="12036" max="12040" width="51.85546875" style="75" customWidth="1"/>
    <col min="12041" max="12288" width="51.85546875" style="75"/>
    <col min="12289" max="12289" width="105.5703125" style="75" customWidth="1"/>
    <col min="12290" max="12290" width="8.5703125" style="75" customWidth="1"/>
    <col min="12291" max="12291" width="16" style="75" customWidth="1"/>
    <col min="12292" max="12296" width="51.85546875" style="75" customWidth="1"/>
    <col min="12297" max="12544" width="51.85546875" style="75"/>
    <col min="12545" max="12545" width="105.5703125" style="75" customWidth="1"/>
    <col min="12546" max="12546" width="8.5703125" style="75" customWidth="1"/>
    <col min="12547" max="12547" width="16" style="75" customWidth="1"/>
    <col min="12548" max="12552" width="51.85546875" style="75" customWidth="1"/>
    <col min="12553" max="12800" width="51.85546875" style="75"/>
    <col min="12801" max="12801" width="105.5703125" style="75" customWidth="1"/>
    <col min="12802" max="12802" width="8.5703125" style="75" customWidth="1"/>
    <col min="12803" max="12803" width="16" style="75" customWidth="1"/>
    <col min="12804" max="12808" width="51.85546875" style="75" customWidth="1"/>
    <col min="12809" max="13056" width="51.85546875" style="75"/>
    <col min="13057" max="13057" width="105.5703125" style="75" customWidth="1"/>
    <col min="13058" max="13058" width="8.5703125" style="75" customWidth="1"/>
    <col min="13059" max="13059" width="16" style="75" customWidth="1"/>
    <col min="13060" max="13064" width="51.85546875" style="75" customWidth="1"/>
    <col min="13065" max="13312" width="51.85546875" style="75"/>
    <col min="13313" max="13313" width="105.5703125" style="75" customWidth="1"/>
    <col min="13314" max="13314" width="8.5703125" style="75" customWidth="1"/>
    <col min="13315" max="13315" width="16" style="75" customWidth="1"/>
    <col min="13316" max="13320" width="51.85546875" style="75" customWidth="1"/>
    <col min="13321" max="13568" width="51.85546875" style="75"/>
    <col min="13569" max="13569" width="105.5703125" style="75" customWidth="1"/>
    <col min="13570" max="13570" width="8.5703125" style="75" customWidth="1"/>
    <col min="13571" max="13571" width="16" style="75" customWidth="1"/>
    <col min="13572" max="13576" width="51.85546875" style="75" customWidth="1"/>
    <col min="13577" max="13824" width="51.85546875" style="75"/>
    <col min="13825" max="13825" width="105.5703125" style="75" customWidth="1"/>
    <col min="13826" max="13826" width="8.5703125" style="75" customWidth="1"/>
    <col min="13827" max="13827" width="16" style="75" customWidth="1"/>
    <col min="13828" max="13832" width="51.85546875" style="75" customWidth="1"/>
    <col min="13833" max="14080" width="51.85546875" style="75"/>
    <col min="14081" max="14081" width="105.5703125" style="75" customWidth="1"/>
    <col min="14082" max="14082" width="8.5703125" style="75" customWidth="1"/>
    <col min="14083" max="14083" width="16" style="75" customWidth="1"/>
    <col min="14084" max="14088" width="51.85546875" style="75" customWidth="1"/>
    <col min="14089" max="14336" width="51.85546875" style="75"/>
    <col min="14337" max="14337" width="105.5703125" style="75" customWidth="1"/>
    <col min="14338" max="14338" width="8.5703125" style="75" customWidth="1"/>
    <col min="14339" max="14339" width="16" style="75" customWidth="1"/>
    <col min="14340" max="14344" width="51.85546875" style="75" customWidth="1"/>
    <col min="14345" max="14592" width="51.85546875" style="75"/>
    <col min="14593" max="14593" width="105.5703125" style="75" customWidth="1"/>
    <col min="14594" max="14594" width="8.5703125" style="75" customWidth="1"/>
    <col min="14595" max="14595" width="16" style="75" customWidth="1"/>
    <col min="14596" max="14600" width="51.85546875" style="75" customWidth="1"/>
    <col min="14601" max="14848" width="51.85546875" style="75"/>
    <col min="14849" max="14849" width="105.5703125" style="75" customWidth="1"/>
    <col min="14850" max="14850" width="8.5703125" style="75" customWidth="1"/>
    <col min="14851" max="14851" width="16" style="75" customWidth="1"/>
    <col min="14852" max="14856" width="51.85546875" style="75" customWidth="1"/>
    <col min="14857" max="15104" width="51.85546875" style="75"/>
    <col min="15105" max="15105" width="105.5703125" style="75" customWidth="1"/>
    <col min="15106" max="15106" width="8.5703125" style="75" customWidth="1"/>
    <col min="15107" max="15107" width="16" style="75" customWidth="1"/>
    <col min="15108" max="15112" width="51.85546875" style="75" customWidth="1"/>
    <col min="15113" max="15360" width="51.85546875" style="75"/>
    <col min="15361" max="15361" width="105.5703125" style="75" customWidth="1"/>
    <col min="15362" max="15362" width="8.5703125" style="75" customWidth="1"/>
    <col min="15363" max="15363" width="16" style="75" customWidth="1"/>
    <col min="15364" max="15368" width="51.85546875" style="75" customWidth="1"/>
    <col min="15369" max="15616" width="51.85546875" style="75"/>
    <col min="15617" max="15617" width="105.5703125" style="75" customWidth="1"/>
    <col min="15618" max="15618" width="8.5703125" style="75" customWidth="1"/>
    <col min="15619" max="15619" width="16" style="75" customWidth="1"/>
    <col min="15620" max="15624" width="51.85546875" style="75" customWidth="1"/>
    <col min="15625" max="15872" width="51.85546875" style="75"/>
    <col min="15873" max="15873" width="105.5703125" style="75" customWidth="1"/>
    <col min="15874" max="15874" width="8.5703125" style="75" customWidth="1"/>
    <col min="15875" max="15875" width="16" style="75" customWidth="1"/>
    <col min="15876" max="15880" width="51.85546875" style="75" customWidth="1"/>
    <col min="15881" max="16128" width="51.85546875" style="75"/>
    <col min="16129" max="16129" width="105.5703125" style="75" customWidth="1"/>
    <col min="16130" max="16130" width="8.5703125" style="75" customWidth="1"/>
    <col min="16131" max="16131" width="16" style="75" customWidth="1"/>
    <col min="16132" max="16136" width="51.85546875" style="75" customWidth="1"/>
    <col min="16137" max="16384" width="51.85546875" style="75"/>
  </cols>
  <sheetData>
    <row r="1" spans="1:12" ht="20.100000000000001" customHeight="1" x14ac:dyDescent="0.25">
      <c r="A1" s="71" t="s">
        <v>45</v>
      </c>
      <c r="B1" s="72" t="s">
        <v>46</v>
      </c>
      <c r="C1" s="73">
        <v>2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ht="20.100000000000001" customHeight="1" x14ac:dyDescent="0.25">
      <c r="A2" s="76" t="s">
        <v>47</v>
      </c>
      <c r="B2" s="77" t="s">
        <v>46</v>
      </c>
      <c r="C2" s="78">
        <v>1</v>
      </c>
      <c r="D2" s="79"/>
      <c r="E2" s="79"/>
      <c r="F2" s="79"/>
      <c r="G2" s="79"/>
      <c r="H2" s="79"/>
      <c r="I2" s="79"/>
      <c r="J2" s="79"/>
      <c r="K2" s="79"/>
      <c r="L2" s="79"/>
    </row>
    <row r="3" spans="1:12" ht="20.100000000000001" customHeight="1" x14ac:dyDescent="0.25">
      <c r="A3" s="76" t="s">
        <v>48</v>
      </c>
      <c r="B3" s="77" t="s">
        <v>49</v>
      </c>
      <c r="C3" s="78">
        <v>1</v>
      </c>
      <c r="D3" s="79"/>
      <c r="E3" s="79"/>
      <c r="F3" s="79"/>
      <c r="G3" s="79"/>
      <c r="H3" s="79"/>
      <c r="I3" s="79"/>
      <c r="J3" s="79"/>
      <c r="K3" s="79"/>
      <c r="L3" s="79"/>
    </row>
    <row r="4" spans="1:12" ht="20.100000000000001" customHeight="1" x14ac:dyDescent="0.25">
      <c r="A4" s="76" t="s">
        <v>50</v>
      </c>
      <c r="B4" s="77" t="s">
        <v>49</v>
      </c>
      <c r="C4" s="78" t="s">
        <v>51</v>
      </c>
      <c r="D4" s="80"/>
      <c r="E4" s="80"/>
      <c r="F4" s="80"/>
      <c r="G4" s="80"/>
      <c r="H4" s="80"/>
      <c r="I4" s="81"/>
      <c r="J4" s="81"/>
      <c r="K4" s="81"/>
      <c r="L4" s="81"/>
    </row>
    <row r="5" spans="1:12" ht="20.100000000000001" customHeight="1" x14ac:dyDescent="0.25">
      <c r="A5" s="76" t="s">
        <v>52</v>
      </c>
      <c r="B5" s="77" t="s">
        <v>53</v>
      </c>
      <c r="C5" s="78">
        <v>1</v>
      </c>
      <c r="D5" s="80"/>
      <c r="E5" s="80"/>
      <c r="F5" s="80"/>
      <c r="G5" s="80"/>
      <c r="H5" s="80"/>
      <c r="I5" s="81"/>
      <c r="J5" s="81"/>
      <c r="K5" s="81"/>
      <c r="L5" s="81"/>
    </row>
    <row r="6" spans="1:12" ht="20.100000000000001" customHeight="1" x14ac:dyDescent="0.25">
      <c r="A6" s="76" t="s">
        <v>54</v>
      </c>
      <c r="B6" s="77" t="s">
        <v>53</v>
      </c>
      <c r="C6" s="78" t="s">
        <v>55</v>
      </c>
      <c r="D6" s="80"/>
      <c r="E6" s="80"/>
      <c r="F6" s="80"/>
      <c r="G6" s="80"/>
      <c r="H6" s="80"/>
      <c r="I6" s="81"/>
      <c r="J6" s="81"/>
      <c r="K6" s="81"/>
      <c r="L6" s="81"/>
    </row>
    <row r="7" spans="1:12" ht="20.100000000000001" customHeight="1" x14ac:dyDescent="0.25">
      <c r="A7" s="76" t="s">
        <v>56</v>
      </c>
      <c r="B7" s="77" t="s">
        <v>46</v>
      </c>
      <c r="C7" s="78" t="s">
        <v>57</v>
      </c>
      <c r="D7" s="80"/>
      <c r="E7" s="80"/>
      <c r="F7" s="80"/>
      <c r="G7" s="80"/>
      <c r="H7" s="80"/>
      <c r="I7" s="81"/>
      <c r="J7" s="81"/>
      <c r="K7" s="81"/>
      <c r="L7" s="81"/>
    </row>
    <row r="8" spans="1:12" ht="20.100000000000001" customHeight="1" x14ac:dyDescent="0.25">
      <c r="A8" s="76" t="s">
        <v>58</v>
      </c>
      <c r="B8" s="77" t="s">
        <v>46</v>
      </c>
      <c r="C8" s="78" t="s">
        <v>59</v>
      </c>
      <c r="D8" s="80"/>
      <c r="E8" s="80"/>
      <c r="F8" s="80"/>
      <c r="G8" s="80"/>
      <c r="H8" s="80"/>
      <c r="I8" s="81"/>
      <c r="J8" s="81"/>
      <c r="K8" s="81"/>
      <c r="L8" s="81"/>
    </row>
    <row r="9" spans="1:12" ht="20.100000000000001" customHeight="1" x14ac:dyDescent="0.25">
      <c r="A9" s="76" t="s">
        <v>60</v>
      </c>
      <c r="B9" s="77" t="s">
        <v>46</v>
      </c>
      <c r="C9" s="78">
        <v>1</v>
      </c>
      <c r="D9" s="80"/>
      <c r="E9" s="80"/>
      <c r="F9" s="80"/>
      <c r="G9" s="80"/>
      <c r="H9" s="80"/>
      <c r="I9" s="81"/>
      <c r="J9" s="81"/>
      <c r="K9" s="81"/>
      <c r="L9" s="81"/>
    </row>
    <row r="10" spans="1:12" ht="30" x14ac:dyDescent="0.25">
      <c r="A10" s="76" t="s">
        <v>61</v>
      </c>
      <c r="B10" s="77" t="s">
        <v>46</v>
      </c>
      <c r="C10" s="78">
        <v>1</v>
      </c>
      <c r="D10" s="80"/>
      <c r="E10" s="80"/>
      <c r="F10" s="80"/>
      <c r="G10" s="80"/>
      <c r="H10" s="80"/>
      <c r="I10" s="81"/>
      <c r="J10" s="81"/>
      <c r="K10" s="81"/>
      <c r="L10" s="81"/>
    </row>
    <row r="11" spans="1:12" ht="20.100000000000001" customHeight="1" x14ac:dyDescent="0.25">
      <c r="A11" s="76" t="s">
        <v>62</v>
      </c>
      <c r="B11" s="77" t="s">
        <v>53</v>
      </c>
      <c r="C11" s="78">
        <v>1</v>
      </c>
      <c r="D11" s="80"/>
      <c r="E11" s="80"/>
      <c r="F11" s="80"/>
      <c r="G11" s="80"/>
      <c r="H11" s="80"/>
      <c r="I11" s="81"/>
      <c r="J11" s="81"/>
      <c r="K11" s="81"/>
      <c r="L11" s="81"/>
    </row>
    <row r="12" spans="1:12" ht="20.100000000000001" customHeight="1" x14ac:dyDescent="0.25">
      <c r="A12" s="76" t="s">
        <v>63</v>
      </c>
      <c r="B12" s="77" t="s">
        <v>53</v>
      </c>
      <c r="C12" s="78" t="s">
        <v>55</v>
      </c>
      <c r="D12" s="80"/>
      <c r="E12" s="80"/>
      <c r="F12" s="80"/>
      <c r="G12" s="80"/>
      <c r="H12" s="80"/>
      <c r="I12" s="81"/>
      <c r="J12" s="81"/>
      <c r="K12" s="81"/>
      <c r="L12" s="81"/>
    </row>
    <row r="13" spans="1:12" ht="20.100000000000001" customHeight="1" x14ac:dyDescent="0.25">
      <c r="A13" s="76" t="s">
        <v>64</v>
      </c>
      <c r="B13" s="77" t="s">
        <v>49</v>
      </c>
      <c r="C13" s="78">
        <v>2</v>
      </c>
      <c r="D13" s="80"/>
      <c r="E13" s="80"/>
      <c r="F13" s="80"/>
      <c r="G13" s="80"/>
      <c r="H13" s="80"/>
      <c r="I13" s="81"/>
      <c r="J13" s="81"/>
      <c r="K13" s="81"/>
      <c r="L13" s="81"/>
    </row>
    <row r="14" spans="1:12" ht="20.100000000000001" customHeight="1" x14ac:dyDescent="0.25">
      <c r="A14" s="76" t="s">
        <v>65</v>
      </c>
      <c r="B14" s="77" t="s">
        <v>49</v>
      </c>
      <c r="C14" s="78" t="s">
        <v>55</v>
      </c>
      <c r="D14" s="80"/>
      <c r="E14" s="80"/>
      <c r="F14" s="80"/>
      <c r="G14" s="80"/>
      <c r="H14" s="80"/>
      <c r="I14" s="81"/>
      <c r="J14" s="81"/>
      <c r="K14" s="81"/>
      <c r="L14" s="81"/>
    </row>
    <row r="15" spans="1:12" ht="20.100000000000001" customHeight="1" x14ac:dyDescent="0.25">
      <c r="A15" s="76" t="s">
        <v>66</v>
      </c>
      <c r="B15" s="77" t="s">
        <v>49</v>
      </c>
      <c r="C15" s="78">
        <v>12</v>
      </c>
      <c r="D15" s="80"/>
      <c r="E15" s="80"/>
      <c r="F15" s="80"/>
      <c r="G15" s="80"/>
      <c r="H15" s="80"/>
      <c r="I15" s="81"/>
      <c r="J15" s="81"/>
      <c r="K15" s="81"/>
      <c r="L15" s="81"/>
    </row>
    <row r="16" spans="1:12" ht="20.100000000000001" customHeight="1" x14ac:dyDescent="0.25">
      <c r="A16" s="76" t="s">
        <v>67</v>
      </c>
      <c r="B16" s="77" t="s">
        <v>53</v>
      </c>
      <c r="C16" s="78" t="s">
        <v>55</v>
      </c>
      <c r="D16" s="80"/>
      <c r="E16" s="80"/>
      <c r="F16" s="80"/>
      <c r="G16" s="80"/>
      <c r="H16" s="80"/>
      <c r="I16" s="81"/>
      <c r="J16" s="81"/>
      <c r="K16" s="81"/>
      <c r="L16" s="81"/>
    </row>
    <row r="17" spans="1:12" ht="20.100000000000001" customHeight="1" x14ac:dyDescent="0.25">
      <c r="A17" s="76" t="s">
        <v>68</v>
      </c>
      <c r="B17" s="77" t="s">
        <v>53</v>
      </c>
      <c r="C17" s="78" t="s">
        <v>57</v>
      </c>
      <c r="D17" s="80"/>
      <c r="E17" s="80"/>
      <c r="F17" s="80"/>
      <c r="G17" s="80"/>
      <c r="H17" s="80"/>
      <c r="I17" s="81"/>
      <c r="J17" s="81"/>
      <c r="K17" s="81"/>
      <c r="L17" s="81"/>
    </row>
    <row r="18" spans="1:12" ht="20.100000000000001" customHeight="1" x14ac:dyDescent="0.25">
      <c r="A18" s="76" t="s">
        <v>69</v>
      </c>
      <c r="B18" s="77" t="s">
        <v>53</v>
      </c>
      <c r="C18" s="78">
        <v>1</v>
      </c>
      <c r="D18" s="80"/>
      <c r="E18" s="80"/>
      <c r="F18" s="80"/>
      <c r="G18" s="80"/>
      <c r="H18" s="80"/>
      <c r="I18" s="81"/>
      <c r="J18" s="81"/>
      <c r="K18" s="81"/>
      <c r="L18" s="81"/>
    </row>
    <row r="19" spans="1:12" ht="20.100000000000001" customHeight="1" x14ac:dyDescent="0.25">
      <c r="A19" s="76" t="s">
        <v>70</v>
      </c>
      <c r="B19" s="77" t="s">
        <v>49</v>
      </c>
      <c r="C19" s="78">
        <v>1</v>
      </c>
      <c r="D19" s="80"/>
      <c r="E19" s="80"/>
      <c r="F19" s="80"/>
      <c r="G19" s="80"/>
      <c r="H19" s="80"/>
      <c r="I19" s="81"/>
      <c r="J19" s="81"/>
      <c r="K19" s="81"/>
      <c r="L19" s="81"/>
    </row>
    <row r="20" spans="1:12" ht="20.100000000000001" customHeight="1" x14ac:dyDescent="0.25">
      <c r="A20" s="76" t="s">
        <v>71</v>
      </c>
      <c r="B20" s="77" t="s">
        <v>49</v>
      </c>
      <c r="C20" s="78" t="s">
        <v>59</v>
      </c>
      <c r="D20" s="74"/>
      <c r="E20" s="74"/>
      <c r="F20" s="74"/>
      <c r="G20" s="74"/>
      <c r="H20" s="74"/>
      <c r="I20" s="81"/>
      <c r="J20" s="81"/>
      <c r="K20" s="81"/>
      <c r="L20" s="81"/>
    </row>
    <row r="21" spans="1:12" ht="20.100000000000001" customHeight="1" x14ac:dyDescent="0.25">
      <c r="A21" s="76" t="s">
        <v>72</v>
      </c>
      <c r="B21" s="77" t="s">
        <v>49</v>
      </c>
      <c r="C21" s="78">
        <v>1</v>
      </c>
      <c r="D21" s="74"/>
      <c r="E21" s="74"/>
      <c r="F21" s="74"/>
      <c r="G21" s="74"/>
      <c r="H21" s="74"/>
      <c r="I21" s="81"/>
      <c r="J21" s="81"/>
      <c r="K21" s="81"/>
      <c r="L21" s="81"/>
    </row>
    <row r="22" spans="1:12" ht="20.100000000000001" customHeight="1" x14ac:dyDescent="0.25">
      <c r="A22" s="76" t="s">
        <v>73</v>
      </c>
      <c r="B22" s="77" t="s">
        <v>53</v>
      </c>
      <c r="C22" s="78" t="s">
        <v>57</v>
      </c>
      <c r="D22" s="74"/>
      <c r="E22" s="74"/>
      <c r="F22" s="74"/>
      <c r="G22" s="74"/>
      <c r="H22" s="74"/>
      <c r="I22" s="81"/>
      <c r="J22" s="81"/>
      <c r="K22" s="81"/>
      <c r="L22" s="81"/>
    </row>
    <row r="23" spans="1:12" ht="20.100000000000001" customHeight="1" thickBot="1" x14ac:dyDescent="0.3">
      <c r="A23" s="82" t="s">
        <v>74</v>
      </c>
      <c r="B23" s="98" t="s">
        <v>2</v>
      </c>
      <c r="C23" s="99"/>
      <c r="D23" s="74"/>
      <c r="E23" s="74"/>
      <c r="F23" s="74"/>
      <c r="G23" s="74"/>
      <c r="H23" s="74"/>
      <c r="I23" s="81"/>
      <c r="J23" s="81"/>
      <c r="K23" s="81"/>
      <c r="L23" s="81"/>
    </row>
    <row r="24" spans="1:12" ht="20.100000000000001" customHeight="1" x14ac:dyDescent="0.25">
      <c r="A24" s="83" t="s">
        <v>45</v>
      </c>
      <c r="B24" s="84" t="s">
        <v>46</v>
      </c>
      <c r="C24" s="85">
        <v>2</v>
      </c>
      <c r="D24" s="74"/>
      <c r="E24" s="74"/>
      <c r="F24" s="74"/>
      <c r="G24" s="74"/>
      <c r="H24" s="74"/>
      <c r="I24" s="81"/>
      <c r="J24" s="81"/>
      <c r="K24" s="81"/>
      <c r="L24" s="81"/>
    </row>
    <row r="25" spans="1:12" ht="20.100000000000001" customHeight="1" x14ac:dyDescent="0.25">
      <c r="A25" s="86" t="s">
        <v>47</v>
      </c>
      <c r="B25" s="87" t="s">
        <v>46</v>
      </c>
      <c r="C25" s="88">
        <v>1</v>
      </c>
      <c r="D25" s="74"/>
      <c r="E25" s="74"/>
      <c r="F25" s="74"/>
      <c r="G25" s="74"/>
      <c r="H25" s="74"/>
      <c r="I25" s="81"/>
      <c r="J25" s="81"/>
      <c r="K25" s="81"/>
      <c r="L25" s="81"/>
    </row>
    <row r="26" spans="1:12" ht="20.100000000000001" customHeight="1" x14ac:dyDescent="0.25">
      <c r="A26" s="86" t="s">
        <v>48</v>
      </c>
      <c r="B26" s="87" t="s">
        <v>49</v>
      </c>
      <c r="C26" s="88">
        <v>1</v>
      </c>
      <c r="D26" s="74"/>
      <c r="E26" s="74"/>
      <c r="F26" s="74"/>
      <c r="G26" s="74"/>
      <c r="H26" s="74"/>
      <c r="I26" s="81"/>
      <c r="J26" s="81"/>
      <c r="K26" s="81"/>
      <c r="L26" s="81"/>
    </row>
    <row r="27" spans="1:12" ht="20.100000000000001" customHeight="1" x14ac:dyDescent="0.25">
      <c r="A27" s="86" t="s">
        <v>50</v>
      </c>
      <c r="B27" s="87" t="s">
        <v>49</v>
      </c>
      <c r="C27" s="88" t="s">
        <v>51</v>
      </c>
      <c r="D27" s="74"/>
      <c r="E27" s="74"/>
      <c r="F27" s="74"/>
      <c r="G27" s="74"/>
      <c r="H27" s="74"/>
      <c r="I27" s="81"/>
      <c r="J27" s="81"/>
      <c r="K27" s="81"/>
      <c r="L27" s="81"/>
    </row>
    <row r="28" spans="1:12" ht="20.100000000000001" customHeight="1" x14ac:dyDescent="0.25">
      <c r="A28" s="86" t="s">
        <v>52</v>
      </c>
      <c r="B28" s="87" t="s">
        <v>53</v>
      </c>
      <c r="C28" s="88">
        <v>1</v>
      </c>
      <c r="D28" s="74"/>
      <c r="E28" s="74"/>
      <c r="F28" s="74"/>
      <c r="G28" s="74"/>
      <c r="H28" s="74"/>
      <c r="I28" s="81"/>
      <c r="J28" s="81"/>
      <c r="K28" s="81"/>
      <c r="L28" s="81"/>
    </row>
    <row r="29" spans="1:12" ht="20.100000000000001" customHeight="1" x14ac:dyDescent="0.25">
      <c r="A29" s="86" t="s">
        <v>54</v>
      </c>
      <c r="B29" s="87" t="s">
        <v>53</v>
      </c>
      <c r="C29" s="88" t="s">
        <v>55</v>
      </c>
    </row>
    <row r="30" spans="1:12" ht="20.100000000000001" customHeight="1" x14ac:dyDescent="0.25">
      <c r="A30" s="86" t="s">
        <v>56</v>
      </c>
      <c r="B30" s="87" t="s">
        <v>46</v>
      </c>
      <c r="C30" s="88" t="s">
        <v>57</v>
      </c>
    </row>
    <row r="31" spans="1:12" ht="20.100000000000001" customHeight="1" x14ac:dyDescent="0.25">
      <c r="A31" s="86" t="s">
        <v>58</v>
      </c>
      <c r="B31" s="87" t="s">
        <v>46</v>
      </c>
      <c r="C31" s="88" t="s">
        <v>59</v>
      </c>
    </row>
    <row r="32" spans="1:12" ht="20.100000000000001" customHeight="1" x14ac:dyDescent="0.25">
      <c r="A32" s="86" t="s">
        <v>60</v>
      </c>
      <c r="B32" s="87" t="s">
        <v>46</v>
      </c>
      <c r="C32" s="88">
        <v>1</v>
      </c>
    </row>
    <row r="33" spans="1:3" ht="34.5" customHeight="1" x14ac:dyDescent="0.25">
      <c r="A33" s="90" t="s">
        <v>61</v>
      </c>
      <c r="B33" s="87" t="s">
        <v>46</v>
      </c>
      <c r="C33" s="88">
        <v>1</v>
      </c>
    </row>
    <row r="34" spans="1:3" ht="20.100000000000001" customHeight="1" x14ac:dyDescent="0.25">
      <c r="A34" s="86" t="s">
        <v>62</v>
      </c>
      <c r="B34" s="87" t="s">
        <v>53</v>
      </c>
      <c r="C34" s="88">
        <v>1</v>
      </c>
    </row>
    <row r="35" spans="1:3" ht="20.100000000000001" customHeight="1" x14ac:dyDescent="0.25">
      <c r="A35" s="86" t="s">
        <v>63</v>
      </c>
      <c r="B35" s="87" t="s">
        <v>53</v>
      </c>
      <c r="C35" s="88" t="s">
        <v>55</v>
      </c>
    </row>
    <row r="36" spans="1:3" ht="20.100000000000001" customHeight="1" x14ac:dyDescent="0.25">
      <c r="A36" s="86" t="s">
        <v>64</v>
      </c>
      <c r="B36" s="87" t="s">
        <v>49</v>
      </c>
      <c r="C36" s="88">
        <v>2</v>
      </c>
    </row>
    <row r="37" spans="1:3" ht="20.100000000000001" customHeight="1" x14ac:dyDescent="0.25">
      <c r="A37" s="86" t="s">
        <v>65</v>
      </c>
      <c r="B37" s="87" t="s">
        <v>49</v>
      </c>
      <c r="C37" s="88" t="s">
        <v>55</v>
      </c>
    </row>
    <row r="38" spans="1:3" ht="20.100000000000001" customHeight="1" x14ac:dyDescent="0.25">
      <c r="A38" s="86" t="s">
        <v>66</v>
      </c>
      <c r="B38" s="87" t="s">
        <v>49</v>
      </c>
      <c r="C38" s="88">
        <v>12</v>
      </c>
    </row>
    <row r="39" spans="1:3" ht="20.100000000000001" customHeight="1" x14ac:dyDescent="0.25">
      <c r="A39" s="86" t="s">
        <v>67</v>
      </c>
      <c r="B39" s="87" t="s">
        <v>53</v>
      </c>
      <c r="C39" s="88" t="s">
        <v>55</v>
      </c>
    </row>
    <row r="40" spans="1:3" ht="20.100000000000001" customHeight="1" x14ac:dyDescent="0.25">
      <c r="A40" s="86" t="s">
        <v>68</v>
      </c>
      <c r="B40" s="87" t="s">
        <v>53</v>
      </c>
      <c r="C40" s="88" t="s">
        <v>57</v>
      </c>
    </row>
    <row r="41" spans="1:3" ht="20.100000000000001" customHeight="1" x14ac:dyDescent="0.25">
      <c r="A41" s="86" t="s">
        <v>69</v>
      </c>
      <c r="B41" s="87" t="s">
        <v>53</v>
      </c>
      <c r="C41" s="88">
        <v>1</v>
      </c>
    </row>
    <row r="42" spans="1:3" ht="20.100000000000001" customHeight="1" x14ac:dyDescent="0.25">
      <c r="A42" s="86" t="s">
        <v>70</v>
      </c>
      <c r="B42" s="87" t="s">
        <v>49</v>
      </c>
      <c r="C42" s="88">
        <v>1</v>
      </c>
    </row>
    <row r="43" spans="1:3" ht="20.100000000000001" customHeight="1" x14ac:dyDescent="0.25">
      <c r="A43" s="86" t="s">
        <v>71</v>
      </c>
      <c r="B43" s="87" t="s">
        <v>49</v>
      </c>
      <c r="C43" s="88" t="s">
        <v>59</v>
      </c>
    </row>
    <row r="44" spans="1:3" ht="20.100000000000001" customHeight="1" x14ac:dyDescent="0.25">
      <c r="A44" s="86" t="s">
        <v>72</v>
      </c>
      <c r="B44" s="87" t="s">
        <v>49</v>
      </c>
      <c r="C44" s="88">
        <v>1</v>
      </c>
    </row>
    <row r="45" spans="1:3" ht="20.100000000000001" customHeight="1" x14ac:dyDescent="0.25">
      <c r="A45" s="86" t="s">
        <v>75</v>
      </c>
      <c r="B45" s="87" t="s">
        <v>53</v>
      </c>
      <c r="C45" s="88" t="s">
        <v>76</v>
      </c>
    </row>
    <row r="46" spans="1:3" ht="20.100000000000001" customHeight="1" x14ac:dyDescent="0.25">
      <c r="A46" s="86" t="s">
        <v>77</v>
      </c>
      <c r="B46" s="87" t="s">
        <v>53</v>
      </c>
      <c r="C46" s="88" t="s">
        <v>76</v>
      </c>
    </row>
    <row r="47" spans="1:3" ht="20.100000000000001" customHeight="1" x14ac:dyDescent="0.25">
      <c r="A47" s="86" t="s">
        <v>73</v>
      </c>
      <c r="B47" s="87" t="s">
        <v>53</v>
      </c>
      <c r="C47" s="88" t="s">
        <v>57</v>
      </c>
    </row>
    <row r="48" spans="1:3" ht="20.100000000000001" customHeight="1" thickBot="1" x14ac:dyDescent="0.3">
      <c r="A48" s="91" t="s">
        <v>74</v>
      </c>
      <c r="B48" s="96" t="s">
        <v>78</v>
      </c>
      <c r="C48" s="97"/>
    </row>
    <row r="49" spans="1:3" ht="20.100000000000001" customHeight="1" x14ac:dyDescent="0.25">
      <c r="A49" s="83" t="s">
        <v>45</v>
      </c>
      <c r="B49" s="84" t="s">
        <v>46</v>
      </c>
      <c r="C49" s="85">
        <v>2</v>
      </c>
    </row>
    <row r="50" spans="1:3" ht="20.100000000000001" customHeight="1" x14ac:dyDescent="0.25">
      <c r="A50" s="92" t="s">
        <v>47</v>
      </c>
      <c r="B50" s="87" t="s">
        <v>46</v>
      </c>
      <c r="C50" s="88">
        <v>1</v>
      </c>
    </row>
    <row r="51" spans="1:3" ht="20.100000000000001" customHeight="1" x14ac:dyDescent="0.25">
      <c r="A51" s="86" t="s">
        <v>48</v>
      </c>
      <c r="B51" s="87" t="s">
        <v>49</v>
      </c>
      <c r="C51" s="88">
        <v>1</v>
      </c>
    </row>
    <row r="52" spans="1:3" ht="20.100000000000001" customHeight="1" x14ac:dyDescent="0.25">
      <c r="A52" s="86" t="s">
        <v>79</v>
      </c>
      <c r="B52" s="87" t="s">
        <v>49</v>
      </c>
      <c r="C52" s="88" t="s">
        <v>55</v>
      </c>
    </row>
    <row r="53" spans="1:3" ht="20.100000000000001" customHeight="1" x14ac:dyDescent="0.25">
      <c r="A53" s="86" t="s">
        <v>54</v>
      </c>
      <c r="B53" s="87" t="s">
        <v>53</v>
      </c>
      <c r="C53" s="88" t="s">
        <v>55</v>
      </c>
    </row>
    <row r="54" spans="1:3" ht="20.100000000000001" customHeight="1" x14ac:dyDescent="0.25">
      <c r="A54" s="86" t="s">
        <v>56</v>
      </c>
      <c r="B54" s="87" t="s">
        <v>46</v>
      </c>
      <c r="C54" s="88" t="s">
        <v>57</v>
      </c>
    </row>
    <row r="55" spans="1:3" ht="20.100000000000001" customHeight="1" x14ac:dyDescent="0.25">
      <c r="A55" s="86" t="s">
        <v>58</v>
      </c>
      <c r="B55" s="87" t="s">
        <v>46</v>
      </c>
      <c r="C55" s="88" t="s">
        <v>59</v>
      </c>
    </row>
    <row r="56" spans="1:3" ht="20.100000000000001" customHeight="1" x14ac:dyDescent="0.25">
      <c r="A56" s="86" t="s">
        <v>60</v>
      </c>
      <c r="B56" s="87" t="s">
        <v>46</v>
      </c>
      <c r="C56" s="88">
        <v>1</v>
      </c>
    </row>
    <row r="57" spans="1:3" ht="31.5" customHeight="1" x14ac:dyDescent="0.25">
      <c r="A57" s="90" t="s">
        <v>61</v>
      </c>
      <c r="B57" s="87" t="s">
        <v>46</v>
      </c>
      <c r="C57" s="88" t="s">
        <v>80</v>
      </c>
    </row>
    <row r="58" spans="1:3" ht="20.100000000000001" customHeight="1" x14ac:dyDescent="0.25">
      <c r="A58" s="86" t="s">
        <v>63</v>
      </c>
      <c r="B58" s="87" t="s">
        <v>53</v>
      </c>
      <c r="C58" s="88" t="s">
        <v>55</v>
      </c>
    </row>
    <row r="59" spans="1:3" ht="20.100000000000001" customHeight="1" x14ac:dyDescent="0.25">
      <c r="A59" s="86" t="s">
        <v>81</v>
      </c>
      <c r="B59" s="87" t="s">
        <v>49</v>
      </c>
      <c r="C59" s="88" t="s">
        <v>55</v>
      </c>
    </row>
    <row r="60" spans="1:3" ht="20.100000000000001" customHeight="1" x14ac:dyDescent="0.25">
      <c r="A60" s="86" t="s">
        <v>64</v>
      </c>
      <c r="B60" s="87" t="s">
        <v>49</v>
      </c>
      <c r="C60" s="88">
        <v>2</v>
      </c>
    </row>
    <row r="61" spans="1:3" ht="20.100000000000001" customHeight="1" x14ac:dyDescent="0.25">
      <c r="A61" s="86" t="s">
        <v>65</v>
      </c>
      <c r="B61" s="87" t="s">
        <v>49</v>
      </c>
      <c r="C61" s="88" t="s">
        <v>51</v>
      </c>
    </row>
    <row r="62" spans="1:3" ht="20.100000000000001" customHeight="1" x14ac:dyDescent="0.25">
      <c r="A62" s="86" t="s">
        <v>66</v>
      </c>
      <c r="B62" s="87" t="s">
        <v>49</v>
      </c>
      <c r="C62" s="88">
        <v>12</v>
      </c>
    </row>
    <row r="63" spans="1:3" ht="20.100000000000001" customHeight="1" x14ac:dyDescent="0.25">
      <c r="A63" s="86" t="s">
        <v>67</v>
      </c>
      <c r="B63" s="87" t="s">
        <v>53</v>
      </c>
      <c r="C63" s="88" t="s">
        <v>55</v>
      </c>
    </row>
    <row r="64" spans="1:3" ht="20.100000000000001" customHeight="1" x14ac:dyDescent="0.25">
      <c r="A64" s="86" t="s">
        <v>68</v>
      </c>
      <c r="B64" s="87" t="s">
        <v>53</v>
      </c>
      <c r="C64" s="88" t="s">
        <v>57</v>
      </c>
    </row>
    <row r="65" spans="1:3" ht="20.100000000000001" customHeight="1" x14ac:dyDescent="0.25">
      <c r="A65" s="86" t="s">
        <v>69</v>
      </c>
      <c r="B65" s="87" t="s">
        <v>53</v>
      </c>
      <c r="C65" s="88">
        <v>1</v>
      </c>
    </row>
    <row r="66" spans="1:3" ht="20.100000000000001" customHeight="1" x14ac:dyDescent="0.25">
      <c r="A66" s="86" t="s">
        <v>70</v>
      </c>
      <c r="B66" s="87" t="s">
        <v>49</v>
      </c>
      <c r="C66" s="88">
        <v>1</v>
      </c>
    </row>
    <row r="67" spans="1:3" ht="20.100000000000001" customHeight="1" x14ac:dyDescent="0.25">
      <c r="A67" s="86" t="s">
        <v>71</v>
      </c>
      <c r="B67" s="87" t="s">
        <v>49</v>
      </c>
      <c r="C67" s="88" t="s">
        <v>59</v>
      </c>
    </row>
    <row r="68" spans="1:3" ht="20.100000000000001" customHeight="1" x14ac:dyDescent="0.25">
      <c r="A68" s="86" t="s">
        <v>72</v>
      </c>
      <c r="B68" s="87" t="s">
        <v>49</v>
      </c>
      <c r="C68" s="88">
        <v>1</v>
      </c>
    </row>
    <row r="69" spans="1:3" ht="20.100000000000001" customHeight="1" x14ac:dyDescent="0.25">
      <c r="A69" s="86" t="s">
        <v>82</v>
      </c>
      <c r="B69" s="87" t="s">
        <v>53</v>
      </c>
      <c r="C69" s="88">
        <v>1</v>
      </c>
    </row>
    <row r="70" spans="1:3" ht="20.100000000000001" customHeight="1" x14ac:dyDescent="0.25">
      <c r="A70" s="86" t="s">
        <v>73</v>
      </c>
      <c r="B70" s="87" t="s">
        <v>53</v>
      </c>
      <c r="C70" s="88" t="s">
        <v>57</v>
      </c>
    </row>
    <row r="71" spans="1:3" ht="20.100000000000001" customHeight="1" thickBot="1" x14ac:dyDescent="0.3">
      <c r="A71" s="82" t="s">
        <v>74</v>
      </c>
      <c r="B71" s="100" t="s">
        <v>83</v>
      </c>
      <c r="C71" s="101"/>
    </row>
    <row r="72" spans="1:3" ht="20.100000000000001" customHeight="1" x14ac:dyDescent="0.25">
      <c r="A72" s="83" t="s">
        <v>79</v>
      </c>
      <c r="B72" s="84" t="s">
        <v>49</v>
      </c>
      <c r="C72" s="85" t="s">
        <v>55</v>
      </c>
    </row>
    <row r="73" spans="1:3" ht="31.5" customHeight="1" x14ac:dyDescent="0.25">
      <c r="A73" s="90" t="s">
        <v>61</v>
      </c>
      <c r="B73" s="87" t="s">
        <v>46</v>
      </c>
      <c r="C73" s="88" t="s">
        <v>80</v>
      </c>
    </row>
    <row r="74" spans="1:3" ht="20.100000000000001" customHeight="1" x14ac:dyDescent="0.25">
      <c r="A74" s="86" t="s">
        <v>63</v>
      </c>
      <c r="B74" s="87" t="s">
        <v>53</v>
      </c>
      <c r="C74" s="88" t="s">
        <v>55</v>
      </c>
    </row>
    <row r="75" spans="1:3" ht="20.100000000000001" customHeight="1" x14ac:dyDescent="0.25">
      <c r="A75" s="86" t="s">
        <v>81</v>
      </c>
      <c r="B75" s="87" t="s">
        <v>49</v>
      </c>
      <c r="C75" s="88" t="s">
        <v>55</v>
      </c>
    </row>
    <row r="76" spans="1:3" ht="20.100000000000001" customHeight="1" x14ac:dyDescent="0.25">
      <c r="A76" s="86" t="s">
        <v>71</v>
      </c>
      <c r="B76" s="87" t="s">
        <v>49</v>
      </c>
      <c r="C76" s="88" t="s">
        <v>59</v>
      </c>
    </row>
    <row r="77" spans="1:3" ht="20.100000000000001" customHeight="1" x14ac:dyDescent="0.25">
      <c r="A77" s="86" t="s">
        <v>82</v>
      </c>
      <c r="B77" s="87" t="s">
        <v>53</v>
      </c>
      <c r="C77" s="88">
        <v>1</v>
      </c>
    </row>
    <row r="78" spans="1:3" ht="20.100000000000001" customHeight="1" thickBot="1" x14ac:dyDescent="0.3">
      <c r="A78" s="91" t="s">
        <v>74</v>
      </c>
      <c r="B78" s="96" t="s">
        <v>84</v>
      </c>
      <c r="C78" s="97"/>
    </row>
    <row r="79" spans="1:3" ht="20.100000000000001" customHeight="1" x14ac:dyDescent="0.25">
      <c r="A79" s="83" t="s">
        <v>45</v>
      </c>
      <c r="B79" s="84" t="s">
        <v>46</v>
      </c>
      <c r="C79" s="85">
        <v>1</v>
      </c>
    </row>
    <row r="80" spans="1:3" ht="20.100000000000001" customHeight="1" x14ac:dyDescent="0.25">
      <c r="A80" s="86" t="s">
        <v>47</v>
      </c>
      <c r="B80" s="87" t="s">
        <v>46</v>
      </c>
      <c r="C80" s="88">
        <v>1</v>
      </c>
    </row>
    <row r="81" spans="1:3" ht="20.100000000000001" customHeight="1" x14ac:dyDescent="0.25">
      <c r="A81" s="86" t="s">
        <v>79</v>
      </c>
      <c r="B81" s="87" t="s">
        <v>49</v>
      </c>
      <c r="C81" s="88" t="s">
        <v>55</v>
      </c>
    </row>
    <row r="82" spans="1:3" ht="20.100000000000001" customHeight="1" x14ac:dyDescent="0.25">
      <c r="A82" s="86" t="s">
        <v>52</v>
      </c>
      <c r="B82" s="87" t="s">
        <v>53</v>
      </c>
      <c r="C82" s="88">
        <v>1</v>
      </c>
    </row>
    <row r="83" spans="1:3" ht="20.100000000000001" customHeight="1" x14ac:dyDescent="0.25">
      <c r="A83" s="86" t="s">
        <v>54</v>
      </c>
      <c r="B83" s="87" t="s">
        <v>53</v>
      </c>
      <c r="C83" s="88" t="s">
        <v>55</v>
      </c>
    </row>
    <row r="84" spans="1:3" ht="20.100000000000001" customHeight="1" x14ac:dyDescent="0.25">
      <c r="A84" s="86" t="s">
        <v>56</v>
      </c>
      <c r="B84" s="87" t="s">
        <v>46</v>
      </c>
      <c r="C84" s="88">
        <v>1</v>
      </c>
    </row>
    <row r="85" spans="1:3" ht="20.100000000000001" customHeight="1" x14ac:dyDescent="0.25">
      <c r="A85" s="86" t="s">
        <v>58</v>
      </c>
      <c r="B85" s="87" t="s">
        <v>46</v>
      </c>
      <c r="C85" s="88" t="s">
        <v>59</v>
      </c>
    </row>
    <row r="86" spans="1:3" ht="20.100000000000001" customHeight="1" x14ac:dyDescent="0.25">
      <c r="A86" s="86" t="s">
        <v>60</v>
      </c>
      <c r="B86" s="87" t="s">
        <v>46</v>
      </c>
      <c r="C86" s="88">
        <v>1</v>
      </c>
    </row>
    <row r="87" spans="1:3" ht="28.5" customHeight="1" x14ac:dyDescent="0.25">
      <c r="A87" s="90" t="s">
        <v>61</v>
      </c>
      <c r="B87" s="87" t="s">
        <v>46</v>
      </c>
      <c r="C87" s="88">
        <v>1</v>
      </c>
    </row>
    <row r="88" spans="1:3" ht="20.100000000000001" customHeight="1" x14ac:dyDescent="0.25">
      <c r="A88" s="86" t="s">
        <v>62</v>
      </c>
      <c r="B88" s="87" t="s">
        <v>53</v>
      </c>
      <c r="C88" s="88">
        <v>1</v>
      </c>
    </row>
    <row r="89" spans="1:3" ht="20.100000000000001" customHeight="1" x14ac:dyDescent="0.25">
      <c r="A89" s="86" t="s">
        <v>63</v>
      </c>
      <c r="B89" s="87" t="s">
        <v>53</v>
      </c>
      <c r="C89" s="88" t="s">
        <v>55</v>
      </c>
    </row>
    <row r="90" spans="1:3" ht="20.100000000000001" customHeight="1" x14ac:dyDescent="0.25">
      <c r="A90" s="86" t="s">
        <v>81</v>
      </c>
      <c r="B90" s="87" t="s">
        <v>49</v>
      </c>
      <c r="C90" s="88" t="s">
        <v>55</v>
      </c>
    </row>
    <row r="91" spans="1:3" ht="20.100000000000001" customHeight="1" x14ac:dyDescent="0.25">
      <c r="A91" s="86" t="s">
        <v>64</v>
      </c>
      <c r="B91" s="87" t="s">
        <v>49</v>
      </c>
      <c r="C91" s="88">
        <v>2</v>
      </c>
    </row>
    <row r="92" spans="1:3" ht="20.100000000000001" customHeight="1" x14ac:dyDescent="0.25">
      <c r="A92" s="86" t="s">
        <v>65</v>
      </c>
      <c r="B92" s="87" t="s">
        <v>53</v>
      </c>
      <c r="C92" s="88" t="s">
        <v>55</v>
      </c>
    </row>
    <row r="93" spans="1:3" ht="20.100000000000001" customHeight="1" x14ac:dyDescent="0.25">
      <c r="A93" s="86" t="s">
        <v>68</v>
      </c>
      <c r="B93" s="87" t="s">
        <v>53</v>
      </c>
      <c r="C93" s="88" t="s">
        <v>57</v>
      </c>
    </row>
    <row r="94" spans="1:3" ht="20.100000000000001" customHeight="1" x14ac:dyDescent="0.25">
      <c r="A94" s="86" t="s">
        <v>69</v>
      </c>
      <c r="B94" s="87" t="s">
        <v>53</v>
      </c>
      <c r="C94" s="88">
        <v>1</v>
      </c>
    </row>
    <row r="95" spans="1:3" ht="20.100000000000001" customHeight="1" x14ac:dyDescent="0.25">
      <c r="A95" s="86" t="s">
        <v>70</v>
      </c>
      <c r="B95" s="87" t="s">
        <v>49</v>
      </c>
      <c r="C95" s="88">
        <v>1</v>
      </c>
    </row>
    <row r="96" spans="1:3" ht="20.100000000000001" customHeight="1" x14ac:dyDescent="0.25">
      <c r="A96" s="86" t="s">
        <v>85</v>
      </c>
      <c r="B96" s="87" t="s">
        <v>49</v>
      </c>
      <c r="C96" s="88">
        <v>1</v>
      </c>
    </row>
    <row r="97" spans="1:3" ht="20.100000000000001" customHeight="1" x14ac:dyDescent="0.25">
      <c r="A97" s="86" t="s">
        <v>71</v>
      </c>
      <c r="B97" s="87" t="s">
        <v>49</v>
      </c>
      <c r="C97" s="88" t="s">
        <v>59</v>
      </c>
    </row>
    <row r="98" spans="1:3" ht="20.100000000000001" customHeight="1" x14ac:dyDescent="0.25">
      <c r="A98" s="86" t="s">
        <v>72</v>
      </c>
      <c r="B98" s="87" t="s">
        <v>49</v>
      </c>
      <c r="C98" s="88">
        <v>1</v>
      </c>
    </row>
    <row r="99" spans="1:3" ht="20.100000000000001" customHeight="1" x14ac:dyDescent="0.25">
      <c r="A99" s="86" t="s">
        <v>73</v>
      </c>
      <c r="B99" s="87" t="s">
        <v>53</v>
      </c>
      <c r="C99" s="88" t="s">
        <v>57</v>
      </c>
    </row>
    <row r="100" spans="1:3" ht="20.100000000000001" customHeight="1" thickBot="1" x14ac:dyDescent="0.3">
      <c r="A100" s="91" t="s">
        <v>74</v>
      </c>
      <c r="B100" s="96" t="s">
        <v>86</v>
      </c>
      <c r="C100" s="97"/>
    </row>
    <row r="101" spans="1:3" ht="20.100000000000001" customHeight="1" x14ac:dyDescent="0.25">
      <c r="A101" s="83" t="s">
        <v>45</v>
      </c>
      <c r="B101" s="84" t="s">
        <v>46</v>
      </c>
      <c r="C101" s="85">
        <v>1</v>
      </c>
    </row>
    <row r="102" spans="1:3" ht="20.100000000000001" customHeight="1" x14ac:dyDescent="0.25">
      <c r="A102" s="86" t="s">
        <v>47</v>
      </c>
      <c r="B102" s="87" t="s">
        <v>46</v>
      </c>
      <c r="C102" s="88">
        <v>1</v>
      </c>
    </row>
    <row r="103" spans="1:3" ht="20.100000000000001" customHeight="1" x14ac:dyDescent="0.25">
      <c r="A103" s="86" t="s">
        <v>79</v>
      </c>
      <c r="B103" s="87" t="s">
        <v>49</v>
      </c>
      <c r="C103" s="88" t="s">
        <v>55</v>
      </c>
    </row>
    <row r="104" spans="1:3" ht="20.100000000000001" customHeight="1" x14ac:dyDescent="0.25">
      <c r="A104" s="86" t="s">
        <v>52</v>
      </c>
      <c r="B104" s="87" t="s">
        <v>53</v>
      </c>
      <c r="C104" s="88">
        <v>1</v>
      </c>
    </row>
    <row r="105" spans="1:3" ht="20.100000000000001" customHeight="1" x14ac:dyDescent="0.25">
      <c r="A105" s="86" t="s">
        <v>54</v>
      </c>
      <c r="B105" s="87" t="s">
        <v>53</v>
      </c>
      <c r="C105" s="88" t="s">
        <v>55</v>
      </c>
    </row>
    <row r="106" spans="1:3" ht="20.100000000000001" customHeight="1" x14ac:dyDescent="0.25">
      <c r="A106" s="86" t="s">
        <v>56</v>
      </c>
      <c r="B106" s="87" t="s">
        <v>46</v>
      </c>
      <c r="C106" s="88">
        <v>1</v>
      </c>
    </row>
    <row r="107" spans="1:3" ht="20.100000000000001" customHeight="1" x14ac:dyDescent="0.25">
      <c r="A107" s="86" t="s">
        <v>58</v>
      </c>
      <c r="B107" s="87" t="s">
        <v>46</v>
      </c>
      <c r="C107" s="88" t="s">
        <v>59</v>
      </c>
    </row>
    <row r="108" spans="1:3" ht="20.100000000000001" customHeight="1" x14ac:dyDescent="0.25">
      <c r="A108" s="86" t="s">
        <v>60</v>
      </c>
      <c r="B108" s="87" t="s">
        <v>46</v>
      </c>
      <c r="C108" s="88">
        <v>1</v>
      </c>
    </row>
    <row r="109" spans="1:3" ht="30" customHeight="1" x14ac:dyDescent="0.25">
      <c r="A109" s="90" t="s">
        <v>61</v>
      </c>
      <c r="B109" s="87" t="s">
        <v>46</v>
      </c>
      <c r="C109" s="88">
        <v>1</v>
      </c>
    </row>
    <row r="110" spans="1:3" ht="20.100000000000001" customHeight="1" x14ac:dyDescent="0.25">
      <c r="A110" s="86" t="s">
        <v>62</v>
      </c>
      <c r="B110" s="87" t="s">
        <v>53</v>
      </c>
      <c r="C110" s="88">
        <v>1</v>
      </c>
    </row>
    <row r="111" spans="1:3" ht="20.100000000000001" customHeight="1" x14ac:dyDescent="0.25">
      <c r="A111" s="86" t="s">
        <v>63</v>
      </c>
      <c r="B111" s="87" t="s">
        <v>53</v>
      </c>
      <c r="C111" s="88" t="s">
        <v>55</v>
      </c>
    </row>
    <row r="112" spans="1:3" ht="20.100000000000001" customHeight="1" x14ac:dyDescent="0.25">
      <c r="A112" s="86" t="s">
        <v>81</v>
      </c>
      <c r="B112" s="87" t="s">
        <v>49</v>
      </c>
      <c r="C112" s="88" t="s">
        <v>55</v>
      </c>
    </row>
    <row r="113" spans="1:3" ht="20.100000000000001" customHeight="1" x14ac:dyDescent="0.25">
      <c r="A113" s="86" t="s">
        <v>64</v>
      </c>
      <c r="B113" s="87" t="s">
        <v>49</v>
      </c>
      <c r="C113" s="88">
        <v>2</v>
      </c>
    </row>
    <row r="114" spans="1:3" ht="20.100000000000001" customHeight="1" x14ac:dyDescent="0.25">
      <c r="A114" s="86" t="s">
        <v>65</v>
      </c>
      <c r="B114" s="87" t="s">
        <v>53</v>
      </c>
      <c r="C114" s="88" t="s">
        <v>55</v>
      </c>
    </row>
    <row r="115" spans="1:3" ht="20.100000000000001" customHeight="1" x14ac:dyDescent="0.25">
      <c r="A115" s="86" t="s">
        <v>68</v>
      </c>
      <c r="B115" s="87" t="s">
        <v>53</v>
      </c>
      <c r="C115" s="88" t="s">
        <v>57</v>
      </c>
    </row>
    <row r="116" spans="1:3" ht="20.100000000000001" customHeight="1" x14ac:dyDescent="0.25">
      <c r="A116" s="86" t="s">
        <v>69</v>
      </c>
      <c r="B116" s="87" t="s">
        <v>53</v>
      </c>
      <c r="C116" s="88">
        <v>1</v>
      </c>
    </row>
    <row r="117" spans="1:3" ht="20.100000000000001" customHeight="1" x14ac:dyDescent="0.25">
      <c r="A117" s="86" t="s">
        <v>70</v>
      </c>
      <c r="B117" s="87" t="s">
        <v>49</v>
      </c>
      <c r="C117" s="88">
        <v>1</v>
      </c>
    </row>
    <row r="118" spans="1:3" ht="20.100000000000001" customHeight="1" x14ac:dyDescent="0.25">
      <c r="A118" s="86" t="s">
        <v>85</v>
      </c>
      <c r="B118" s="87" t="s">
        <v>49</v>
      </c>
      <c r="C118" s="88">
        <v>1</v>
      </c>
    </row>
    <row r="119" spans="1:3" ht="20.100000000000001" customHeight="1" x14ac:dyDescent="0.25">
      <c r="A119" s="86" t="s">
        <v>71</v>
      </c>
      <c r="B119" s="87" t="s">
        <v>49</v>
      </c>
      <c r="C119" s="88" t="s">
        <v>59</v>
      </c>
    </row>
    <row r="120" spans="1:3" ht="20.100000000000001" customHeight="1" x14ac:dyDescent="0.25">
      <c r="A120" s="86" t="s">
        <v>72</v>
      </c>
      <c r="B120" s="87" t="s">
        <v>49</v>
      </c>
      <c r="C120" s="88">
        <v>1</v>
      </c>
    </row>
    <row r="121" spans="1:3" ht="20.100000000000001" customHeight="1" x14ac:dyDescent="0.25">
      <c r="A121" s="86" t="s">
        <v>73</v>
      </c>
      <c r="B121" s="87" t="s">
        <v>53</v>
      </c>
      <c r="C121" s="88" t="s">
        <v>57</v>
      </c>
    </row>
    <row r="122" spans="1:3" ht="20.100000000000001" customHeight="1" thickBot="1" x14ac:dyDescent="0.3">
      <c r="A122" s="91" t="s">
        <v>74</v>
      </c>
      <c r="B122" s="96" t="s">
        <v>87</v>
      </c>
      <c r="C122" s="97"/>
    </row>
    <row r="123" spans="1:3" ht="20.100000000000001" customHeight="1" x14ac:dyDescent="0.25">
      <c r="A123" s="83" t="s">
        <v>88</v>
      </c>
      <c r="B123" s="84" t="s">
        <v>49</v>
      </c>
      <c r="C123" s="85">
        <v>1</v>
      </c>
    </row>
    <row r="124" spans="1:3" ht="20.100000000000001" customHeight="1" x14ac:dyDescent="0.25">
      <c r="A124" s="86" t="s">
        <v>82</v>
      </c>
      <c r="B124" s="87" t="s">
        <v>53</v>
      </c>
      <c r="C124" s="88">
        <v>1</v>
      </c>
    </row>
    <row r="125" spans="1:3" ht="20.100000000000001" customHeight="1" thickBot="1" x14ac:dyDescent="0.3">
      <c r="A125" s="91" t="s">
        <v>74</v>
      </c>
      <c r="B125" s="96" t="s">
        <v>89</v>
      </c>
      <c r="C125" s="97"/>
    </row>
    <row r="126" spans="1:3" ht="20.100000000000001" customHeight="1" x14ac:dyDescent="0.25">
      <c r="A126" s="83" t="s">
        <v>45</v>
      </c>
      <c r="B126" s="84" t="s">
        <v>46</v>
      </c>
      <c r="C126" s="85">
        <v>1</v>
      </c>
    </row>
    <row r="127" spans="1:3" ht="20.100000000000001" customHeight="1" x14ac:dyDescent="0.25">
      <c r="A127" s="86" t="s">
        <v>47</v>
      </c>
      <c r="B127" s="87" t="s">
        <v>46</v>
      </c>
      <c r="C127" s="88">
        <v>1</v>
      </c>
    </row>
    <row r="128" spans="1:3" ht="20.100000000000001" customHeight="1" x14ac:dyDescent="0.25">
      <c r="A128" s="86" t="s">
        <v>79</v>
      </c>
      <c r="B128" s="87" t="s">
        <v>49</v>
      </c>
      <c r="C128" s="88" t="s">
        <v>55</v>
      </c>
    </row>
    <row r="129" spans="1:3" ht="20.100000000000001" customHeight="1" x14ac:dyDescent="0.25">
      <c r="A129" s="86" t="s">
        <v>52</v>
      </c>
      <c r="B129" s="87" t="s">
        <v>53</v>
      </c>
      <c r="C129" s="88">
        <v>1</v>
      </c>
    </row>
    <row r="130" spans="1:3" ht="20.100000000000001" customHeight="1" x14ac:dyDescent="0.25">
      <c r="A130" s="86" t="s">
        <v>54</v>
      </c>
      <c r="B130" s="87" t="s">
        <v>53</v>
      </c>
      <c r="C130" s="88" t="s">
        <v>55</v>
      </c>
    </row>
    <row r="131" spans="1:3" ht="20.100000000000001" customHeight="1" x14ac:dyDescent="0.25">
      <c r="A131" s="86" t="s">
        <v>56</v>
      </c>
      <c r="B131" s="87" t="s">
        <v>46</v>
      </c>
      <c r="C131" s="88">
        <v>1</v>
      </c>
    </row>
    <row r="132" spans="1:3" ht="20.100000000000001" customHeight="1" x14ac:dyDescent="0.25">
      <c r="A132" s="86" t="s">
        <v>58</v>
      </c>
      <c r="B132" s="87" t="s">
        <v>46</v>
      </c>
      <c r="C132" s="88" t="s">
        <v>59</v>
      </c>
    </row>
    <row r="133" spans="1:3" ht="20.100000000000001" customHeight="1" x14ac:dyDescent="0.25">
      <c r="A133" s="86" t="s">
        <v>60</v>
      </c>
      <c r="B133" s="87" t="s">
        <v>46</v>
      </c>
      <c r="C133" s="88">
        <v>1</v>
      </c>
    </row>
    <row r="134" spans="1:3" ht="29.25" customHeight="1" x14ac:dyDescent="0.25">
      <c r="A134" s="90" t="s">
        <v>61</v>
      </c>
      <c r="B134" s="87" t="s">
        <v>46</v>
      </c>
      <c r="C134" s="88">
        <v>1</v>
      </c>
    </row>
    <row r="135" spans="1:3" ht="20.100000000000001" customHeight="1" x14ac:dyDescent="0.25">
      <c r="A135" s="86" t="s">
        <v>62</v>
      </c>
      <c r="B135" s="87" t="s">
        <v>53</v>
      </c>
      <c r="C135" s="88">
        <v>1</v>
      </c>
    </row>
    <row r="136" spans="1:3" ht="20.100000000000001" customHeight="1" x14ac:dyDescent="0.25">
      <c r="A136" s="86" t="s">
        <v>63</v>
      </c>
      <c r="B136" s="87" t="s">
        <v>53</v>
      </c>
      <c r="C136" s="88" t="s">
        <v>55</v>
      </c>
    </row>
    <row r="137" spans="1:3" ht="20.100000000000001" customHeight="1" x14ac:dyDescent="0.25">
      <c r="A137" s="86" t="s">
        <v>81</v>
      </c>
      <c r="B137" s="87" t="s">
        <v>49</v>
      </c>
      <c r="C137" s="88" t="s">
        <v>55</v>
      </c>
    </row>
    <row r="138" spans="1:3" ht="20.100000000000001" customHeight="1" x14ac:dyDescent="0.25">
      <c r="A138" s="86" t="s">
        <v>64</v>
      </c>
      <c r="B138" s="87" t="s">
        <v>49</v>
      </c>
      <c r="C138" s="88">
        <v>2</v>
      </c>
    </row>
    <row r="139" spans="1:3" ht="20.100000000000001" customHeight="1" x14ac:dyDescent="0.25">
      <c r="A139" s="86" t="s">
        <v>65</v>
      </c>
      <c r="B139" s="87" t="s">
        <v>53</v>
      </c>
      <c r="C139" s="88" t="s">
        <v>55</v>
      </c>
    </row>
    <row r="140" spans="1:3" ht="20.100000000000001" customHeight="1" x14ac:dyDescent="0.25">
      <c r="A140" s="86" t="s">
        <v>68</v>
      </c>
      <c r="B140" s="87" t="s">
        <v>53</v>
      </c>
      <c r="C140" s="88" t="s">
        <v>57</v>
      </c>
    </row>
    <row r="141" spans="1:3" ht="20.100000000000001" customHeight="1" x14ac:dyDescent="0.25">
      <c r="A141" s="86" t="s">
        <v>69</v>
      </c>
      <c r="B141" s="87" t="s">
        <v>53</v>
      </c>
      <c r="C141" s="88">
        <v>1</v>
      </c>
    </row>
    <row r="142" spans="1:3" ht="20.100000000000001" customHeight="1" x14ac:dyDescent="0.25">
      <c r="A142" s="86" t="s">
        <v>70</v>
      </c>
      <c r="B142" s="87" t="s">
        <v>49</v>
      </c>
      <c r="C142" s="88">
        <v>1</v>
      </c>
    </row>
    <row r="143" spans="1:3" ht="20.100000000000001" customHeight="1" x14ac:dyDescent="0.25">
      <c r="A143" s="86" t="s">
        <v>85</v>
      </c>
      <c r="B143" s="87" t="s">
        <v>49</v>
      </c>
      <c r="C143" s="88">
        <v>1</v>
      </c>
    </row>
    <row r="144" spans="1:3" ht="20.100000000000001" customHeight="1" x14ac:dyDescent="0.25">
      <c r="A144" s="86" t="s">
        <v>71</v>
      </c>
      <c r="B144" s="87" t="s">
        <v>49</v>
      </c>
      <c r="C144" s="88" t="s">
        <v>59</v>
      </c>
    </row>
    <row r="145" spans="1:3" ht="20.100000000000001" customHeight="1" x14ac:dyDescent="0.25">
      <c r="A145" s="86" t="s">
        <v>72</v>
      </c>
      <c r="B145" s="87" t="s">
        <v>49</v>
      </c>
      <c r="C145" s="88">
        <v>1</v>
      </c>
    </row>
    <row r="146" spans="1:3" ht="20.100000000000001" customHeight="1" x14ac:dyDescent="0.25">
      <c r="A146" s="86" t="s">
        <v>73</v>
      </c>
      <c r="B146" s="87" t="s">
        <v>53</v>
      </c>
      <c r="C146" s="88" t="s">
        <v>57</v>
      </c>
    </row>
    <row r="147" spans="1:3" ht="20.100000000000001" customHeight="1" thickBot="1" x14ac:dyDescent="0.3">
      <c r="A147" s="91" t="s">
        <v>74</v>
      </c>
      <c r="B147" s="96" t="s">
        <v>90</v>
      </c>
      <c r="C147" s="97"/>
    </row>
    <row r="148" spans="1:3" ht="20.100000000000001" customHeight="1" x14ac:dyDescent="0.25">
      <c r="A148" s="83" t="s">
        <v>45</v>
      </c>
      <c r="B148" s="84" t="s">
        <v>46</v>
      </c>
      <c r="C148" s="85">
        <v>1</v>
      </c>
    </row>
    <row r="149" spans="1:3" ht="20.100000000000001" customHeight="1" x14ac:dyDescent="0.25">
      <c r="A149" s="86" t="s">
        <v>47</v>
      </c>
      <c r="B149" s="87" t="s">
        <v>46</v>
      </c>
      <c r="C149" s="88">
        <v>1</v>
      </c>
    </row>
    <row r="150" spans="1:3" ht="20.100000000000001" customHeight="1" x14ac:dyDescent="0.25">
      <c r="A150" s="86" t="s">
        <v>79</v>
      </c>
      <c r="B150" s="87" t="s">
        <v>49</v>
      </c>
      <c r="C150" s="88" t="s">
        <v>55</v>
      </c>
    </row>
    <row r="151" spans="1:3" ht="20.100000000000001" customHeight="1" x14ac:dyDescent="0.25">
      <c r="A151" s="86" t="s">
        <v>52</v>
      </c>
      <c r="B151" s="87" t="s">
        <v>53</v>
      </c>
      <c r="C151" s="88">
        <v>1</v>
      </c>
    </row>
    <row r="152" spans="1:3" ht="20.100000000000001" customHeight="1" x14ac:dyDescent="0.25">
      <c r="A152" s="86" t="s">
        <v>54</v>
      </c>
      <c r="B152" s="87" t="s">
        <v>53</v>
      </c>
      <c r="C152" s="88" t="s">
        <v>55</v>
      </c>
    </row>
    <row r="153" spans="1:3" ht="20.100000000000001" customHeight="1" x14ac:dyDescent="0.25">
      <c r="A153" s="86" t="s">
        <v>56</v>
      </c>
      <c r="B153" s="87" t="s">
        <v>46</v>
      </c>
      <c r="C153" s="88">
        <v>1</v>
      </c>
    </row>
    <row r="154" spans="1:3" ht="20.100000000000001" customHeight="1" x14ac:dyDescent="0.25">
      <c r="A154" s="86" t="s">
        <v>58</v>
      </c>
      <c r="B154" s="87" t="s">
        <v>46</v>
      </c>
      <c r="C154" s="88" t="s">
        <v>59</v>
      </c>
    </row>
    <row r="155" spans="1:3" ht="20.100000000000001" customHeight="1" x14ac:dyDescent="0.25">
      <c r="A155" s="86" t="s">
        <v>60</v>
      </c>
      <c r="B155" s="87" t="s">
        <v>46</v>
      </c>
      <c r="C155" s="88">
        <v>1</v>
      </c>
    </row>
    <row r="156" spans="1:3" ht="29.25" customHeight="1" x14ac:dyDescent="0.25">
      <c r="A156" s="90" t="s">
        <v>61</v>
      </c>
      <c r="B156" s="87" t="s">
        <v>46</v>
      </c>
      <c r="C156" s="88">
        <v>1</v>
      </c>
    </row>
    <row r="157" spans="1:3" ht="20.100000000000001" customHeight="1" x14ac:dyDescent="0.25">
      <c r="A157" s="86" t="s">
        <v>62</v>
      </c>
      <c r="B157" s="87" t="s">
        <v>53</v>
      </c>
      <c r="C157" s="88">
        <v>1</v>
      </c>
    </row>
    <row r="158" spans="1:3" ht="20.100000000000001" customHeight="1" x14ac:dyDescent="0.25">
      <c r="A158" s="86" t="s">
        <v>63</v>
      </c>
      <c r="B158" s="87" t="s">
        <v>53</v>
      </c>
      <c r="C158" s="88" t="s">
        <v>55</v>
      </c>
    </row>
    <row r="159" spans="1:3" ht="20.100000000000001" customHeight="1" x14ac:dyDescent="0.25">
      <c r="A159" s="86" t="s">
        <v>81</v>
      </c>
      <c r="B159" s="87" t="s">
        <v>49</v>
      </c>
      <c r="C159" s="88" t="s">
        <v>55</v>
      </c>
    </row>
    <row r="160" spans="1:3" ht="20.100000000000001" customHeight="1" x14ac:dyDescent="0.25">
      <c r="A160" s="86" t="s">
        <v>64</v>
      </c>
      <c r="B160" s="87" t="s">
        <v>49</v>
      </c>
      <c r="C160" s="88">
        <v>2</v>
      </c>
    </row>
    <row r="161" spans="1:3" ht="20.100000000000001" customHeight="1" x14ac:dyDescent="0.25">
      <c r="A161" s="86" t="s">
        <v>65</v>
      </c>
      <c r="B161" s="87" t="s">
        <v>53</v>
      </c>
      <c r="C161" s="88" t="s">
        <v>55</v>
      </c>
    </row>
    <row r="162" spans="1:3" ht="20.100000000000001" customHeight="1" x14ac:dyDescent="0.25">
      <c r="A162" s="86" t="s">
        <v>68</v>
      </c>
      <c r="B162" s="87" t="s">
        <v>53</v>
      </c>
      <c r="C162" s="88" t="s">
        <v>57</v>
      </c>
    </row>
    <row r="163" spans="1:3" ht="20.100000000000001" customHeight="1" x14ac:dyDescent="0.25">
      <c r="A163" s="86" t="s">
        <v>69</v>
      </c>
      <c r="B163" s="87" t="s">
        <v>53</v>
      </c>
      <c r="C163" s="88">
        <v>1</v>
      </c>
    </row>
    <row r="164" spans="1:3" ht="20.100000000000001" customHeight="1" x14ac:dyDescent="0.25">
      <c r="A164" s="86" t="s">
        <v>70</v>
      </c>
      <c r="B164" s="87" t="s">
        <v>49</v>
      </c>
      <c r="C164" s="88">
        <v>1</v>
      </c>
    </row>
    <row r="165" spans="1:3" ht="20.100000000000001" customHeight="1" x14ac:dyDescent="0.25">
      <c r="A165" s="86" t="s">
        <v>85</v>
      </c>
      <c r="B165" s="87" t="s">
        <v>49</v>
      </c>
      <c r="C165" s="88">
        <v>1</v>
      </c>
    </row>
    <row r="166" spans="1:3" ht="20.100000000000001" customHeight="1" x14ac:dyDescent="0.25">
      <c r="A166" s="86" t="s">
        <v>71</v>
      </c>
      <c r="B166" s="87" t="s">
        <v>49</v>
      </c>
      <c r="C166" s="88" t="s">
        <v>59</v>
      </c>
    </row>
    <row r="167" spans="1:3" ht="20.100000000000001" customHeight="1" x14ac:dyDescent="0.25">
      <c r="A167" s="86" t="s">
        <v>72</v>
      </c>
      <c r="B167" s="87" t="s">
        <v>49</v>
      </c>
      <c r="C167" s="88">
        <v>1</v>
      </c>
    </row>
    <row r="168" spans="1:3" ht="20.100000000000001" customHeight="1" x14ac:dyDescent="0.25">
      <c r="A168" s="86" t="s">
        <v>73</v>
      </c>
      <c r="B168" s="87" t="s">
        <v>53</v>
      </c>
      <c r="C168" s="88" t="s">
        <v>57</v>
      </c>
    </row>
    <row r="169" spans="1:3" ht="20.100000000000001" customHeight="1" thickBot="1" x14ac:dyDescent="0.3">
      <c r="A169" s="91" t="s">
        <v>74</v>
      </c>
      <c r="B169" s="96" t="s">
        <v>91</v>
      </c>
      <c r="C169" s="97"/>
    </row>
    <row r="170" spans="1:3" ht="20.100000000000001" customHeight="1" x14ac:dyDescent="0.25">
      <c r="A170" s="83" t="s">
        <v>79</v>
      </c>
      <c r="B170" s="84" t="s">
        <v>49</v>
      </c>
      <c r="C170" s="85" t="s">
        <v>55</v>
      </c>
    </row>
    <row r="171" spans="1:3" ht="30.75" customHeight="1" x14ac:dyDescent="0.25">
      <c r="A171" s="86" t="s">
        <v>61</v>
      </c>
      <c r="B171" s="87" t="s">
        <v>46</v>
      </c>
      <c r="C171" s="88" t="s">
        <v>80</v>
      </c>
    </row>
    <row r="172" spans="1:3" ht="20.100000000000001" customHeight="1" x14ac:dyDescent="0.25">
      <c r="A172" s="86" t="s">
        <v>63</v>
      </c>
      <c r="B172" s="87" t="s">
        <v>53</v>
      </c>
      <c r="C172" s="88" t="s">
        <v>55</v>
      </c>
    </row>
    <row r="173" spans="1:3" ht="20.100000000000001" customHeight="1" x14ac:dyDescent="0.25">
      <c r="A173" s="86" t="s">
        <v>81</v>
      </c>
      <c r="B173" s="87" t="s">
        <v>49</v>
      </c>
      <c r="C173" s="88" t="s">
        <v>55</v>
      </c>
    </row>
    <row r="174" spans="1:3" ht="20.100000000000001" customHeight="1" x14ac:dyDescent="0.25">
      <c r="A174" s="86" t="s">
        <v>71</v>
      </c>
      <c r="B174" s="87" t="s">
        <v>49</v>
      </c>
      <c r="C174" s="88" t="s">
        <v>59</v>
      </c>
    </row>
    <row r="175" spans="1:3" ht="20.100000000000001" customHeight="1" x14ac:dyDescent="0.25">
      <c r="A175" s="86" t="s">
        <v>82</v>
      </c>
      <c r="B175" s="87" t="s">
        <v>53</v>
      </c>
      <c r="C175" s="88">
        <v>1</v>
      </c>
    </row>
    <row r="176" spans="1:3" ht="20.100000000000001" customHeight="1" thickBot="1" x14ac:dyDescent="0.3">
      <c r="A176" s="91" t="s">
        <v>74</v>
      </c>
      <c r="B176" s="96" t="s">
        <v>92</v>
      </c>
      <c r="C176" s="97"/>
    </row>
    <row r="177" spans="1:3" ht="20.100000000000001" customHeight="1" x14ac:dyDescent="0.25">
      <c r="A177" s="93" t="s">
        <v>79</v>
      </c>
      <c r="B177" s="87" t="s">
        <v>49</v>
      </c>
      <c r="C177" s="87" t="s">
        <v>55</v>
      </c>
    </row>
    <row r="178" spans="1:3" ht="30.75" customHeight="1" x14ac:dyDescent="0.25">
      <c r="A178" s="94" t="s">
        <v>61</v>
      </c>
      <c r="B178" s="87" t="s">
        <v>46</v>
      </c>
      <c r="C178" s="87" t="s">
        <v>80</v>
      </c>
    </row>
    <row r="179" spans="1:3" ht="20.100000000000001" customHeight="1" x14ac:dyDescent="0.25">
      <c r="A179" s="93" t="s">
        <v>63</v>
      </c>
      <c r="B179" s="87" t="s">
        <v>53</v>
      </c>
      <c r="C179" s="87" t="s">
        <v>55</v>
      </c>
    </row>
    <row r="180" spans="1:3" ht="20.100000000000001" customHeight="1" x14ac:dyDescent="0.25">
      <c r="A180" s="93" t="s">
        <v>81</v>
      </c>
      <c r="B180" s="87" t="s">
        <v>49</v>
      </c>
      <c r="C180" s="87" t="s">
        <v>55</v>
      </c>
    </row>
    <row r="181" spans="1:3" ht="20.100000000000001" customHeight="1" x14ac:dyDescent="0.25">
      <c r="A181" s="93" t="s">
        <v>71</v>
      </c>
      <c r="B181" s="87" t="s">
        <v>49</v>
      </c>
      <c r="C181" s="87" t="s">
        <v>59</v>
      </c>
    </row>
    <row r="182" spans="1:3" ht="20.100000000000001" customHeight="1" x14ac:dyDescent="0.25">
      <c r="A182" s="93" t="s">
        <v>82</v>
      </c>
      <c r="B182" s="87" t="s">
        <v>53</v>
      </c>
      <c r="C182" s="87">
        <v>1</v>
      </c>
    </row>
    <row r="183" spans="1:3" ht="20.100000000000001" customHeight="1" thickBot="1" x14ac:dyDescent="0.3">
      <c r="A183" s="91" t="s">
        <v>74</v>
      </c>
      <c r="B183" s="96" t="s">
        <v>93</v>
      </c>
      <c r="C183" s="97"/>
    </row>
    <row r="184" spans="1:3" ht="20.100000000000001" customHeight="1" x14ac:dyDescent="0.25">
      <c r="A184" s="83" t="s">
        <v>45</v>
      </c>
      <c r="B184" s="84" t="s">
        <v>46</v>
      </c>
      <c r="C184" s="85">
        <v>2</v>
      </c>
    </row>
    <row r="185" spans="1:3" ht="20.100000000000001" customHeight="1" x14ac:dyDescent="0.25">
      <c r="A185" s="86" t="s">
        <v>47</v>
      </c>
      <c r="B185" s="87" t="s">
        <v>46</v>
      </c>
      <c r="C185" s="88">
        <v>1</v>
      </c>
    </row>
    <row r="186" spans="1:3" ht="20.100000000000001" customHeight="1" x14ac:dyDescent="0.25">
      <c r="A186" s="86" t="s">
        <v>48</v>
      </c>
      <c r="B186" s="87" t="s">
        <v>49</v>
      </c>
      <c r="C186" s="88">
        <v>1</v>
      </c>
    </row>
    <row r="187" spans="1:3" ht="20.100000000000001" customHeight="1" x14ac:dyDescent="0.25">
      <c r="A187" s="86" t="s">
        <v>79</v>
      </c>
      <c r="B187" s="87" t="s">
        <v>49</v>
      </c>
      <c r="C187" s="88" t="s">
        <v>55</v>
      </c>
    </row>
    <row r="188" spans="1:3" ht="20.100000000000001" customHeight="1" x14ac:dyDescent="0.25">
      <c r="A188" s="86" t="s">
        <v>54</v>
      </c>
      <c r="B188" s="87" t="s">
        <v>53</v>
      </c>
      <c r="C188" s="88" t="s">
        <v>55</v>
      </c>
    </row>
    <row r="189" spans="1:3" ht="20.100000000000001" customHeight="1" x14ac:dyDescent="0.25">
      <c r="A189" s="86" t="s">
        <v>56</v>
      </c>
      <c r="B189" s="87" t="s">
        <v>46</v>
      </c>
      <c r="C189" s="88" t="s">
        <v>57</v>
      </c>
    </row>
    <row r="190" spans="1:3" ht="20.100000000000001" customHeight="1" x14ac:dyDescent="0.25">
      <c r="A190" s="86" t="s">
        <v>58</v>
      </c>
      <c r="B190" s="87" t="s">
        <v>46</v>
      </c>
      <c r="C190" s="88" t="s">
        <v>59</v>
      </c>
    </row>
    <row r="191" spans="1:3" ht="20.100000000000001" customHeight="1" x14ac:dyDescent="0.25">
      <c r="A191" s="86" t="s">
        <v>60</v>
      </c>
      <c r="B191" s="87" t="s">
        <v>46</v>
      </c>
      <c r="C191" s="88">
        <v>1</v>
      </c>
    </row>
    <row r="192" spans="1:3" ht="30" customHeight="1" x14ac:dyDescent="0.25">
      <c r="A192" s="90" t="s">
        <v>61</v>
      </c>
      <c r="B192" s="87" t="s">
        <v>46</v>
      </c>
      <c r="C192" s="88" t="s">
        <v>80</v>
      </c>
    </row>
    <row r="193" spans="1:3" ht="20.100000000000001" customHeight="1" x14ac:dyDescent="0.25">
      <c r="A193" s="86" t="s">
        <v>62</v>
      </c>
      <c r="B193" s="87" t="s">
        <v>53</v>
      </c>
      <c r="C193" s="88">
        <v>1</v>
      </c>
    </row>
    <row r="194" spans="1:3" ht="20.100000000000001" customHeight="1" x14ac:dyDescent="0.25">
      <c r="A194" s="86" t="s">
        <v>63</v>
      </c>
      <c r="B194" s="87" t="s">
        <v>53</v>
      </c>
      <c r="C194" s="88" t="s">
        <v>55</v>
      </c>
    </row>
    <row r="195" spans="1:3" ht="20.100000000000001" customHeight="1" x14ac:dyDescent="0.25">
      <c r="A195" s="86" t="s">
        <v>81</v>
      </c>
      <c r="B195" s="87" t="s">
        <v>49</v>
      </c>
      <c r="C195" s="88" t="s">
        <v>55</v>
      </c>
    </row>
    <row r="196" spans="1:3" ht="20.100000000000001" customHeight="1" x14ac:dyDescent="0.25">
      <c r="A196" s="86" t="s">
        <v>64</v>
      </c>
      <c r="B196" s="87" t="s">
        <v>49</v>
      </c>
      <c r="C196" s="88">
        <v>2</v>
      </c>
    </row>
    <row r="197" spans="1:3" ht="20.100000000000001" customHeight="1" x14ac:dyDescent="0.25">
      <c r="A197" s="86" t="s">
        <v>65</v>
      </c>
      <c r="B197" s="87" t="s">
        <v>49</v>
      </c>
      <c r="C197" s="88" t="s">
        <v>51</v>
      </c>
    </row>
    <row r="198" spans="1:3" ht="20.100000000000001" customHeight="1" x14ac:dyDescent="0.25">
      <c r="A198" s="86" t="s">
        <v>66</v>
      </c>
      <c r="B198" s="87" t="s">
        <v>49</v>
      </c>
      <c r="C198" s="88">
        <v>12</v>
      </c>
    </row>
    <row r="199" spans="1:3" ht="20.100000000000001" customHeight="1" x14ac:dyDescent="0.25">
      <c r="A199" s="86" t="s">
        <v>67</v>
      </c>
      <c r="B199" s="87" t="s">
        <v>53</v>
      </c>
      <c r="C199" s="88" t="s">
        <v>55</v>
      </c>
    </row>
    <row r="200" spans="1:3" ht="20.100000000000001" customHeight="1" x14ac:dyDescent="0.25">
      <c r="A200" s="86" t="s">
        <v>68</v>
      </c>
      <c r="B200" s="87" t="s">
        <v>53</v>
      </c>
      <c r="C200" s="88" t="s">
        <v>57</v>
      </c>
    </row>
    <row r="201" spans="1:3" ht="20.100000000000001" customHeight="1" x14ac:dyDescent="0.25">
      <c r="A201" s="86" t="s">
        <v>69</v>
      </c>
      <c r="B201" s="87" t="s">
        <v>53</v>
      </c>
      <c r="C201" s="88">
        <v>1</v>
      </c>
    </row>
    <row r="202" spans="1:3" ht="20.100000000000001" customHeight="1" x14ac:dyDescent="0.25">
      <c r="A202" s="86" t="s">
        <v>70</v>
      </c>
      <c r="B202" s="87" t="s">
        <v>49</v>
      </c>
      <c r="C202" s="88">
        <v>1</v>
      </c>
    </row>
    <row r="203" spans="1:3" ht="20.100000000000001" customHeight="1" x14ac:dyDescent="0.25">
      <c r="A203" s="86" t="s">
        <v>71</v>
      </c>
      <c r="B203" s="87" t="s">
        <v>49</v>
      </c>
      <c r="C203" s="88" t="s">
        <v>59</v>
      </c>
    </row>
    <row r="204" spans="1:3" ht="20.100000000000001" customHeight="1" x14ac:dyDescent="0.25">
      <c r="A204" s="86" t="s">
        <v>72</v>
      </c>
      <c r="B204" s="87" t="s">
        <v>49</v>
      </c>
      <c r="C204" s="88">
        <v>1</v>
      </c>
    </row>
    <row r="205" spans="1:3" ht="20.100000000000001" customHeight="1" x14ac:dyDescent="0.25">
      <c r="A205" s="86" t="s">
        <v>82</v>
      </c>
      <c r="B205" s="87" t="s">
        <v>53</v>
      </c>
      <c r="C205" s="88">
        <v>1</v>
      </c>
    </row>
    <row r="206" spans="1:3" ht="20.100000000000001" customHeight="1" x14ac:dyDescent="0.25">
      <c r="A206" s="86" t="s">
        <v>73</v>
      </c>
      <c r="B206" s="87" t="s">
        <v>53</v>
      </c>
      <c r="C206" s="88" t="s">
        <v>57</v>
      </c>
    </row>
    <row r="207" spans="1:3" ht="20.100000000000001" customHeight="1" thickBot="1" x14ac:dyDescent="0.3">
      <c r="A207" s="91" t="s">
        <v>74</v>
      </c>
      <c r="B207" s="96" t="s">
        <v>94</v>
      </c>
      <c r="C207" s="97"/>
    </row>
    <row r="208" spans="1:3" ht="20.100000000000001" customHeight="1" x14ac:dyDescent="0.25">
      <c r="A208" s="83" t="s">
        <v>88</v>
      </c>
      <c r="B208" s="84" t="s">
        <v>49</v>
      </c>
      <c r="C208" s="85">
        <v>1</v>
      </c>
    </row>
    <row r="209" spans="1:3" ht="20.100000000000001" customHeight="1" x14ac:dyDescent="0.25">
      <c r="A209" s="86" t="s">
        <v>82</v>
      </c>
      <c r="B209" s="87" t="s">
        <v>53</v>
      </c>
      <c r="C209" s="88">
        <v>1</v>
      </c>
    </row>
    <row r="210" spans="1:3" ht="20.100000000000001" customHeight="1" thickBot="1" x14ac:dyDescent="0.3">
      <c r="A210" s="91" t="s">
        <v>74</v>
      </c>
      <c r="B210" s="96" t="s">
        <v>95</v>
      </c>
      <c r="C210" s="97"/>
    </row>
    <row r="211" spans="1:3" ht="20.100000000000001" customHeight="1" x14ac:dyDescent="0.25">
      <c r="A211" s="83" t="s">
        <v>45</v>
      </c>
      <c r="B211" s="84" t="s">
        <v>46</v>
      </c>
      <c r="C211" s="85">
        <v>1</v>
      </c>
    </row>
    <row r="212" spans="1:3" ht="20.100000000000001" customHeight="1" x14ac:dyDescent="0.25">
      <c r="A212" s="86" t="s">
        <v>47</v>
      </c>
      <c r="B212" s="87" t="s">
        <v>46</v>
      </c>
      <c r="C212" s="88">
        <v>1</v>
      </c>
    </row>
    <row r="213" spans="1:3" ht="20.100000000000001" customHeight="1" x14ac:dyDescent="0.25">
      <c r="A213" s="86" t="s">
        <v>79</v>
      </c>
      <c r="B213" s="87" t="s">
        <v>49</v>
      </c>
      <c r="C213" s="88" t="s">
        <v>55</v>
      </c>
    </row>
    <row r="214" spans="1:3" ht="20.100000000000001" customHeight="1" x14ac:dyDescent="0.25">
      <c r="A214" s="86" t="s">
        <v>52</v>
      </c>
      <c r="B214" s="87" t="s">
        <v>53</v>
      </c>
      <c r="C214" s="88">
        <v>1</v>
      </c>
    </row>
    <row r="215" spans="1:3" ht="20.100000000000001" customHeight="1" x14ac:dyDescent="0.25">
      <c r="A215" s="86" t="s">
        <v>54</v>
      </c>
      <c r="B215" s="87" t="s">
        <v>53</v>
      </c>
      <c r="C215" s="88" t="s">
        <v>55</v>
      </c>
    </row>
    <row r="216" spans="1:3" ht="20.100000000000001" customHeight="1" x14ac:dyDescent="0.25">
      <c r="A216" s="86" t="s">
        <v>56</v>
      </c>
      <c r="B216" s="87" t="s">
        <v>46</v>
      </c>
      <c r="C216" s="88">
        <v>1</v>
      </c>
    </row>
    <row r="217" spans="1:3" ht="20.100000000000001" customHeight="1" x14ac:dyDescent="0.25">
      <c r="A217" s="86" t="s">
        <v>58</v>
      </c>
      <c r="B217" s="87" t="s">
        <v>46</v>
      </c>
      <c r="C217" s="88" t="s">
        <v>59</v>
      </c>
    </row>
    <row r="218" spans="1:3" ht="20.100000000000001" customHeight="1" x14ac:dyDescent="0.25">
      <c r="A218" s="86" t="s">
        <v>60</v>
      </c>
      <c r="B218" s="87" t="s">
        <v>46</v>
      </c>
      <c r="C218" s="88">
        <v>1</v>
      </c>
    </row>
    <row r="219" spans="1:3" ht="30.75" customHeight="1" x14ac:dyDescent="0.25">
      <c r="A219" s="90" t="s">
        <v>61</v>
      </c>
      <c r="B219" s="87" t="s">
        <v>46</v>
      </c>
      <c r="C219" s="88">
        <v>1</v>
      </c>
    </row>
    <row r="220" spans="1:3" ht="20.100000000000001" customHeight="1" x14ac:dyDescent="0.25">
      <c r="A220" s="86" t="s">
        <v>62</v>
      </c>
      <c r="B220" s="87" t="s">
        <v>53</v>
      </c>
      <c r="C220" s="88">
        <v>1</v>
      </c>
    </row>
    <row r="221" spans="1:3" ht="20.100000000000001" customHeight="1" x14ac:dyDescent="0.25">
      <c r="A221" s="86" t="s">
        <v>63</v>
      </c>
      <c r="B221" s="87" t="s">
        <v>53</v>
      </c>
      <c r="C221" s="88" t="s">
        <v>55</v>
      </c>
    </row>
    <row r="222" spans="1:3" ht="20.100000000000001" customHeight="1" x14ac:dyDescent="0.25">
      <c r="A222" s="86" t="s">
        <v>81</v>
      </c>
      <c r="B222" s="87" t="s">
        <v>49</v>
      </c>
      <c r="C222" s="88" t="s">
        <v>55</v>
      </c>
    </row>
    <row r="223" spans="1:3" ht="20.100000000000001" customHeight="1" x14ac:dyDescent="0.25">
      <c r="A223" s="86" t="s">
        <v>64</v>
      </c>
      <c r="B223" s="87" t="s">
        <v>49</v>
      </c>
      <c r="C223" s="88">
        <v>2</v>
      </c>
    </row>
    <row r="224" spans="1:3" ht="20.100000000000001" customHeight="1" x14ac:dyDescent="0.25">
      <c r="A224" s="86" t="s">
        <v>65</v>
      </c>
      <c r="B224" s="87" t="s">
        <v>53</v>
      </c>
      <c r="C224" s="88" t="s">
        <v>55</v>
      </c>
    </row>
    <row r="225" spans="1:3" ht="20.100000000000001" customHeight="1" x14ac:dyDescent="0.25">
      <c r="A225" s="86" t="s">
        <v>68</v>
      </c>
      <c r="B225" s="87" t="s">
        <v>53</v>
      </c>
      <c r="C225" s="88" t="s">
        <v>57</v>
      </c>
    </row>
    <row r="226" spans="1:3" ht="20.100000000000001" customHeight="1" x14ac:dyDescent="0.25">
      <c r="A226" s="86" t="s">
        <v>69</v>
      </c>
      <c r="B226" s="87" t="s">
        <v>53</v>
      </c>
      <c r="C226" s="88">
        <v>1</v>
      </c>
    </row>
    <row r="227" spans="1:3" ht="20.100000000000001" customHeight="1" x14ac:dyDescent="0.25">
      <c r="A227" s="86" t="s">
        <v>70</v>
      </c>
      <c r="B227" s="87" t="s">
        <v>49</v>
      </c>
      <c r="C227" s="88">
        <v>1</v>
      </c>
    </row>
    <row r="228" spans="1:3" ht="20.100000000000001" customHeight="1" x14ac:dyDescent="0.25">
      <c r="A228" s="86" t="s">
        <v>85</v>
      </c>
      <c r="B228" s="87" t="s">
        <v>49</v>
      </c>
      <c r="C228" s="88">
        <v>1</v>
      </c>
    </row>
    <row r="229" spans="1:3" ht="20.100000000000001" customHeight="1" x14ac:dyDescent="0.25">
      <c r="A229" s="86" t="s">
        <v>71</v>
      </c>
      <c r="B229" s="87" t="s">
        <v>49</v>
      </c>
      <c r="C229" s="88" t="s">
        <v>59</v>
      </c>
    </row>
    <row r="230" spans="1:3" ht="20.100000000000001" customHeight="1" x14ac:dyDescent="0.25">
      <c r="A230" s="86" t="s">
        <v>72</v>
      </c>
      <c r="B230" s="87" t="s">
        <v>49</v>
      </c>
      <c r="C230" s="88">
        <v>1</v>
      </c>
    </row>
    <row r="231" spans="1:3" ht="20.100000000000001" customHeight="1" x14ac:dyDescent="0.25">
      <c r="A231" s="86" t="s">
        <v>73</v>
      </c>
      <c r="B231" s="87" t="s">
        <v>53</v>
      </c>
      <c r="C231" s="88" t="s">
        <v>57</v>
      </c>
    </row>
    <row r="232" spans="1:3" ht="20.100000000000001" customHeight="1" thickBot="1" x14ac:dyDescent="0.3">
      <c r="A232" s="91" t="s">
        <v>74</v>
      </c>
      <c r="B232" s="96" t="s">
        <v>96</v>
      </c>
      <c r="C232" s="97"/>
    </row>
    <row r="233" spans="1:3" ht="20.100000000000001" customHeight="1" x14ac:dyDescent="0.25">
      <c r="A233" s="83" t="s">
        <v>45</v>
      </c>
      <c r="B233" s="84" t="s">
        <v>46</v>
      </c>
      <c r="C233" s="85">
        <v>2</v>
      </c>
    </row>
    <row r="234" spans="1:3" ht="20.100000000000001" customHeight="1" x14ac:dyDescent="0.25">
      <c r="A234" s="86" t="s">
        <v>47</v>
      </c>
      <c r="B234" s="87" t="s">
        <v>46</v>
      </c>
      <c r="C234" s="88">
        <v>2</v>
      </c>
    </row>
    <row r="235" spans="1:3" ht="20.100000000000001" customHeight="1" x14ac:dyDescent="0.25">
      <c r="A235" s="86" t="s">
        <v>48</v>
      </c>
      <c r="B235" s="87" t="s">
        <v>49</v>
      </c>
      <c r="C235" s="88">
        <v>1</v>
      </c>
    </row>
    <row r="236" spans="1:3" ht="20.100000000000001" customHeight="1" x14ac:dyDescent="0.25">
      <c r="A236" s="86" t="s">
        <v>79</v>
      </c>
      <c r="B236" s="87" t="s">
        <v>49</v>
      </c>
      <c r="C236" s="88" t="s">
        <v>55</v>
      </c>
    </row>
    <row r="237" spans="1:3" ht="20.100000000000001" customHeight="1" x14ac:dyDescent="0.25">
      <c r="A237" s="86" t="s">
        <v>54</v>
      </c>
      <c r="B237" s="87" t="s">
        <v>53</v>
      </c>
      <c r="C237" s="88" t="s">
        <v>55</v>
      </c>
    </row>
    <row r="238" spans="1:3" ht="20.100000000000001" customHeight="1" x14ac:dyDescent="0.25">
      <c r="A238" s="86" t="s">
        <v>56</v>
      </c>
      <c r="B238" s="87" t="s">
        <v>46</v>
      </c>
      <c r="C238" s="88" t="s">
        <v>57</v>
      </c>
    </row>
    <row r="239" spans="1:3" ht="20.100000000000001" customHeight="1" x14ac:dyDescent="0.25">
      <c r="A239" s="86" t="s">
        <v>58</v>
      </c>
      <c r="B239" s="87" t="s">
        <v>46</v>
      </c>
      <c r="C239" s="88" t="s">
        <v>59</v>
      </c>
    </row>
    <row r="240" spans="1:3" ht="20.100000000000001" customHeight="1" x14ac:dyDescent="0.25">
      <c r="A240" s="86" t="s">
        <v>60</v>
      </c>
      <c r="B240" s="87" t="s">
        <v>46</v>
      </c>
      <c r="C240" s="88">
        <v>1</v>
      </c>
    </row>
    <row r="241" spans="1:3" ht="30" customHeight="1" x14ac:dyDescent="0.25">
      <c r="A241" s="90" t="s">
        <v>61</v>
      </c>
      <c r="B241" s="87" t="s">
        <v>46</v>
      </c>
      <c r="C241" s="88" t="s">
        <v>80</v>
      </c>
    </row>
    <row r="242" spans="1:3" ht="20.100000000000001" customHeight="1" x14ac:dyDescent="0.25">
      <c r="A242" s="86" t="s">
        <v>62</v>
      </c>
      <c r="B242" s="87" t="s">
        <v>53</v>
      </c>
      <c r="C242" s="88">
        <v>1</v>
      </c>
    </row>
    <row r="243" spans="1:3" ht="20.100000000000001" customHeight="1" x14ac:dyDescent="0.25">
      <c r="A243" s="86" t="s">
        <v>63</v>
      </c>
      <c r="B243" s="87" t="s">
        <v>53</v>
      </c>
      <c r="C243" s="88" t="s">
        <v>55</v>
      </c>
    </row>
    <row r="244" spans="1:3" ht="20.100000000000001" customHeight="1" x14ac:dyDescent="0.25">
      <c r="A244" s="86" t="s">
        <v>81</v>
      </c>
      <c r="B244" s="87" t="s">
        <v>49</v>
      </c>
      <c r="C244" s="88" t="s">
        <v>55</v>
      </c>
    </row>
    <row r="245" spans="1:3" ht="20.100000000000001" customHeight="1" x14ac:dyDescent="0.25">
      <c r="A245" s="86" t="s">
        <v>64</v>
      </c>
      <c r="B245" s="87" t="s">
        <v>49</v>
      </c>
      <c r="C245" s="88">
        <v>2</v>
      </c>
    </row>
    <row r="246" spans="1:3" ht="20.100000000000001" customHeight="1" x14ac:dyDescent="0.25">
      <c r="A246" s="86" t="s">
        <v>65</v>
      </c>
      <c r="B246" s="87" t="s">
        <v>49</v>
      </c>
      <c r="C246" s="88" t="s">
        <v>51</v>
      </c>
    </row>
    <row r="247" spans="1:3" ht="20.100000000000001" customHeight="1" x14ac:dyDescent="0.25">
      <c r="A247" s="86" t="s">
        <v>66</v>
      </c>
      <c r="B247" s="87" t="s">
        <v>49</v>
      </c>
      <c r="C247" s="88">
        <v>12</v>
      </c>
    </row>
    <row r="248" spans="1:3" ht="20.100000000000001" customHeight="1" x14ac:dyDescent="0.25">
      <c r="A248" s="86" t="s">
        <v>67</v>
      </c>
      <c r="B248" s="87" t="s">
        <v>53</v>
      </c>
      <c r="C248" s="88" t="s">
        <v>55</v>
      </c>
    </row>
    <row r="249" spans="1:3" ht="20.100000000000001" customHeight="1" x14ac:dyDescent="0.25">
      <c r="A249" s="86" t="s">
        <v>68</v>
      </c>
      <c r="B249" s="87" t="s">
        <v>53</v>
      </c>
      <c r="C249" s="88" t="s">
        <v>57</v>
      </c>
    </row>
    <row r="250" spans="1:3" ht="20.100000000000001" customHeight="1" x14ac:dyDescent="0.25">
      <c r="A250" s="86" t="s">
        <v>69</v>
      </c>
      <c r="B250" s="87" t="s">
        <v>53</v>
      </c>
      <c r="C250" s="88">
        <v>1</v>
      </c>
    </row>
    <row r="251" spans="1:3" ht="20.100000000000001" customHeight="1" x14ac:dyDescent="0.25">
      <c r="A251" s="86" t="s">
        <v>70</v>
      </c>
      <c r="B251" s="87" t="s">
        <v>49</v>
      </c>
      <c r="C251" s="88">
        <v>1</v>
      </c>
    </row>
    <row r="252" spans="1:3" ht="20.100000000000001" customHeight="1" x14ac:dyDescent="0.25">
      <c r="A252" s="86" t="s">
        <v>71</v>
      </c>
      <c r="B252" s="87" t="s">
        <v>49</v>
      </c>
      <c r="C252" s="88" t="s">
        <v>59</v>
      </c>
    </row>
    <row r="253" spans="1:3" ht="20.100000000000001" customHeight="1" x14ac:dyDescent="0.25">
      <c r="A253" s="86" t="s">
        <v>72</v>
      </c>
      <c r="B253" s="87" t="s">
        <v>49</v>
      </c>
      <c r="C253" s="88">
        <v>1</v>
      </c>
    </row>
    <row r="254" spans="1:3" ht="20.100000000000001" customHeight="1" x14ac:dyDescent="0.25">
      <c r="A254" s="86" t="s">
        <v>82</v>
      </c>
      <c r="B254" s="87" t="s">
        <v>53</v>
      </c>
      <c r="C254" s="88">
        <v>1</v>
      </c>
    </row>
    <row r="255" spans="1:3" ht="20.100000000000001" customHeight="1" x14ac:dyDescent="0.25">
      <c r="A255" s="86" t="s">
        <v>73</v>
      </c>
      <c r="B255" s="87" t="s">
        <v>53</v>
      </c>
      <c r="C255" s="88" t="s">
        <v>57</v>
      </c>
    </row>
    <row r="256" spans="1:3" ht="20.100000000000001" customHeight="1" thickBot="1" x14ac:dyDescent="0.3">
      <c r="A256" s="91" t="s">
        <v>74</v>
      </c>
      <c r="B256" s="96" t="s">
        <v>97</v>
      </c>
      <c r="C256" s="97"/>
    </row>
    <row r="257" spans="1:3" ht="20.100000000000001" customHeight="1" x14ac:dyDescent="0.25">
      <c r="A257" s="93" t="s">
        <v>45</v>
      </c>
      <c r="B257" s="87" t="s">
        <v>46</v>
      </c>
      <c r="C257" s="87">
        <v>2</v>
      </c>
    </row>
    <row r="258" spans="1:3" ht="20.100000000000001" customHeight="1" x14ac:dyDescent="0.25">
      <c r="A258" s="93" t="s">
        <v>47</v>
      </c>
      <c r="B258" s="87" t="s">
        <v>46</v>
      </c>
      <c r="C258" s="87">
        <v>1</v>
      </c>
    </row>
    <row r="259" spans="1:3" ht="20.100000000000001" customHeight="1" x14ac:dyDescent="0.25">
      <c r="A259" s="93" t="s">
        <v>48</v>
      </c>
      <c r="B259" s="87" t="s">
        <v>49</v>
      </c>
      <c r="C259" s="87">
        <v>1</v>
      </c>
    </row>
    <row r="260" spans="1:3" ht="20.100000000000001" customHeight="1" x14ac:dyDescent="0.25">
      <c r="A260" s="93" t="s">
        <v>50</v>
      </c>
      <c r="B260" s="87" t="s">
        <v>49</v>
      </c>
      <c r="C260" s="87" t="s">
        <v>51</v>
      </c>
    </row>
    <row r="261" spans="1:3" ht="20.100000000000001" customHeight="1" x14ac:dyDescent="0.25">
      <c r="A261" s="93" t="s">
        <v>52</v>
      </c>
      <c r="B261" s="87" t="s">
        <v>53</v>
      </c>
      <c r="C261" s="87">
        <v>1</v>
      </c>
    </row>
    <row r="262" spans="1:3" ht="20.100000000000001" customHeight="1" x14ac:dyDescent="0.25">
      <c r="A262" s="93" t="s">
        <v>54</v>
      </c>
      <c r="B262" s="87" t="s">
        <v>53</v>
      </c>
      <c r="C262" s="87" t="s">
        <v>55</v>
      </c>
    </row>
    <row r="263" spans="1:3" ht="20.100000000000001" customHeight="1" x14ac:dyDescent="0.25">
      <c r="A263" s="93" t="s">
        <v>56</v>
      </c>
      <c r="B263" s="87" t="s">
        <v>46</v>
      </c>
      <c r="C263" s="87" t="s">
        <v>57</v>
      </c>
    </row>
    <row r="264" spans="1:3" ht="20.100000000000001" customHeight="1" x14ac:dyDescent="0.25">
      <c r="A264" s="93" t="s">
        <v>58</v>
      </c>
      <c r="B264" s="87" t="s">
        <v>46</v>
      </c>
      <c r="C264" s="87" t="s">
        <v>59</v>
      </c>
    </row>
    <row r="265" spans="1:3" ht="20.100000000000001" customHeight="1" x14ac:dyDescent="0.25">
      <c r="A265" s="93" t="s">
        <v>60</v>
      </c>
      <c r="B265" s="87" t="s">
        <v>46</v>
      </c>
      <c r="C265" s="87">
        <v>1</v>
      </c>
    </row>
    <row r="266" spans="1:3" ht="31.5" customHeight="1" x14ac:dyDescent="0.25">
      <c r="A266" s="94" t="s">
        <v>61</v>
      </c>
      <c r="B266" s="87" t="s">
        <v>46</v>
      </c>
      <c r="C266" s="87">
        <v>1</v>
      </c>
    </row>
    <row r="267" spans="1:3" ht="20.100000000000001" customHeight="1" x14ac:dyDescent="0.25">
      <c r="A267" s="93" t="s">
        <v>62</v>
      </c>
      <c r="B267" s="87" t="s">
        <v>53</v>
      </c>
      <c r="C267" s="87">
        <v>1</v>
      </c>
    </row>
    <row r="268" spans="1:3" ht="20.100000000000001" customHeight="1" x14ac:dyDescent="0.25">
      <c r="A268" s="93" t="s">
        <v>63</v>
      </c>
      <c r="B268" s="87" t="s">
        <v>53</v>
      </c>
      <c r="C268" s="87" t="s">
        <v>55</v>
      </c>
    </row>
    <row r="269" spans="1:3" ht="20.100000000000001" customHeight="1" x14ac:dyDescent="0.25">
      <c r="A269" s="93" t="s">
        <v>64</v>
      </c>
      <c r="B269" s="87" t="s">
        <v>49</v>
      </c>
      <c r="C269" s="87">
        <v>2</v>
      </c>
    </row>
    <row r="270" spans="1:3" ht="20.100000000000001" customHeight="1" x14ac:dyDescent="0.25">
      <c r="A270" s="93" t="s">
        <v>65</v>
      </c>
      <c r="B270" s="87" t="s">
        <v>49</v>
      </c>
      <c r="C270" s="87" t="s">
        <v>55</v>
      </c>
    </row>
    <row r="271" spans="1:3" ht="20.100000000000001" customHeight="1" x14ac:dyDescent="0.25">
      <c r="A271" s="93" t="s">
        <v>66</v>
      </c>
      <c r="B271" s="87" t="s">
        <v>49</v>
      </c>
      <c r="C271" s="87">
        <v>12</v>
      </c>
    </row>
    <row r="272" spans="1:3" ht="20.100000000000001" customHeight="1" x14ac:dyDescent="0.25">
      <c r="A272" s="93" t="s">
        <v>67</v>
      </c>
      <c r="B272" s="87" t="s">
        <v>53</v>
      </c>
      <c r="C272" s="87" t="s">
        <v>55</v>
      </c>
    </row>
    <row r="273" spans="1:3" ht="20.100000000000001" customHeight="1" x14ac:dyDescent="0.25">
      <c r="A273" s="93" t="s">
        <v>68</v>
      </c>
      <c r="B273" s="87" t="s">
        <v>53</v>
      </c>
      <c r="C273" s="87" t="s">
        <v>57</v>
      </c>
    </row>
    <row r="274" spans="1:3" ht="20.100000000000001" customHeight="1" x14ac:dyDescent="0.25">
      <c r="A274" s="93" t="s">
        <v>69</v>
      </c>
      <c r="B274" s="87" t="s">
        <v>53</v>
      </c>
      <c r="C274" s="87">
        <v>1</v>
      </c>
    </row>
    <row r="275" spans="1:3" ht="20.100000000000001" customHeight="1" x14ac:dyDescent="0.25">
      <c r="A275" s="93" t="s">
        <v>70</v>
      </c>
      <c r="B275" s="87" t="s">
        <v>49</v>
      </c>
      <c r="C275" s="87">
        <v>1</v>
      </c>
    </row>
    <row r="276" spans="1:3" ht="20.100000000000001" customHeight="1" x14ac:dyDescent="0.25">
      <c r="A276" s="93" t="s">
        <v>71</v>
      </c>
      <c r="B276" s="87" t="s">
        <v>49</v>
      </c>
      <c r="C276" s="87" t="s">
        <v>59</v>
      </c>
    </row>
    <row r="277" spans="1:3" ht="20.100000000000001" customHeight="1" x14ac:dyDescent="0.25">
      <c r="A277" s="93" t="s">
        <v>72</v>
      </c>
      <c r="B277" s="87" t="s">
        <v>49</v>
      </c>
      <c r="C277" s="87">
        <v>1</v>
      </c>
    </row>
    <row r="278" spans="1:3" ht="20.100000000000001" customHeight="1" x14ac:dyDescent="0.25">
      <c r="A278" s="93" t="s">
        <v>73</v>
      </c>
      <c r="B278" s="87" t="s">
        <v>53</v>
      </c>
      <c r="C278" s="87" t="s">
        <v>57</v>
      </c>
    </row>
    <row r="279" spans="1:3" ht="20.100000000000001" customHeight="1" thickBot="1" x14ac:dyDescent="0.3">
      <c r="A279" s="91" t="s">
        <v>74</v>
      </c>
      <c r="B279" s="96" t="s">
        <v>98</v>
      </c>
      <c r="C279" s="97"/>
    </row>
    <row r="280" spans="1:3" ht="20.100000000000001" customHeight="1" x14ac:dyDescent="0.25"/>
    <row r="281" spans="1:3" ht="20.100000000000001" customHeight="1" x14ac:dyDescent="0.25"/>
    <row r="282" spans="1:3" ht="20.100000000000001" customHeight="1" x14ac:dyDescent="0.25"/>
    <row r="283" spans="1:3" ht="20.100000000000001" customHeight="1" x14ac:dyDescent="0.25"/>
    <row r="284" spans="1:3" ht="20.100000000000001" customHeight="1" x14ac:dyDescent="0.25"/>
    <row r="285" spans="1:3" ht="20.100000000000001" customHeight="1" x14ac:dyDescent="0.25"/>
    <row r="286" spans="1:3" ht="20.100000000000001" customHeight="1" x14ac:dyDescent="0.25"/>
    <row r="287" spans="1:3" ht="20.100000000000001" customHeight="1" x14ac:dyDescent="0.25"/>
    <row r="288" spans="1:3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</sheetData>
  <mergeCells count="16">
    <mergeCell ref="B210:C210"/>
    <mergeCell ref="B232:C232"/>
    <mergeCell ref="B256:C256"/>
    <mergeCell ref="B279:C279"/>
    <mergeCell ref="B125:C125"/>
    <mergeCell ref="B147:C147"/>
    <mergeCell ref="B169:C169"/>
    <mergeCell ref="B176:C176"/>
    <mergeCell ref="B183:C183"/>
    <mergeCell ref="B207:C207"/>
    <mergeCell ref="B122:C122"/>
    <mergeCell ref="B23:C23"/>
    <mergeCell ref="B48:C48"/>
    <mergeCell ref="B71:C71"/>
    <mergeCell ref="B78:C78"/>
    <mergeCell ref="B100:C100"/>
  </mergeCells>
  <pageMargins left="0.23622047244094491" right="0.23622047244094491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Алмакаев В.И.</vt:lpstr>
      <vt:lpstr>Нормы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2021-01-03T06:07:20Z</dcterms:modified>
</cp:coreProperties>
</file>