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 tabRatio="772" activeTab="2"/>
  </bookViews>
  <sheets>
    <sheet name="Главная" sheetId="6" r:id="rId1"/>
    <sheet name="Сотрудник 1" sheetId="21" r:id="rId2"/>
    <sheet name="Сотрудник 2" sheetId="22" r:id="rId3"/>
    <sheet name="ALL" sheetId="7" state="hidden" r:id="rId4"/>
  </sheets>
  <definedNames>
    <definedName name="Оператор2январь">#REF!</definedName>
  </definedNames>
  <calcPr calcId="152511"/>
</workbook>
</file>

<file path=xl/calcChain.xml><?xml version="1.0" encoding="utf-8"?>
<calcChain xmlns="http://schemas.openxmlformats.org/spreadsheetml/2006/main">
  <c r="C41" i="22" l="1"/>
  <c r="C40" i="22"/>
  <c r="C39" i="22"/>
  <c r="C38" i="22"/>
  <c r="C37" i="22"/>
  <c r="C36" i="22"/>
  <c r="C35" i="22"/>
  <c r="C34" i="22"/>
  <c r="C33" i="22"/>
  <c r="C32" i="22"/>
  <c r="C31" i="22"/>
  <c r="C29" i="22"/>
  <c r="C28" i="22"/>
  <c r="C27" i="22"/>
  <c r="C26" i="22"/>
  <c r="C25" i="22"/>
  <c r="C24" i="22"/>
  <c r="C20" i="22"/>
  <c r="C19" i="22"/>
  <c r="C18" i="22"/>
  <c r="C17" i="22"/>
  <c r="C16" i="22"/>
  <c r="C15" i="22"/>
  <c r="C14" i="22"/>
  <c r="C13" i="22"/>
  <c r="C12" i="22"/>
  <c r="C11" i="22"/>
  <c r="C10" i="22"/>
  <c r="C8" i="22"/>
  <c r="C7" i="22"/>
  <c r="C6" i="22"/>
  <c r="C5" i="22"/>
  <c r="C4" i="22"/>
  <c r="C3" i="22"/>
  <c r="C41" i="21" l="1"/>
  <c r="C40" i="21"/>
  <c r="C39" i="21"/>
  <c r="C38" i="21"/>
  <c r="C37" i="21"/>
  <c r="C36" i="21"/>
  <c r="C35" i="21"/>
  <c r="C34" i="21"/>
  <c r="C33" i="21"/>
  <c r="C32" i="21"/>
  <c r="C31" i="21"/>
  <c r="C29" i="21"/>
  <c r="C28" i="21"/>
  <c r="C27" i="21"/>
  <c r="C26" i="21"/>
  <c r="C25" i="21"/>
  <c r="C24" i="21"/>
  <c r="U26" i="6" l="1"/>
  <c r="T26" i="6"/>
  <c r="S26" i="6"/>
  <c r="R26" i="6"/>
  <c r="Q26" i="6"/>
  <c r="P26" i="6"/>
  <c r="O26" i="6"/>
  <c r="N26" i="6"/>
  <c r="M26" i="6"/>
  <c r="L26" i="6"/>
  <c r="I26" i="6"/>
  <c r="J26" i="6" s="1"/>
  <c r="H26" i="6"/>
  <c r="G26" i="6"/>
  <c r="F26" i="6"/>
  <c r="E26" i="6"/>
  <c r="D26" i="6"/>
  <c r="U25" i="6"/>
  <c r="T25" i="6"/>
  <c r="S25" i="6"/>
  <c r="R25" i="6"/>
  <c r="Q25" i="6"/>
  <c r="P25" i="6"/>
  <c r="O25" i="6"/>
  <c r="N25" i="6"/>
  <c r="M25" i="6"/>
  <c r="L25" i="6"/>
  <c r="I25" i="6"/>
  <c r="H25" i="6"/>
  <c r="G25" i="6"/>
  <c r="F25" i="6"/>
  <c r="E25" i="6"/>
  <c r="D25" i="6"/>
  <c r="U23" i="6"/>
  <c r="T23" i="6"/>
  <c r="S23" i="6"/>
  <c r="R23" i="6"/>
  <c r="Q23" i="6"/>
  <c r="P23" i="6"/>
  <c r="O23" i="6"/>
  <c r="N23" i="6"/>
  <c r="M23" i="6"/>
  <c r="L23" i="6"/>
  <c r="J23" i="6"/>
  <c r="I23" i="6"/>
  <c r="H23" i="6"/>
  <c r="G23" i="6"/>
  <c r="F23" i="6"/>
  <c r="E23" i="6"/>
  <c r="D23" i="6"/>
  <c r="U22" i="6"/>
  <c r="T22" i="6"/>
  <c r="S22" i="6"/>
  <c r="R22" i="6"/>
  <c r="Q22" i="6"/>
  <c r="P22" i="6"/>
  <c r="O22" i="6"/>
  <c r="N22" i="6"/>
  <c r="M22" i="6"/>
  <c r="L22" i="6"/>
  <c r="I22" i="6"/>
  <c r="H22" i="6"/>
  <c r="G22" i="6"/>
  <c r="F22" i="6"/>
  <c r="E22" i="6"/>
  <c r="D22" i="6"/>
  <c r="U20" i="6"/>
  <c r="T20" i="6"/>
  <c r="S20" i="6"/>
  <c r="R20" i="6"/>
  <c r="Q20" i="6"/>
  <c r="P20" i="6"/>
  <c r="O20" i="6"/>
  <c r="N20" i="6"/>
  <c r="M20" i="6"/>
  <c r="L20" i="6"/>
  <c r="J20" i="6"/>
  <c r="I20" i="6"/>
  <c r="H20" i="6"/>
  <c r="G20" i="6"/>
  <c r="F20" i="6"/>
  <c r="E20" i="6"/>
  <c r="D20" i="6"/>
  <c r="U19" i="6"/>
  <c r="T19" i="6"/>
  <c r="S19" i="6"/>
  <c r="R19" i="6"/>
  <c r="Q19" i="6"/>
  <c r="P19" i="6"/>
  <c r="O19" i="6"/>
  <c r="N19" i="6"/>
  <c r="M19" i="6"/>
  <c r="L19" i="6"/>
  <c r="I19" i="6"/>
  <c r="H19" i="6"/>
  <c r="G19" i="6"/>
  <c r="F19" i="6"/>
  <c r="E19" i="6"/>
  <c r="D19" i="6"/>
  <c r="U17" i="6"/>
  <c r="T17" i="6"/>
  <c r="S17" i="6"/>
  <c r="R17" i="6"/>
  <c r="Q17" i="6"/>
  <c r="P17" i="6"/>
  <c r="O17" i="6"/>
  <c r="N17" i="6"/>
  <c r="M17" i="6"/>
  <c r="L17" i="6"/>
  <c r="J17" i="6"/>
  <c r="I17" i="6"/>
  <c r="H17" i="6"/>
  <c r="G17" i="6"/>
  <c r="F17" i="6"/>
  <c r="E17" i="6"/>
  <c r="D17" i="6"/>
  <c r="U16" i="6"/>
  <c r="T16" i="6"/>
  <c r="S16" i="6"/>
  <c r="R16" i="6"/>
  <c r="Q16" i="6"/>
  <c r="P16" i="6"/>
  <c r="O16" i="6"/>
  <c r="N16" i="6"/>
  <c r="M16" i="6"/>
  <c r="L16" i="6"/>
  <c r="I16" i="6"/>
  <c r="H16" i="6"/>
  <c r="G16" i="6"/>
  <c r="F16" i="6"/>
  <c r="E16" i="6"/>
  <c r="D16" i="6"/>
  <c r="U14" i="6"/>
  <c r="T14" i="6"/>
  <c r="S14" i="6"/>
  <c r="R14" i="6"/>
  <c r="Q14" i="6"/>
  <c r="P14" i="6"/>
  <c r="O14" i="6"/>
  <c r="N14" i="6"/>
  <c r="M14" i="6"/>
  <c r="L14" i="6"/>
  <c r="J14" i="6"/>
  <c r="I14" i="6"/>
  <c r="H14" i="6"/>
  <c r="G14" i="6"/>
  <c r="F14" i="6"/>
  <c r="E14" i="6"/>
  <c r="D14" i="6"/>
  <c r="U13" i="6"/>
  <c r="T13" i="6"/>
  <c r="S13" i="6"/>
  <c r="R13" i="6"/>
  <c r="Q13" i="6"/>
  <c r="P13" i="6"/>
  <c r="O13" i="6"/>
  <c r="N13" i="6"/>
  <c r="M13" i="6"/>
  <c r="L13" i="6"/>
  <c r="I13" i="6"/>
  <c r="H13" i="6"/>
  <c r="G13" i="6"/>
  <c r="F13" i="6"/>
  <c r="E13" i="6"/>
  <c r="D13" i="6"/>
  <c r="I11" i="6"/>
  <c r="H11" i="6"/>
  <c r="G11" i="6"/>
  <c r="F11" i="6"/>
  <c r="E11" i="6"/>
  <c r="D11" i="6"/>
  <c r="I10" i="6"/>
  <c r="H10" i="6"/>
  <c r="G10" i="6"/>
  <c r="F10" i="6"/>
  <c r="E10" i="6"/>
  <c r="D10" i="6"/>
  <c r="U11" i="6"/>
  <c r="T11" i="6"/>
  <c r="S11" i="6"/>
  <c r="R11" i="6"/>
  <c r="Q11" i="6"/>
  <c r="P11" i="6"/>
  <c r="O11" i="6"/>
  <c r="N11" i="6"/>
  <c r="M11" i="6"/>
  <c r="L11" i="6"/>
  <c r="U10" i="6"/>
  <c r="T10" i="6"/>
  <c r="S10" i="6"/>
  <c r="R10" i="6"/>
  <c r="Q10" i="6"/>
  <c r="P10" i="6"/>
  <c r="O10" i="6"/>
  <c r="N10" i="6"/>
  <c r="M10" i="6"/>
  <c r="L10" i="6"/>
  <c r="J5" i="6"/>
  <c r="C20" i="21"/>
  <c r="C19" i="21"/>
  <c r="C18" i="21"/>
  <c r="C17" i="21"/>
  <c r="C16" i="21"/>
  <c r="C15" i="21"/>
  <c r="C14" i="21"/>
  <c r="C13" i="21"/>
  <c r="C12" i="21"/>
  <c r="C11" i="21"/>
  <c r="C10" i="21"/>
  <c r="C8" i="21"/>
  <c r="C7" i="21"/>
  <c r="C6" i="21"/>
  <c r="C5" i="21"/>
  <c r="C4" i="21"/>
  <c r="C3" i="21"/>
  <c r="J301" i="6" l="1"/>
  <c r="J274" i="6"/>
  <c r="J247" i="6"/>
  <c r="J220" i="6"/>
  <c r="J193" i="6"/>
  <c r="J166" i="6"/>
  <c r="J139" i="6"/>
  <c r="J112" i="6"/>
  <c r="J85" i="6"/>
  <c r="J58" i="6"/>
  <c r="J31" i="6"/>
  <c r="V301" i="6"/>
  <c r="V274" i="6"/>
  <c r="V247" i="6"/>
  <c r="V220" i="6"/>
  <c r="V193" i="6"/>
  <c r="V166" i="6"/>
  <c r="V139" i="6"/>
  <c r="V112" i="6"/>
  <c r="V85" i="6"/>
  <c r="V58" i="6"/>
  <c r="V31" i="6"/>
  <c r="V4" i="6"/>
  <c r="K51" i="6" l="1"/>
  <c r="K78" i="6" s="1"/>
  <c r="K105" i="6" s="1"/>
  <c r="K132" i="6" s="1"/>
  <c r="K159" i="6" s="1"/>
  <c r="K186" i="6" s="1"/>
  <c r="K213" i="6" s="1"/>
  <c r="K240" i="6" s="1"/>
  <c r="K267" i="6" s="1"/>
  <c r="K294" i="6" s="1"/>
  <c r="K321" i="6" s="1"/>
  <c r="K48" i="6"/>
  <c r="K75" i="6" s="1"/>
  <c r="K102" i="6" s="1"/>
  <c r="K129" i="6" s="1"/>
  <c r="K156" i="6" s="1"/>
  <c r="K183" i="6" s="1"/>
  <c r="K210" i="6" s="1"/>
  <c r="K237" i="6" s="1"/>
  <c r="K264" i="6" s="1"/>
  <c r="K291" i="6" s="1"/>
  <c r="K318" i="6" s="1"/>
  <c r="K45" i="6"/>
  <c r="K72" i="6" s="1"/>
  <c r="K99" i="6" s="1"/>
  <c r="K126" i="6" s="1"/>
  <c r="K153" i="6" s="1"/>
  <c r="K180" i="6" s="1"/>
  <c r="K207" i="6" s="1"/>
  <c r="K234" i="6" s="1"/>
  <c r="K261" i="6" s="1"/>
  <c r="K288" i="6" s="1"/>
  <c r="K315" i="6" s="1"/>
  <c r="K42" i="6"/>
  <c r="K39" i="6"/>
  <c r="K36" i="6"/>
  <c r="C51" i="6"/>
  <c r="C78" i="6" s="1"/>
  <c r="C105" i="6" s="1"/>
  <c r="C132" i="6" s="1"/>
  <c r="C159" i="6" s="1"/>
  <c r="C186" i="6" s="1"/>
  <c r="C213" i="6" s="1"/>
  <c r="C240" i="6" s="1"/>
  <c r="C267" i="6" s="1"/>
  <c r="C294" i="6" s="1"/>
  <c r="C321" i="6" s="1"/>
  <c r="C48" i="6"/>
  <c r="C75" i="6" s="1"/>
  <c r="C102" i="6" s="1"/>
  <c r="C129" i="6" s="1"/>
  <c r="C156" i="6" s="1"/>
  <c r="C183" i="6" s="1"/>
  <c r="C210" i="6" s="1"/>
  <c r="C237" i="6" s="1"/>
  <c r="C264" i="6" s="1"/>
  <c r="C291" i="6" s="1"/>
  <c r="C318" i="6" s="1"/>
  <c r="C45" i="6"/>
  <c r="C72" i="6" s="1"/>
  <c r="C99" i="6" s="1"/>
  <c r="C126" i="6" s="1"/>
  <c r="C153" i="6" s="1"/>
  <c r="C180" i="6" s="1"/>
  <c r="C207" i="6" s="1"/>
  <c r="C234" i="6" s="1"/>
  <c r="C261" i="6" s="1"/>
  <c r="C288" i="6" s="1"/>
  <c r="C315" i="6" s="1"/>
  <c r="C42" i="6"/>
  <c r="C69" i="6" s="1"/>
  <c r="C96" i="6" s="1"/>
  <c r="C123" i="6" s="1"/>
  <c r="C150" i="6" s="1"/>
  <c r="C177" i="6" s="1"/>
  <c r="C204" i="6" s="1"/>
  <c r="C231" i="6" s="1"/>
  <c r="C258" i="6" s="1"/>
  <c r="C285" i="6" s="1"/>
  <c r="C312" i="6" s="1"/>
  <c r="C39" i="6"/>
  <c r="C66" i="6" s="1"/>
  <c r="C93" i="6" s="1"/>
  <c r="C120" i="6" s="1"/>
  <c r="C147" i="6" s="1"/>
  <c r="C174" i="6" s="1"/>
  <c r="C201" i="6" s="1"/>
  <c r="C228" i="6" s="1"/>
  <c r="C255" i="6" s="1"/>
  <c r="C282" i="6" s="1"/>
  <c r="C309" i="6" s="1"/>
  <c r="C36" i="6"/>
  <c r="C63" i="6" s="1"/>
  <c r="C90" i="6" s="1"/>
  <c r="C117" i="6" s="1"/>
  <c r="C144" i="6" s="1"/>
  <c r="C171" i="6" s="1"/>
  <c r="C198" i="6" s="1"/>
  <c r="C225" i="6" s="1"/>
  <c r="C252" i="6" s="1"/>
  <c r="C279" i="6" s="1"/>
  <c r="C306" i="6" s="1"/>
  <c r="K69" i="6" l="1"/>
  <c r="K96" i="6" s="1"/>
  <c r="K123" i="6" s="1"/>
  <c r="K150" i="6" s="1"/>
  <c r="K177" i="6" s="1"/>
  <c r="K204" i="6" s="1"/>
  <c r="K231" i="6" s="1"/>
  <c r="K258" i="6" s="1"/>
  <c r="K285" i="6" s="1"/>
  <c r="K312" i="6" s="1"/>
  <c r="K63" i="6"/>
  <c r="K90" i="6" s="1"/>
  <c r="K117" i="6" s="1"/>
  <c r="K144" i="6" s="1"/>
  <c r="K171" i="6" s="1"/>
  <c r="K198" i="6" s="1"/>
  <c r="K225" i="6" s="1"/>
  <c r="K252" i="6" s="1"/>
  <c r="K279" i="6" s="1"/>
  <c r="K306" i="6" s="1"/>
  <c r="K66" i="6"/>
  <c r="K93" i="6" s="1"/>
  <c r="K120" i="6" s="1"/>
  <c r="K147" i="6" s="1"/>
  <c r="K174" i="6" s="1"/>
  <c r="K201" i="6" s="1"/>
  <c r="K228" i="6" s="1"/>
  <c r="K255" i="6" s="1"/>
  <c r="K282" i="6" s="1"/>
  <c r="K309" i="6" s="1"/>
  <c r="D253" i="6"/>
  <c r="B317" i="7"/>
  <c r="B316" i="7"/>
  <c r="H315" i="7"/>
  <c r="G315" i="7"/>
  <c r="F315" i="7"/>
  <c r="E315" i="7"/>
  <c r="D315" i="7"/>
  <c r="C315" i="7"/>
  <c r="B315" i="7"/>
  <c r="B314" i="7"/>
  <c r="B313" i="7"/>
  <c r="H312" i="7"/>
  <c r="G312" i="7"/>
  <c r="F312" i="7"/>
  <c r="E312" i="7"/>
  <c r="D312" i="7"/>
  <c r="C312" i="7"/>
  <c r="B312" i="7"/>
  <c r="B311" i="7"/>
  <c r="B310" i="7"/>
  <c r="H309" i="7"/>
  <c r="G309" i="7"/>
  <c r="F309" i="7"/>
  <c r="E309" i="7"/>
  <c r="D309" i="7"/>
  <c r="C309" i="7"/>
  <c r="B309" i="7"/>
  <c r="B308" i="7"/>
  <c r="B307" i="7"/>
  <c r="H306" i="7"/>
  <c r="G306" i="7"/>
  <c r="F306" i="7"/>
  <c r="E306" i="7"/>
  <c r="D306" i="7"/>
  <c r="C306" i="7"/>
  <c r="B306" i="7"/>
  <c r="B305" i="7"/>
  <c r="B304" i="7"/>
  <c r="H303" i="7"/>
  <c r="G303" i="7"/>
  <c r="F303" i="7"/>
  <c r="E303" i="7"/>
  <c r="D303" i="7"/>
  <c r="C303" i="7"/>
  <c r="B303" i="7"/>
  <c r="B302" i="7"/>
  <c r="B301" i="7"/>
  <c r="H300" i="7"/>
  <c r="G300" i="7"/>
  <c r="F300" i="7"/>
  <c r="E300" i="7"/>
  <c r="D300" i="7"/>
  <c r="C300" i="7"/>
  <c r="B300" i="7"/>
  <c r="B299" i="7"/>
  <c r="B298" i="7"/>
  <c r="H297" i="7"/>
  <c r="G297" i="7"/>
  <c r="F297" i="7"/>
  <c r="E297" i="7"/>
  <c r="D297" i="7"/>
  <c r="C297" i="7"/>
  <c r="B297" i="7"/>
  <c r="B296" i="7"/>
  <c r="B295" i="7"/>
  <c r="H294" i="7"/>
  <c r="G294" i="7"/>
  <c r="F294" i="7"/>
  <c r="E294" i="7"/>
  <c r="D294" i="7"/>
  <c r="C294" i="7"/>
  <c r="B294" i="7"/>
  <c r="H293" i="7"/>
  <c r="G293" i="7"/>
  <c r="F293" i="7"/>
  <c r="E293" i="7"/>
  <c r="D293" i="7"/>
  <c r="C293" i="7"/>
  <c r="B293" i="7"/>
  <c r="H292" i="7"/>
  <c r="G292" i="7"/>
  <c r="F292" i="7"/>
  <c r="E292" i="7"/>
  <c r="D292" i="7"/>
  <c r="C292" i="7"/>
  <c r="B292" i="7"/>
  <c r="H291" i="7"/>
  <c r="G291" i="7"/>
  <c r="F291" i="7"/>
  <c r="E291" i="7"/>
  <c r="D291" i="7"/>
  <c r="C291" i="7"/>
  <c r="B291" i="7"/>
  <c r="B290" i="7"/>
  <c r="B289" i="7"/>
  <c r="H288" i="7"/>
  <c r="G288" i="7"/>
  <c r="F288" i="7"/>
  <c r="E288" i="7"/>
  <c r="D288" i="7"/>
  <c r="C288" i="7"/>
  <c r="B288" i="7"/>
  <c r="B287" i="7"/>
  <c r="B286" i="7"/>
  <c r="H285" i="7"/>
  <c r="G285" i="7"/>
  <c r="F285" i="7"/>
  <c r="E285" i="7"/>
  <c r="D285" i="7"/>
  <c r="C285" i="7"/>
  <c r="B285" i="7"/>
  <c r="B284" i="7"/>
  <c r="B283" i="7"/>
  <c r="H282" i="7"/>
  <c r="G282" i="7"/>
  <c r="F282" i="7"/>
  <c r="E282" i="7"/>
  <c r="D282" i="7"/>
  <c r="C282" i="7"/>
  <c r="B282" i="7"/>
  <c r="B281" i="7"/>
  <c r="B280" i="7"/>
  <c r="H279" i="7"/>
  <c r="G279" i="7"/>
  <c r="F279" i="7"/>
  <c r="E279" i="7"/>
  <c r="D279" i="7"/>
  <c r="C279" i="7"/>
  <c r="B279" i="7"/>
  <c r="B278" i="7"/>
  <c r="B277" i="7"/>
  <c r="H276" i="7"/>
  <c r="G276" i="7"/>
  <c r="F276" i="7"/>
  <c r="E276" i="7"/>
  <c r="D276" i="7"/>
  <c r="C276" i="7"/>
  <c r="B276" i="7"/>
  <c r="B275" i="7"/>
  <c r="B274" i="7"/>
  <c r="H273" i="7"/>
  <c r="G273" i="7"/>
  <c r="F273" i="7"/>
  <c r="E273" i="7"/>
  <c r="D273" i="7"/>
  <c r="C273" i="7"/>
  <c r="B273" i="7"/>
  <c r="B272" i="7"/>
  <c r="B271" i="7"/>
  <c r="H270" i="7"/>
  <c r="G270" i="7"/>
  <c r="F270" i="7"/>
  <c r="E270" i="7"/>
  <c r="D270" i="7"/>
  <c r="C270" i="7"/>
  <c r="B270" i="7"/>
  <c r="B269" i="7"/>
  <c r="B268" i="7"/>
  <c r="H267" i="7"/>
  <c r="G267" i="7"/>
  <c r="F267" i="7"/>
  <c r="E267" i="7"/>
  <c r="D267" i="7"/>
  <c r="C267" i="7"/>
  <c r="B267" i="7"/>
  <c r="H266" i="7"/>
  <c r="G266" i="7"/>
  <c r="F266" i="7"/>
  <c r="E266" i="7"/>
  <c r="D266" i="7"/>
  <c r="C266" i="7"/>
  <c r="B266" i="7"/>
  <c r="H265" i="7"/>
  <c r="G265" i="7"/>
  <c r="F265" i="7"/>
  <c r="E265" i="7"/>
  <c r="D265" i="7"/>
  <c r="C265" i="7"/>
  <c r="B265" i="7"/>
  <c r="H264" i="7"/>
  <c r="G264" i="7"/>
  <c r="F264" i="7"/>
  <c r="E264" i="7"/>
  <c r="D264" i="7"/>
  <c r="C264" i="7"/>
  <c r="B264" i="7"/>
  <c r="B263" i="7"/>
  <c r="B262" i="7"/>
  <c r="H261" i="7"/>
  <c r="G261" i="7"/>
  <c r="F261" i="7"/>
  <c r="E261" i="7"/>
  <c r="D261" i="7"/>
  <c r="C261" i="7"/>
  <c r="B261" i="7"/>
  <c r="B260" i="7"/>
  <c r="B259" i="7"/>
  <c r="H258" i="7"/>
  <c r="G258" i="7"/>
  <c r="F258" i="7"/>
  <c r="E258" i="7"/>
  <c r="D258" i="7"/>
  <c r="C258" i="7"/>
  <c r="B258" i="7"/>
  <c r="B257" i="7"/>
  <c r="B256" i="7"/>
  <c r="H255" i="7"/>
  <c r="G255" i="7"/>
  <c r="F255" i="7"/>
  <c r="E255" i="7"/>
  <c r="D255" i="7"/>
  <c r="C255" i="7"/>
  <c r="B255" i="7"/>
  <c r="B254" i="7"/>
  <c r="B253" i="7"/>
  <c r="H252" i="7"/>
  <c r="G252" i="7"/>
  <c r="F252" i="7"/>
  <c r="E252" i="7"/>
  <c r="D252" i="7"/>
  <c r="C252" i="7"/>
  <c r="B252" i="7"/>
  <c r="B251" i="7"/>
  <c r="B250" i="7"/>
  <c r="H249" i="7"/>
  <c r="G249" i="7"/>
  <c r="F249" i="7"/>
  <c r="E249" i="7"/>
  <c r="D249" i="7"/>
  <c r="C249" i="7"/>
  <c r="B249" i="7"/>
  <c r="B248" i="7"/>
  <c r="B247" i="7"/>
  <c r="H246" i="7"/>
  <c r="G246" i="7"/>
  <c r="F246" i="7"/>
  <c r="E246" i="7"/>
  <c r="D246" i="7"/>
  <c r="C246" i="7"/>
  <c r="B246" i="7"/>
  <c r="B245" i="7"/>
  <c r="B244" i="7"/>
  <c r="H243" i="7"/>
  <c r="G243" i="7"/>
  <c r="F243" i="7"/>
  <c r="E243" i="7"/>
  <c r="D243" i="7"/>
  <c r="C243" i="7"/>
  <c r="B243" i="7"/>
  <c r="B242" i="7"/>
  <c r="B241" i="7"/>
  <c r="H240" i="7"/>
  <c r="G240" i="7"/>
  <c r="F240" i="7"/>
  <c r="E240" i="7"/>
  <c r="D240" i="7"/>
  <c r="C240" i="7"/>
  <c r="B240" i="7"/>
  <c r="H239" i="7"/>
  <c r="G239" i="7"/>
  <c r="F239" i="7"/>
  <c r="E239" i="7"/>
  <c r="D239" i="7"/>
  <c r="C239" i="7"/>
  <c r="B239" i="7"/>
  <c r="H238" i="7"/>
  <c r="G238" i="7"/>
  <c r="F238" i="7"/>
  <c r="E238" i="7"/>
  <c r="D238" i="7"/>
  <c r="C238" i="7"/>
  <c r="B238" i="7"/>
  <c r="H237" i="7"/>
  <c r="G237" i="7"/>
  <c r="F237" i="7"/>
  <c r="E237" i="7"/>
  <c r="D237" i="7"/>
  <c r="C237" i="7"/>
  <c r="B237" i="7"/>
  <c r="B236" i="7"/>
  <c r="B235" i="7"/>
  <c r="H234" i="7"/>
  <c r="G234" i="7"/>
  <c r="F234" i="7"/>
  <c r="E234" i="7"/>
  <c r="D234" i="7"/>
  <c r="C234" i="7"/>
  <c r="B234" i="7"/>
  <c r="B233" i="7"/>
  <c r="B232" i="7"/>
  <c r="H231" i="7"/>
  <c r="G231" i="7"/>
  <c r="F231" i="7"/>
  <c r="E231" i="7"/>
  <c r="D231" i="7"/>
  <c r="C231" i="7"/>
  <c r="B231" i="7"/>
  <c r="B230" i="7"/>
  <c r="B229" i="7"/>
  <c r="H228" i="7"/>
  <c r="G228" i="7"/>
  <c r="F228" i="7"/>
  <c r="E228" i="7"/>
  <c r="D228" i="7"/>
  <c r="C228" i="7"/>
  <c r="B228" i="7"/>
  <c r="B227" i="7"/>
  <c r="B226" i="7"/>
  <c r="H225" i="7"/>
  <c r="G225" i="7"/>
  <c r="F225" i="7"/>
  <c r="E225" i="7"/>
  <c r="D225" i="7"/>
  <c r="C225" i="7"/>
  <c r="B225" i="7"/>
  <c r="B224" i="7"/>
  <c r="B223" i="7"/>
  <c r="H222" i="7"/>
  <c r="G222" i="7"/>
  <c r="F222" i="7"/>
  <c r="E222" i="7"/>
  <c r="D222" i="7"/>
  <c r="C222" i="7"/>
  <c r="B222" i="7"/>
  <c r="B221" i="7"/>
  <c r="B220" i="7"/>
  <c r="H219" i="7"/>
  <c r="G219" i="7"/>
  <c r="F219" i="7"/>
  <c r="E219" i="7"/>
  <c r="D219" i="7"/>
  <c r="C219" i="7"/>
  <c r="B219" i="7"/>
  <c r="B218" i="7"/>
  <c r="B217" i="7"/>
  <c r="H216" i="7"/>
  <c r="G216" i="7"/>
  <c r="F216" i="7"/>
  <c r="E216" i="7"/>
  <c r="D216" i="7"/>
  <c r="C216" i="7"/>
  <c r="B216" i="7"/>
  <c r="B215" i="7"/>
  <c r="B214" i="7"/>
  <c r="H213" i="7"/>
  <c r="G213" i="7"/>
  <c r="F213" i="7"/>
  <c r="E213" i="7"/>
  <c r="D213" i="7"/>
  <c r="C213" i="7"/>
  <c r="B213" i="7"/>
  <c r="H212" i="7"/>
  <c r="G212" i="7"/>
  <c r="F212" i="7"/>
  <c r="E212" i="7"/>
  <c r="D212" i="7"/>
  <c r="C212" i="7"/>
  <c r="B212" i="7"/>
  <c r="H211" i="7"/>
  <c r="G211" i="7"/>
  <c r="F211" i="7"/>
  <c r="E211" i="7"/>
  <c r="D211" i="7"/>
  <c r="C211" i="7"/>
  <c r="B211" i="7"/>
  <c r="H210" i="7"/>
  <c r="G210" i="7"/>
  <c r="F210" i="7"/>
  <c r="E210" i="7"/>
  <c r="D210" i="7"/>
  <c r="C210" i="7"/>
  <c r="B210" i="7"/>
  <c r="B209" i="7"/>
  <c r="B208" i="7"/>
  <c r="H207" i="7"/>
  <c r="G207" i="7"/>
  <c r="F207" i="7"/>
  <c r="E207" i="7"/>
  <c r="D207" i="7"/>
  <c r="C207" i="7"/>
  <c r="B207" i="7"/>
  <c r="B206" i="7"/>
  <c r="B205" i="7"/>
  <c r="H204" i="7"/>
  <c r="G204" i="7"/>
  <c r="F204" i="7"/>
  <c r="E204" i="7"/>
  <c r="D204" i="7"/>
  <c r="C204" i="7"/>
  <c r="B204" i="7"/>
  <c r="B203" i="7"/>
  <c r="B202" i="7"/>
  <c r="H201" i="7"/>
  <c r="G201" i="7"/>
  <c r="F201" i="7"/>
  <c r="E201" i="7"/>
  <c r="D201" i="7"/>
  <c r="C201" i="7"/>
  <c r="B201" i="7"/>
  <c r="B200" i="7"/>
  <c r="B199" i="7"/>
  <c r="H198" i="7"/>
  <c r="G198" i="7"/>
  <c r="F198" i="7"/>
  <c r="E198" i="7"/>
  <c r="D198" i="7"/>
  <c r="C198" i="7"/>
  <c r="B198" i="7"/>
  <c r="B197" i="7"/>
  <c r="B196" i="7"/>
  <c r="H195" i="7"/>
  <c r="G195" i="7"/>
  <c r="F195" i="7"/>
  <c r="E195" i="7"/>
  <c r="D195" i="7"/>
  <c r="C195" i="7"/>
  <c r="B195" i="7"/>
  <c r="B194" i="7"/>
  <c r="B193" i="7"/>
  <c r="H192" i="7"/>
  <c r="G192" i="7"/>
  <c r="F192" i="7"/>
  <c r="E192" i="7"/>
  <c r="D192" i="7"/>
  <c r="C192" i="7"/>
  <c r="B192" i="7"/>
  <c r="B191" i="7"/>
  <c r="B190" i="7"/>
  <c r="H189" i="7"/>
  <c r="G189" i="7"/>
  <c r="F189" i="7"/>
  <c r="E189" i="7"/>
  <c r="D189" i="7"/>
  <c r="C189" i="7"/>
  <c r="B189" i="7"/>
  <c r="B188" i="7"/>
  <c r="B187" i="7"/>
  <c r="H186" i="7"/>
  <c r="G186" i="7"/>
  <c r="F186" i="7"/>
  <c r="E186" i="7"/>
  <c r="D186" i="7"/>
  <c r="C186" i="7"/>
  <c r="B186" i="7"/>
  <c r="H185" i="7"/>
  <c r="G185" i="7"/>
  <c r="F185" i="7"/>
  <c r="E185" i="7"/>
  <c r="D185" i="7"/>
  <c r="C185" i="7"/>
  <c r="B185" i="7"/>
  <c r="H184" i="7"/>
  <c r="G184" i="7"/>
  <c r="F184" i="7"/>
  <c r="E184" i="7"/>
  <c r="D184" i="7"/>
  <c r="C184" i="7"/>
  <c r="B184" i="7"/>
  <c r="H183" i="7"/>
  <c r="G183" i="7"/>
  <c r="F183" i="7"/>
  <c r="E183" i="7"/>
  <c r="D183" i="7"/>
  <c r="C183" i="7"/>
  <c r="B183" i="7"/>
  <c r="B182" i="7"/>
  <c r="B181" i="7"/>
  <c r="H180" i="7"/>
  <c r="G180" i="7"/>
  <c r="F180" i="7"/>
  <c r="E180" i="7"/>
  <c r="D180" i="7"/>
  <c r="C180" i="7"/>
  <c r="B180" i="7"/>
  <c r="B179" i="7"/>
  <c r="B178" i="7"/>
  <c r="H177" i="7"/>
  <c r="G177" i="7"/>
  <c r="F177" i="7"/>
  <c r="E177" i="7"/>
  <c r="D177" i="7"/>
  <c r="C177" i="7"/>
  <c r="B177" i="7"/>
  <c r="B176" i="7"/>
  <c r="B175" i="7"/>
  <c r="H174" i="7"/>
  <c r="G174" i="7"/>
  <c r="F174" i="7"/>
  <c r="E174" i="7"/>
  <c r="D174" i="7"/>
  <c r="C174" i="7"/>
  <c r="B174" i="7"/>
  <c r="B173" i="7"/>
  <c r="B172" i="7"/>
  <c r="H171" i="7"/>
  <c r="G171" i="7"/>
  <c r="F171" i="7"/>
  <c r="E171" i="7"/>
  <c r="D171" i="7"/>
  <c r="C171" i="7"/>
  <c r="B171" i="7"/>
  <c r="B170" i="7"/>
  <c r="B169" i="7"/>
  <c r="H168" i="7"/>
  <c r="G168" i="7"/>
  <c r="F168" i="7"/>
  <c r="E168" i="7"/>
  <c r="D168" i="7"/>
  <c r="C168" i="7"/>
  <c r="B168" i="7"/>
  <c r="B167" i="7"/>
  <c r="B166" i="7"/>
  <c r="H165" i="7"/>
  <c r="G165" i="7"/>
  <c r="F165" i="7"/>
  <c r="E165" i="7"/>
  <c r="D165" i="7"/>
  <c r="C165" i="7"/>
  <c r="B165" i="7"/>
  <c r="B164" i="7"/>
  <c r="B163" i="7"/>
  <c r="H162" i="7"/>
  <c r="G162" i="7"/>
  <c r="F162" i="7"/>
  <c r="E162" i="7"/>
  <c r="D162" i="7"/>
  <c r="C162" i="7"/>
  <c r="B162" i="7"/>
  <c r="B161" i="7"/>
  <c r="B160" i="7"/>
  <c r="H159" i="7"/>
  <c r="G159" i="7"/>
  <c r="F159" i="7"/>
  <c r="E159" i="7"/>
  <c r="D159" i="7"/>
  <c r="C159" i="7"/>
  <c r="B159" i="7"/>
  <c r="H158" i="7"/>
  <c r="G158" i="7"/>
  <c r="F158" i="7"/>
  <c r="E158" i="7"/>
  <c r="D158" i="7"/>
  <c r="C158" i="7"/>
  <c r="B158" i="7"/>
  <c r="H157" i="7"/>
  <c r="G157" i="7"/>
  <c r="F157" i="7"/>
  <c r="E157" i="7"/>
  <c r="D157" i="7"/>
  <c r="C157" i="7"/>
  <c r="B157" i="7"/>
  <c r="H156" i="7"/>
  <c r="G156" i="7"/>
  <c r="F156" i="7"/>
  <c r="E156" i="7"/>
  <c r="D156" i="7"/>
  <c r="C156" i="7"/>
  <c r="B156" i="7"/>
  <c r="B155" i="7"/>
  <c r="B154" i="7"/>
  <c r="H153" i="7"/>
  <c r="G153" i="7"/>
  <c r="F153" i="7"/>
  <c r="E153" i="7"/>
  <c r="D153" i="7"/>
  <c r="C153" i="7"/>
  <c r="B153" i="7"/>
  <c r="B152" i="7"/>
  <c r="B151" i="7"/>
  <c r="H150" i="7"/>
  <c r="G150" i="7"/>
  <c r="F150" i="7"/>
  <c r="E150" i="7"/>
  <c r="D150" i="7"/>
  <c r="C150" i="7"/>
  <c r="B150" i="7"/>
  <c r="B149" i="7"/>
  <c r="B148" i="7"/>
  <c r="H147" i="7"/>
  <c r="G147" i="7"/>
  <c r="F147" i="7"/>
  <c r="E147" i="7"/>
  <c r="D147" i="7"/>
  <c r="C147" i="7"/>
  <c r="B147" i="7"/>
  <c r="B146" i="7"/>
  <c r="B145" i="7"/>
  <c r="H144" i="7"/>
  <c r="G144" i="7"/>
  <c r="F144" i="7"/>
  <c r="E144" i="7"/>
  <c r="D144" i="7"/>
  <c r="C144" i="7"/>
  <c r="B144" i="7"/>
  <c r="B143" i="7"/>
  <c r="B142" i="7"/>
  <c r="H141" i="7"/>
  <c r="G141" i="7"/>
  <c r="F141" i="7"/>
  <c r="E141" i="7"/>
  <c r="D141" i="7"/>
  <c r="C141" i="7"/>
  <c r="B141" i="7"/>
  <c r="B140" i="7"/>
  <c r="B139" i="7"/>
  <c r="H138" i="7"/>
  <c r="G138" i="7"/>
  <c r="F138" i="7"/>
  <c r="E138" i="7"/>
  <c r="D138" i="7"/>
  <c r="C138" i="7"/>
  <c r="B138" i="7"/>
  <c r="B137" i="7"/>
  <c r="B136" i="7"/>
  <c r="H135" i="7"/>
  <c r="G135" i="7"/>
  <c r="F135" i="7"/>
  <c r="E135" i="7"/>
  <c r="D135" i="7"/>
  <c r="C135" i="7"/>
  <c r="B135" i="7"/>
  <c r="B134" i="7"/>
  <c r="B133" i="7"/>
  <c r="H132" i="7"/>
  <c r="G132" i="7"/>
  <c r="F132" i="7"/>
  <c r="E132" i="7"/>
  <c r="D132" i="7"/>
  <c r="C132" i="7"/>
  <c r="B132" i="7"/>
  <c r="H131" i="7"/>
  <c r="G131" i="7"/>
  <c r="F131" i="7"/>
  <c r="E131" i="7"/>
  <c r="D131" i="7"/>
  <c r="C131" i="7"/>
  <c r="B131" i="7"/>
  <c r="H130" i="7"/>
  <c r="G130" i="7"/>
  <c r="F130" i="7"/>
  <c r="E130" i="7"/>
  <c r="D130" i="7"/>
  <c r="C130" i="7"/>
  <c r="B130" i="7"/>
  <c r="H129" i="7"/>
  <c r="G129" i="7"/>
  <c r="F129" i="7"/>
  <c r="E129" i="7"/>
  <c r="D129" i="7"/>
  <c r="C129" i="7"/>
  <c r="B129" i="7"/>
  <c r="B128" i="7"/>
  <c r="B127" i="7"/>
  <c r="H126" i="7"/>
  <c r="G126" i="7"/>
  <c r="F126" i="7"/>
  <c r="E126" i="7"/>
  <c r="D126" i="7"/>
  <c r="C126" i="7"/>
  <c r="B126" i="7"/>
  <c r="B125" i="7"/>
  <c r="B124" i="7"/>
  <c r="H123" i="7"/>
  <c r="G123" i="7"/>
  <c r="F123" i="7"/>
  <c r="E123" i="7"/>
  <c r="D123" i="7"/>
  <c r="C123" i="7"/>
  <c r="B123" i="7"/>
  <c r="B122" i="7"/>
  <c r="B121" i="7"/>
  <c r="H120" i="7"/>
  <c r="G120" i="7"/>
  <c r="F120" i="7"/>
  <c r="E120" i="7"/>
  <c r="D120" i="7"/>
  <c r="C120" i="7"/>
  <c r="B120" i="7"/>
  <c r="B119" i="7"/>
  <c r="B118" i="7"/>
  <c r="H117" i="7"/>
  <c r="G117" i="7"/>
  <c r="F117" i="7"/>
  <c r="E117" i="7"/>
  <c r="D117" i="7"/>
  <c r="C117" i="7"/>
  <c r="B117" i="7"/>
  <c r="B116" i="7"/>
  <c r="B115" i="7"/>
  <c r="H114" i="7"/>
  <c r="G114" i="7"/>
  <c r="F114" i="7"/>
  <c r="E114" i="7"/>
  <c r="D114" i="7"/>
  <c r="C114" i="7"/>
  <c r="B114" i="7"/>
  <c r="B113" i="7"/>
  <c r="B112" i="7"/>
  <c r="H111" i="7"/>
  <c r="G111" i="7"/>
  <c r="F111" i="7"/>
  <c r="E111" i="7"/>
  <c r="D111" i="7"/>
  <c r="C111" i="7"/>
  <c r="B111" i="7"/>
  <c r="B110" i="7"/>
  <c r="B109" i="7"/>
  <c r="H108" i="7"/>
  <c r="G108" i="7"/>
  <c r="F108" i="7"/>
  <c r="E108" i="7"/>
  <c r="D108" i="7"/>
  <c r="C108" i="7"/>
  <c r="B108" i="7"/>
  <c r="B107" i="7"/>
  <c r="B106" i="7"/>
  <c r="H105" i="7"/>
  <c r="G105" i="7"/>
  <c r="F105" i="7"/>
  <c r="E105" i="7"/>
  <c r="D105" i="7"/>
  <c r="C105" i="7"/>
  <c r="B105" i="7"/>
  <c r="H104" i="7"/>
  <c r="G104" i="7"/>
  <c r="F104" i="7"/>
  <c r="E104" i="7"/>
  <c r="D104" i="7"/>
  <c r="C104" i="7"/>
  <c r="B104" i="7"/>
  <c r="H103" i="7"/>
  <c r="G103" i="7"/>
  <c r="F103" i="7"/>
  <c r="E103" i="7"/>
  <c r="D103" i="7"/>
  <c r="C103" i="7"/>
  <c r="B103" i="7"/>
  <c r="H102" i="7"/>
  <c r="G102" i="7"/>
  <c r="F102" i="7"/>
  <c r="E102" i="7"/>
  <c r="D102" i="7"/>
  <c r="C102" i="7"/>
  <c r="B102" i="7"/>
  <c r="B101" i="7"/>
  <c r="B100" i="7"/>
  <c r="H99" i="7"/>
  <c r="G99" i="7"/>
  <c r="F99" i="7"/>
  <c r="E99" i="7"/>
  <c r="D99" i="7"/>
  <c r="C99" i="7"/>
  <c r="B99" i="7"/>
  <c r="B98" i="7"/>
  <c r="B97" i="7"/>
  <c r="H96" i="7"/>
  <c r="G96" i="7"/>
  <c r="F96" i="7"/>
  <c r="E96" i="7"/>
  <c r="D96" i="7"/>
  <c r="C96" i="7"/>
  <c r="B96" i="7"/>
  <c r="B95" i="7"/>
  <c r="B94" i="7"/>
  <c r="H93" i="7"/>
  <c r="G93" i="7"/>
  <c r="F93" i="7"/>
  <c r="E93" i="7"/>
  <c r="D93" i="7"/>
  <c r="C93" i="7"/>
  <c r="B93" i="7"/>
  <c r="B92" i="7"/>
  <c r="B91" i="7"/>
  <c r="H90" i="7"/>
  <c r="G90" i="7"/>
  <c r="F90" i="7"/>
  <c r="E90" i="7"/>
  <c r="D90" i="7"/>
  <c r="C90" i="7"/>
  <c r="B90" i="7"/>
  <c r="B89" i="7"/>
  <c r="B88" i="7"/>
  <c r="H87" i="7"/>
  <c r="G87" i="7"/>
  <c r="F87" i="7"/>
  <c r="E87" i="7"/>
  <c r="D87" i="7"/>
  <c r="C87" i="7"/>
  <c r="B87" i="7"/>
  <c r="B86" i="7"/>
  <c r="B85" i="7"/>
  <c r="H84" i="7"/>
  <c r="G84" i="7"/>
  <c r="F84" i="7"/>
  <c r="E84" i="7"/>
  <c r="D84" i="7"/>
  <c r="C84" i="7"/>
  <c r="B84" i="7"/>
  <c r="B83" i="7"/>
  <c r="B82" i="7"/>
  <c r="H81" i="7"/>
  <c r="G81" i="7"/>
  <c r="F81" i="7"/>
  <c r="E81" i="7"/>
  <c r="D81" i="7"/>
  <c r="C81" i="7"/>
  <c r="B81" i="7"/>
  <c r="B80" i="7"/>
  <c r="B79" i="7"/>
  <c r="H78" i="7"/>
  <c r="G78" i="7"/>
  <c r="F78" i="7"/>
  <c r="E78" i="7"/>
  <c r="D78" i="7"/>
  <c r="C78" i="7"/>
  <c r="B78" i="7"/>
  <c r="H77" i="7"/>
  <c r="G77" i="7"/>
  <c r="F77" i="7"/>
  <c r="E77" i="7"/>
  <c r="D77" i="7"/>
  <c r="C77" i="7"/>
  <c r="B77" i="7"/>
  <c r="H76" i="7"/>
  <c r="G76" i="7"/>
  <c r="F76" i="7"/>
  <c r="E76" i="7"/>
  <c r="D76" i="7"/>
  <c r="C76" i="7"/>
  <c r="B76" i="7"/>
  <c r="H75" i="7"/>
  <c r="G75" i="7"/>
  <c r="F75" i="7"/>
  <c r="E75" i="7"/>
  <c r="D75" i="7"/>
  <c r="C75" i="7"/>
  <c r="B75" i="7"/>
  <c r="B74" i="7"/>
  <c r="B73" i="7"/>
  <c r="H72" i="7"/>
  <c r="G72" i="7"/>
  <c r="F72" i="7"/>
  <c r="E72" i="7"/>
  <c r="D72" i="7"/>
  <c r="C72" i="7"/>
  <c r="B72" i="7"/>
  <c r="B71" i="7"/>
  <c r="B70" i="7"/>
  <c r="H69" i="7"/>
  <c r="G69" i="7"/>
  <c r="F69" i="7"/>
  <c r="E69" i="7"/>
  <c r="D69" i="7"/>
  <c r="C69" i="7"/>
  <c r="B69" i="7"/>
  <c r="B68" i="7"/>
  <c r="B67" i="7"/>
  <c r="H66" i="7"/>
  <c r="G66" i="7"/>
  <c r="F66" i="7"/>
  <c r="E66" i="7"/>
  <c r="D66" i="7"/>
  <c r="C66" i="7"/>
  <c r="B66" i="7"/>
  <c r="B65" i="7"/>
  <c r="B64" i="7"/>
  <c r="H63" i="7"/>
  <c r="G63" i="7"/>
  <c r="F63" i="7"/>
  <c r="E63" i="7"/>
  <c r="D63" i="7"/>
  <c r="C63" i="7"/>
  <c r="B63" i="7"/>
  <c r="B62" i="7"/>
  <c r="B61" i="7"/>
  <c r="H60" i="7"/>
  <c r="G60" i="7"/>
  <c r="F60" i="7"/>
  <c r="E60" i="7"/>
  <c r="D60" i="7"/>
  <c r="C60" i="7"/>
  <c r="B60" i="7"/>
  <c r="B59" i="7"/>
  <c r="B58" i="7"/>
  <c r="T315" i="7"/>
  <c r="S315" i="7"/>
  <c r="R315" i="7"/>
  <c r="Q315" i="7"/>
  <c r="P315" i="7"/>
  <c r="O315" i="7"/>
  <c r="N315" i="7"/>
  <c r="M315" i="7"/>
  <c r="L315" i="7"/>
  <c r="K315" i="7"/>
  <c r="T312" i="7"/>
  <c r="S312" i="7"/>
  <c r="R312" i="7"/>
  <c r="Q312" i="7"/>
  <c r="P312" i="7"/>
  <c r="O312" i="7"/>
  <c r="N312" i="7"/>
  <c r="M312" i="7"/>
  <c r="L312" i="7"/>
  <c r="K312" i="7"/>
  <c r="T309" i="7"/>
  <c r="S309" i="7"/>
  <c r="R309" i="7"/>
  <c r="Q309" i="7"/>
  <c r="P309" i="7"/>
  <c r="O309" i="7"/>
  <c r="N309" i="7"/>
  <c r="M309" i="7"/>
  <c r="L309" i="7"/>
  <c r="K309" i="7"/>
  <c r="T306" i="7"/>
  <c r="S306" i="7"/>
  <c r="R306" i="7"/>
  <c r="Q306" i="7"/>
  <c r="P306" i="7"/>
  <c r="O306" i="7"/>
  <c r="N306" i="7"/>
  <c r="M306" i="7"/>
  <c r="L306" i="7"/>
  <c r="K306" i="7"/>
  <c r="T303" i="7"/>
  <c r="S303" i="7"/>
  <c r="R303" i="7"/>
  <c r="Q303" i="7"/>
  <c r="P303" i="7"/>
  <c r="O303" i="7"/>
  <c r="N303" i="7"/>
  <c r="M303" i="7"/>
  <c r="L303" i="7"/>
  <c r="K303" i="7"/>
  <c r="T300" i="7"/>
  <c r="S300" i="7"/>
  <c r="R300" i="7"/>
  <c r="Q300" i="7"/>
  <c r="P300" i="7"/>
  <c r="O300" i="7"/>
  <c r="N300" i="7"/>
  <c r="M300" i="7"/>
  <c r="L300" i="7"/>
  <c r="K300" i="7"/>
  <c r="T297" i="7"/>
  <c r="S297" i="7"/>
  <c r="R297" i="7"/>
  <c r="Q297" i="7"/>
  <c r="P297" i="7"/>
  <c r="O297" i="7"/>
  <c r="N297" i="7"/>
  <c r="M297" i="7"/>
  <c r="L297" i="7"/>
  <c r="K297" i="7"/>
  <c r="T294" i="7"/>
  <c r="S294" i="7"/>
  <c r="R294" i="7"/>
  <c r="Q294" i="7"/>
  <c r="P294" i="7"/>
  <c r="O294" i="7"/>
  <c r="N294" i="7"/>
  <c r="M294" i="7"/>
  <c r="L294" i="7"/>
  <c r="K294" i="7"/>
  <c r="T293" i="7"/>
  <c r="S293" i="7"/>
  <c r="R293" i="7"/>
  <c r="Q293" i="7"/>
  <c r="P293" i="7"/>
  <c r="O293" i="7"/>
  <c r="N293" i="7"/>
  <c r="M293" i="7"/>
  <c r="L293" i="7"/>
  <c r="K293" i="7"/>
  <c r="T292" i="7"/>
  <c r="S292" i="7"/>
  <c r="R292" i="7"/>
  <c r="Q292" i="7"/>
  <c r="P292" i="7"/>
  <c r="O292" i="7"/>
  <c r="N292" i="7"/>
  <c r="M292" i="7"/>
  <c r="L292" i="7"/>
  <c r="K292" i="7"/>
  <c r="T291" i="7"/>
  <c r="S291" i="7"/>
  <c r="R291" i="7"/>
  <c r="Q291" i="7"/>
  <c r="P291" i="7"/>
  <c r="O291" i="7"/>
  <c r="N291" i="7"/>
  <c r="M291" i="7"/>
  <c r="L291" i="7"/>
  <c r="K291" i="7"/>
  <c r="T288" i="7"/>
  <c r="S288" i="7"/>
  <c r="R288" i="7"/>
  <c r="Q288" i="7"/>
  <c r="P288" i="7"/>
  <c r="O288" i="7"/>
  <c r="N288" i="7"/>
  <c r="M288" i="7"/>
  <c r="L288" i="7"/>
  <c r="K288" i="7"/>
  <c r="T285" i="7"/>
  <c r="S285" i="7"/>
  <c r="R285" i="7"/>
  <c r="Q285" i="7"/>
  <c r="P285" i="7"/>
  <c r="O285" i="7"/>
  <c r="N285" i="7"/>
  <c r="M285" i="7"/>
  <c r="L285" i="7"/>
  <c r="K285" i="7"/>
  <c r="T282" i="7"/>
  <c r="S282" i="7"/>
  <c r="R282" i="7"/>
  <c r="Q282" i="7"/>
  <c r="P282" i="7"/>
  <c r="O282" i="7"/>
  <c r="N282" i="7"/>
  <c r="M282" i="7"/>
  <c r="L282" i="7"/>
  <c r="K282" i="7"/>
  <c r="T279" i="7"/>
  <c r="S279" i="7"/>
  <c r="R279" i="7"/>
  <c r="Q279" i="7"/>
  <c r="P279" i="7"/>
  <c r="O279" i="7"/>
  <c r="N279" i="7"/>
  <c r="M279" i="7"/>
  <c r="L279" i="7"/>
  <c r="K279" i="7"/>
  <c r="T276" i="7"/>
  <c r="S276" i="7"/>
  <c r="R276" i="7"/>
  <c r="Q276" i="7"/>
  <c r="P276" i="7"/>
  <c r="O276" i="7"/>
  <c r="N276" i="7"/>
  <c r="M276" i="7"/>
  <c r="L276" i="7"/>
  <c r="K276" i="7"/>
  <c r="T273" i="7"/>
  <c r="S273" i="7"/>
  <c r="R273" i="7"/>
  <c r="Q273" i="7"/>
  <c r="P273" i="7"/>
  <c r="O273" i="7"/>
  <c r="N273" i="7"/>
  <c r="M273" i="7"/>
  <c r="L273" i="7"/>
  <c r="K273" i="7"/>
  <c r="T270" i="7"/>
  <c r="S270" i="7"/>
  <c r="R270" i="7"/>
  <c r="Q270" i="7"/>
  <c r="P270" i="7"/>
  <c r="O270" i="7"/>
  <c r="N270" i="7"/>
  <c r="M270" i="7"/>
  <c r="L270" i="7"/>
  <c r="K270" i="7"/>
  <c r="T267" i="7"/>
  <c r="S267" i="7"/>
  <c r="R267" i="7"/>
  <c r="Q267" i="7"/>
  <c r="P267" i="7"/>
  <c r="O267" i="7"/>
  <c r="N267" i="7"/>
  <c r="M267" i="7"/>
  <c r="L267" i="7"/>
  <c r="K267" i="7"/>
  <c r="T266" i="7"/>
  <c r="S266" i="7"/>
  <c r="R266" i="7"/>
  <c r="Q266" i="7"/>
  <c r="P266" i="7"/>
  <c r="O266" i="7"/>
  <c r="N266" i="7"/>
  <c r="M266" i="7"/>
  <c r="L266" i="7"/>
  <c r="K266" i="7"/>
  <c r="T265" i="7"/>
  <c r="S265" i="7"/>
  <c r="R265" i="7"/>
  <c r="Q265" i="7"/>
  <c r="P265" i="7"/>
  <c r="O265" i="7"/>
  <c r="N265" i="7"/>
  <c r="M265" i="7"/>
  <c r="L265" i="7"/>
  <c r="K265" i="7"/>
  <c r="T264" i="7"/>
  <c r="S264" i="7"/>
  <c r="R264" i="7"/>
  <c r="Q264" i="7"/>
  <c r="P264" i="7"/>
  <c r="O264" i="7"/>
  <c r="N264" i="7"/>
  <c r="M264" i="7"/>
  <c r="L264" i="7"/>
  <c r="K264" i="7"/>
  <c r="T261" i="7"/>
  <c r="S261" i="7"/>
  <c r="R261" i="7"/>
  <c r="Q261" i="7"/>
  <c r="P261" i="7"/>
  <c r="O261" i="7"/>
  <c r="N261" i="7"/>
  <c r="M261" i="7"/>
  <c r="L261" i="7"/>
  <c r="K261" i="7"/>
  <c r="T258" i="7"/>
  <c r="S258" i="7"/>
  <c r="R258" i="7"/>
  <c r="Q258" i="7"/>
  <c r="P258" i="7"/>
  <c r="O258" i="7"/>
  <c r="N258" i="7"/>
  <c r="M258" i="7"/>
  <c r="L258" i="7"/>
  <c r="K258" i="7"/>
  <c r="T255" i="7"/>
  <c r="S255" i="7"/>
  <c r="R255" i="7"/>
  <c r="Q255" i="7"/>
  <c r="P255" i="7"/>
  <c r="O255" i="7"/>
  <c r="N255" i="7"/>
  <c r="M255" i="7"/>
  <c r="L255" i="7"/>
  <c r="K255" i="7"/>
  <c r="T252" i="7"/>
  <c r="S252" i="7"/>
  <c r="R252" i="7"/>
  <c r="Q252" i="7"/>
  <c r="P252" i="7"/>
  <c r="O252" i="7"/>
  <c r="N252" i="7"/>
  <c r="M252" i="7"/>
  <c r="L252" i="7"/>
  <c r="K252" i="7"/>
  <c r="T249" i="7"/>
  <c r="S249" i="7"/>
  <c r="R249" i="7"/>
  <c r="Q249" i="7"/>
  <c r="P249" i="7"/>
  <c r="O249" i="7"/>
  <c r="N249" i="7"/>
  <c r="M249" i="7"/>
  <c r="L249" i="7"/>
  <c r="K249" i="7"/>
  <c r="T246" i="7"/>
  <c r="S246" i="7"/>
  <c r="R246" i="7"/>
  <c r="Q246" i="7"/>
  <c r="P246" i="7"/>
  <c r="O246" i="7"/>
  <c r="N246" i="7"/>
  <c r="M246" i="7"/>
  <c r="L246" i="7"/>
  <c r="K246" i="7"/>
  <c r="T243" i="7"/>
  <c r="S243" i="7"/>
  <c r="R243" i="7"/>
  <c r="Q243" i="7"/>
  <c r="P243" i="7"/>
  <c r="O243" i="7"/>
  <c r="N243" i="7"/>
  <c r="M243" i="7"/>
  <c r="L243" i="7"/>
  <c r="K243" i="7"/>
  <c r="T240" i="7"/>
  <c r="S240" i="7"/>
  <c r="R240" i="7"/>
  <c r="Q240" i="7"/>
  <c r="P240" i="7"/>
  <c r="O240" i="7"/>
  <c r="N240" i="7"/>
  <c r="M240" i="7"/>
  <c r="L240" i="7"/>
  <c r="K240" i="7"/>
  <c r="T239" i="7"/>
  <c r="S239" i="7"/>
  <c r="R239" i="7"/>
  <c r="Q239" i="7"/>
  <c r="P239" i="7"/>
  <c r="O239" i="7"/>
  <c r="N239" i="7"/>
  <c r="M239" i="7"/>
  <c r="L239" i="7"/>
  <c r="K239" i="7"/>
  <c r="T238" i="7"/>
  <c r="S238" i="7"/>
  <c r="R238" i="7"/>
  <c r="Q238" i="7"/>
  <c r="P238" i="7"/>
  <c r="O238" i="7"/>
  <c r="N238" i="7"/>
  <c r="M238" i="7"/>
  <c r="L238" i="7"/>
  <c r="K238" i="7"/>
  <c r="T237" i="7"/>
  <c r="S237" i="7"/>
  <c r="R237" i="7"/>
  <c r="Q237" i="7"/>
  <c r="P237" i="7"/>
  <c r="O237" i="7"/>
  <c r="N237" i="7"/>
  <c r="M237" i="7"/>
  <c r="L237" i="7"/>
  <c r="K237" i="7"/>
  <c r="T234" i="7"/>
  <c r="S234" i="7"/>
  <c r="R234" i="7"/>
  <c r="Q234" i="7"/>
  <c r="P234" i="7"/>
  <c r="O234" i="7"/>
  <c r="N234" i="7"/>
  <c r="M234" i="7"/>
  <c r="L234" i="7"/>
  <c r="K234" i="7"/>
  <c r="T231" i="7"/>
  <c r="S231" i="7"/>
  <c r="R231" i="7"/>
  <c r="Q231" i="7"/>
  <c r="P231" i="7"/>
  <c r="O231" i="7"/>
  <c r="N231" i="7"/>
  <c r="M231" i="7"/>
  <c r="L231" i="7"/>
  <c r="K231" i="7"/>
  <c r="T228" i="7"/>
  <c r="S228" i="7"/>
  <c r="R228" i="7"/>
  <c r="Q228" i="7"/>
  <c r="P228" i="7"/>
  <c r="O228" i="7"/>
  <c r="N228" i="7"/>
  <c r="M228" i="7"/>
  <c r="L228" i="7"/>
  <c r="K228" i="7"/>
  <c r="T225" i="7"/>
  <c r="S225" i="7"/>
  <c r="R225" i="7"/>
  <c r="Q225" i="7"/>
  <c r="P225" i="7"/>
  <c r="O225" i="7"/>
  <c r="N225" i="7"/>
  <c r="M225" i="7"/>
  <c r="L225" i="7"/>
  <c r="K225" i="7"/>
  <c r="T222" i="7"/>
  <c r="S222" i="7"/>
  <c r="R222" i="7"/>
  <c r="Q222" i="7"/>
  <c r="P222" i="7"/>
  <c r="O222" i="7"/>
  <c r="N222" i="7"/>
  <c r="M222" i="7"/>
  <c r="L222" i="7"/>
  <c r="K222" i="7"/>
  <c r="T219" i="7"/>
  <c r="S219" i="7"/>
  <c r="R219" i="7"/>
  <c r="Q219" i="7"/>
  <c r="P219" i="7"/>
  <c r="O219" i="7"/>
  <c r="N219" i="7"/>
  <c r="M219" i="7"/>
  <c r="L219" i="7"/>
  <c r="K219" i="7"/>
  <c r="T216" i="7"/>
  <c r="S216" i="7"/>
  <c r="R216" i="7"/>
  <c r="Q216" i="7"/>
  <c r="P216" i="7"/>
  <c r="O216" i="7"/>
  <c r="N216" i="7"/>
  <c r="M216" i="7"/>
  <c r="L216" i="7"/>
  <c r="K216" i="7"/>
  <c r="T213" i="7"/>
  <c r="S213" i="7"/>
  <c r="R213" i="7"/>
  <c r="Q213" i="7"/>
  <c r="P213" i="7"/>
  <c r="O213" i="7"/>
  <c r="N213" i="7"/>
  <c r="M213" i="7"/>
  <c r="L213" i="7"/>
  <c r="K213" i="7"/>
  <c r="T212" i="7"/>
  <c r="S212" i="7"/>
  <c r="R212" i="7"/>
  <c r="Q212" i="7"/>
  <c r="P212" i="7"/>
  <c r="O212" i="7"/>
  <c r="N212" i="7"/>
  <c r="M212" i="7"/>
  <c r="L212" i="7"/>
  <c r="K212" i="7"/>
  <c r="T211" i="7"/>
  <c r="S211" i="7"/>
  <c r="R211" i="7"/>
  <c r="Q211" i="7"/>
  <c r="P211" i="7"/>
  <c r="O211" i="7"/>
  <c r="N211" i="7"/>
  <c r="M211" i="7"/>
  <c r="L211" i="7"/>
  <c r="K211" i="7"/>
  <c r="T210" i="7"/>
  <c r="S210" i="7"/>
  <c r="R210" i="7"/>
  <c r="Q210" i="7"/>
  <c r="P210" i="7"/>
  <c r="O210" i="7"/>
  <c r="N210" i="7"/>
  <c r="M210" i="7"/>
  <c r="L210" i="7"/>
  <c r="K210" i="7"/>
  <c r="T207" i="7"/>
  <c r="S207" i="7"/>
  <c r="R207" i="7"/>
  <c r="Q207" i="7"/>
  <c r="P207" i="7"/>
  <c r="O207" i="7"/>
  <c r="N207" i="7"/>
  <c r="M207" i="7"/>
  <c r="L207" i="7"/>
  <c r="K207" i="7"/>
  <c r="T204" i="7"/>
  <c r="S204" i="7"/>
  <c r="R204" i="7"/>
  <c r="Q204" i="7"/>
  <c r="P204" i="7"/>
  <c r="O204" i="7"/>
  <c r="N204" i="7"/>
  <c r="M204" i="7"/>
  <c r="L204" i="7"/>
  <c r="K204" i="7"/>
  <c r="T201" i="7"/>
  <c r="S201" i="7"/>
  <c r="R201" i="7"/>
  <c r="Q201" i="7"/>
  <c r="P201" i="7"/>
  <c r="O201" i="7"/>
  <c r="N201" i="7"/>
  <c r="M201" i="7"/>
  <c r="L201" i="7"/>
  <c r="K201" i="7"/>
  <c r="T198" i="7"/>
  <c r="S198" i="7"/>
  <c r="R198" i="7"/>
  <c r="Q198" i="7"/>
  <c r="P198" i="7"/>
  <c r="O198" i="7"/>
  <c r="N198" i="7"/>
  <c r="M198" i="7"/>
  <c r="L198" i="7"/>
  <c r="K198" i="7"/>
  <c r="T195" i="7"/>
  <c r="S195" i="7"/>
  <c r="R195" i="7"/>
  <c r="Q195" i="7"/>
  <c r="P195" i="7"/>
  <c r="O195" i="7"/>
  <c r="N195" i="7"/>
  <c r="M195" i="7"/>
  <c r="L195" i="7"/>
  <c r="K195" i="7"/>
  <c r="T192" i="7"/>
  <c r="S192" i="7"/>
  <c r="R192" i="7"/>
  <c r="Q192" i="7"/>
  <c r="P192" i="7"/>
  <c r="O192" i="7"/>
  <c r="N192" i="7"/>
  <c r="M192" i="7"/>
  <c r="L192" i="7"/>
  <c r="K192" i="7"/>
  <c r="T189" i="7"/>
  <c r="S189" i="7"/>
  <c r="R189" i="7"/>
  <c r="Q189" i="7"/>
  <c r="P189" i="7"/>
  <c r="O189" i="7"/>
  <c r="N189" i="7"/>
  <c r="M189" i="7"/>
  <c r="L189" i="7"/>
  <c r="K189" i="7"/>
  <c r="T186" i="7"/>
  <c r="S186" i="7"/>
  <c r="R186" i="7"/>
  <c r="Q186" i="7"/>
  <c r="P186" i="7"/>
  <c r="O186" i="7"/>
  <c r="N186" i="7"/>
  <c r="M186" i="7"/>
  <c r="L186" i="7"/>
  <c r="K186" i="7"/>
  <c r="T185" i="7"/>
  <c r="S185" i="7"/>
  <c r="R185" i="7"/>
  <c r="Q185" i="7"/>
  <c r="P185" i="7"/>
  <c r="O185" i="7"/>
  <c r="N185" i="7"/>
  <c r="M185" i="7"/>
  <c r="L185" i="7"/>
  <c r="K185" i="7"/>
  <c r="T184" i="7"/>
  <c r="S184" i="7"/>
  <c r="R184" i="7"/>
  <c r="Q184" i="7"/>
  <c r="P184" i="7"/>
  <c r="O184" i="7"/>
  <c r="N184" i="7"/>
  <c r="M184" i="7"/>
  <c r="L184" i="7"/>
  <c r="K184" i="7"/>
  <c r="T183" i="7"/>
  <c r="S183" i="7"/>
  <c r="R183" i="7"/>
  <c r="Q183" i="7"/>
  <c r="P183" i="7"/>
  <c r="O183" i="7"/>
  <c r="N183" i="7"/>
  <c r="M183" i="7"/>
  <c r="L183" i="7"/>
  <c r="K183" i="7"/>
  <c r="T180" i="7"/>
  <c r="S180" i="7"/>
  <c r="R180" i="7"/>
  <c r="Q180" i="7"/>
  <c r="P180" i="7"/>
  <c r="O180" i="7"/>
  <c r="N180" i="7"/>
  <c r="M180" i="7"/>
  <c r="L180" i="7"/>
  <c r="K180" i="7"/>
  <c r="T177" i="7"/>
  <c r="S177" i="7"/>
  <c r="R177" i="7"/>
  <c r="Q177" i="7"/>
  <c r="P177" i="7"/>
  <c r="O177" i="7"/>
  <c r="N177" i="7"/>
  <c r="M177" i="7"/>
  <c r="L177" i="7"/>
  <c r="K177" i="7"/>
  <c r="T174" i="7"/>
  <c r="S174" i="7"/>
  <c r="R174" i="7"/>
  <c r="Q174" i="7"/>
  <c r="P174" i="7"/>
  <c r="O174" i="7"/>
  <c r="N174" i="7"/>
  <c r="M174" i="7"/>
  <c r="L174" i="7"/>
  <c r="K174" i="7"/>
  <c r="T171" i="7"/>
  <c r="S171" i="7"/>
  <c r="R171" i="7"/>
  <c r="Q171" i="7"/>
  <c r="P171" i="7"/>
  <c r="O171" i="7"/>
  <c r="N171" i="7"/>
  <c r="M171" i="7"/>
  <c r="L171" i="7"/>
  <c r="K171" i="7"/>
  <c r="T168" i="7"/>
  <c r="S168" i="7"/>
  <c r="R168" i="7"/>
  <c r="Q168" i="7"/>
  <c r="P168" i="7"/>
  <c r="O168" i="7"/>
  <c r="N168" i="7"/>
  <c r="M168" i="7"/>
  <c r="L168" i="7"/>
  <c r="K168" i="7"/>
  <c r="T165" i="7"/>
  <c r="S165" i="7"/>
  <c r="R165" i="7"/>
  <c r="Q165" i="7"/>
  <c r="P165" i="7"/>
  <c r="O165" i="7"/>
  <c r="N165" i="7"/>
  <c r="M165" i="7"/>
  <c r="L165" i="7"/>
  <c r="K165" i="7"/>
  <c r="T162" i="7"/>
  <c r="S162" i="7"/>
  <c r="R162" i="7"/>
  <c r="Q162" i="7"/>
  <c r="P162" i="7"/>
  <c r="O162" i="7"/>
  <c r="N162" i="7"/>
  <c r="M162" i="7"/>
  <c r="L162" i="7"/>
  <c r="K162" i="7"/>
  <c r="T159" i="7"/>
  <c r="S159" i="7"/>
  <c r="R159" i="7"/>
  <c r="Q159" i="7"/>
  <c r="P159" i="7"/>
  <c r="O159" i="7"/>
  <c r="N159" i="7"/>
  <c r="M159" i="7"/>
  <c r="L159" i="7"/>
  <c r="K159" i="7"/>
  <c r="T158" i="7"/>
  <c r="S158" i="7"/>
  <c r="R158" i="7"/>
  <c r="Q158" i="7"/>
  <c r="P158" i="7"/>
  <c r="O158" i="7"/>
  <c r="N158" i="7"/>
  <c r="M158" i="7"/>
  <c r="L158" i="7"/>
  <c r="K158" i="7"/>
  <c r="T157" i="7"/>
  <c r="S157" i="7"/>
  <c r="R157" i="7"/>
  <c r="Q157" i="7"/>
  <c r="P157" i="7"/>
  <c r="O157" i="7"/>
  <c r="N157" i="7"/>
  <c r="M157" i="7"/>
  <c r="L157" i="7"/>
  <c r="K157" i="7"/>
  <c r="T156" i="7"/>
  <c r="S156" i="7"/>
  <c r="R156" i="7"/>
  <c r="Q156" i="7"/>
  <c r="P156" i="7"/>
  <c r="O156" i="7"/>
  <c r="N156" i="7"/>
  <c r="M156" i="7"/>
  <c r="L156" i="7"/>
  <c r="K156" i="7"/>
  <c r="T153" i="7"/>
  <c r="S153" i="7"/>
  <c r="R153" i="7"/>
  <c r="Q153" i="7"/>
  <c r="P153" i="7"/>
  <c r="O153" i="7"/>
  <c r="N153" i="7"/>
  <c r="M153" i="7"/>
  <c r="L153" i="7"/>
  <c r="K153" i="7"/>
  <c r="T150" i="7"/>
  <c r="S150" i="7"/>
  <c r="R150" i="7"/>
  <c r="Q150" i="7"/>
  <c r="P150" i="7"/>
  <c r="O150" i="7"/>
  <c r="N150" i="7"/>
  <c r="M150" i="7"/>
  <c r="L150" i="7"/>
  <c r="K150" i="7"/>
  <c r="T147" i="7"/>
  <c r="S147" i="7"/>
  <c r="R147" i="7"/>
  <c r="Q147" i="7"/>
  <c r="P147" i="7"/>
  <c r="O147" i="7"/>
  <c r="N147" i="7"/>
  <c r="M147" i="7"/>
  <c r="L147" i="7"/>
  <c r="K147" i="7"/>
  <c r="T144" i="7"/>
  <c r="S144" i="7"/>
  <c r="R144" i="7"/>
  <c r="Q144" i="7"/>
  <c r="P144" i="7"/>
  <c r="O144" i="7"/>
  <c r="N144" i="7"/>
  <c r="M144" i="7"/>
  <c r="L144" i="7"/>
  <c r="K144" i="7"/>
  <c r="T141" i="7"/>
  <c r="S141" i="7"/>
  <c r="R141" i="7"/>
  <c r="Q141" i="7"/>
  <c r="P141" i="7"/>
  <c r="O141" i="7"/>
  <c r="N141" i="7"/>
  <c r="M141" i="7"/>
  <c r="L141" i="7"/>
  <c r="K141" i="7"/>
  <c r="T138" i="7"/>
  <c r="S138" i="7"/>
  <c r="R138" i="7"/>
  <c r="Q138" i="7"/>
  <c r="P138" i="7"/>
  <c r="O138" i="7"/>
  <c r="N138" i="7"/>
  <c r="M138" i="7"/>
  <c r="L138" i="7"/>
  <c r="K138" i="7"/>
  <c r="T135" i="7"/>
  <c r="S135" i="7"/>
  <c r="R135" i="7"/>
  <c r="Q135" i="7"/>
  <c r="P135" i="7"/>
  <c r="O135" i="7"/>
  <c r="N135" i="7"/>
  <c r="M135" i="7"/>
  <c r="L135" i="7"/>
  <c r="K135" i="7"/>
  <c r="T132" i="7"/>
  <c r="S132" i="7"/>
  <c r="R132" i="7"/>
  <c r="Q132" i="7"/>
  <c r="P132" i="7"/>
  <c r="O132" i="7"/>
  <c r="N132" i="7"/>
  <c r="M132" i="7"/>
  <c r="L132" i="7"/>
  <c r="K132" i="7"/>
  <c r="T131" i="7"/>
  <c r="S131" i="7"/>
  <c r="R131" i="7"/>
  <c r="Q131" i="7"/>
  <c r="P131" i="7"/>
  <c r="O131" i="7"/>
  <c r="N131" i="7"/>
  <c r="M131" i="7"/>
  <c r="L131" i="7"/>
  <c r="K131" i="7"/>
  <c r="T130" i="7"/>
  <c r="S130" i="7"/>
  <c r="R130" i="7"/>
  <c r="Q130" i="7"/>
  <c r="P130" i="7"/>
  <c r="O130" i="7"/>
  <c r="N130" i="7"/>
  <c r="M130" i="7"/>
  <c r="L130" i="7"/>
  <c r="K130" i="7"/>
  <c r="T129" i="7"/>
  <c r="S129" i="7"/>
  <c r="R129" i="7"/>
  <c r="Q129" i="7"/>
  <c r="P129" i="7"/>
  <c r="O129" i="7"/>
  <c r="N129" i="7"/>
  <c r="M129" i="7"/>
  <c r="L129" i="7"/>
  <c r="K129" i="7"/>
  <c r="T126" i="7"/>
  <c r="S126" i="7"/>
  <c r="R126" i="7"/>
  <c r="Q126" i="7"/>
  <c r="P126" i="7"/>
  <c r="O126" i="7"/>
  <c r="N126" i="7"/>
  <c r="M126" i="7"/>
  <c r="L126" i="7"/>
  <c r="K126" i="7"/>
  <c r="T123" i="7"/>
  <c r="S123" i="7"/>
  <c r="R123" i="7"/>
  <c r="Q123" i="7"/>
  <c r="P123" i="7"/>
  <c r="O123" i="7"/>
  <c r="N123" i="7"/>
  <c r="M123" i="7"/>
  <c r="L123" i="7"/>
  <c r="K123" i="7"/>
  <c r="T120" i="7"/>
  <c r="S120" i="7"/>
  <c r="R120" i="7"/>
  <c r="Q120" i="7"/>
  <c r="P120" i="7"/>
  <c r="O120" i="7"/>
  <c r="N120" i="7"/>
  <c r="M120" i="7"/>
  <c r="L120" i="7"/>
  <c r="K120" i="7"/>
  <c r="T117" i="7"/>
  <c r="S117" i="7"/>
  <c r="R117" i="7"/>
  <c r="Q117" i="7"/>
  <c r="P117" i="7"/>
  <c r="O117" i="7"/>
  <c r="N117" i="7"/>
  <c r="M117" i="7"/>
  <c r="L117" i="7"/>
  <c r="K117" i="7"/>
  <c r="T114" i="7"/>
  <c r="S114" i="7"/>
  <c r="R114" i="7"/>
  <c r="Q114" i="7"/>
  <c r="P114" i="7"/>
  <c r="O114" i="7"/>
  <c r="N114" i="7"/>
  <c r="M114" i="7"/>
  <c r="L114" i="7"/>
  <c r="K114" i="7"/>
  <c r="T111" i="7"/>
  <c r="S111" i="7"/>
  <c r="R111" i="7"/>
  <c r="Q111" i="7"/>
  <c r="P111" i="7"/>
  <c r="O111" i="7"/>
  <c r="N111" i="7"/>
  <c r="M111" i="7"/>
  <c r="L111" i="7"/>
  <c r="K111" i="7"/>
  <c r="T108" i="7"/>
  <c r="S108" i="7"/>
  <c r="R108" i="7"/>
  <c r="Q108" i="7"/>
  <c r="P108" i="7"/>
  <c r="O108" i="7"/>
  <c r="N108" i="7"/>
  <c r="M108" i="7"/>
  <c r="L108" i="7"/>
  <c r="K108" i="7"/>
  <c r="T105" i="7"/>
  <c r="S105" i="7"/>
  <c r="R105" i="7"/>
  <c r="Q105" i="7"/>
  <c r="P105" i="7"/>
  <c r="O105" i="7"/>
  <c r="N105" i="7"/>
  <c r="M105" i="7"/>
  <c r="L105" i="7"/>
  <c r="K105" i="7"/>
  <c r="T104" i="7"/>
  <c r="S104" i="7"/>
  <c r="R104" i="7"/>
  <c r="Q104" i="7"/>
  <c r="P104" i="7"/>
  <c r="O104" i="7"/>
  <c r="N104" i="7"/>
  <c r="M104" i="7"/>
  <c r="L104" i="7"/>
  <c r="K104" i="7"/>
  <c r="T103" i="7"/>
  <c r="S103" i="7"/>
  <c r="R103" i="7"/>
  <c r="Q103" i="7"/>
  <c r="P103" i="7"/>
  <c r="O103" i="7"/>
  <c r="N103" i="7"/>
  <c r="M103" i="7"/>
  <c r="L103" i="7"/>
  <c r="K103" i="7"/>
  <c r="T102" i="7"/>
  <c r="S102" i="7"/>
  <c r="R102" i="7"/>
  <c r="Q102" i="7"/>
  <c r="P102" i="7"/>
  <c r="O102" i="7"/>
  <c r="N102" i="7"/>
  <c r="M102" i="7"/>
  <c r="L102" i="7"/>
  <c r="K102" i="7"/>
  <c r="T99" i="7"/>
  <c r="S99" i="7"/>
  <c r="R99" i="7"/>
  <c r="Q99" i="7"/>
  <c r="P99" i="7"/>
  <c r="O99" i="7"/>
  <c r="N99" i="7"/>
  <c r="M99" i="7"/>
  <c r="L99" i="7"/>
  <c r="K99" i="7"/>
  <c r="T96" i="7"/>
  <c r="S96" i="7"/>
  <c r="R96" i="7"/>
  <c r="Q96" i="7"/>
  <c r="P96" i="7"/>
  <c r="O96" i="7"/>
  <c r="N96" i="7"/>
  <c r="M96" i="7"/>
  <c r="L96" i="7"/>
  <c r="K96" i="7"/>
  <c r="T93" i="7"/>
  <c r="S93" i="7"/>
  <c r="R93" i="7"/>
  <c r="Q93" i="7"/>
  <c r="P93" i="7"/>
  <c r="O93" i="7"/>
  <c r="N93" i="7"/>
  <c r="M93" i="7"/>
  <c r="L93" i="7"/>
  <c r="K93" i="7"/>
  <c r="T90" i="7"/>
  <c r="S90" i="7"/>
  <c r="R90" i="7"/>
  <c r="Q90" i="7"/>
  <c r="P90" i="7"/>
  <c r="O90" i="7"/>
  <c r="N90" i="7"/>
  <c r="M90" i="7"/>
  <c r="L90" i="7"/>
  <c r="K90" i="7"/>
  <c r="T87" i="7"/>
  <c r="S87" i="7"/>
  <c r="R87" i="7"/>
  <c r="Q87" i="7"/>
  <c r="P87" i="7"/>
  <c r="O87" i="7"/>
  <c r="N87" i="7"/>
  <c r="M87" i="7"/>
  <c r="L87" i="7"/>
  <c r="K87" i="7"/>
  <c r="T84" i="7"/>
  <c r="S84" i="7"/>
  <c r="R84" i="7"/>
  <c r="Q84" i="7"/>
  <c r="P84" i="7"/>
  <c r="O84" i="7"/>
  <c r="N84" i="7"/>
  <c r="M84" i="7"/>
  <c r="L84" i="7"/>
  <c r="K84" i="7"/>
  <c r="T81" i="7"/>
  <c r="S81" i="7"/>
  <c r="R81" i="7"/>
  <c r="Q81" i="7"/>
  <c r="P81" i="7"/>
  <c r="O81" i="7"/>
  <c r="N81" i="7"/>
  <c r="M81" i="7"/>
  <c r="L81" i="7"/>
  <c r="K81" i="7"/>
  <c r="T78" i="7"/>
  <c r="S78" i="7"/>
  <c r="R78" i="7"/>
  <c r="Q78" i="7"/>
  <c r="P78" i="7"/>
  <c r="O78" i="7"/>
  <c r="N78" i="7"/>
  <c r="M78" i="7"/>
  <c r="L78" i="7"/>
  <c r="K78" i="7"/>
  <c r="T77" i="7"/>
  <c r="S77" i="7"/>
  <c r="R77" i="7"/>
  <c r="Q77" i="7"/>
  <c r="P77" i="7"/>
  <c r="O77" i="7"/>
  <c r="N77" i="7"/>
  <c r="M77" i="7"/>
  <c r="L77" i="7"/>
  <c r="K77" i="7"/>
  <c r="T76" i="7"/>
  <c r="S76" i="7"/>
  <c r="R76" i="7"/>
  <c r="Q76" i="7"/>
  <c r="P76" i="7"/>
  <c r="O76" i="7"/>
  <c r="N76" i="7"/>
  <c r="M76" i="7"/>
  <c r="L76" i="7"/>
  <c r="K76" i="7"/>
  <c r="T75" i="7"/>
  <c r="S75" i="7"/>
  <c r="R75" i="7"/>
  <c r="Q75" i="7"/>
  <c r="P75" i="7"/>
  <c r="O75" i="7"/>
  <c r="N75" i="7"/>
  <c r="M75" i="7"/>
  <c r="L75" i="7"/>
  <c r="K75" i="7"/>
  <c r="T72" i="7"/>
  <c r="S72" i="7"/>
  <c r="R72" i="7"/>
  <c r="Q72" i="7"/>
  <c r="P72" i="7"/>
  <c r="O72" i="7"/>
  <c r="N72" i="7"/>
  <c r="M72" i="7"/>
  <c r="L72" i="7"/>
  <c r="K72" i="7"/>
  <c r="T69" i="7"/>
  <c r="S69" i="7"/>
  <c r="R69" i="7"/>
  <c r="Q69" i="7"/>
  <c r="P69" i="7"/>
  <c r="O69" i="7"/>
  <c r="N69" i="7"/>
  <c r="M69" i="7"/>
  <c r="L69" i="7"/>
  <c r="K69" i="7"/>
  <c r="T66" i="7"/>
  <c r="S66" i="7"/>
  <c r="R66" i="7"/>
  <c r="Q66" i="7"/>
  <c r="P66" i="7"/>
  <c r="O66" i="7"/>
  <c r="N66" i="7"/>
  <c r="M66" i="7"/>
  <c r="L66" i="7"/>
  <c r="K66" i="7"/>
  <c r="T63" i="7"/>
  <c r="S63" i="7"/>
  <c r="R63" i="7"/>
  <c r="Q63" i="7"/>
  <c r="P63" i="7"/>
  <c r="O63" i="7"/>
  <c r="N63" i="7"/>
  <c r="M63" i="7"/>
  <c r="L63" i="7"/>
  <c r="K63" i="7"/>
  <c r="T60" i="7"/>
  <c r="S60" i="7"/>
  <c r="R60" i="7"/>
  <c r="Q60" i="7"/>
  <c r="P60" i="7"/>
  <c r="O60" i="7"/>
  <c r="N60" i="7"/>
  <c r="M60" i="7"/>
  <c r="L60" i="7"/>
  <c r="K60" i="7"/>
  <c r="T57" i="7"/>
  <c r="S57" i="7"/>
  <c r="R57" i="7"/>
  <c r="Q57" i="7"/>
  <c r="P57" i="7"/>
  <c r="O57" i="7"/>
  <c r="N57" i="7"/>
  <c r="M57" i="7"/>
  <c r="L57" i="7"/>
  <c r="K57" i="7"/>
  <c r="T54" i="7"/>
  <c r="S54" i="7"/>
  <c r="R54" i="7"/>
  <c r="Q54" i="7"/>
  <c r="P54" i="7"/>
  <c r="O54" i="7"/>
  <c r="N54" i="7"/>
  <c r="M54" i="7"/>
  <c r="L54" i="7"/>
  <c r="K54" i="7"/>
  <c r="T51" i="7"/>
  <c r="S51" i="7"/>
  <c r="R51" i="7"/>
  <c r="Q51" i="7"/>
  <c r="P51" i="7"/>
  <c r="O51" i="7"/>
  <c r="N51" i="7"/>
  <c r="M51" i="7"/>
  <c r="L51" i="7"/>
  <c r="K51" i="7"/>
  <c r="H57" i="7"/>
  <c r="G57" i="7"/>
  <c r="F57" i="7"/>
  <c r="E57" i="7"/>
  <c r="D57" i="7"/>
  <c r="C57" i="7"/>
  <c r="B57" i="7"/>
  <c r="B56" i="7"/>
  <c r="B55" i="7"/>
  <c r="H54" i="7"/>
  <c r="G54" i="7"/>
  <c r="F54" i="7"/>
  <c r="E54" i="7"/>
  <c r="D54" i="7"/>
  <c r="C54" i="7"/>
  <c r="B54" i="7"/>
  <c r="B53" i="7"/>
  <c r="B52" i="7"/>
  <c r="H51" i="7"/>
  <c r="G51" i="7"/>
  <c r="F51" i="7"/>
  <c r="E51" i="7"/>
  <c r="D51" i="7"/>
  <c r="C51" i="7"/>
  <c r="B51" i="7"/>
  <c r="C47" i="7"/>
  <c r="B47" i="7"/>
  <c r="C46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T33" i="7"/>
  <c r="S33" i="7"/>
  <c r="R33" i="7"/>
  <c r="Q33" i="7"/>
  <c r="P33" i="7"/>
  <c r="O33" i="7"/>
  <c r="N33" i="7"/>
  <c r="M33" i="7"/>
  <c r="L33" i="7"/>
  <c r="K33" i="7"/>
  <c r="H33" i="7"/>
  <c r="G33" i="7"/>
  <c r="F33" i="7"/>
  <c r="E33" i="7"/>
  <c r="D33" i="7"/>
  <c r="C33" i="7"/>
  <c r="B33" i="7"/>
  <c r="B32" i="7"/>
  <c r="B31" i="7"/>
  <c r="T29" i="7"/>
  <c r="S29" i="7"/>
  <c r="R29" i="7"/>
  <c r="Q29" i="7"/>
  <c r="P29" i="7"/>
  <c r="O29" i="7"/>
  <c r="N29" i="7"/>
  <c r="M29" i="7"/>
  <c r="L29" i="7"/>
  <c r="K29" i="7"/>
  <c r="T26" i="7"/>
  <c r="S26" i="7"/>
  <c r="R26" i="7"/>
  <c r="Q26" i="7"/>
  <c r="P26" i="7"/>
  <c r="O26" i="7"/>
  <c r="N26" i="7"/>
  <c r="M26" i="7"/>
  <c r="L26" i="7"/>
  <c r="K26" i="7"/>
  <c r="B30" i="7"/>
  <c r="H29" i="7"/>
  <c r="G29" i="7"/>
  <c r="F29" i="7"/>
  <c r="E29" i="7"/>
  <c r="D29" i="7"/>
  <c r="C29" i="7"/>
  <c r="B29" i="7"/>
  <c r="B28" i="7"/>
  <c r="B27" i="7"/>
  <c r="H26" i="7"/>
  <c r="G26" i="7"/>
  <c r="F26" i="7"/>
  <c r="E26" i="7"/>
  <c r="D26" i="7"/>
  <c r="C26" i="7"/>
  <c r="B26" i="7"/>
  <c r="B25" i="7"/>
  <c r="B24" i="7"/>
  <c r="T17" i="7"/>
  <c r="S17" i="7"/>
  <c r="R17" i="7"/>
  <c r="Q17" i="7"/>
  <c r="P17" i="7"/>
  <c r="O17" i="7"/>
  <c r="N17" i="7"/>
  <c r="M17" i="7"/>
  <c r="L17" i="7"/>
  <c r="K17" i="7"/>
  <c r="T14" i="7"/>
  <c r="S14" i="7"/>
  <c r="R14" i="7"/>
  <c r="Q14" i="7"/>
  <c r="P14" i="7"/>
  <c r="O14" i="7"/>
  <c r="N14" i="7"/>
  <c r="M14" i="7"/>
  <c r="L14" i="7"/>
  <c r="K14" i="7"/>
  <c r="T11" i="7"/>
  <c r="S11" i="7"/>
  <c r="R11" i="7"/>
  <c r="Q11" i="7"/>
  <c r="P11" i="7"/>
  <c r="O11" i="7"/>
  <c r="N11" i="7"/>
  <c r="M11" i="7"/>
  <c r="L11" i="7"/>
  <c r="K11" i="7"/>
  <c r="T8" i="7"/>
  <c r="S8" i="7"/>
  <c r="R8" i="7"/>
  <c r="Q8" i="7"/>
  <c r="P8" i="7"/>
  <c r="O8" i="7"/>
  <c r="N8" i="7"/>
  <c r="M8" i="7"/>
  <c r="L8" i="7"/>
  <c r="K8" i="7"/>
  <c r="T5" i="7"/>
  <c r="S5" i="7"/>
  <c r="R5" i="7"/>
  <c r="Q5" i="7"/>
  <c r="P5" i="7"/>
  <c r="O5" i="7"/>
  <c r="N5" i="7"/>
  <c r="M5" i="7"/>
  <c r="L5" i="7"/>
  <c r="K5" i="7"/>
  <c r="T2" i="7"/>
  <c r="S2" i="7"/>
  <c r="R2" i="7"/>
  <c r="Q2" i="7"/>
  <c r="P2" i="7"/>
  <c r="O2" i="7"/>
  <c r="N2" i="7"/>
  <c r="M2" i="7"/>
  <c r="L2" i="7"/>
  <c r="K2" i="7"/>
  <c r="B19" i="7"/>
  <c r="B18" i="7"/>
  <c r="H17" i="7"/>
  <c r="G17" i="7"/>
  <c r="F17" i="7"/>
  <c r="E17" i="7"/>
  <c r="D17" i="7"/>
  <c r="C17" i="7"/>
  <c r="B17" i="7"/>
  <c r="B16" i="7"/>
  <c r="B15" i="7"/>
  <c r="H14" i="7"/>
  <c r="G14" i="7"/>
  <c r="F14" i="7"/>
  <c r="E14" i="7"/>
  <c r="D14" i="7"/>
  <c r="C14" i="7"/>
  <c r="B14" i="7"/>
  <c r="B13" i="7"/>
  <c r="B12" i="7"/>
  <c r="H11" i="7"/>
  <c r="G11" i="7"/>
  <c r="F11" i="7"/>
  <c r="E11" i="7"/>
  <c r="D11" i="7"/>
  <c r="C11" i="7"/>
  <c r="B11" i="7"/>
  <c r="B10" i="7"/>
  <c r="B9" i="7"/>
  <c r="H8" i="7"/>
  <c r="G8" i="7"/>
  <c r="F8" i="7"/>
  <c r="E8" i="7"/>
  <c r="D8" i="7"/>
  <c r="C8" i="7"/>
  <c r="B8" i="7"/>
  <c r="B7" i="7"/>
  <c r="B6" i="7"/>
  <c r="H5" i="7"/>
  <c r="G5" i="7"/>
  <c r="F5" i="7"/>
  <c r="E5" i="7"/>
  <c r="D5" i="7"/>
  <c r="C5" i="7"/>
  <c r="B5" i="7"/>
  <c r="B4" i="7"/>
  <c r="B3" i="7"/>
  <c r="H2" i="7"/>
  <c r="G2" i="7"/>
  <c r="F2" i="7"/>
  <c r="E2" i="7"/>
  <c r="D2" i="7"/>
  <c r="C2" i="7"/>
  <c r="B2" i="7"/>
  <c r="C28" i="7" l="1"/>
  <c r="C27" i="7"/>
  <c r="C6" i="7"/>
  <c r="C7" i="7"/>
  <c r="U323" i="6"/>
  <c r="T323" i="6"/>
  <c r="S323" i="6"/>
  <c r="R323" i="6"/>
  <c r="Q323" i="6"/>
  <c r="P323" i="6"/>
  <c r="O323" i="6"/>
  <c r="N323" i="6"/>
  <c r="M323" i="6"/>
  <c r="L323" i="6"/>
  <c r="I323" i="6"/>
  <c r="H323" i="6"/>
  <c r="G323" i="6"/>
  <c r="F323" i="6"/>
  <c r="E323" i="6"/>
  <c r="D323" i="6"/>
  <c r="U322" i="6"/>
  <c r="T322" i="6"/>
  <c r="S322" i="6"/>
  <c r="R322" i="6"/>
  <c r="Q322" i="6"/>
  <c r="P322" i="6"/>
  <c r="O322" i="6"/>
  <c r="N322" i="6"/>
  <c r="M322" i="6"/>
  <c r="L322" i="6"/>
  <c r="I322" i="6"/>
  <c r="H322" i="6"/>
  <c r="G322" i="6"/>
  <c r="F322" i="6"/>
  <c r="E322" i="6"/>
  <c r="D322" i="6"/>
  <c r="U320" i="6"/>
  <c r="T320" i="6"/>
  <c r="S320" i="6"/>
  <c r="R320" i="6"/>
  <c r="Q320" i="6"/>
  <c r="P320" i="6"/>
  <c r="O320" i="6"/>
  <c r="N320" i="6"/>
  <c r="M320" i="6"/>
  <c r="L320" i="6"/>
  <c r="I320" i="6"/>
  <c r="H320" i="6"/>
  <c r="G320" i="6"/>
  <c r="F320" i="6"/>
  <c r="E320" i="6"/>
  <c r="D320" i="6"/>
  <c r="U319" i="6"/>
  <c r="T319" i="6"/>
  <c r="S319" i="6"/>
  <c r="R319" i="6"/>
  <c r="Q319" i="6"/>
  <c r="P319" i="6"/>
  <c r="O319" i="6"/>
  <c r="N319" i="6"/>
  <c r="M319" i="6"/>
  <c r="L319" i="6"/>
  <c r="I319" i="6"/>
  <c r="H319" i="6"/>
  <c r="G319" i="6"/>
  <c r="F319" i="6"/>
  <c r="E319" i="6"/>
  <c r="D319" i="6"/>
  <c r="U317" i="6"/>
  <c r="T317" i="6"/>
  <c r="S317" i="6"/>
  <c r="R317" i="6"/>
  <c r="Q317" i="6"/>
  <c r="P317" i="6"/>
  <c r="O317" i="6"/>
  <c r="N317" i="6"/>
  <c r="M317" i="6"/>
  <c r="L317" i="6"/>
  <c r="I317" i="6"/>
  <c r="H317" i="6"/>
  <c r="G317" i="6"/>
  <c r="F317" i="6"/>
  <c r="E317" i="6"/>
  <c r="D317" i="6"/>
  <c r="U316" i="6"/>
  <c r="T316" i="6"/>
  <c r="S316" i="6"/>
  <c r="R316" i="6"/>
  <c r="Q316" i="6"/>
  <c r="P316" i="6"/>
  <c r="O316" i="6"/>
  <c r="N316" i="6"/>
  <c r="M316" i="6"/>
  <c r="L316" i="6"/>
  <c r="I316" i="6"/>
  <c r="H316" i="6"/>
  <c r="G316" i="6"/>
  <c r="F316" i="6"/>
  <c r="E316" i="6"/>
  <c r="D316" i="6"/>
  <c r="U314" i="6"/>
  <c r="T314" i="6"/>
  <c r="S314" i="6"/>
  <c r="R314" i="6"/>
  <c r="Q314" i="6"/>
  <c r="P314" i="6"/>
  <c r="O314" i="6"/>
  <c r="N314" i="6"/>
  <c r="M314" i="6"/>
  <c r="L314" i="6"/>
  <c r="I314" i="6"/>
  <c r="H314" i="6"/>
  <c r="G314" i="6"/>
  <c r="F314" i="6"/>
  <c r="E314" i="6"/>
  <c r="D314" i="6"/>
  <c r="U313" i="6"/>
  <c r="T313" i="6"/>
  <c r="S313" i="6"/>
  <c r="R313" i="6"/>
  <c r="Q313" i="6"/>
  <c r="P313" i="6"/>
  <c r="O313" i="6"/>
  <c r="N313" i="6"/>
  <c r="M313" i="6"/>
  <c r="L313" i="6"/>
  <c r="I313" i="6"/>
  <c r="H313" i="6"/>
  <c r="G313" i="6"/>
  <c r="F313" i="6"/>
  <c r="E313" i="6"/>
  <c r="D313" i="6"/>
  <c r="U311" i="6"/>
  <c r="T311" i="6"/>
  <c r="S311" i="6"/>
  <c r="R311" i="6"/>
  <c r="Q311" i="6"/>
  <c r="P311" i="6"/>
  <c r="O311" i="6"/>
  <c r="N311" i="6"/>
  <c r="M311" i="6"/>
  <c r="L311" i="6"/>
  <c r="I311" i="6"/>
  <c r="H311" i="6"/>
  <c r="G311" i="6"/>
  <c r="F311" i="6"/>
  <c r="E311" i="6"/>
  <c r="D311" i="6"/>
  <c r="U310" i="6"/>
  <c r="T310" i="6"/>
  <c r="S310" i="6"/>
  <c r="R310" i="6"/>
  <c r="Q310" i="6"/>
  <c r="P310" i="6"/>
  <c r="O310" i="6"/>
  <c r="N310" i="6"/>
  <c r="M310" i="6"/>
  <c r="L310" i="6"/>
  <c r="I310" i="6"/>
  <c r="H310" i="6"/>
  <c r="G310" i="6"/>
  <c r="F310" i="6"/>
  <c r="E310" i="6"/>
  <c r="D310" i="6"/>
  <c r="I308" i="6"/>
  <c r="H308" i="6"/>
  <c r="G308" i="6"/>
  <c r="F308" i="6"/>
  <c r="E308" i="6"/>
  <c r="D308" i="6"/>
  <c r="I307" i="6"/>
  <c r="H307" i="6"/>
  <c r="G307" i="6"/>
  <c r="F307" i="6"/>
  <c r="E307" i="6"/>
  <c r="D307" i="6"/>
  <c r="U308" i="6"/>
  <c r="T308" i="6"/>
  <c r="S308" i="6"/>
  <c r="R308" i="6"/>
  <c r="Q308" i="6"/>
  <c r="P308" i="6"/>
  <c r="O308" i="6"/>
  <c r="N308" i="6"/>
  <c r="M308" i="6"/>
  <c r="L308" i="6"/>
  <c r="U307" i="6"/>
  <c r="T307" i="6"/>
  <c r="S307" i="6"/>
  <c r="R307" i="6"/>
  <c r="Q307" i="6"/>
  <c r="P307" i="6"/>
  <c r="O307" i="6"/>
  <c r="N307" i="6"/>
  <c r="M307" i="6"/>
  <c r="L307" i="6"/>
  <c r="U296" i="6"/>
  <c r="T296" i="6"/>
  <c r="S296" i="6"/>
  <c r="R296" i="6"/>
  <c r="Q296" i="6"/>
  <c r="P296" i="6"/>
  <c r="O296" i="6"/>
  <c r="N296" i="6"/>
  <c r="M296" i="6"/>
  <c r="L296" i="6"/>
  <c r="I296" i="6"/>
  <c r="H296" i="6"/>
  <c r="G296" i="6"/>
  <c r="F296" i="6"/>
  <c r="E296" i="6"/>
  <c r="D296" i="6"/>
  <c r="U295" i="6"/>
  <c r="T295" i="6"/>
  <c r="S295" i="6"/>
  <c r="R295" i="6"/>
  <c r="Q295" i="6"/>
  <c r="P295" i="6"/>
  <c r="O295" i="6"/>
  <c r="N295" i="6"/>
  <c r="M295" i="6"/>
  <c r="L295" i="6"/>
  <c r="I295" i="6"/>
  <c r="H295" i="6"/>
  <c r="G295" i="6"/>
  <c r="F295" i="6"/>
  <c r="E295" i="6"/>
  <c r="D295" i="6"/>
  <c r="U293" i="6"/>
  <c r="T293" i="6"/>
  <c r="S293" i="6"/>
  <c r="R293" i="6"/>
  <c r="Q293" i="6"/>
  <c r="P293" i="6"/>
  <c r="O293" i="6"/>
  <c r="N293" i="6"/>
  <c r="M293" i="6"/>
  <c r="L293" i="6"/>
  <c r="I293" i="6"/>
  <c r="H293" i="6"/>
  <c r="G293" i="6"/>
  <c r="F293" i="6"/>
  <c r="E293" i="6"/>
  <c r="D293" i="6"/>
  <c r="U292" i="6"/>
  <c r="T292" i="6"/>
  <c r="S292" i="6"/>
  <c r="R292" i="6"/>
  <c r="Q292" i="6"/>
  <c r="P292" i="6"/>
  <c r="O292" i="6"/>
  <c r="N292" i="6"/>
  <c r="M292" i="6"/>
  <c r="L292" i="6"/>
  <c r="I292" i="6"/>
  <c r="H292" i="6"/>
  <c r="G292" i="6"/>
  <c r="F292" i="6"/>
  <c r="E292" i="6"/>
  <c r="D292" i="6"/>
  <c r="U290" i="6"/>
  <c r="T290" i="6"/>
  <c r="S290" i="6"/>
  <c r="R290" i="6"/>
  <c r="Q290" i="6"/>
  <c r="P290" i="6"/>
  <c r="O290" i="6"/>
  <c r="N290" i="6"/>
  <c r="M290" i="6"/>
  <c r="L290" i="6"/>
  <c r="I290" i="6"/>
  <c r="H290" i="6"/>
  <c r="G290" i="6"/>
  <c r="F290" i="6"/>
  <c r="E290" i="6"/>
  <c r="D290" i="6"/>
  <c r="U289" i="6"/>
  <c r="T289" i="6"/>
  <c r="S289" i="6"/>
  <c r="R289" i="6"/>
  <c r="Q289" i="6"/>
  <c r="P289" i="6"/>
  <c r="O289" i="6"/>
  <c r="N289" i="6"/>
  <c r="M289" i="6"/>
  <c r="L289" i="6"/>
  <c r="I289" i="6"/>
  <c r="H289" i="6"/>
  <c r="G289" i="6"/>
  <c r="F289" i="6"/>
  <c r="E289" i="6"/>
  <c r="D289" i="6"/>
  <c r="U287" i="6"/>
  <c r="T287" i="6"/>
  <c r="S287" i="6"/>
  <c r="R287" i="6"/>
  <c r="Q287" i="6"/>
  <c r="P287" i="6"/>
  <c r="O287" i="6"/>
  <c r="N287" i="6"/>
  <c r="M287" i="6"/>
  <c r="L287" i="6"/>
  <c r="I287" i="6"/>
  <c r="H287" i="6"/>
  <c r="G287" i="6"/>
  <c r="F287" i="6"/>
  <c r="E287" i="6"/>
  <c r="D287" i="6"/>
  <c r="U286" i="6"/>
  <c r="T286" i="6"/>
  <c r="S286" i="6"/>
  <c r="R286" i="6"/>
  <c r="Q286" i="6"/>
  <c r="P286" i="6"/>
  <c r="O286" i="6"/>
  <c r="N286" i="6"/>
  <c r="M286" i="6"/>
  <c r="L286" i="6"/>
  <c r="I286" i="6"/>
  <c r="H286" i="6"/>
  <c r="G286" i="6"/>
  <c r="F286" i="6"/>
  <c r="E286" i="6"/>
  <c r="D286" i="6"/>
  <c r="U284" i="6"/>
  <c r="T299" i="7" s="1"/>
  <c r="T284" i="6"/>
  <c r="S299" i="7" s="1"/>
  <c r="S284" i="6"/>
  <c r="R299" i="7" s="1"/>
  <c r="R284" i="6"/>
  <c r="Q299" i="7" s="1"/>
  <c r="Q284" i="6"/>
  <c r="P299" i="7" s="1"/>
  <c r="P284" i="6"/>
  <c r="O299" i="7" s="1"/>
  <c r="O284" i="6"/>
  <c r="N299" i="7" s="1"/>
  <c r="N284" i="6"/>
  <c r="M299" i="7" s="1"/>
  <c r="M284" i="6"/>
  <c r="L299" i="7" s="1"/>
  <c r="L284" i="6"/>
  <c r="I284" i="6"/>
  <c r="H299" i="7" s="1"/>
  <c r="H284" i="6"/>
  <c r="G299" i="7" s="1"/>
  <c r="G284" i="6"/>
  <c r="F299" i="7" s="1"/>
  <c r="F284" i="6"/>
  <c r="E299" i="7" s="1"/>
  <c r="E284" i="6"/>
  <c r="D299" i="7" s="1"/>
  <c r="D284" i="6"/>
  <c r="U283" i="6"/>
  <c r="T298" i="7" s="1"/>
  <c r="T283" i="6"/>
  <c r="S298" i="7" s="1"/>
  <c r="S283" i="6"/>
  <c r="R298" i="7" s="1"/>
  <c r="R283" i="6"/>
  <c r="Q298" i="7" s="1"/>
  <c r="Q283" i="6"/>
  <c r="P298" i="7" s="1"/>
  <c r="P283" i="6"/>
  <c r="O298" i="7" s="1"/>
  <c r="O283" i="6"/>
  <c r="N298" i="7" s="1"/>
  <c r="N283" i="6"/>
  <c r="M298" i="7" s="1"/>
  <c r="M283" i="6"/>
  <c r="L298" i="7" s="1"/>
  <c r="L283" i="6"/>
  <c r="K298" i="7" s="1"/>
  <c r="I283" i="6"/>
  <c r="H298" i="7" s="1"/>
  <c r="H283" i="6"/>
  <c r="G298" i="7" s="1"/>
  <c r="G283" i="6"/>
  <c r="F298" i="7" s="1"/>
  <c r="F283" i="6"/>
  <c r="E298" i="7" s="1"/>
  <c r="E283" i="6"/>
  <c r="D298" i="7" s="1"/>
  <c r="D283" i="6"/>
  <c r="C298" i="7" s="1"/>
  <c r="U281" i="6"/>
  <c r="T296" i="7" s="1"/>
  <c r="T281" i="6"/>
  <c r="S296" i="7" s="1"/>
  <c r="S281" i="6"/>
  <c r="R296" i="7" s="1"/>
  <c r="R281" i="6"/>
  <c r="Q296" i="7" s="1"/>
  <c r="Q281" i="6"/>
  <c r="P296" i="7" s="1"/>
  <c r="P281" i="6"/>
  <c r="O296" i="7" s="1"/>
  <c r="O281" i="6"/>
  <c r="N296" i="7" s="1"/>
  <c r="N281" i="6"/>
  <c r="M296" i="7" s="1"/>
  <c r="M281" i="6"/>
  <c r="L296" i="7" s="1"/>
  <c r="L281" i="6"/>
  <c r="U280" i="6"/>
  <c r="T295" i="7" s="1"/>
  <c r="T280" i="6"/>
  <c r="S295" i="7" s="1"/>
  <c r="S280" i="6"/>
  <c r="R295" i="7" s="1"/>
  <c r="R280" i="6"/>
  <c r="Q295" i="7" s="1"/>
  <c r="Q280" i="6"/>
  <c r="P295" i="7" s="1"/>
  <c r="P280" i="6"/>
  <c r="O295" i="7" s="1"/>
  <c r="O280" i="6"/>
  <c r="N295" i="7" s="1"/>
  <c r="N280" i="6"/>
  <c r="M295" i="7" s="1"/>
  <c r="M280" i="6"/>
  <c r="L295" i="7" s="1"/>
  <c r="L280" i="6"/>
  <c r="K295" i="7" s="1"/>
  <c r="I281" i="6"/>
  <c r="H296" i="7" s="1"/>
  <c r="H281" i="6"/>
  <c r="G296" i="7" s="1"/>
  <c r="G281" i="6"/>
  <c r="F296" i="7" s="1"/>
  <c r="F281" i="6"/>
  <c r="E296" i="7" s="1"/>
  <c r="E281" i="6"/>
  <c r="D296" i="7" s="1"/>
  <c r="D281" i="6"/>
  <c r="I280" i="6"/>
  <c r="H295" i="7" s="1"/>
  <c r="H280" i="6"/>
  <c r="G295" i="7" s="1"/>
  <c r="G280" i="6"/>
  <c r="F295" i="7" s="1"/>
  <c r="F280" i="6"/>
  <c r="E295" i="7" s="1"/>
  <c r="E280" i="6"/>
  <c r="D295" i="7" s="1"/>
  <c r="D280" i="6"/>
  <c r="C295" i="7" s="1"/>
  <c r="U269" i="6"/>
  <c r="T269" i="6"/>
  <c r="S269" i="6"/>
  <c r="R269" i="6"/>
  <c r="Q269" i="6"/>
  <c r="P269" i="6"/>
  <c r="O269" i="6"/>
  <c r="N269" i="6"/>
  <c r="M269" i="6"/>
  <c r="L269" i="6"/>
  <c r="I269" i="6"/>
  <c r="H269" i="6"/>
  <c r="G269" i="6"/>
  <c r="F269" i="6"/>
  <c r="E269" i="6"/>
  <c r="D269" i="6"/>
  <c r="U268" i="6"/>
  <c r="T268" i="6"/>
  <c r="S268" i="6"/>
  <c r="R268" i="6"/>
  <c r="Q268" i="6"/>
  <c r="P268" i="6"/>
  <c r="O268" i="6"/>
  <c r="N268" i="6"/>
  <c r="M268" i="6"/>
  <c r="L268" i="6"/>
  <c r="I268" i="6"/>
  <c r="H268" i="6"/>
  <c r="G268" i="6"/>
  <c r="F268" i="6"/>
  <c r="E268" i="6"/>
  <c r="D268" i="6"/>
  <c r="U266" i="6"/>
  <c r="T266" i="6"/>
  <c r="S266" i="6"/>
  <c r="R266" i="6"/>
  <c r="Q266" i="6"/>
  <c r="P266" i="6"/>
  <c r="O266" i="6"/>
  <c r="N266" i="6"/>
  <c r="M266" i="6"/>
  <c r="L266" i="6"/>
  <c r="I266" i="6"/>
  <c r="H266" i="6"/>
  <c r="G266" i="6"/>
  <c r="F266" i="6"/>
  <c r="E266" i="6"/>
  <c r="D266" i="6"/>
  <c r="U265" i="6"/>
  <c r="T265" i="6"/>
  <c r="S265" i="6"/>
  <c r="R265" i="6"/>
  <c r="Q265" i="6"/>
  <c r="P265" i="6"/>
  <c r="O265" i="6"/>
  <c r="N265" i="6"/>
  <c r="M265" i="6"/>
  <c r="L265" i="6"/>
  <c r="I265" i="6"/>
  <c r="H265" i="6"/>
  <c r="G265" i="6"/>
  <c r="F265" i="6"/>
  <c r="E265" i="6"/>
  <c r="D265" i="6"/>
  <c r="U263" i="6"/>
  <c r="T263" i="6"/>
  <c r="S263" i="6"/>
  <c r="R263" i="6"/>
  <c r="Q263" i="6"/>
  <c r="P263" i="6"/>
  <c r="O263" i="6"/>
  <c r="N263" i="6"/>
  <c r="M263" i="6"/>
  <c r="L263" i="6"/>
  <c r="I263" i="6"/>
  <c r="H263" i="6"/>
  <c r="G263" i="6"/>
  <c r="F263" i="6"/>
  <c r="E263" i="6"/>
  <c r="D263" i="6"/>
  <c r="U262" i="6"/>
  <c r="T262" i="6"/>
  <c r="S262" i="6"/>
  <c r="R262" i="6"/>
  <c r="Q262" i="6"/>
  <c r="P262" i="6"/>
  <c r="O262" i="6"/>
  <c r="N262" i="6"/>
  <c r="M262" i="6"/>
  <c r="L262" i="6"/>
  <c r="I262" i="6"/>
  <c r="H262" i="6"/>
  <c r="G262" i="6"/>
  <c r="F262" i="6"/>
  <c r="E262" i="6"/>
  <c r="D262" i="6"/>
  <c r="U260" i="6"/>
  <c r="T260" i="6"/>
  <c r="S260" i="6"/>
  <c r="R260" i="6"/>
  <c r="Q260" i="6"/>
  <c r="P260" i="6"/>
  <c r="O260" i="6"/>
  <c r="N260" i="6"/>
  <c r="M260" i="6"/>
  <c r="L260" i="6"/>
  <c r="I260" i="6"/>
  <c r="H260" i="6"/>
  <c r="G260" i="6"/>
  <c r="F260" i="6"/>
  <c r="E260" i="6"/>
  <c r="D260" i="6"/>
  <c r="U259" i="6"/>
  <c r="T259" i="6"/>
  <c r="S259" i="6"/>
  <c r="R259" i="6"/>
  <c r="Q259" i="6"/>
  <c r="P259" i="6"/>
  <c r="O259" i="6"/>
  <c r="N259" i="6"/>
  <c r="M259" i="6"/>
  <c r="L259" i="6"/>
  <c r="I259" i="6"/>
  <c r="H259" i="6"/>
  <c r="G259" i="6"/>
  <c r="F259" i="6"/>
  <c r="E259" i="6"/>
  <c r="D259" i="6"/>
  <c r="U257" i="6"/>
  <c r="T272" i="7" s="1"/>
  <c r="T257" i="6"/>
  <c r="S272" i="7" s="1"/>
  <c r="S257" i="6"/>
  <c r="R272" i="7" s="1"/>
  <c r="R257" i="6"/>
  <c r="Q272" i="7" s="1"/>
  <c r="Q257" i="6"/>
  <c r="P272" i="7" s="1"/>
  <c r="P257" i="6"/>
  <c r="O272" i="7" s="1"/>
  <c r="O257" i="6"/>
  <c r="N272" i="7" s="1"/>
  <c r="N257" i="6"/>
  <c r="M272" i="7" s="1"/>
  <c r="M257" i="6"/>
  <c r="L272" i="7" s="1"/>
  <c r="L257" i="6"/>
  <c r="I257" i="6"/>
  <c r="H257" i="6"/>
  <c r="G257" i="6"/>
  <c r="F272" i="7" s="1"/>
  <c r="F257" i="6"/>
  <c r="E257" i="6"/>
  <c r="D257" i="6"/>
  <c r="U256" i="6"/>
  <c r="T271" i="7" s="1"/>
  <c r="T256" i="6"/>
  <c r="S271" i="7" s="1"/>
  <c r="S256" i="6"/>
  <c r="R271" i="7" s="1"/>
  <c r="R256" i="6"/>
  <c r="Q271" i="7" s="1"/>
  <c r="Q256" i="6"/>
  <c r="P271" i="7" s="1"/>
  <c r="P256" i="6"/>
  <c r="O271" i="7" s="1"/>
  <c r="O256" i="6"/>
  <c r="N271" i="7" s="1"/>
  <c r="N256" i="6"/>
  <c r="M271" i="7" s="1"/>
  <c r="M256" i="6"/>
  <c r="L271" i="7" s="1"/>
  <c r="L256" i="6"/>
  <c r="K271" i="7" s="1"/>
  <c r="I256" i="6"/>
  <c r="H256" i="6"/>
  <c r="G256" i="6"/>
  <c r="F256" i="6"/>
  <c r="E256" i="6"/>
  <c r="D271" i="7" s="1"/>
  <c r="D256" i="6"/>
  <c r="I254" i="6"/>
  <c r="H254" i="6"/>
  <c r="G254" i="6"/>
  <c r="F269" i="7" s="1"/>
  <c r="F254" i="6"/>
  <c r="E254" i="6"/>
  <c r="D254" i="6"/>
  <c r="I253" i="6"/>
  <c r="H253" i="6"/>
  <c r="G253" i="6"/>
  <c r="F253" i="6"/>
  <c r="E253" i="6"/>
  <c r="D268" i="7" s="1"/>
  <c r="U254" i="6"/>
  <c r="T269" i="7" s="1"/>
  <c r="T254" i="6"/>
  <c r="S269" i="7" s="1"/>
  <c r="S254" i="6"/>
  <c r="R269" i="7" s="1"/>
  <c r="R254" i="6"/>
  <c r="Q269" i="7" s="1"/>
  <c r="Q254" i="6"/>
  <c r="P269" i="7" s="1"/>
  <c r="P254" i="6"/>
  <c r="O269" i="7" s="1"/>
  <c r="O254" i="6"/>
  <c r="N269" i="7" s="1"/>
  <c r="N254" i="6"/>
  <c r="M269" i="7" s="1"/>
  <c r="M254" i="6"/>
  <c r="L269" i="7" s="1"/>
  <c r="L254" i="6"/>
  <c r="U253" i="6"/>
  <c r="T268" i="7" s="1"/>
  <c r="T253" i="6"/>
  <c r="S268" i="7" s="1"/>
  <c r="S253" i="6"/>
  <c r="R268" i="7" s="1"/>
  <c r="R253" i="6"/>
  <c r="Q268" i="7" s="1"/>
  <c r="Q253" i="6"/>
  <c r="P268" i="7" s="1"/>
  <c r="P253" i="6"/>
  <c r="O268" i="7" s="1"/>
  <c r="O253" i="6"/>
  <c r="N268" i="7" s="1"/>
  <c r="N253" i="6"/>
  <c r="M268" i="7" s="1"/>
  <c r="M253" i="6"/>
  <c r="L268" i="7" s="1"/>
  <c r="L253" i="6"/>
  <c r="K268" i="7" s="1"/>
  <c r="U242" i="6"/>
  <c r="T242" i="6"/>
  <c r="S242" i="6"/>
  <c r="R242" i="6"/>
  <c r="Q242" i="6"/>
  <c r="P242" i="6"/>
  <c r="O242" i="6"/>
  <c r="N242" i="6"/>
  <c r="M242" i="6"/>
  <c r="L242" i="6"/>
  <c r="I242" i="6"/>
  <c r="H242" i="6"/>
  <c r="G242" i="6"/>
  <c r="F242" i="6"/>
  <c r="E242" i="6"/>
  <c r="D242" i="6"/>
  <c r="U241" i="6"/>
  <c r="T241" i="6"/>
  <c r="S241" i="6"/>
  <c r="R241" i="6"/>
  <c r="Q241" i="6"/>
  <c r="P241" i="6"/>
  <c r="O241" i="6"/>
  <c r="N241" i="6"/>
  <c r="M241" i="6"/>
  <c r="L241" i="6"/>
  <c r="I241" i="6"/>
  <c r="H241" i="6"/>
  <c r="G241" i="6"/>
  <c r="F241" i="6"/>
  <c r="E241" i="6"/>
  <c r="D241" i="6"/>
  <c r="U239" i="6"/>
  <c r="T239" i="6"/>
  <c r="S239" i="6"/>
  <c r="R239" i="6"/>
  <c r="Q239" i="6"/>
  <c r="P239" i="6"/>
  <c r="O239" i="6"/>
  <c r="N239" i="6"/>
  <c r="M239" i="6"/>
  <c r="L239" i="6"/>
  <c r="I239" i="6"/>
  <c r="H239" i="6"/>
  <c r="G239" i="6"/>
  <c r="F239" i="6"/>
  <c r="E239" i="6"/>
  <c r="D239" i="6"/>
  <c r="U238" i="6"/>
  <c r="T238" i="6"/>
  <c r="S238" i="6"/>
  <c r="R238" i="6"/>
  <c r="Q238" i="6"/>
  <c r="P238" i="6"/>
  <c r="O238" i="6"/>
  <c r="N238" i="6"/>
  <c r="M238" i="6"/>
  <c r="L238" i="6"/>
  <c r="I238" i="6"/>
  <c r="H238" i="6"/>
  <c r="G238" i="6"/>
  <c r="F238" i="6"/>
  <c r="E238" i="6"/>
  <c r="D238" i="6"/>
  <c r="U236" i="6"/>
  <c r="T236" i="6"/>
  <c r="S236" i="6"/>
  <c r="R236" i="6"/>
  <c r="Q236" i="6"/>
  <c r="P236" i="6"/>
  <c r="O236" i="6"/>
  <c r="N236" i="6"/>
  <c r="M236" i="6"/>
  <c r="L236" i="6"/>
  <c r="I236" i="6"/>
  <c r="H236" i="6"/>
  <c r="G236" i="6"/>
  <c r="F236" i="6"/>
  <c r="E236" i="6"/>
  <c r="D236" i="6"/>
  <c r="U235" i="6"/>
  <c r="T235" i="6"/>
  <c r="S235" i="6"/>
  <c r="R235" i="6"/>
  <c r="Q235" i="6"/>
  <c r="P235" i="6"/>
  <c r="O235" i="6"/>
  <c r="N235" i="6"/>
  <c r="M235" i="6"/>
  <c r="L235" i="6"/>
  <c r="I235" i="6"/>
  <c r="H235" i="6"/>
  <c r="G235" i="6"/>
  <c r="F235" i="6"/>
  <c r="E235" i="6"/>
  <c r="D235" i="6"/>
  <c r="U233" i="6"/>
  <c r="T233" i="6"/>
  <c r="S233" i="6"/>
  <c r="R233" i="6"/>
  <c r="Q233" i="6"/>
  <c r="P233" i="6"/>
  <c r="O233" i="6"/>
  <c r="N233" i="6"/>
  <c r="M233" i="6"/>
  <c r="L233" i="6"/>
  <c r="I233" i="6"/>
  <c r="H233" i="6"/>
  <c r="G233" i="6"/>
  <c r="F233" i="6"/>
  <c r="E233" i="6"/>
  <c r="D233" i="6"/>
  <c r="U232" i="6"/>
  <c r="T232" i="6"/>
  <c r="S232" i="6"/>
  <c r="R232" i="6"/>
  <c r="Q232" i="6"/>
  <c r="P232" i="6"/>
  <c r="O232" i="6"/>
  <c r="N232" i="6"/>
  <c r="M232" i="6"/>
  <c r="L232" i="6"/>
  <c r="I232" i="6"/>
  <c r="H232" i="6"/>
  <c r="G232" i="6"/>
  <c r="F232" i="6"/>
  <c r="E232" i="6"/>
  <c r="D232" i="6"/>
  <c r="U230" i="6"/>
  <c r="T245" i="7" s="1"/>
  <c r="T230" i="6"/>
  <c r="S245" i="7" s="1"/>
  <c r="S230" i="6"/>
  <c r="R245" i="7" s="1"/>
  <c r="R230" i="6"/>
  <c r="Q245" i="7" s="1"/>
  <c r="Q230" i="6"/>
  <c r="P245" i="7" s="1"/>
  <c r="P230" i="6"/>
  <c r="O245" i="7" s="1"/>
  <c r="O230" i="6"/>
  <c r="N245" i="7" s="1"/>
  <c r="N230" i="6"/>
  <c r="M245" i="7" s="1"/>
  <c r="M230" i="6"/>
  <c r="L245" i="7" s="1"/>
  <c r="L230" i="6"/>
  <c r="I230" i="6"/>
  <c r="H245" i="7" s="1"/>
  <c r="H230" i="6"/>
  <c r="G245" i="7" s="1"/>
  <c r="G230" i="6"/>
  <c r="F245" i="7" s="1"/>
  <c r="F230" i="6"/>
  <c r="E245" i="7" s="1"/>
  <c r="E230" i="6"/>
  <c r="D245" i="7" s="1"/>
  <c r="D230" i="6"/>
  <c r="U229" i="6"/>
  <c r="T229" i="6"/>
  <c r="S229" i="6"/>
  <c r="R229" i="6"/>
  <c r="Q229" i="6"/>
  <c r="P229" i="6"/>
  <c r="O229" i="6"/>
  <c r="N229" i="6"/>
  <c r="M229" i="6"/>
  <c r="L229" i="6"/>
  <c r="I229" i="6"/>
  <c r="H229" i="6"/>
  <c r="G229" i="6"/>
  <c r="F229" i="6"/>
  <c r="E229" i="6"/>
  <c r="D229" i="6"/>
  <c r="I227" i="6"/>
  <c r="H242" i="7" s="1"/>
  <c r="H227" i="6"/>
  <c r="G242" i="7" s="1"/>
  <c r="G227" i="6"/>
  <c r="F242" i="7" s="1"/>
  <c r="F227" i="6"/>
  <c r="E242" i="7" s="1"/>
  <c r="E227" i="6"/>
  <c r="D242" i="7" s="1"/>
  <c r="D227" i="6"/>
  <c r="I226" i="6"/>
  <c r="H226" i="6"/>
  <c r="G226" i="6"/>
  <c r="F226" i="6"/>
  <c r="E226" i="6"/>
  <c r="D226" i="6"/>
  <c r="U227" i="6"/>
  <c r="T242" i="7" s="1"/>
  <c r="T227" i="6"/>
  <c r="S242" i="7" s="1"/>
  <c r="S227" i="6"/>
  <c r="R242" i="7" s="1"/>
  <c r="R227" i="6"/>
  <c r="Q242" i="7" s="1"/>
  <c r="Q227" i="6"/>
  <c r="P242" i="7" s="1"/>
  <c r="P227" i="6"/>
  <c r="O242" i="7" s="1"/>
  <c r="O227" i="6"/>
  <c r="N242" i="7" s="1"/>
  <c r="N227" i="6"/>
  <c r="M242" i="7" s="1"/>
  <c r="M227" i="6"/>
  <c r="L242" i="7" s="1"/>
  <c r="L227" i="6"/>
  <c r="U226" i="6"/>
  <c r="T226" i="6"/>
  <c r="S226" i="6"/>
  <c r="R226" i="6"/>
  <c r="Q226" i="6"/>
  <c r="P226" i="6"/>
  <c r="O226" i="6"/>
  <c r="N226" i="6"/>
  <c r="M226" i="6"/>
  <c r="L226" i="6"/>
  <c r="U215" i="6"/>
  <c r="T215" i="6"/>
  <c r="S215" i="6"/>
  <c r="R215" i="6"/>
  <c r="Q215" i="6"/>
  <c r="P215" i="6"/>
  <c r="O215" i="6"/>
  <c r="N215" i="6"/>
  <c r="M215" i="6"/>
  <c r="L215" i="6"/>
  <c r="I215" i="6"/>
  <c r="H215" i="6"/>
  <c r="G215" i="6"/>
  <c r="F215" i="6"/>
  <c r="E215" i="6"/>
  <c r="D215" i="6"/>
  <c r="U214" i="6"/>
  <c r="T214" i="6"/>
  <c r="S214" i="6"/>
  <c r="R214" i="6"/>
  <c r="Q214" i="6"/>
  <c r="P214" i="6"/>
  <c r="O214" i="6"/>
  <c r="N214" i="6"/>
  <c r="M214" i="6"/>
  <c r="L214" i="6"/>
  <c r="I214" i="6"/>
  <c r="H214" i="6"/>
  <c r="G214" i="6"/>
  <c r="F214" i="6"/>
  <c r="E214" i="6"/>
  <c r="D214" i="6"/>
  <c r="U212" i="6"/>
  <c r="T212" i="6"/>
  <c r="S212" i="6"/>
  <c r="R212" i="6"/>
  <c r="Q212" i="6"/>
  <c r="P212" i="6"/>
  <c r="O212" i="6"/>
  <c r="N212" i="6"/>
  <c r="M212" i="6"/>
  <c r="L212" i="6"/>
  <c r="I212" i="6"/>
  <c r="H212" i="6"/>
  <c r="G212" i="6"/>
  <c r="F212" i="6"/>
  <c r="E212" i="6"/>
  <c r="D212" i="6"/>
  <c r="U211" i="6"/>
  <c r="T211" i="6"/>
  <c r="S211" i="6"/>
  <c r="R211" i="6"/>
  <c r="Q211" i="6"/>
  <c r="P211" i="6"/>
  <c r="O211" i="6"/>
  <c r="N211" i="6"/>
  <c r="M211" i="6"/>
  <c r="L211" i="6"/>
  <c r="I211" i="6"/>
  <c r="H211" i="6"/>
  <c r="G211" i="6"/>
  <c r="F211" i="6"/>
  <c r="E211" i="6"/>
  <c r="D211" i="6"/>
  <c r="U209" i="6"/>
  <c r="T209" i="6"/>
  <c r="S209" i="6"/>
  <c r="R209" i="6"/>
  <c r="Q209" i="6"/>
  <c r="P209" i="6"/>
  <c r="O209" i="6"/>
  <c r="N209" i="6"/>
  <c r="M209" i="6"/>
  <c r="L209" i="6"/>
  <c r="I209" i="6"/>
  <c r="H209" i="6"/>
  <c r="G209" i="6"/>
  <c r="F209" i="6"/>
  <c r="E209" i="6"/>
  <c r="D209" i="6"/>
  <c r="U208" i="6"/>
  <c r="T208" i="6"/>
  <c r="S208" i="6"/>
  <c r="R208" i="6"/>
  <c r="Q208" i="6"/>
  <c r="P208" i="6"/>
  <c r="O208" i="6"/>
  <c r="N208" i="6"/>
  <c r="M208" i="6"/>
  <c r="L208" i="6"/>
  <c r="I208" i="6"/>
  <c r="H208" i="6"/>
  <c r="G208" i="6"/>
  <c r="F208" i="6"/>
  <c r="E208" i="6"/>
  <c r="D208" i="6"/>
  <c r="U206" i="6"/>
  <c r="T206" i="6"/>
  <c r="S206" i="6"/>
  <c r="R206" i="6"/>
  <c r="Q206" i="6"/>
  <c r="P206" i="6"/>
  <c r="O206" i="6"/>
  <c r="N206" i="6"/>
  <c r="M206" i="6"/>
  <c r="L206" i="6"/>
  <c r="I206" i="6"/>
  <c r="H206" i="6"/>
  <c r="G206" i="6"/>
  <c r="F206" i="6"/>
  <c r="E206" i="6"/>
  <c r="D206" i="6"/>
  <c r="U205" i="6"/>
  <c r="T205" i="6"/>
  <c r="S205" i="6"/>
  <c r="R205" i="6"/>
  <c r="Q205" i="6"/>
  <c r="P205" i="6"/>
  <c r="O205" i="6"/>
  <c r="N205" i="6"/>
  <c r="M205" i="6"/>
  <c r="L205" i="6"/>
  <c r="I205" i="6"/>
  <c r="H205" i="6"/>
  <c r="G205" i="6"/>
  <c r="F205" i="6"/>
  <c r="E205" i="6"/>
  <c r="D205" i="6"/>
  <c r="U203" i="6"/>
  <c r="T218" i="7" s="1"/>
  <c r="T203" i="6"/>
  <c r="S218" i="7" s="1"/>
  <c r="S203" i="6"/>
  <c r="R218" i="7" s="1"/>
  <c r="R203" i="6"/>
  <c r="Q218" i="7" s="1"/>
  <c r="Q203" i="6"/>
  <c r="P218" i="7" s="1"/>
  <c r="P203" i="6"/>
  <c r="O218" i="7" s="1"/>
  <c r="O203" i="6"/>
  <c r="N218" i="7" s="1"/>
  <c r="N203" i="6"/>
  <c r="M218" i="7" s="1"/>
  <c r="M203" i="6"/>
  <c r="L218" i="7" s="1"/>
  <c r="L203" i="6"/>
  <c r="I203" i="6"/>
  <c r="H218" i="7" s="1"/>
  <c r="H203" i="6"/>
  <c r="G218" i="7" s="1"/>
  <c r="G203" i="6"/>
  <c r="F218" i="7" s="1"/>
  <c r="F203" i="6"/>
  <c r="E218" i="7" s="1"/>
  <c r="E203" i="6"/>
  <c r="D218" i="7" s="1"/>
  <c r="D203" i="6"/>
  <c r="U202" i="6"/>
  <c r="T202" i="6"/>
  <c r="S202" i="6"/>
  <c r="R202" i="6"/>
  <c r="Q202" i="6"/>
  <c r="P202" i="6"/>
  <c r="O202" i="6"/>
  <c r="N202" i="6"/>
  <c r="M202" i="6"/>
  <c r="L202" i="6"/>
  <c r="I202" i="6"/>
  <c r="H202" i="6"/>
  <c r="G202" i="6"/>
  <c r="F202" i="6"/>
  <c r="E202" i="6"/>
  <c r="D202" i="6"/>
  <c r="I200" i="6"/>
  <c r="H215" i="7" s="1"/>
  <c r="H200" i="6"/>
  <c r="G215" i="7" s="1"/>
  <c r="G200" i="6"/>
  <c r="F215" i="7" s="1"/>
  <c r="F200" i="6"/>
  <c r="E215" i="7" s="1"/>
  <c r="E200" i="6"/>
  <c r="D215" i="7" s="1"/>
  <c r="D200" i="6"/>
  <c r="I199" i="6"/>
  <c r="H199" i="6"/>
  <c r="G199" i="6"/>
  <c r="F199" i="6"/>
  <c r="E199" i="6"/>
  <c r="D199" i="6"/>
  <c r="U200" i="6"/>
  <c r="T215" i="7" s="1"/>
  <c r="T200" i="6"/>
  <c r="S215" i="7" s="1"/>
  <c r="S200" i="6"/>
  <c r="R215" i="7" s="1"/>
  <c r="R200" i="6"/>
  <c r="Q215" i="7" s="1"/>
  <c r="Q200" i="6"/>
  <c r="P215" i="7" s="1"/>
  <c r="P200" i="6"/>
  <c r="O215" i="7" s="1"/>
  <c r="O200" i="6"/>
  <c r="N215" i="7" s="1"/>
  <c r="N200" i="6"/>
  <c r="M215" i="7" s="1"/>
  <c r="M200" i="6"/>
  <c r="L215" i="7" s="1"/>
  <c r="L200" i="6"/>
  <c r="U199" i="6"/>
  <c r="T199" i="6"/>
  <c r="S199" i="6"/>
  <c r="R199" i="6"/>
  <c r="Q199" i="6"/>
  <c r="P199" i="6"/>
  <c r="O199" i="6"/>
  <c r="N199" i="6"/>
  <c r="M199" i="6"/>
  <c r="L199" i="6"/>
  <c r="U188" i="6"/>
  <c r="T188" i="6"/>
  <c r="S188" i="6"/>
  <c r="R188" i="6"/>
  <c r="Q188" i="6"/>
  <c r="P188" i="6"/>
  <c r="O188" i="6"/>
  <c r="N188" i="6"/>
  <c r="M188" i="6"/>
  <c r="L188" i="6"/>
  <c r="I188" i="6"/>
  <c r="H188" i="6"/>
  <c r="G188" i="6"/>
  <c r="F188" i="6"/>
  <c r="E188" i="6"/>
  <c r="D188" i="6"/>
  <c r="U187" i="6"/>
  <c r="T187" i="6"/>
  <c r="S187" i="6"/>
  <c r="R187" i="6"/>
  <c r="Q187" i="6"/>
  <c r="P187" i="6"/>
  <c r="O187" i="6"/>
  <c r="N187" i="6"/>
  <c r="M187" i="6"/>
  <c r="L187" i="6"/>
  <c r="I187" i="6"/>
  <c r="H187" i="6"/>
  <c r="G187" i="6"/>
  <c r="F187" i="6"/>
  <c r="E187" i="6"/>
  <c r="D187" i="6"/>
  <c r="U185" i="6"/>
  <c r="T185" i="6"/>
  <c r="S185" i="6"/>
  <c r="R185" i="6"/>
  <c r="Q185" i="6"/>
  <c r="P185" i="6"/>
  <c r="O185" i="6"/>
  <c r="N185" i="6"/>
  <c r="M185" i="6"/>
  <c r="L185" i="6"/>
  <c r="I185" i="6"/>
  <c r="H185" i="6"/>
  <c r="G185" i="6"/>
  <c r="F185" i="6"/>
  <c r="E185" i="6"/>
  <c r="D185" i="6"/>
  <c r="U184" i="6"/>
  <c r="T184" i="6"/>
  <c r="S184" i="6"/>
  <c r="R184" i="6"/>
  <c r="Q184" i="6"/>
  <c r="P184" i="6"/>
  <c r="O184" i="6"/>
  <c r="N184" i="6"/>
  <c r="M184" i="6"/>
  <c r="L184" i="6"/>
  <c r="I184" i="6"/>
  <c r="H184" i="6"/>
  <c r="G184" i="6"/>
  <c r="F184" i="6"/>
  <c r="E184" i="6"/>
  <c r="D184" i="6"/>
  <c r="U182" i="6"/>
  <c r="T182" i="6"/>
  <c r="S182" i="6"/>
  <c r="R182" i="6"/>
  <c r="Q182" i="6"/>
  <c r="P182" i="6"/>
  <c r="O182" i="6"/>
  <c r="N182" i="6"/>
  <c r="M182" i="6"/>
  <c r="L182" i="6"/>
  <c r="I182" i="6"/>
  <c r="H182" i="6"/>
  <c r="G182" i="6"/>
  <c r="F182" i="6"/>
  <c r="E182" i="6"/>
  <c r="D182" i="6"/>
  <c r="U181" i="6"/>
  <c r="T181" i="6"/>
  <c r="S181" i="6"/>
  <c r="R181" i="6"/>
  <c r="Q181" i="6"/>
  <c r="P181" i="6"/>
  <c r="O181" i="6"/>
  <c r="N181" i="6"/>
  <c r="M181" i="6"/>
  <c r="L181" i="6"/>
  <c r="I181" i="6"/>
  <c r="H181" i="6"/>
  <c r="G181" i="6"/>
  <c r="F181" i="6"/>
  <c r="E181" i="6"/>
  <c r="D181" i="6"/>
  <c r="U179" i="6"/>
  <c r="T179" i="6"/>
  <c r="S179" i="6"/>
  <c r="R179" i="6"/>
  <c r="Q179" i="6"/>
  <c r="P179" i="6"/>
  <c r="O179" i="6"/>
  <c r="N179" i="6"/>
  <c r="M179" i="6"/>
  <c r="L179" i="6"/>
  <c r="I179" i="6"/>
  <c r="H179" i="6"/>
  <c r="G179" i="6"/>
  <c r="F179" i="6"/>
  <c r="E179" i="6"/>
  <c r="D179" i="6"/>
  <c r="U178" i="6"/>
  <c r="T178" i="6"/>
  <c r="S178" i="6"/>
  <c r="R178" i="6"/>
  <c r="Q178" i="6"/>
  <c r="P178" i="6"/>
  <c r="O178" i="6"/>
  <c r="N178" i="6"/>
  <c r="M178" i="6"/>
  <c r="L178" i="6"/>
  <c r="I178" i="6"/>
  <c r="H178" i="6"/>
  <c r="G178" i="6"/>
  <c r="F178" i="6"/>
  <c r="E178" i="6"/>
  <c r="D178" i="6"/>
  <c r="U176" i="6"/>
  <c r="T191" i="7" s="1"/>
  <c r="T176" i="6"/>
  <c r="S191" i="7" s="1"/>
  <c r="S176" i="6"/>
  <c r="R191" i="7" s="1"/>
  <c r="R176" i="6"/>
  <c r="Q191" i="7" s="1"/>
  <c r="Q176" i="6"/>
  <c r="P191" i="7" s="1"/>
  <c r="P176" i="6"/>
  <c r="O191" i="7" s="1"/>
  <c r="O176" i="6"/>
  <c r="N191" i="7" s="1"/>
  <c r="N176" i="6"/>
  <c r="M191" i="7" s="1"/>
  <c r="M176" i="6"/>
  <c r="L191" i="7" s="1"/>
  <c r="L176" i="6"/>
  <c r="I176" i="6"/>
  <c r="H191" i="7" s="1"/>
  <c r="H176" i="6"/>
  <c r="G191" i="7" s="1"/>
  <c r="G176" i="6"/>
  <c r="F191" i="7" s="1"/>
  <c r="F176" i="6"/>
  <c r="E191" i="7" s="1"/>
  <c r="E176" i="6"/>
  <c r="D191" i="7" s="1"/>
  <c r="D176" i="6"/>
  <c r="U175" i="6"/>
  <c r="T175" i="6"/>
  <c r="S175" i="6"/>
  <c r="R175" i="6"/>
  <c r="Q175" i="6"/>
  <c r="P175" i="6"/>
  <c r="O175" i="6"/>
  <c r="N175" i="6"/>
  <c r="M175" i="6"/>
  <c r="L175" i="6"/>
  <c r="I175" i="6"/>
  <c r="H175" i="6"/>
  <c r="G175" i="6"/>
  <c r="F175" i="6"/>
  <c r="E175" i="6"/>
  <c r="D175" i="6"/>
  <c r="I173" i="6"/>
  <c r="H188" i="7" s="1"/>
  <c r="H173" i="6"/>
  <c r="G188" i="7" s="1"/>
  <c r="G173" i="6"/>
  <c r="F188" i="7" s="1"/>
  <c r="F173" i="6"/>
  <c r="E188" i="7" s="1"/>
  <c r="E173" i="6"/>
  <c r="D188" i="7" s="1"/>
  <c r="D173" i="6"/>
  <c r="I172" i="6"/>
  <c r="H172" i="6"/>
  <c r="G172" i="6"/>
  <c r="F172" i="6"/>
  <c r="E172" i="6"/>
  <c r="D172" i="6"/>
  <c r="U173" i="6"/>
  <c r="T188" i="7" s="1"/>
  <c r="T173" i="6"/>
  <c r="S188" i="7" s="1"/>
  <c r="S173" i="6"/>
  <c r="R188" i="7" s="1"/>
  <c r="R173" i="6"/>
  <c r="Q188" i="7" s="1"/>
  <c r="Q173" i="6"/>
  <c r="P188" i="7" s="1"/>
  <c r="P173" i="6"/>
  <c r="O188" i="7" s="1"/>
  <c r="O173" i="6"/>
  <c r="N188" i="7" s="1"/>
  <c r="N173" i="6"/>
  <c r="M188" i="7" s="1"/>
  <c r="M173" i="6"/>
  <c r="L188" i="7" s="1"/>
  <c r="L173" i="6"/>
  <c r="U172" i="6"/>
  <c r="T172" i="6"/>
  <c r="S172" i="6"/>
  <c r="R172" i="6"/>
  <c r="Q172" i="6"/>
  <c r="P172" i="6"/>
  <c r="O172" i="6"/>
  <c r="N172" i="6"/>
  <c r="M172" i="6"/>
  <c r="L172" i="6"/>
  <c r="U161" i="6"/>
  <c r="T161" i="6"/>
  <c r="S161" i="6"/>
  <c r="R161" i="6"/>
  <c r="Q161" i="6"/>
  <c r="P161" i="6"/>
  <c r="O161" i="6"/>
  <c r="N161" i="6"/>
  <c r="M161" i="6"/>
  <c r="L161" i="6"/>
  <c r="I161" i="6"/>
  <c r="H161" i="6"/>
  <c r="G161" i="6"/>
  <c r="F161" i="6"/>
  <c r="E161" i="6"/>
  <c r="D161" i="6"/>
  <c r="U160" i="6"/>
  <c r="T160" i="6"/>
  <c r="S160" i="6"/>
  <c r="R160" i="6"/>
  <c r="Q160" i="6"/>
  <c r="P160" i="6"/>
  <c r="O160" i="6"/>
  <c r="N160" i="6"/>
  <c r="M160" i="6"/>
  <c r="L160" i="6"/>
  <c r="I160" i="6"/>
  <c r="H160" i="6"/>
  <c r="G160" i="6"/>
  <c r="F160" i="6"/>
  <c r="E160" i="6"/>
  <c r="D160" i="6"/>
  <c r="U158" i="6"/>
  <c r="T158" i="6"/>
  <c r="S158" i="6"/>
  <c r="R158" i="6"/>
  <c r="Q158" i="6"/>
  <c r="P158" i="6"/>
  <c r="O158" i="6"/>
  <c r="N158" i="6"/>
  <c r="M158" i="6"/>
  <c r="L158" i="6"/>
  <c r="I158" i="6"/>
  <c r="H158" i="6"/>
  <c r="G158" i="6"/>
  <c r="F158" i="6"/>
  <c r="E158" i="6"/>
  <c r="D158" i="6"/>
  <c r="U157" i="6"/>
  <c r="T157" i="6"/>
  <c r="S157" i="6"/>
  <c r="R157" i="6"/>
  <c r="Q157" i="6"/>
  <c r="P157" i="6"/>
  <c r="O157" i="6"/>
  <c r="N157" i="6"/>
  <c r="M157" i="6"/>
  <c r="L157" i="6"/>
  <c r="I157" i="6"/>
  <c r="H157" i="6"/>
  <c r="G157" i="6"/>
  <c r="F157" i="6"/>
  <c r="E157" i="6"/>
  <c r="D157" i="6"/>
  <c r="U155" i="6"/>
  <c r="T155" i="6"/>
  <c r="S155" i="6"/>
  <c r="R155" i="6"/>
  <c r="Q155" i="6"/>
  <c r="P155" i="6"/>
  <c r="O155" i="6"/>
  <c r="N155" i="6"/>
  <c r="M155" i="6"/>
  <c r="L155" i="6"/>
  <c r="I155" i="6"/>
  <c r="H155" i="6"/>
  <c r="G155" i="6"/>
  <c r="F155" i="6"/>
  <c r="E155" i="6"/>
  <c r="D155" i="6"/>
  <c r="U154" i="6"/>
  <c r="T154" i="6"/>
  <c r="S154" i="6"/>
  <c r="R154" i="6"/>
  <c r="Q154" i="6"/>
  <c r="P154" i="6"/>
  <c r="O154" i="6"/>
  <c r="N154" i="6"/>
  <c r="M154" i="6"/>
  <c r="L154" i="6"/>
  <c r="I154" i="6"/>
  <c r="H154" i="6"/>
  <c r="G154" i="6"/>
  <c r="F154" i="6"/>
  <c r="E154" i="6"/>
  <c r="D154" i="6"/>
  <c r="U152" i="6"/>
  <c r="T152" i="6"/>
  <c r="S152" i="6"/>
  <c r="R152" i="6"/>
  <c r="Q152" i="6"/>
  <c r="P152" i="6"/>
  <c r="O152" i="6"/>
  <c r="N152" i="6"/>
  <c r="M152" i="6"/>
  <c r="L152" i="6"/>
  <c r="I152" i="6"/>
  <c r="H152" i="6"/>
  <c r="G152" i="6"/>
  <c r="F152" i="6"/>
  <c r="E152" i="6"/>
  <c r="D152" i="6"/>
  <c r="U151" i="6"/>
  <c r="T151" i="6"/>
  <c r="S151" i="6"/>
  <c r="R151" i="6"/>
  <c r="Q151" i="6"/>
  <c r="P151" i="6"/>
  <c r="O151" i="6"/>
  <c r="N151" i="6"/>
  <c r="M151" i="6"/>
  <c r="L151" i="6"/>
  <c r="I151" i="6"/>
  <c r="H151" i="6"/>
  <c r="G151" i="6"/>
  <c r="F151" i="6"/>
  <c r="E151" i="6"/>
  <c r="D151" i="6"/>
  <c r="U149" i="6"/>
  <c r="T164" i="7" s="1"/>
  <c r="T149" i="6"/>
  <c r="S164" i="7" s="1"/>
  <c r="S149" i="6"/>
  <c r="R164" i="7" s="1"/>
  <c r="R149" i="6"/>
  <c r="Q164" i="7" s="1"/>
  <c r="Q149" i="6"/>
  <c r="P164" i="7" s="1"/>
  <c r="P149" i="6"/>
  <c r="O164" i="7" s="1"/>
  <c r="O149" i="6"/>
  <c r="N164" i="7" s="1"/>
  <c r="N149" i="6"/>
  <c r="M164" i="7" s="1"/>
  <c r="M149" i="6"/>
  <c r="L164" i="7" s="1"/>
  <c r="L149" i="6"/>
  <c r="I149" i="6"/>
  <c r="H164" i="7" s="1"/>
  <c r="H149" i="6"/>
  <c r="G164" i="7" s="1"/>
  <c r="G149" i="6"/>
  <c r="F164" i="7" s="1"/>
  <c r="F149" i="6"/>
  <c r="E164" i="7" s="1"/>
  <c r="E149" i="6"/>
  <c r="D164" i="7" s="1"/>
  <c r="D149" i="6"/>
  <c r="U148" i="6"/>
  <c r="T148" i="6"/>
  <c r="S148" i="6"/>
  <c r="R148" i="6"/>
  <c r="Q148" i="6"/>
  <c r="P148" i="6"/>
  <c r="O148" i="6"/>
  <c r="N148" i="6"/>
  <c r="M148" i="6"/>
  <c r="L148" i="6"/>
  <c r="I148" i="6"/>
  <c r="H148" i="6"/>
  <c r="G148" i="6"/>
  <c r="F148" i="6"/>
  <c r="E148" i="6"/>
  <c r="D148" i="6"/>
  <c r="I146" i="6"/>
  <c r="H161" i="7" s="1"/>
  <c r="H146" i="6"/>
  <c r="G161" i="7" s="1"/>
  <c r="G146" i="6"/>
  <c r="F161" i="7" s="1"/>
  <c r="F146" i="6"/>
  <c r="E161" i="7" s="1"/>
  <c r="E146" i="6"/>
  <c r="D161" i="7" s="1"/>
  <c r="D146" i="6"/>
  <c r="I145" i="6"/>
  <c r="H145" i="6"/>
  <c r="G145" i="6"/>
  <c r="F145" i="6"/>
  <c r="E145" i="6"/>
  <c r="D145" i="6"/>
  <c r="U146" i="6"/>
  <c r="T161" i="7" s="1"/>
  <c r="T146" i="6"/>
  <c r="S161" i="7" s="1"/>
  <c r="S146" i="6"/>
  <c r="R161" i="7" s="1"/>
  <c r="R146" i="6"/>
  <c r="Q161" i="7" s="1"/>
  <c r="Q146" i="6"/>
  <c r="P161" i="7" s="1"/>
  <c r="P146" i="6"/>
  <c r="O161" i="7" s="1"/>
  <c r="O146" i="6"/>
  <c r="N161" i="7" s="1"/>
  <c r="N146" i="6"/>
  <c r="M161" i="7" s="1"/>
  <c r="M146" i="6"/>
  <c r="L161" i="7" s="1"/>
  <c r="L146" i="6"/>
  <c r="U145" i="6"/>
  <c r="T145" i="6"/>
  <c r="S145" i="6"/>
  <c r="R145" i="6"/>
  <c r="Q145" i="6"/>
  <c r="P145" i="6"/>
  <c r="O145" i="6"/>
  <c r="N145" i="6"/>
  <c r="M145" i="6"/>
  <c r="L145" i="6"/>
  <c r="U134" i="6"/>
  <c r="T134" i="6"/>
  <c r="S134" i="6"/>
  <c r="R134" i="6"/>
  <c r="Q134" i="6"/>
  <c r="P134" i="6"/>
  <c r="O134" i="6"/>
  <c r="N134" i="6"/>
  <c r="M134" i="6"/>
  <c r="L134" i="6"/>
  <c r="I134" i="6"/>
  <c r="H134" i="6"/>
  <c r="G134" i="6"/>
  <c r="F134" i="6"/>
  <c r="E134" i="6"/>
  <c r="D134" i="6"/>
  <c r="U133" i="6"/>
  <c r="T133" i="6"/>
  <c r="S133" i="6"/>
  <c r="R133" i="6"/>
  <c r="Q133" i="6"/>
  <c r="P133" i="6"/>
  <c r="O133" i="6"/>
  <c r="N133" i="6"/>
  <c r="M133" i="6"/>
  <c r="L133" i="6"/>
  <c r="I133" i="6"/>
  <c r="H133" i="6"/>
  <c r="G133" i="6"/>
  <c r="F133" i="6"/>
  <c r="E133" i="6"/>
  <c r="D133" i="6"/>
  <c r="U131" i="6"/>
  <c r="T131" i="6"/>
  <c r="S131" i="6"/>
  <c r="R131" i="6"/>
  <c r="Q131" i="6"/>
  <c r="P131" i="6"/>
  <c r="O131" i="6"/>
  <c r="N131" i="6"/>
  <c r="M131" i="6"/>
  <c r="L131" i="6"/>
  <c r="I131" i="6"/>
  <c r="H131" i="6"/>
  <c r="G131" i="6"/>
  <c r="F131" i="6"/>
  <c r="E131" i="6"/>
  <c r="D131" i="6"/>
  <c r="U130" i="6"/>
  <c r="T130" i="6"/>
  <c r="S130" i="6"/>
  <c r="R130" i="6"/>
  <c r="Q130" i="6"/>
  <c r="P130" i="6"/>
  <c r="O130" i="6"/>
  <c r="N130" i="6"/>
  <c r="M130" i="6"/>
  <c r="L130" i="6"/>
  <c r="I130" i="6"/>
  <c r="H130" i="6"/>
  <c r="G130" i="6"/>
  <c r="F130" i="6"/>
  <c r="E130" i="6"/>
  <c r="D130" i="6"/>
  <c r="U128" i="6"/>
  <c r="T128" i="6"/>
  <c r="S128" i="6"/>
  <c r="R128" i="6"/>
  <c r="Q128" i="6"/>
  <c r="P128" i="6"/>
  <c r="O128" i="6"/>
  <c r="N128" i="6"/>
  <c r="M128" i="6"/>
  <c r="L128" i="6"/>
  <c r="I128" i="6"/>
  <c r="H128" i="6"/>
  <c r="G128" i="6"/>
  <c r="F128" i="6"/>
  <c r="E128" i="6"/>
  <c r="D128" i="6"/>
  <c r="U127" i="6"/>
  <c r="T127" i="6"/>
  <c r="S127" i="6"/>
  <c r="R127" i="6"/>
  <c r="Q127" i="6"/>
  <c r="P127" i="6"/>
  <c r="O127" i="6"/>
  <c r="N127" i="6"/>
  <c r="M127" i="6"/>
  <c r="L127" i="6"/>
  <c r="I127" i="6"/>
  <c r="H127" i="6"/>
  <c r="G127" i="6"/>
  <c r="F127" i="6"/>
  <c r="E127" i="6"/>
  <c r="D127" i="6"/>
  <c r="U125" i="6"/>
  <c r="T125" i="6"/>
  <c r="S125" i="6"/>
  <c r="R125" i="6"/>
  <c r="Q125" i="6"/>
  <c r="P125" i="6"/>
  <c r="O125" i="6"/>
  <c r="N125" i="6"/>
  <c r="M125" i="6"/>
  <c r="L125" i="6"/>
  <c r="I125" i="6"/>
  <c r="H125" i="6"/>
  <c r="G125" i="6"/>
  <c r="F125" i="6"/>
  <c r="E125" i="6"/>
  <c r="D125" i="6"/>
  <c r="U124" i="6"/>
  <c r="T124" i="6"/>
  <c r="S124" i="6"/>
  <c r="R124" i="6"/>
  <c r="Q124" i="6"/>
  <c r="P124" i="6"/>
  <c r="O124" i="6"/>
  <c r="N124" i="6"/>
  <c r="M124" i="6"/>
  <c r="L124" i="6"/>
  <c r="I124" i="6"/>
  <c r="H124" i="6"/>
  <c r="G124" i="6"/>
  <c r="F124" i="6"/>
  <c r="E124" i="6"/>
  <c r="D124" i="6"/>
  <c r="U122" i="6"/>
  <c r="T137" i="7" s="1"/>
  <c r="T122" i="6"/>
  <c r="S137" i="7" s="1"/>
  <c r="S122" i="6"/>
  <c r="R137" i="7" s="1"/>
  <c r="R122" i="6"/>
  <c r="Q122" i="6"/>
  <c r="P137" i="7" s="1"/>
  <c r="P122" i="6"/>
  <c r="O137" i="7" s="1"/>
  <c r="O122" i="6"/>
  <c r="N137" i="7" s="1"/>
  <c r="N122" i="6"/>
  <c r="M122" i="6"/>
  <c r="L137" i="7" s="1"/>
  <c r="L122" i="6"/>
  <c r="I122" i="6"/>
  <c r="H137" i="7" s="1"/>
  <c r="H122" i="6"/>
  <c r="G122" i="6"/>
  <c r="F137" i="7" s="1"/>
  <c r="F122" i="6"/>
  <c r="E137" i="7" s="1"/>
  <c r="E122" i="6"/>
  <c r="D137" i="7" s="1"/>
  <c r="D122" i="6"/>
  <c r="U121" i="6"/>
  <c r="T121" i="6"/>
  <c r="S121" i="6"/>
  <c r="R121" i="6"/>
  <c r="Q121" i="6"/>
  <c r="P121" i="6"/>
  <c r="O121" i="6"/>
  <c r="N121" i="6"/>
  <c r="M121" i="6"/>
  <c r="L121" i="6"/>
  <c r="I121" i="6"/>
  <c r="H121" i="6"/>
  <c r="G121" i="6"/>
  <c r="F121" i="6"/>
  <c r="E121" i="6"/>
  <c r="D121" i="6"/>
  <c r="U119" i="6"/>
  <c r="T134" i="7" s="1"/>
  <c r="T119" i="6"/>
  <c r="S134" i="7" s="1"/>
  <c r="S119" i="6"/>
  <c r="R134" i="7" s="1"/>
  <c r="R119" i="6"/>
  <c r="Q119" i="6"/>
  <c r="P134" i="7" s="1"/>
  <c r="P119" i="6"/>
  <c r="O134" i="7" s="1"/>
  <c r="O119" i="6"/>
  <c r="N134" i="7" s="1"/>
  <c r="N119" i="6"/>
  <c r="M134" i="7" s="1"/>
  <c r="M119" i="6"/>
  <c r="L134" i="7" s="1"/>
  <c r="L119" i="6"/>
  <c r="U118" i="6"/>
  <c r="T118" i="6"/>
  <c r="S118" i="6"/>
  <c r="R118" i="6"/>
  <c r="Q118" i="6"/>
  <c r="P118" i="6"/>
  <c r="O118" i="6"/>
  <c r="N118" i="6"/>
  <c r="M118" i="6"/>
  <c r="L118" i="6"/>
  <c r="I119" i="6"/>
  <c r="H134" i="7" s="1"/>
  <c r="H119" i="6"/>
  <c r="G134" i="7" s="1"/>
  <c r="G119" i="6"/>
  <c r="F134" i="7" s="1"/>
  <c r="F119" i="6"/>
  <c r="E134" i="7" s="1"/>
  <c r="E119" i="6"/>
  <c r="D134" i="7" s="1"/>
  <c r="D119" i="6"/>
  <c r="I118" i="6"/>
  <c r="H118" i="6"/>
  <c r="G118" i="6"/>
  <c r="F118" i="6"/>
  <c r="E118" i="6"/>
  <c r="D118" i="6"/>
  <c r="U107" i="6"/>
  <c r="T107" i="6"/>
  <c r="S107" i="6"/>
  <c r="R107" i="6"/>
  <c r="Q107" i="6"/>
  <c r="P107" i="6"/>
  <c r="O107" i="6"/>
  <c r="N107" i="6"/>
  <c r="M107" i="6"/>
  <c r="L107" i="6"/>
  <c r="U106" i="6"/>
  <c r="T106" i="6"/>
  <c r="S106" i="6"/>
  <c r="R106" i="6"/>
  <c r="Q106" i="6"/>
  <c r="P106" i="6"/>
  <c r="O106" i="6"/>
  <c r="N106" i="6"/>
  <c r="M106" i="6"/>
  <c r="L106" i="6"/>
  <c r="U104" i="6"/>
  <c r="T104" i="6"/>
  <c r="S104" i="6"/>
  <c r="R104" i="6"/>
  <c r="Q104" i="6"/>
  <c r="P104" i="6"/>
  <c r="O104" i="6"/>
  <c r="N104" i="6"/>
  <c r="M104" i="6"/>
  <c r="L104" i="6"/>
  <c r="U103" i="6"/>
  <c r="T103" i="6"/>
  <c r="S103" i="6"/>
  <c r="R103" i="6"/>
  <c r="Q103" i="6"/>
  <c r="P103" i="6"/>
  <c r="O103" i="6"/>
  <c r="N103" i="6"/>
  <c r="M103" i="6"/>
  <c r="L103" i="6"/>
  <c r="U101" i="6"/>
  <c r="T101" i="6"/>
  <c r="S101" i="6"/>
  <c r="R101" i="6"/>
  <c r="Q101" i="6"/>
  <c r="P101" i="6"/>
  <c r="O101" i="6"/>
  <c r="N101" i="6"/>
  <c r="M101" i="6"/>
  <c r="L101" i="6"/>
  <c r="U100" i="6"/>
  <c r="T100" i="6"/>
  <c r="S100" i="6"/>
  <c r="R100" i="6"/>
  <c r="Q100" i="6"/>
  <c r="P100" i="6"/>
  <c r="O100" i="6"/>
  <c r="N100" i="6"/>
  <c r="M100" i="6"/>
  <c r="L100" i="6"/>
  <c r="U98" i="6"/>
  <c r="T98" i="6"/>
  <c r="S98" i="6"/>
  <c r="R98" i="6"/>
  <c r="Q98" i="6"/>
  <c r="P98" i="6"/>
  <c r="O98" i="6"/>
  <c r="N98" i="6"/>
  <c r="M98" i="6"/>
  <c r="L98" i="6"/>
  <c r="U97" i="6"/>
  <c r="T97" i="6"/>
  <c r="S97" i="6"/>
  <c r="R97" i="6"/>
  <c r="Q97" i="6"/>
  <c r="P97" i="6"/>
  <c r="O97" i="6"/>
  <c r="N97" i="6"/>
  <c r="M97" i="6"/>
  <c r="L97" i="6"/>
  <c r="U95" i="6"/>
  <c r="T95" i="6"/>
  <c r="S95" i="6"/>
  <c r="R95" i="6"/>
  <c r="Q95" i="6"/>
  <c r="P95" i="6"/>
  <c r="O95" i="6"/>
  <c r="N95" i="6"/>
  <c r="M110" i="7" s="1"/>
  <c r="M95" i="6"/>
  <c r="L110" i="7" s="1"/>
  <c r="L95" i="6"/>
  <c r="U94" i="6"/>
  <c r="T94" i="6"/>
  <c r="S94" i="6"/>
  <c r="R94" i="6"/>
  <c r="Q94" i="6"/>
  <c r="P94" i="6"/>
  <c r="O94" i="6"/>
  <c r="N94" i="6"/>
  <c r="M94" i="6"/>
  <c r="L94" i="6"/>
  <c r="U92" i="6"/>
  <c r="T92" i="6"/>
  <c r="S92" i="6"/>
  <c r="R92" i="6"/>
  <c r="Q92" i="6"/>
  <c r="P92" i="6"/>
  <c r="O92" i="6"/>
  <c r="N92" i="6"/>
  <c r="M92" i="6"/>
  <c r="L107" i="7" s="1"/>
  <c r="L92" i="6"/>
  <c r="U91" i="6"/>
  <c r="T91" i="6"/>
  <c r="S91" i="6"/>
  <c r="R91" i="6"/>
  <c r="Q91" i="6"/>
  <c r="P91" i="6"/>
  <c r="O91" i="6"/>
  <c r="N91" i="6"/>
  <c r="M91" i="6"/>
  <c r="L91" i="6"/>
  <c r="I107" i="6"/>
  <c r="H107" i="6"/>
  <c r="G107" i="6"/>
  <c r="F107" i="6"/>
  <c r="E107" i="6"/>
  <c r="D107" i="6"/>
  <c r="I106" i="6"/>
  <c r="H106" i="6"/>
  <c r="G106" i="6"/>
  <c r="F106" i="6"/>
  <c r="E106" i="6"/>
  <c r="D106" i="6"/>
  <c r="I104" i="6"/>
  <c r="H104" i="6"/>
  <c r="G104" i="6"/>
  <c r="F104" i="6"/>
  <c r="E104" i="6"/>
  <c r="D104" i="6"/>
  <c r="I103" i="6"/>
  <c r="H103" i="6"/>
  <c r="G103" i="6"/>
  <c r="F103" i="6"/>
  <c r="E103" i="6"/>
  <c r="D103" i="6"/>
  <c r="I101" i="6"/>
  <c r="H101" i="6"/>
  <c r="G101" i="6"/>
  <c r="F101" i="6"/>
  <c r="E101" i="6"/>
  <c r="D101" i="6"/>
  <c r="I100" i="6"/>
  <c r="H100" i="6"/>
  <c r="G100" i="6"/>
  <c r="F100" i="6"/>
  <c r="E100" i="6"/>
  <c r="D100" i="6"/>
  <c r="I95" i="6"/>
  <c r="H110" i="7" s="1"/>
  <c r="H95" i="6"/>
  <c r="G110" i="7" s="1"/>
  <c r="G95" i="6"/>
  <c r="F110" i="7" s="1"/>
  <c r="F95" i="6"/>
  <c r="E95" i="6"/>
  <c r="D110" i="7" s="1"/>
  <c r="D95" i="6"/>
  <c r="I94" i="6"/>
  <c r="H94" i="6"/>
  <c r="G94" i="6"/>
  <c r="F94" i="6"/>
  <c r="E94" i="6"/>
  <c r="D94" i="6"/>
  <c r="I98" i="6"/>
  <c r="H98" i="6"/>
  <c r="G98" i="6"/>
  <c r="F98" i="6"/>
  <c r="E98" i="6"/>
  <c r="D98" i="6"/>
  <c r="I97" i="6"/>
  <c r="H97" i="6"/>
  <c r="G97" i="6"/>
  <c r="F97" i="6"/>
  <c r="E97" i="6"/>
  <c r="D97" i="6"/>
  <c r="I92" i="6"/>
  <c r="H107" i="7" s="1"/>
  <c r="H92" i="6"/>
  <c r="G107" i="7" s="1"/>
  <c r="G92" i="6"/>
  <c r="F107" i="7" s="1"/>
  <c r="F92" i="6"/>
  <c r="E92" i="6"/>
  <c r="D107" i="7" s="1"/>
  <c r="D92" i="6"/>
  <c r="I91" i="6"/>
  <c r="H91" i="6"/>
  <c r="G91" i="6"/>
  <c r="F91" i="6"/>
  <c r="E91" i="6"/>
  <c r="D91" i="6"/>
  <c r="U80" i="6"/>
  <c r="T80" i="6"/>
  <c r="S80" i="6"/>
  <c r="R80" i="6"/>
  <c r="Q80" i="6"/>
  <c r="P80" i="6"/>
  <c r="O80" i="6"/>
  <c r="N80" i="6"/>
  <c r="M80" i="6"/>
  <c r="L80" i="6"/>
  <c r="U79" i="6"/>
  <c r="T79" i="6"/>
  <c r="S79" i="6"/>
  <c r="R79" i="6"/>
  <c r="Q79" i="6"/>
  <c r="P79" i="6"/>
  <c r="O79" i="6"/>
  <c r="N79" i="6"/>
  <c r="M79" i="6"/>
  <c r="L79" i="6"/>
  <c r="U77" i="6"/>
  <c r="T77" i="6"/>
  <c r="S77" i="6"/>
  <c r="R77" i="6"/>
  <c r="Q77" i="6"/>
  <c r="P77" i="6"/>
  <c r="O77" i="6"/>
  <c r="N77" i="6"/>
  <c r="M77" i="6"/>
  <c r="L77" i="6"/>
  <c r="U76" i="6"/>
  <c r="T76" i="6"/>
  <c r="S76" i="6"/>
  <c r="R76" i="6"/>
  <c r="Q76" i="6"/>
  <c r="P76" i="6"/>
  <c r="O76" i="6"/>
  <c r="N76" i="6"/>
  <c r="M76" i="6"/>
  <c r="L76" i="6"/>
  <c r="U74" i="6"/>
  <c r="T74" i="6"/>
  <c r="S74" i="6"/>
  <c r="R74" i="6"/>
  <c r="Q74" i="6"/>
  <c r="P74" i="6"/>
  <c r="O74" i="6"/>
  <c r="N74" i="6"/>
  <c r="M74" i="6"/>
  <c r="L74" i="6"/>
  <c r="U73" i="6"/>
  <c r="T73" i="6"/>
  <c r="S73" i="6"/>
  <c r="R73" i="6"/>
  <c r="Q73" i="6"/>
  <c r="P73" i="6"/>
  <c r="O73" i="6"/>
  <c r="N73" i="6"/>
  <c r="M73" i="6"/>
  <c r="L73" i="6"/>
  <c r="U71" i="6"/>
  <c r="T71" i="6"/>
  <c r="S71" i="6"/>
  <c r="R71" i="6"/>
  <c r="Q71" i="6"/>
  <c r="P71" i="6"/>
  <c r="O71" i="6"/>
  <c r="N71" i="6"/>
  <c r="M71" i="6"/>
  <c r="L71" i="6"/>
  <c r="U70" i="6"/>
  <c r="T70" i="6"/>
  <c r="S70" i="6"/>
  <c r="R70" i="6"/>
  <c r="Q70" i="6"/>
  <c r="P70" i="6"/>
  <c r="O70" i="6"/>
  <c r="N70" i="6"/>
  <c r="M70" i="6"/>
  <c r="L70" i="6"/>
  <c r="U68" i="6"/>
  <c r="T83" i="7" s="1"/>
  <c r="T68" i="6"/>
  <c r="S83" i="7" s="1"/>
  <c r="S68" i="6"/>
  <c r="R83" i="7" s="1"/>
  <c r="R68" i="6"/>
  <c r="Q68" i="6"/>
  <c r="P83" i="7" s="1"/>
  <c r="P68" i="6"/>
  <c r="O83" i="7" s="1"/>
  <c r="O68" i="6"/>
  <c r="N83" i="7" s="1"/>
  <c r="N68" i="6"/>
  <c r="M68" i="6"/>
  <c r="L83" i="7" s="1"/>
  <c r="L68" i="6"/>
  <c r="U67" i="6"/>
  <c r="T67" i="6"/>
  <c r="S67" i="6"/>
  <c r="R67" i="6"/>
  <c r="Q67" i="6"/>
  <c r="P67" i="6"/>
  <c r="O67" i="6"/>
  <c r="N67" i="6"/>
  <c r="M67" i="6"/>
  <c r="L67" i="6"/>
  <c r="U65" i="6"/>
  <c r="T80" i="7" s="1"/>
  <c r="T65" i="6"/>
  <c r="S80" i="7" s="1"/>
  <c r="S65" i="6"/>
  <c r="R80" i="7" s="1"/>
  <c r="R65" i="6"/>
  <c r="Q80" i="7" s="1"/>
  <c r="Q65" i="6"/>
  <c r="P80" i="7" s="1"/>
  <c r="P65" i="6"/>
  <c r="O65" i="6"/>
  <c r="N80" i="7" s="1"/>
  <c r="N65" i="6"/>
  <c r="M80" i="7" s="1"/>
  <c r="M65" i="6"/>
  <c r="L80" i="7" s="1"/>
  <c r="L65" i="6"/>
  <c r="U64" i="6"/>
  <c r="T64" i="6"/>
  <c r="S64" i="6"/>
  <c r="R64" i="6"/>
  <c r="Q64" i="6"/>
  <c r="P64" i="6"/>
  <c r="O64" i="6"/>
  <c r="N64" i="6"/>
  <c r="M64" i="6"/>
  <c r="L64" i="6"/>
  <c r="I80" i="6"/>
  <c r="H80" i="6"/>
  <c r="G80" i="6"/>
  <c r="F80" i="6"/>
  <c r="E80" i="6"/>
  <c r="D80" i="6"/>
  <c r="I79" i="6"/>
  <c r="H79" i="6"/>
  <c r="G79" i="6"/>
  <c r="F79" i="6"/>
  <c r="E79" i="6"/>
  <c r="D79" i="6"/>
  <c r="I77" i="6"/>
  <c r="H77" i="6"/>
  <c r="G77" i="6"/>
  <c r="F77" i="6"/>
  <c r="E77" i="6"/>
  <c r="D77" i="6"/>
  <c r="I76" i="6"/>
  <c r="H76" i="6"/>
  <c r="G76" i="6"/>
  <c r="F76" i="6"/>
  <c r="E76" i="6"/>
  <c r="D76" i="6"/>
  <c r="I74" i="6"/>
  <c r="H74" i="6"/>
  <c r="G74" i="6"/>
  <c r="F74" i="6"/>
  <c r="E74" i="6"/>
  <c r="D74" i="6"/>
  <c r="I73" i="6"/>
  <c r="H73" i="6"/>
  <c r="G73" i="6"/>
  <c r="F73" i="6"/>
  <c r="E73" i="6"/>
  <c r="D73" i="6"/>
  <c r="I71" i="6"/>
  <c r="H71" i="6"/>
  <c r="G71" i="6"/>
  <c r="F71" i="6"/>
  <c r="E71" i="6"/>
  <c r="D71" i="6"/>
  <c r="I70" i="6"/>
  <c r="H70" i="6"/>
  <c r="G70" i="6"/>
  <c r="F70" i="6"/>
  <c r="E70" i="6"/>
  <c r="D70" i="6"/>
  <c r="I68" i="6"/>
  <c r="H83" i="7" s="1"/>
  <c r="H68" i="6"/>
  <c r="G83" i="7" s="1"/>
  <c r="G68" i="6"/>
  <c r="F83" i="7" s="1"/>
  <c r="F68" i="6"/>
  <c r="E68" i="6"/>
  <c r="D83" i="7" s="1"/>
  <c r="D68" i="6"/>
  <c r="I67" i="6"/>
  <c r="H67" i="6"/>
  <c r="G67" i="6"/>
  <c r="F67" i="6"/>
  <c r="E67" i="6"/>
  <c r="D67" i="6"/>
  <c r="I65" i="6"/>
  <c r="H80" i="7" s="1"/>
  <c r="H65" i="6"/>
  <c r="G80" i="7" s="1"/>
  <c r="G65" i="6"/>
  <c r="F80" i="7" s="1"/>
  <c r="F65" i="6"/>
  <c r="E65" i="6"/>
  <c r="D80" i="7" s="1"/>
  <c r="D65" i="6"/>
  <c r="I64" i="6"/>
  <c r="H64" i="6"/>
  <c r="G64" i="6"/>
  <c r="F64" i="6"/>
  <c r="E64" i="6"/>
  <c r="D64" i="6"/>
  <c r="U53" i="6"/>
  <c r="T53" i="6"/>
  <c r="S53" i="6"/>
  <c r="R53" i="6"/>
  <c r="Q53" i="6"/>
  <c r="P53" i="6"/>
  <c r="O53" i="6"/>
  <c r="N53" i="6"/>
  <c r="M53" i="6"/>
  <c r="L53" i="6"/>
  <c r="U52" i="6"/>
  <c r="T52" i="6"/>
  <c r="S52" i="6"/>
  <c r="R52" i="6"/>
  <c r="Q52" i="6"/>
  <c r="P52" i="6"/>
  <c r="O52" i="6"/>
  <c r="N52" i="6"/>
  <c r="M52" i="6"/>
  <c r="L52" i="6"/>
  <c r="U50" i="6"/>
  <c r="T50" i="6"/>
  <c r="S50" i="6"/>
  <c r="R50" i="6"/>
  <c r="Q50" i="6"/>
  <c r="P50" i="6"/>
  <c r="O50" i="6"/>
  <c r="N50" i="6"/>
  <c r="M50" i="6"/>
  <c r="L50" i="6"/>
  <c r="U49" i="6"/>
  <c r="T49" i="6"/>
  <c r="S49" i="6"/>
  <c r="R49" i="6"/>
  <c r="Q49" i="6"/>
  <c r="P49" i="6"/>
  <c r="O49" i="6"/>
  <c r="N49" i="6"/>
  <c r="M49" i="6"/>
  <c r="L49" i="6"/>
  <c r="U47" i="6"/>
  <c r="T47" i="6"/>
  <c r="S47" i="6"/>
  <c r="R47" i="6"/>
  <c r="Q47" i="6"/>
  <c r="P47" i="6"/>
  <c r="O47" i="6"/>
  <c r="N47" i="6"/>
  <c r="M47" i="6"/>
  <c r="L47" i="6"/>
  <c r="U46" i="6"/>
  <c r="T46" i="6"/>
  <c r="S46" i="6"/>
  <c r="R46" i="6"/>
  <c r="Q46" i="6"/>
  <c r="P46" i="6"/>
  <c r="O46" i="6"/>
  <c r="N46" i="6"/>
  <c r="M46" i="6"/>
  <c r="L46" i="6"/>
  <c r="U44" i="6"/>
  <c r="T44" i="6"/>
  <c r="S44" i="6"/>
  <c r="R44" i="6"/>
  <c r="Q44" i="6"/>
  <c r="P44" i="6"/>
  <c r="O44" i="6"/>
  <c r="N44" i="6"/>
  <c r="M44" i="6"/>
  <c r="L44" i="6"/>
  <c r="U43" i="6"/>
  <c r="T43" i="6"/>
  <c r="S43" i="6"/>
  <c r="R43" i="6"/>
  <c r="Q43" i="6"/>
  <c r="P43" i="6"/>
  <c r="O43" i="6"/>
  <c r="N43" i="6"/>
  <c r="M43" i="6"/>
  <c r="L43" i="6"/>
  <c r="U41" i="6"/>
  <c r="T41" i="6"/>
  <c r="S41" i="6"/>
  <c r="R41" i="6"/>
  <c r="Q41" i="6"/>
  <c r="P41" i="6"/>
  <c r="O41" i="6"/>
  <c r="N41" i="6"/>
  <c r="M41" i="6"/>
  <c r="L41" i="6"/>
  <c r="U40" i="6"/>
  <c r="T40" i="6"/>
  <c r="S40" i="6"/>
  <c r="R40" i="6"/>
  <c r="Q40" i="6"/>
  <c r="P40" i="6"/>
  <c r="O40" i="6"/>
  <c r="N40" i="6"/>
  <c r="M40" i="6"/>
  <c r="L40" i="6"/>
  <c r="U38" i="6"/>
  <c r="T38" i="6"/>
  <c r="S38" i="6"/>
  <c r="R38" i="6"/>
  <c r="Q38" i="6"/>
  <c r="P38" i="6"/>
  <c r="O38" i="6"/>
  <c r="N38" i="6"/>
  <c r="M38" i="6"/>
  <c r="L38" i="6"/>
  <c r="U37" i="6"/>
  <c r="T37" i="6"/>
  <c r="S37" i="6"/>
  <c r="R37" i="6"/>
  <c r="Q37" i="6"/>
  <c r="P37" i="6"/>
  <c r="O37" i="6"/>
  <c r="N37" i="6"/>
  <c r="M37" i="6"/>
  <c r="L37" i="6"/>
  <c r="I53" i="6"/>
  <c r="H53" i="6"/>
  <c r="G53" i="6"/>
  <c r="F53" i="6"/>
  <c r="E53" i="6"/>
  <c r="I52" i="6"/>
  <c r="H52" i="6"/>
  <c r="G52" i="6"/>
  <c r="F52" i="6"/>
  <c r="E52" i="6"/>
  <c r="I50" i="6"/>
  <c r="H50" i="6"/>
  <c r="G50" i="6"/>
  <c r="F50" i="6"/>
  <c r="E50" i="6"/>
  <c r="D50" i="6"/>
  <c r="I49" i="6"/>
  <c r="H49" i="6"/>
  <c r="G49" i="6"/>
  <c r="F49" i="6"/>
  <c r="E49" i="6"/>
  <c r="D49" i="6"/>
  <c r="I47" i="6"/>
  <c r="H47" i="6"/>
  <c r="G47" i="6"/>
  <c r="F47" i="6"/>
  <c r="E47" i="6"/>
  <c r="D47" i="6"/>
  <c r="I46" i="6"/>
  <c r="H46" i="6"/>
  <c r="G46" i="6"/>
  <c r="F46" i="6"/>
  <c r="E46" i="6"/>
  <c r="D46" i="6"/>
  <c r="I44" i="6"/>
  <c r="H44" i="6"/>
  <c r="G44" i="6"/>
  <c r="F44" i="6"/>
  <c r="E44" i="6"/>
  <c r="D44" i="6"/>
  <c r="I43" i="6"/>
  <c r="H43" i="6"/>
  <c r="G43" i="6"/>
  <c r="F43" i="6"/>
  <c r="E43" i="6"/>
  <c r="D43" i="6"/>
  <c r="I41" i="6"/>
  <c r="H41" i="6"/>
  <c r="G41" i="6"/>
  <c r="F41" i="6"/>
  <c r="E41" i="6"/>
  <c r="D41" i="6"/>
  <c r="I40" i="6"/>
  <c r="H40" i="6"/>
  <c r="G40" i="6"/>
  <c r="F40" i="6"/>
  <c r="E40" i="6"/>
  <c r="D40" i="6"/>
  <c r="I38" i="6"/>
  <c r="H38" i="6"/>
  <c r="G38" i="6"/>
  <c r="F38" i="6"/>
  <c r="E38" i="6"/>
  <c r="D38" i="6"/>
  <c r="I37" i="6"/>
  <c r="H37" i="6"/>
  <c r="G37" i="6"/>
  <c r="F37" i="6"/>
  <c r="E37" i="6"/>
  <c r="D37" i="6"/>
  <c r="J263" i="6" l="1"/>
  <c r="J290" i="6"/>
  <c r="J317" i="6"/>
  <c r="J155" i="6"/>
  <c r="J182" i="6"/>
  <c r="J209" i="6"/>
  <c r="J236" i="6"/>
  <c r="J281" i="6"/>
  <c r="J323" i="6"/>
  <c r="J269" i="6"/>
  <c r="J287" i="6"/>
  <c r="J296" i="6"/>
  <c r="J314" i="6"/>
  <c r="J128" i="6"/>
  <c r="J92" i="6"/>
  <c r="J98" i="6"/>
  <c r="J95" i="6"/>
  <c r="J101" i="6"/>
  <c r="J104" i="6"/>
  <c r="J107" i="6"/>
  <c r="J119" i="6"/>
  <c r="J53" i="6"/>
  <c r="J260" i="6"/>
  <c r="J38" i="6"/>
  <c r="J41" i="6"/>
  <c r="J44" i="6"/>
  <c r="J47" i="6"/>
  <c r="J50" i="6"/>
  <c r="J125" i="6"/>
  <c r="J134" i="6"/>
  <c r="J152" i="6"/>
  <c r="J161" i="6"/>
  <c r="J179" i="6"/>
  <c r="J188" i="6"/>
  <c r="J206" i="6"/>
  <c r="J215" i="6"/>
  <c r="J233" i="6"/>
  <c r="J242" i="6"/>
  <c r="J257" i="6"/>
  <c r="J266" i="6"/>
  <c r="J284" i="6"/>
  <c r="J293" i="6"/>
  <c r="J311" i="6"/>
  <c r="J320" i="6"/>
  <c r="J122" i="6"/>
  <c r="J131" i="6"/>
  <c r="J149" i="6"/>
  <c r="J158" i="6"/>
  <c r="J176" i="6"/>
  <c r="J185" i="6"/>
  <c r="J203" i="6"/>
  <c r="J212" i="6"/>
  <c r="J230" i="6"/>
  <c r="J239" i="6"/>
  <c r="J254" i="6"/>
  <c r="J308" i="6"/>
  <c r="J11" i="6"/>
  <c r="J65" i="6"/>
  <c r="J68" i="6"/>
  <c r="J71" i="6"/>
  <c r="J74" i="6"/>
  <c r="J77" i="6"/>
  <c r="J80" i="6"/>
  <c r="J146" i="6"/>
  <c r="J173" i="6"/>
  <c r="J200" i="6"/>
  <c r="J227" i="6"/>
  <c r="V260" i="6"/>
  <c r="V266" i="6"/>
  <c r="V269" i="6"/>
  <c r="V287" i="6"/>
  <c r="V293" i="6"/>
  <c r="V296" i="6"/>
  <c r="V308" i="6"/>
  <c r="V311" i="6"/>
  <c r="V314" i="6"/>
  <c r="V317" i="6"/>
  <c r="V11" i="6"/>
  <c r="C299" i="7"/>
  <c r="V14" i="6"/>
  <c r="V17" i="6"/>
  <c r="V20" i="6"/>
  <c r="V23" i="6"/>
  <c r="V26" i="6"/>
  <c r="C164" i="7"/>
  <c r="C191" i="7"/>
  <c r="C218" i="7"/>
  <c r="C245" i="7"/>
  <c r="K272" i="7"/>
  <c r="V257" i="6"/>
  <c r="V263" i="6"/>
  <c r="C296" i="7"/>
  <c r="K296" i="7"/>
  <c r="V281" i="6"/>
  <c r="K299" i="7"/>
  <c r="V284" i="6"/>
  <c r="V290" i="6"/>
  <c r="V320" i="6"/>
  <c r="V323" i="6"/>
  <c r="V38" i="6"/>
  <c r="V41" i="6"/>
  <c r="V44" i="6"/>
  <c r="V47" i="6"/>
  <c r="V50" i="6"/>
  <c r="V53" i="6"/>
  <c r="C80" i="7"/>
  <c r="C83" i="7"/>
  <c r="V65" i="6"/>
  <c r="K83" i="7"/>
  <c r="V68" i="6"/>
  <c r="V71" i="6"/>
  <c r="V74" i="6"/>
  <c r="V77" i="6"/>
  <c r="V80" i="6"/>
  <c r="C107" i="7"/>
  <c r="C110" i="7"/>
  <c r="K107" i="7"/>
  <c r="V92" i="6"/>
  <c r="K110" i="7"/>
  <c r="V95" i="6"/>
  <c r="V98" i="6"/>
  <c r="V101" i="6"/>
  <c r="V104" i="6"/>
  <c r="V107" i="6"/>
  <c r="C134" i="7"/>
  <c r="K134" i="7"/>
  <c r="V119" i="6"/>
  <c r="K137" i="7"/>
  <c r="V122" i="6"/>
  <c r="V125" i="6"/>
  <c r="V128" i="6"/>
  <c r="V131" i="6"/>
  <c r="V134" i="6"/>
  <c r="K161" i="7"/>
  <c r="V146" i="6"/>
  <c r="C161" i="7"/>
  <c r="K164" i="7"/>
  <c r="V149" i="6"/>
  <c r="V152" i="6"/>
  <c r="V155" i="6"/>
  <c r="V158" i="6"/>
  <c r="V161" i="6"/>
  <c r="K188" i="7"/>
  <c r="V173" i="6"/>
  <c r="C188" i="7"/>
  <c r="K191" i="7"/>
  <c r="V176" i="6"/>
  <c r="V179" i="6"/>
  <c r="V182" i="6"/>
  <c r="V185" i="6"/>
  <c r="V188" i="6"/>
  <c r="K215" i="7"/>
  <c r="V200" i="6"/>
  <c r="C215" i="7"/>
  <c r="K218" i="7"/>
  <c r="V203" i="6"/>
  <c r="V206" i="6"/>
  <c r="V209" i="6"/>
  <c r="V212" i="6"/>
  <c r="V215" i="6"/>
  <c r="K242" i="7"/>
  <c r="V227" i="6"/>
  <c r="C242" i="7"/>
  <c r="K245" i="7"/>
  <c r="V230" i="6"/>
  <c r="V233" i="6"/>
  <c r="V236" i="6"/>
  <c r="V239" i="6"/>
  <c r="V242" i="6"/>
  <c r="K269" i="7"/>
  <c r="V254" i="6"/>
  <c r="Q89" i="7"/>
  <c r="O89" i="7"/>
  <c r="S89" i="7"/>
  <c r="P89" i="7"/>
  <c r="T89" i="7"/>
  <c r="D10" i="7"/>
  <c r="H12" i="7"/>
  <c r="N12" i="7"/>
  <c r="D13" i="7"/>
  <c r="H13" i="7"/>
  <c r="N13" i="7"/>
  <c r="D15" i="7"/>
  <c r="R15" i="7"/>
  <c r="O13" i="7"/>
  <c r="K15" i="7"/>
  <c r="S15" i="7"/>
  <c r="O16" i="7"/>
  <c r="K18" i="7"/>
  <c r="S19" i="7"/>
  <c r="D43" i="7"/>
  <c r="R43" i="7"/>
  <c r="N46" i="7"/>
  <c r="F67" i="7"/>
  <c r="F73" i="7"/>
  <c r="R70" i="7"/>
  <c r="F97" i="7"/>
  <c r="R94" i="7"/>
  <c r="N97" i="7"/>
  <c r="R100" i="7"/>
  <c r="F118" i="7"/>
  <c r="L118" i="7"/>
  <c r="P118" i="7"/>
  <c r="T118" i="7"/>
  <c r="F121" i="7"/>
  <c r="L121" i="7"/>
  <c r="T121" i="7"/>
  <c r="F143" i="7"/>
  <c r="L143" i="7"/>
  <c r="P143" i="7"/>
  <c r="T143" i="7"/>
  <c r="F145" i="7"/>
  <c r="L145" i="7"/>
  <c r="P145" i="7"/>
  <c r="T145" i="7"/>
  <c r="F148" i="7"/>
  <c r="L148" i="7"/>
  <c r="P148" i="7"/>
  <c r="T148" i="7"/>
  <c r="F170" i="7"/>
  <c r="L170" i="7"/>
  <c r="P170" i="7"/>
  <c r="T170" i="7"/>
  <c r="F151" i="7"/>
  <c r="L151" i="7"/>
  <c r="P151" i="7"/>
  <c r="T151" i="7"/>
  <c r="F154" i="7"/>
  <c r="L154" i="7"/>
  <c r="P154" i="7"/>
  <c r="T154" i="7"/>
  <c r="F172" i="7"/>
  <c r="L172" i="7"/>
  <c r="P172" i="7"/>
  <c r="T172" i="7"/>
  <c r="F175" i="7"/>
  <c r="L175" i="7"/>
  <c r="P175" i="7"/>
  <c r="T175" i="7"/>
  <c r="F197" i="7"/>
  <c r="L197" i="7"/>
  <c r="P197" i="7"/>
  <c r="T197" i="7"/>
  <c r="F178" i="7"/>
  <c r="L178" i="7"/>
  <c r="P178" i="7"/>
  <c r="T178" i="7"/>
  <c r="F181" i="7"/>
  <c r="L181" i="7"/>
  <c r="P181" i="7"/>
  <c r="T181" i="7"/>
  <c r="F199" i="7"/>
  <c r="L199" i="7"/>
  <c r="P199" i="7"/>
  <c r="T199" i="7"/>
  <c r="F202" i="7"/>
  <c r="L202" i="7"/>
  <c r="P202" i="7"/>
  <c r="T202" i="7"/>
  <c r="F224" i="7"/>
  <c r="L224" i="7"/>
  <c r="P224" i="7"/>
  <c r="T224" i="7"/>
  <c r="F205" i="7"/>
  <c r="L205" i="7"/>
  <c r="P205" i="7"/>
  <c r="T205" i="7"/>
  <c r="F208" i="7"/>
  <c r="L208" i="7"/>
  <c r="P208" i="7"/>
  <c r="T208" i="7"/>
  <c r="F226" i="7"/>
  <c r="F229" i="7"/>
  <c r="F251" i="7"/>
  <c r="L251" i="7"/>
  <c r="P251" i="7"/>
  <c r="T251" i="7"/>
  <c r="F232" i="7"/>
  <c r="F235" i="7"/>
  <c r="M277" i="7"/>
  <c r="Q277" i="7"/>
  <c r="M278" i="7"/>
  <c r="Q278" i="7"/>
  <c r="C304" i="7"/>
  <c r="G304" i="7"/>
  <c r="M304" i="7"/>
  <c r="Q304" i="7"/>
  <c r="C305" i="7"/>
  <c r="G305" i="7"/>
  <c r="M305" i="7"/>
  <c r="Q305" i="7"/>
  <c r="C313" i="7"/>
  <c r="G313" i="7"/>
  <c r="M313" i="7"/>
  <c r="Q313" i="7"/>
  <c r="C314" i="7"/>
  <c r="G314" i="7"/>
  <c r="M314" i="7"/>
  <c r="Q314" i="7"/>
  <c r="C316" i="7"/>
  <c r="G316" i="7"/>
  <c r="M316" i="7"/>
  <c r="Q316" i="7"/>
  <c r="C317" i="7"/>
  <c r="G317" i="7"/>
  <c r="M317" i="7"/>
  <c r="Q317" i="7"/>
  <c r="E12" i="7"/>
  <c r="E15" i="7"/>
  <c r="O15" i="7"/>
  <c r="K16" i="7"/>
  <c r="E18" i="7"/>
  <c r="S18" i="7"/>
  <c r="O19" i="7"/>
  <c r="H43" i="7"/>
  <c r="F64" i="7"/>
  <c r="D89" i="7"/>
  <c r="R64" i="7"/>
  <c r="N67" i="7"/>
  <c r="L89" i="7"/>
  <c r="N73" i="7"/>
  <c r="F91" i="7"/>
  <c r="D116" i="7"/>
  <c r="R91" i="7"/>
  <c r="N94" i="7"/>
  <c r="R97" i="7"/>
  <c r="N100" i="7"/>
  <c r="P10" i="7"/>
  <c r="F12" i="7"/>
  <c r="P12" i="7"/>
  <c r="T12" i="7"/>
  <c r="L13" i="7"/>
  <c r="P13" i="7"/>
  <c r="T13" i="7"/>
  <c r="F15" i="7"/>
  <c r="L15" i="7"/>
  <c r="P15" i="7"/>
  <c r="T15" i="7"/>
  <c r="L16" i="7"/>
  <c r="P16" i="7"/>
  <c r="T16" i="7"/>
  <c r="F18" i="7"/>
  <c r="L18" i="7"/>
  <c r="P18" i="7"/>
  <c r="T18" i="7"/>
  <c r="P19" i="7"/>
  <c r="T19" i="7"/>
  <c r="H10" i="7"/>
  <c r="D12" i="7"/>
  <c r="R12" i="7"/>
  <c r="R13" i="7"/>
  <c r="N15" i="7"/>
  <c r="S10" i="7"/>
  <c r="K12" i="7"/>
  <c r="O12" i="7"/>
  <c r="S12" i="7"/>
  <c r="S13" i="7"/>
  <c r="S16" i="7"/>
  <c r="O18" i="7"/>
  <c r="K19" i="7"/>
  <c r="E46" i="7"/>
  <c r="N43" i="7"/>
  <c r="R46" i="7"/>
  <c r="H89" i="7"/>
  <c r="F70" i="7"/>
  <c r="N64" i="7"/>
  <c r="R67" i="7"/>
  <c r="N70" i="7"/>
  <c r="R73" i="7"/>
  <c r="F94" i="7"/>
  <c r="H116" i="7"/>
  <c r="F100" i="7"/>
  <c r="N91" i="7"/>
  <c r="P121" i="7"/>
  <c r="T10" i="7"/>
  <c r="C10" i="7"/>
  <c r="M10" i="7"/>
  <c r="Q10" i="7"/>
  <c r="C12" i="7"/>
  <c r="G12" i="7"/>
  <c r="M12" i="7"/>
  <c r="Q12" i="7"/>
  <c r="C13" i="7"/>
  <c r="M13" i="7"/>
  <c r="Q13" i="7"/>
  <c r="C15" i="7"/>
  <c r="M15" i="7"/>
  <c r="Q15" i="7"/>
  <c r="C16" i="7"/>
  <c r="G16" i="7"/>
  <c r="M16" i="7"/>
  <c r="Q16" i="7"/>
  <c r="C18" i="7"/>
  <c r="G18" i="7"/>
  <c r="M18" i="7"/>
  <c r="Q18" i="7"/>
  <c r="C19" i="7"/>
  <c r="M19" i="7"/>
  <c r="Q19" i="7"/>
  <c r="F43" i="7"/>
  <c r="G46" i="7"/>
  <c r="L43" i="7"/>
  <c r="P43" i="7"/>
  <c r="T43" i="7"/>
  <c r="L46" i="7"/>
  <c r="P46" i="7"/>
  <c r="T46" i="7"/>
  <c r="D64" i="7"/>
  <c r="H64" i="7"/>
  <c r="D67" i="7"/>
  <c r="H67" i="7"/>
  <c r="D70" i="7"/>
  <c r="H70" i="7"/>
  <c r="L64" i="7"/>
  <c r="P64" i="7"/>
  <c r="T64" i="7"/>
  <c r="L67" i="7"/>
  <c r="P67" i="7"/>
  <c r="T67" i="7"/>
  <c r="L70" i="7"/>
  <c r="P70" i="7"/>
  <c r="T70" i="7"/>
  <c r="L73" i="7"/>
  <c r="P73" i="7"/>
  <c r="T73" i="7"/>
  <c r="D94" i="7"/>
  <c r="H94" i="7"/>
  <c r="F116" i="7"/>
  <c r="D97" i="7"/>
  <c r="H97" i="7"/>
  <c r="E43" i="7"/>
  <c r="F46" i="7"/>
  <c r="K43" i="7"/>
  <c r="O43" i="7"/>
  <c r="S43" i="7"/>
  <c r="K46" i="7"/>
  <c r="O46" i="7"/>
  <c r="S46" i="7"/>
  <c r="C64" i="7"/>
  <c r="E89" i="7"/>
  <c r="C70" i="7"/>
  <c r="G70" i="7"/>
  <c r="K64" i="7"/>
  <c r="O64" i="7"/>
  <c r="S64" i="7"/>
  <c r="K67" i="7"/>
  <c r="O67" i="7"/>
  <c r="S67" i="7"/>
  <c r="M89" i="7"/>
  <c r="C94" i="7"/>
  <c r="G94" i="7"/>
  <c r="E116" i="7"/>
  <c r="C97" i="7"/>
  <c r="G97" i="7"/>
  <c r="C100" i="7"/>
  <c r="G100" i="7"/>
  <c r="K100" i="7"/>
  <c r="O100" i="7"/>
  <c r="S100" i="7"/>
  <c r="C118" i="7"/>
  <c r="G118" i="7"/>
  <c r="C145" i="7"/>
  <c r="G145" i="7"/>
  <c r="M145" i="7"/>
  <c r="Q145" i="7"/>
  <c r="C148" i="7"/>
  <c r="G148" i="7"/>
  <c r="M148" i="7"/>
  <c r="Q148" i="7"/>
  <c r="C170" i="7"/>
  <c r="G170" i="7"/>
  <c r="M170" i="7"/>
  <c r="Q170" i="7"/>
  <c r="C151" i="7"/>
  <c r="G151" i="7"/>
  <c r="M151" i="7"/>
  <c r="Q151" i="7"/>
  <c r="C154" i="7"/>
  <c r="G154" i="7"/>
  <c r="M154" i="7"/>
  <c r="Q154" i="7"/>
  <c r="C172" i="7"/>
  <c r="G172" i="7"/>
  <c r="M172" i="7"/>
  <c r="Q172" i="7"/>
  <c r="C175" i="7"/>
  <c r="G175" i="7"/>
  <c r="M175" i="7"/>
  <c r="Q175" i="7"/>
  <c r="C197" i="7"/>
  <c r="G197" i="7"/>
  <c r="M197" i="7"/>
  <c r="Q197" i="7"/>
  <c r="C178" i="7"/>
  <c r="G178" i="7"/>
  <c r="M178" i="7"/>
  <c r="Q178" i="7"/>
  <c r="C181" i="7"/>
  <c r="G181" i="7"/>
  <c r="M181" i="7"/>
  <c r="Q181" i="7"/>
  <c r="C199" i="7"/>
  <c r="G199" i="7"/>
  <c r="M199" i="7"/>
  <c r="Q199" i="7"/>
  <c r="C202" i="7"/>
  <c r="G202" i="7"/>
  <c r="M202" i="7"/>
  <c r="Q202" i="7"/>
  <c r="C224" i="7"/>
  <c r="G224" i="7"/>
  <c r="M224" i="7"/>
  <c r="Q224" i="7"/>
  <c r="C205" i="7"/>
  <c r="G205" i="7"/>
  <c r="M205" i="7"/>
  <c r="Q205" i="7"/>
  <c r="C208" i="7"/>
  <c r="G208" i="7"/>
  <c r="M208" i="7"/>
  <c r="Q208" i="7"/>
  <c r="C226" i="7"/>
  <c r="G226" i="7"/>
  <c r="C229" i="7"/>
  <c r="G229" i="7"/>
  <c r="C232" i="7"/>
  <c r="G232" i="7"/>
  <c r="C233" i="7"/>
  <c r="G233" i="7"/>
  <c r="C235" i="7"/>
  <c r="G235" i="7"/>
  <c r="C236" i="7"/>
  <c r="G236" i="7"/>
  <c r="D277" i="7"/>
  <c r="N277" i="7"/>
  <c r="R277" i="7"/>
  <c r="N278" i="7"/>
  <c r="R278" i="7"/>
  <c r="D304" i="7"/>
  <c r="H304" i="7"/>
  <c r="N304" i="7"/>
  <c r="R304" i="7"/>
  <c r="D305" i="7"/>
  <c r="H305" i="7"/>
  <c r="N305" i="7"/>
  <c r="R305" i="7"/>
  <c r="D313" i="7"/>
  <c r="H313" i="7"/>
  <c r="N313" i="7"/>
  <c r="R313" i="7"/>
  <c r="D314" i="7"/>
  <c r="H314" i="7"/>
  <c r="N314" i="7"/>
  <c r="R314" i="7"/>
  <c r="D316" i="7"/>
  <c r="H316" i="7"/>
  <c r="N316" i="7"/>
  <c r="R316" i="7"/>
  <c r="D317" i="7"/>
  <c r="H317" i="7"/>
  <c r="N317" i="7"/>
  <c r="R317" i="7"/>
  <c r="L94" i="7"/>
  <c r="P94" i="7"/>
  <c r="T94" i="7"/>
  <c r="L97" i="7"/>
  <c r="P97" i="7"/>
  <c r="T97" i="7"/>
  <c r="L100" i="7"/>
  <c r="P100" i="7"/>
  <c r="T100" i="7"/>
  <c r="D118" i="7"/>
  <c r="H118" i="7"/>
  <c r="N118" i="7"/>
  <c r="R118" i="7"/>
  <c r="D121" i="7"/>
  <c r="H121" i="7"/>
  <c r="N121" i="7"/>
  <c r="R121" i="7"/>
  <c r="D143" i="7"/>
  <c r="H143" i="7"/>
  <c r="N143" i="7"/>
  <c r="R143" i="7"/>
  <c r="D124" i="7"/>
  <c r="H124" i="7"/>
  <c r="N124" i="7"/>
  <c r="R124" i="7"/>
  <c r="D127" i="7"/>
  <c r="H127" i="7"/>
  <c r="N127" i="7"/>
  <c r="R127" i="7"/>
  <c r="D145" i="7"/>
  <c r="H145" i="7"/>
  <c r="N145" i="7"/>
  <c r="R145" i="7"/>
  <c r="D148" i="7"/>
  <c r="H148" i="7"/>
  <c r="N148" i="7"/>
  <c r="R148" i="7"/>
  <c r="D170" i="7"/>
  <c r="H170" i="7"/>
  <c r="N170" i="7"/>
  <c r="R170" i="7"/>
  <c r="D151" i="7"/>
  <c r="H151" i="7"/>
  <c r="N151" i="7"/>
  <c r="R151" i="7"/>
  <c r="D154" i="7"/>
  <c r="H154" i="7"/>
  <c r="N154" i="7"/>
  <c r="R154" i="7"/>
  <c r="D172" i="7"/>
  <c r="H172" i="7"/>
  <c r="N172" i="7"/>
  <c r="R172" i="7"/>
  <c r="D175" i="7"/>
  <c r="H175" i="7"/>
  <c r="N175" i="7"/>
  <c r="R175" i="7"/>
  <c r="D197" i="7"/>
  <c r="H197" i="7"/>
  <c r="N197" i="7"/>
  <c r="R197" i="7"/>
  <c r="D178" i="7"/>
  <c r="H178" i="7"/>
  <c r="N178" i="7"/>
  <c r="R178" i="7"/>
  <c r="D181" i="7"/>
  <c r="H181" i="7"/>
  <c r="N181" i="7"/>
  <c r="R181" i="7"/>
  <c r="D199" i="7"/>
  <c r="H199" i="7"/>
  <c r="N199" i="7"/>
  <c r="R199" i="7"/>
  <c r="D202" i="7"/>
  <c r="H202" i="7"/>
  <c r="N202" i="7"/>
  <c r="R202" i="7"/>
  <c r="D224" i="7"/>
  <c r="H224" i="7"/>
  <c r="N224" i="7"/>
  <c r="R224" i="7"/>
  <c r="D205" i="7"/>
  <c r="H205" i="7"/>
  <c r="N205" i="7"/>
  <c r="R205" i="7"/>
  <c r="D208" i="7"/>
  <c r="H208" i="7"/>
  <c r="N208" i="7"/>
  <c r="R208" i="7"/>
  <c r="H226" i="7"/>
  <c r="H229" i="7"/>
  <c r="N251" i="7"/>
  <c r="R251" i="7"/>
  <c r="H232" i="7"/>
  <c r="D233" i="7"/>
  <c r="H233" i="7"/>
  <c r="H235" i="7"/>
  <c r="D236" i="7"/>
  <c r="H236" i="7"/>
  <c r="K277" i="7"/>
  <c r="O277" i="7"/>
  <c r="S277" i="7"/>
  <c r="K278" i="7"/>
  <c r="O278" i="7"/>
  <c r="S278" i="7"/>
  <c r="E304" i="7"/>
  <c r="K304" i="7"/>
  <c r="O304" i="7"/>
  <c r="S304" i="7"/>
  <c r="E305" i="7"/>
  <c r="K305" i="7"/>
  <c r="O305" i="7"/>
  <c r="S305" i="7"/>
  <c r="E313" i="7"/>
  <c r="K313" i="7"/>
  <c r="O313" i="7"/>
  <c r="S313" i="7"/>
  <c r="E314" i="7"/>
  <c r="K314" i="7"/>
  <c r="O314" i="7"/>
  <c r="S314" i="7"/>
  <c r="E316" i="7"/>
  <c r="K316" i="7"/>
  <c r="O316" i="7"/>
  <c r="S316" i="7"/>
  <c r="E317" i="7"/>
  <c r="K317" i="7"/>
  <c r="O317" i="7"/>
  <c r="S317" i="7"/>
  <c r="D16" i="7"/>
  <c r="H16" i="7"/>
  <c r="N16" i="7"/>
  <c r="R16" i="7"/>
  <c r="D18" i="7"/>
  <c r="H18" i="7"/>
  <c r="N18" i="7"/>
  <c r="R18" i="7"/>
  <c r="H19" i="7"/>
  <c r="N19" i="7"/>
  <c r="R19" i="7"/>
  <c r="C43" i="7"/>
  <c r="G43" i="7"/>
  <c r="D46" i="7"/>
  <c r="H46" i="7"/>
  <c r="M43" i="7"/>
  <c r="Q43" i="7"/>
  <c r="M46" i="7"/>
  <c r="Q46" i="7"/>
  <c r="E64" i="7"/>
  <c r="E67" i="7"/>
  <c r="G89" i="7"/>
  <c r="E70" i="7"/>
  <c r="E73" i="7"/>
  <c r="M64" i="7"/>
  <c r="Q64" i="7"/>
  <c r="M67" i="7"/>
  <c r="Q67" i="7"/>
  <c r="K89" i="7"/>
  <c r="M70" i="7"/>
  <c r="Q70" i="7"/>
  <c r="M73" i="7"/>
  <c r="Q73" i="7"/>
  <c r="E91" i="7"/>
  <c r="E94" i="7"/>
  <c r="C116" i="7"/>
  <c r="G116" i="7"/>
  <c r="E97" i="7"/>
  <c r="E100" i="7"/>
  <c r="M91" i="7"/>
  <c r="Q91" i="7"/>
  <c r="M94" i="7"/>
  <c r="Q94" i="7"/>
  <c r="M97" i="7"/>
  <c r="Q97" i="7"/>
  <c r="M100" i="7"/>
  <c r="Q100" i="7"/>
  <c r="E118" i="7"/>
  <c r="K118" i="7"/>
  <c r="O118" i="7"/>
  <c r="S118" i="7"/>
  <c r="E121" i="7"/>
  <c r="K121" i="7"/>
  <c r="O121" i="7"/>
  <c r="S121" i="7"/>
  <c r="E143" i="7"/>
  <c r="K143" i="7"/>
  <c r="O143" i="7"/>
  <c r="S143" i="7"/>
  <c r="E124" i="7"/>
  <c r="K124" i="7"/>
  <c r="O124" i="7"/>
  <c r="S124" i="7"/>
  <c r="E127" i="7"/>
  <c r="K127" i="7"/>
  <c r="O127" i="7"/>
  <c r="S127" i="7"/>
  <c r="E145" i="7"/>
  <c r="K145" i="7"/>
  <c r="O145" i="7"/>
  <c r="S145" i="7"/>
  <c r="E148" i="7"/>
  <c r="K148" i="7"/>
  <c r="O148" i="7"/>
  <c r="S148" i="7"/>
  <c r="E170" i="7"/>
  <c r="K170" i="7"/>
  <c r="O170" i="7"/>
  <c r="S170" i="7"/>
  <c r="E151" i="7"/>
  <c r="K151" i="7"/>
  <c r="O151" i="7"/>
  <c r="S151" i="7"/>
  <c r="E154" i="7"/>
  <c r="K154" i="7"/>
  <c r="O154" i="7"/>
  <c r="S154" i="7"/>
  <c r="E172" i="7"/>
  <c r="K172" i="7"/>
  <c r="O172" i="7"/>
  <c r="S172" i="7"/>
  <c r="E175" i="7"/>
  <c r="K175" i="7"/>
  <c r="O175" i="7"/>
  <c r="S175" i="7"/>
  <c r="E197" i="7"/>
  <c r="K197" i="7"/>
  <c r="O197" i="7"/>
  <c r="S197" i="7"/>
  <c r="E178" i="7"/>
  <c r="K178" i="7"/>
  <c r="O178" i="7"/>
  <c r="S178" i="7"/>
  <c r="E181" i="7"/>
  <c r="K181" i="7"/>
  <c r="O181" i="7"/>
  <c r="S181" i="7"/>
  <c r="E199" i="7"/>
  <c r="K199" i="7"/>
  <c r="O199" i="7"/>
  <c r="S199" i="7"/>
  <c r="E202" i="7"/>
  <c r="K202" i="7"/>
  <c r="O202" i="7"/>
  <c r="S202" i="7"/>
  <c r="E224" i="7"/>
  <c r="K224" i="7"/>
  <c r="O224" i="7"/>
  <c r="S224" i="7"/>
  <c r="E205" i="7"/>
  <c r="K205" i="7"/>
  <c r="O205" i="7"/>
  <c r="S205" i="7"/>
  <c r="E208" i="7"/>
  <c r="K208" i="7"/>
  <c r="O208" i="7"/>
  <c r="S208" i="7"/>
  <c r="E226" i="7"/>
  <c r="E229" i="7"/>
  <c r="K251" i="7"/>
  <c r="O251" i="7"/>
  <c r="S251" i="7"/>
  <c r="E232" i="7"/>
  <c r="E233" i="7"/>
  <c r="E235" i="7"/>
  <c r="E236" i="7"/>
  <c r="L277" i="7"/>
  <c r="P277" i="7"/>
  <c r="T277" i="7"/>
  <c r="F278" i="7"/>
  <c r="L278" i="7"/>
  <c r="P278" i="7"/>
  <c r="T278" i="7"/>
  <c r="F304" i="7"/>
  <c r="L304" i="7"/>
  <c r="P304" i="7"/>
  <c r="T304" i="7"/>
  <c r="F305" i="7"/>
  <c r="L305" i="7"/>
  <c r="P305" i="7"/>
  <c r="T305" i="7"/>
  <c r="F313" i="7"/>
  <c r="L313" i="7"/>
  <c r="P313" i="7"/>
  <c r="T313" i="7"/>
  <c r="F314" i="7"/>
  <c r="L314" i="7"/>
  <c r="P314" i="7"/>
  <c r="T314" i="7"/>
  <c r="F316" i="7"/>
  <c r="L316" i="7"/>
  <c r="P316" i="7"/>
  <c r="T316" i="7"/>
  <c r="F317" i="7"/>
  <c r="L317" i="7"/>
  <c r="P317" i="7"/>
  <c r="T317" i="7"/>
  <c r="N107" i="7"/>
  <c r="N110" i="7"/>
  <c r="R116" i="7"/>
  <c r="O107" i="7"/>
  <c r="S107" i="7"/>
  <c r="O110" i="7"/>
  <c r="S110" i="7"/>
  <c r="R107" i="7"/>
  <c r="R110" i="7"/>
  <c r="N116" i="7"/>
  <c r="P107" i="7"/>
  <c r="T107" i="7"/>
  <c r="P110" i="7"/>
  <c r="T110" i="7"/>
  <c r="Q110" i="7"/>
  <c r="K3" i="7"/>
  <c r="K24" i="7"/>
  <c r="C24" i="7"/>
  <c r="C3" i="7"/>
  <c r="H27" i="7"/>
  <c r="H6" i="7"/>
  <c r="K7" i="7"/>
  <c r="K28" i="7"/>
  <c r="S7" i="7"/>
  <c r="S28" i="7"/>
  <c r="O9" i="7"/>
  <c r="O30" i="7"/>
  <c r="K10" i="7"/>
  <c r="E13" i="7"/>
  <c r="F39" i="7"/>
  <c r="F55" i="7"/>
  <c r="F34" i="7"/>
  <c r="H59" i="7"/>
  <c r="H38" i="7"/>
  <c r="H65" i="7"/>
  <c r="H44" i="7"/>
  <c r="P52" i="7"/>
  <c r="P31" i="7"/>
  <c r="P36" i="7"/>
  <c r="R53" i="7"/>
  <c r="R32" i="7"/>
  <c r="P34" i="7"/>
  <c r="P39" i="7"/>
  <c r="P55" i="7"/>
  <c r="N35" i="7"/>
  <c r="N56" i="7"/>
  <c r="L37" i="7"/>
  <c r="L42" i="7"/>
  <c r="T37" i="7"/>
  <c r="T42" i="7"/>
  <c r="R59" i="7"/>
  <c r="R38" i="7"/>
  <c r="P45" i="7"/>
  <c r="P40" i="7"/>
  <c r="T45" i="7"/>
  <c r="T40" i="7"/>
  <c r="R41" i="7"/>
  <c r="R62" i="7"/>
  <c r="N65" i="7"/>
  <c r="N44" i="7"/>
  <c r="R47" i="7"/>
  <c r="R68" i="7"/>
  <c r="F61" i="7"/>
  <c r="F82" i="7"/>
  <c r="H86" i="7"/>
  <c r="H71" i="7"/>
  <c r="H92" i="7"/>
  <c r="H74" i="7"/>
  <c r="H95" i="7"/>
  <c r="O80" i="7"/>
  <c r="K86" i="7"/>
  <c r="K71" i="7"/>
  <c r="K92" i="7"/>
  <c r="K95" i="7"/>
  <c r="K74" i="7"/>
  <c r="O95" i="7"/>
  <c r="O74" i="7"/>
  <c r="H85" i="7"/>
  <c r="H106" i="7"/>
  <c r="F113" i="7"/>
  <c r="F98" i="7"/>
  <c r="F119" i="7"/>
  <c r="F122" i="7"/>
  <c r="F101" i="7"/>
  <c r="L106" i="7"/>
  <c r="L85" i="7"/>
  <c r="P106" i="7"/>
  <c r="P85" i="7"/>
  <c r="T106" i="7"/>
  <c r="T85" i="7"/>
  <c r="P88" i="7"/>
  <c r="P109" i="7"/>
  <c r="T91" i="7"/>
  <c r="N119" i="7"/>
  <c r="N98" i="7"/>
  <c r="N101" i="7"/>
  <c r="N122" i="7"/>
  <c r="F112" i="7"/>
  <c r="F133" i="7"/>
  <c r="N133" i="7"/>
  <c r="N112" i="7"/>
  <c r="F140" i="7"/>
  <c r="F124" i="7"/>
  <c r="P124" i="7"/>
  <c r="F125" i="7"/>
  <c r="F146" i="7"/>
  <c r="P146" i="7"/>
  <c r="P125" i="7"/>
  <c r="F127" i="7"/>
  <c r="P127" i="7"/>
  <c r="F128" i="7"/>
  <c r="F149" i="7"/>
  <c r="P128" i="7"/>
  <c r="P149" i="7"/>
  <c r="N160" i="7"/>
  <c r="N139" i="7"/>
  <c r="R160" i="7"/>
  <c r="R139" i="7"/>
  <c r="F139" i="7"/>
  <c r="F160" i="7"/>
  <c r="F163" i="7"/>
  <c r="F142" i="7"/>
  <c r="P163" i="7"/>
  <c r="P142" i="7"/>
  <c r="P167" i="7"/>
  <c r="F173" i="7"/>
  <c r="F152" i="7"/>
  <c r="P173" i="7"/>
  <c r="P152" i="7"/>
  <c r="T176" i="7"/>
  <c r="T155" i="7"/>
  <c r="F187" i="7"/>
  <c r="F166" i="7"/>
  <c r="F169" i="7"/>
  <c r="F190" i="7"/>
  <c r="P194" i="7"/>
  <c r="P200" i="7"/>
  <c r="P179" i="7"/>
  <c r="F203" i="7"/>
  <c r="F182" i="7"/>
  <c r="T182" i="7"/>
  <c r="T203" i="7"/>
  <c r="R193" i="7"/>
  <c r="R214" i="7"/>
  <c r="F217" i="7"/>
  <c r="F196" i="7"/>
  <c r="P196" i="7"/>
  <c r="P217" i="7"/>
  <c r="T196" i="7"/>
  <c r="T217" i="7"/>
  <c r="L221" i="7"/>
  <c r="F227" i="7"/>
  <c r="F206" i="7"/>
  <c r="L206" i="7"/>
  <c r="L227" i="7"/>
  <c r="P206" i="7"/>
  <c r="P227" i="7"/>
  <c r="P230" i="7"/>
  <c r="P209" i="7"/>
  <c r="P244" i="7"/>
  <c r="P223" i="7"/>
  <c r="P247" i="7"/>
  <c r="P226" i="7"/>
  <c r="F248" i="7"/>
  <c r="L248" i="7"/>
  <c r="T248" i="7"/>
  <c r="P250" i="7"/>
  <c r="P229" i="7"/>
  <c r="T250" i="7"/>
  <c r="T229" i="7"/>
  <c r="L253" i="7"/>
  <c r="L232" i="7"/>
  <c r="F254" i="7"/>
  <c r="F233" i="7"/>
  <c r="P254" i="7"/>
  <c r="P233" i="7"/>
  <c r="T254" i="7"/>
  <c r="T233" i="7"/>
  <c r="L256" i="7"/>
  <c r="L235" i="7"/>
  <c r="T256" i="7"/>
  <c r="T235" i="7"/>
  <c r="L257" i="7"/>
  <c r="L236" i="7"/>
  <c r="P257" i="7"/>
  <c r="P236" i="7"/>
  <c r="T257" i="7"/>
  <c r="T236" i="7"/>
  <c r="Q275" i="7"/>
  <c r="M280" i="7"/>
  <c r="M259" i="7"/>
  <c r="M260" i="7"/>
  <c r="M281" i="7"/>
  <c r="M262" i="7"/>
  <c r="M283" i="7"/>
  <c r="M301" i="7"/>
  <c r="C307" i="7"/>
  <c r="C286" i="7"/>
  <c r="Q286" i="7"/>
  <c r="Q307" i="7"/>
  <c r="G308" i="7"/>
  <c r="G287" i="7"/>
  <c r="Q308" i="7"/>
  <c r="Q287" i="7"/>
  <c r="G289" i="7"/>
  <c r="G310" i="7"/>
  <c r="M310" i="7"/>
  <c r="M289" i="7"/>
  <c r="Q310" i="7"/>
  <c r="Q289" i="7"/>
  <c r="M311" i="7"/>
  <c r="M290" i="7"/>
  <c r="Q290" i="7"/>
  <c r="Q311" i="7"/>
  <c r="N25" i="7"/>
  <c r="N4" i="7"/>
  <c r="F25" i="7"/>
  <c r="F4" i="7"/>
  <c r="F7" i="7"/>
  <c r="F28" i="7"/>
  <c r="F30" i="7"/>
  <c r="F9" i="7"/>
  <c r="T30" i="7"/>
  <c r="T9" i="7"/>
  <c r="E35" i="7"/>
  <c r="E56" i="7"/>
  <c r="C40" i="7"/>
  <c r="C45" i="7"/>
  <c r="E65" i="7"/>
  <c r="E44" i="7"/>
  <c r="G68" i="7"/>
  <c r="G47" i="7"/>
  <c r="K53" i="7"/>
  <c r="K32" i="7"/>
  <c r="Q39" i="7"/>
  <c r="Q55" i="7"/>
  <c r="Q34" i="7"/>
  <c r="O59" i="7"/>
  <c r="O38" i="7"/>
  <c r="O41" i="7"/>
  <c r="O62" i="7"/>
  <c r="S65" i="7"/>
  <c r="S44" i="7"/>
  <c r="O68" i="7"/>
  <c r="O47" i="7"/>
  <c r="C58" i="7"/>
  <c r="C79" i="7"/>
  <c r="G58" i="7"/>
  <c r="G79" i="7"/>
  <c r="E80" i="7"/>
  <c r="C82" i="7"/>
  <c r="C61" i="7"/>
  <c r="G82" i="7"/>
  <c r="G61" i="7"/>
  <c r="E83" i="7"/>
  <c r="G64" i="7"/>
  <c r="E86" i="7"/>
  <c r="C67" i="7"/>
  <c r="G67" i="7"/>
  <c r="E92" i="7"/>
  <c r="E71" i="7"/>
  <c r="C73" i="7"/>
  <c r="G73" i="7"/>
  <c r="E74" i="7"/>
  <c r="E95" i="7"/>
  <c r="N79" i="7"/>
  <c r="N58" i="7"/>
  <c r="R79" i="7"/>
  <c r="R58" i="7"/>
  <c r="N61" i="7"/>
  <c r="N82" i="7"/>
  <c r="R61" i="7"/>
  <c r="R82" i="7"/>
  <c r="L86" i="7"/>
  <c r="P86" i="7"/>
  <c r="T86" i="7"/>
  <c r="L92" i="7"/>
  <c r="L71" i="7"/>
  <c r="P92" i="7"/>
  <c r="P71" i="7"/>
  <c r="T92" i="7"/>
  <c r="T71" i="7"/>
  <c r="L74" i="7"/>
  <c r="L95" i="7"/>
  <c r="P74" i="7"/>
  <c r="P95" i="7"/>
  <c r="T74" i="7"/>
  <c r="T95" i="7"/>
  <c r="E106" i="7"/>
  <c r="E85" i="7"/>
  <c r="C113" i="7"/>
  <c r="G113" i="7"/>
  <c r="E88" i="7"/>
  <c r="E109" i="7"/>
  <c r="C98" i="7"/>
  <c r="C119" i="7"/>
  <c r="G98" i="7"/>
  <c r="G119" i="7"/>
  <c r="C101" i="7"/>
  <c r="C122" i="7"/>
  <c r="G101" i="7"/>
  <c r="G122" i="7"/>
  <c r="M106" i="7"/>
  <c r="M85" i="7"/>
  <c r="Q106" i="7"/>
  <c r="Q85" i="7"/>
  <c r="M88" i="7"/>
  <c r="M109" i="7"/>
  <c r="Q88" i="7"/>
  <c r="Q109" i="7"/>
  <c r="K113" i="7"/>
  <c r="O113" i="7"/>
  <c r="S113" i="7"/>
  <c r="K116" i="7"/>
  <c r="O116" i="7"/>
  <c r="S116" i="7"/>
  <c r="K119" i="7"/>
  <c r="K98" i="7"/>
  <c r="O119" i="7"/>
  <c r="O98" i="7"/>
  <c r="S119" i="7"/>
  <c r="S98" i="7"/>
  <c r="K101" i="7"/>
  <c r="K122" i="7"/>
  <c r="O101" i="7"/>
  <c r="O122" i="7"/>
  <c r="S101" i="7"/>
  <c r="S122" i="7"/>
  <c r="C112" i="7"/>
  <c r="C133" i="7"/>
  <c r="G112" i="7"/>
  <c r="G133" i="7"/>
  <c r="K133" i="7"/>
  <c r="K112" i="7"/>
  <c r="O133" i="7"/>
  <c r="O112" i="7"/>
  <c r="S133" i="7"/>
  <c r="S112" i="7"/>
  <c r="Q134" i="7"/>
  <c r="C136" i="7"/>
  <c r="C115" i="7"/>
  <c r="G136" i="7"/>
  <c r="G115" i="7"/>
  <c r="M136" i="7"/>
  <c r="M115" i="7"/>
  <c r="Q136" i="7"/>
  <c r="Q115" i="7"/>
  <c r="C137" i="7"/>
  <c r="G137" i="7"/>
  <c r="M137" i="7"/>
  <c r="Q137" i="7"/>
  <c r="M118" i="7"/>
  <c r="Q118" i="7"/>
  <c r="C140" i="7"/>
  <c r="G140" i="7"/>
  <c r="M140" i="7"/>
  <c r="Q140" i="7"/>
  <c r="C121" i="7"/>
  <c r="G121" i="7"/>
  <c r="M121" i="7"/>
  <c r="Q121" i="7"/>
  <c r="C143" i="7"/>
  <c r="G143" i="7"/>
  <c r="M143" i="7"/>
  <c r="Q143" i="7"/>
  <c r="C124" i="7"/>
  <c r="G124" i="7"/>
  <c r="M124" i="7"/>
  <c r="Q124" i="7"/>
  <c r="C146" i="7"/>
  <c r="C125" i="7"/>
  <c r="G146" i="7"/>
  <c r="G125" i="7"/>
  <c r="M146" i="7"/>
  <c r="M125" i="7"/>
  <c r="Q146" i="7"/>
  <c r="Q125" i="7"/>
  <c r="C127" i="7"/>
  <c r="G127" i="7"/>
  <c r="M127" i="7"/>
  <c r="Q127" i="7"/>
  <c r="C128" i="7"/>
  <c r="C149" i="7"/>
  <c r="G128" i="7"/>
  <c r="G149" i="7"/>
  <c r="M128" i="7"/>
  <c r="M149" i="7"/>
  <c r="Q128" i="7"/>
  <c r="Q149" i="7"/>
  <c r="K160" i="7"/>
  <c r="K139" i="7"/>
  <c r="O160" i="7"/>
  <c r="O139" i="7"/>
  <c r="S160" i="7"/>
  <c r="S139" i="7"/>
  <c r="C160" i="7"/>
  <c r="C139" i="7"/>
  <c r="G160" i="7"/>
  <c r="G139" i="7"/>
  <c r="C142" i="7"/>
  <c r="C163" i="7"/>
  <c r="G142" i="7"/>
  <c r="G163" i="7"/>
  <c r="M163" i="7"/>
  <c r="M142" i="7"/>
  <c r="Q163" i="7"/>
  <c r="Q142" i="7"/>
  <c r="C167" i="7"/>
  <c r="G167" i="7"/>
  <c r="M167" i="7"/>
  <c r="Q167" i="7"/>
  <c r="C152" i="7"/>
  <c r="C173" i="7"/>
  <c r="G152" i="7"/>
  <c r="G173" i="7"/>
  <c r="M173" i="7"/>
  <c r="M152" i="7"/>
  <c r="Q173" i="7"/>
  <c r="Q152" i="7"/>
  <c r="C176" i="7"/>
  <c r="C155" i="7"/>
  <c r="G176" i="7"/>
  <c r="G155" i="7"/>
  <c r="M176" i="7"/>
  <c r="M155" i="7"/>
  <c r="Q176" i="7"/>
  <c r="Q155" i="7"/>
  <c r="K166" i="7"/>
  <c r="K187" i="7"/>
  <c r="O166" i="7"/>
  <c r="O187" i="7"/>
  <c r="S166" i="7"/>
  <c r="S187" i="7"/>
  <c r="C187" i="7"/>
  <c r="C166" i="7"/>
  <c r="G187" i="7"/>
  <c r="G166" i="7"/>
  <c r="C190" i="7"/>
  <c r="C169" i="7"/>
  <c r="G190" i="7"/>
  <c r="G169" i="7"/>
  <c r="M169" i="7"/>
  <c r="M190" i="7"/>
  <c r="Q169" i="7"/>
  <c r="Q190" i="7"/>
  <c r="C194" i="7"/>
  <c r="G194" i="7"/>
  <c r="M194" i="7"/>
  <c r="Q194" i="7"/>
  <c r="C200" i="7"/>
  <c r="C179" i="7"/>
  <c r="G179" i="7"/>
  <c r="G200" i="7"/>
  <c r="M200" i="7"/>
  <c r="M179" i="7"/>
  <c r="Q200" i="7"/>
  <c r="Q179" i="7"/>
  <c r="C203" i="7"/>
  <c r="C182" i="7"/>
  <c r="G203" i="7"/>
  <c r="G182" i="7"/>
  <c r="M203" i="7"/>
  <c r="M182" i="7"/>
  <c r="Q203" i="7"/>
  <c r="Q182" i="7"/>
  <c r="K214" i="7"/>
  <c r="K193" i="7"/>
  <c r="O214" i="7"/>
  <c r="O193" i="7"/>
  <c r="S214" i="7"/>
  <c r="S193" i="7"/>
  <c r="C193" i="7"/>
  <c r="C214" i="7"/>
  <c r="G214" i="7"/>
  <c r="G193" i="7"/>
  <c r="C196" i="7"/>
  <c r="C217" i="7"/>
  <c r="G217" i="7"/>
  <c r="G196" i="7"/>
  <c r="M217" i="7"/>
  <c r="M196" i="7"/>
  <c r="Q217" i="7"/>
  <c r="Q196" i="7"/>
  <c r="C221" i="7"/>
  <c r="G221" i="7"/>
  <c r="M221" i="7"/>
  <c r="Q221" i="7"/>
  <c r="C206" i="7"/>
  <c r="C227" i="7"/>
  <c r="G206" i="7"/>
  <c r="G227" i="7"/>
  <c r="M206" i="7"/>
  <c r="M227" i="7"/>
  <c r="Q206" i="7"/>
  <c r="Q227" i="7"/>
  <c r="C230" i="7"/>
  <c r="C209" i="7"/>
  <c r="G230" i="7"/>
  <c r="G209" i="7"/>
  <c r="M230" i="7"/>
  <c r="M209" i="7"/>
  <c r="Q230" i="7"/>
  <c r="Q209" i="7"/>
  <c r="K241" i="7"/>
  <c r="K220" i="7"/>
  <c r="O241" i="7"/>
  <c r="O220" i="7"/>
  <c r="S241" i="7"/>
  <c r="S220" i="7"/>
  <c r="C220" i="7"/>
  <c r="C241" i="7"/>
  <c r="G220" i="7"/>
  <c r="G241" i="7"/>
  <c r="C244" i="7"/>
  <c r="C223" i="7"/>
  <c r="G244" i="7"/>
  <c r="G223" i="7"/>
  <c r="M244" i="7"/>
  <c r="M223" i="7"/>
  <c r="Q244" i="7"/>
  <c r="Q223" i="7"/>
  <c r="M226" i="7"/>
  <c r="M247" i="7"/>
  <c r="Q226" i="7"/>
  <c r="Q247" i="7"/>
  <c r="M248" i="7"/>
  <c r="Q248" i="7"/>
  <c r="M250" i="7"/>
  <c r="M229" i="7"/>
  <c r="Q250" i="7"/>
  <c r="Q229" i="7"/>
  <c r="M251" i="7"/>
  <c r="Q251" i="7"/>
  <c r="M232" i="7"/>
  <c r="M253" i="7"/>
  <c r="Q232" i="7"/>
  <c r="Q253" i="7"/>
  <c r="M254" i="7"/>
  <c r="M233" i="7"/>
  <c r="Q254" i="7"/>
  <c r="Q233" i="7"/>
  <c r="M256" i="7"/>
  <c r="M235" i="7"/>
  <c r="Q256" i="7"/>
  <c r="Q235" i="7"/>
  <c r="M236" i="7"/>
  <c r="M257" i="7"/>
  <c r="Q257" i="7"/>
  <c r="Q236" i="7"/>
  <c r="D274" i="7"/>
  <c r="N274" i="7"/>
  <c r="R274" i="7"/>
  <c r="N275" i="7"/>
  <c r="R275" i="7"/>
  <c r="D259" i="7"/>
  <c r="D280" i="7"/>
  <c r="N280" i="7"/>
  <c r="N259" i="7"/>
  <c r="R280" i="7"/>
  <c r="R259" i="7"/>
  <c r="N260" i="7"/>
  <c r="N281" i="7"/>
  <c r="R260" i="7"/>
  <c r="R281" i="7"/>
  <c r="D262" i="7"/>
  <c r="D283" i="7"/>
  <c r="N262" i="7"/>
  <c r="N283" i="7"/>
  <c r="R262" i="7"/>
  <c r="R283" i="7"/>
  <c r="N284" i="7"/>
  <c r="N263" i="7"/>
  <c r="R284" i="7"/>
  <c r="R263" i="7"/>
  <c r="D301" i="7"/>
  <c r="H301" i="7"/>
  <c r="N301" i="7"/>
  <c r="R301" i="7"/>
  <c r="D302" i="7"/>
  <c r="H302" i="7"/>
  <c r="N302" i="7"/>
  <c r="R302" i="7"/>
  <c r="D307" i="7"/>
  <c r="D286" i="7"/>
  <c r="H286" i="7"/>
  <c r="H307" i="7"/>
  <c r="N286" i="7"/>
  <c r="N307" i="7"/>
  <c r="R286" i="7"/>
  <c r="R307" i="7"/>
  <c r="D308" i="7"/>
  <c r="D287" i="7"/>
  <c r="H308" i="7"/>
  <c r="H287" i="7"/>
  <c r="N308" i="7"/>
  <c r="N287" i="7"/>
  <c r="R308" i="7"/>
  <c r="R287" i="7"/>
  <c r="D310" i="7"/>
  <c r="D289" i="7"/>
  <c r="H310" i="7"/>
  <c r="H289" i="7"/>
  <c r="N310" i="7"/>
  <c r="N289" i="7"/>
  <c r="R310" i="7"/>
  <c r="R289" i="7"/>
  <c r="D311" i="7"/>
  <c r="D290" i="7"/>
  <c r="H311" i="7"/>
  <c r="H290" i="7"/>
  <c r="N311" i="7"/>
  <c r="N290" i="7"/>
  <c r="R290" i="7"/>
  <c r="R311" i="7"/>
  <c r="S3" i="7"/>
  <c r="S24" i="7"/>
  <c r="G24" i="7"/>
  <c r="G3" i="7"/>
  <c r="N27" i="7"/>
  <c r="N6" i="7"/>
  <c r="E28" i="7"/>
  <c r="E7" i="7"/>
  <c r="O7" i="7"/>
  <c r="O28" i="7"/>
  <c r="K9" i="7"/>
  <c r="K30" i="7"/>
  <c r="E10" i="7"/>
  <c r="O10" i="7"/>
  <c r="K13" i="7"/>
  <c r="H53" i="7"/>
  <c r="H32" i="7"/>
  <c r="F37" i="7"/>
  <c r="F42" i="7"/>
  <c r="D62" i="7"/>
  <c r="D41" i="7"/>
  <c r="F68" i="7"/>
  <c r="F47" i="7"/>
  <c r="T52" i="7"/>
  <c r="T31" i="7"/>
  <c r="T36" i="7"/>
  <c r="L34" i="7"/>
  <c r="L39" i="7"/>
  <c r="L55" i="7"/>
  <c r="R56" i="7"/>
  <c r="R35" i="7"/>
  <c r="N59" i="7"/>
  <c r="N38" i="7"/>
  <c r="F79" i="7"/>
  <c r="F58" i="7"/>
  <c r="D71" i="7"/>
  <c r="D92" i="7"/>
  <c r="D95" i="7"/>
  <c r="D74" i="7"/>
  <c r="M58" i="7"/>
  <c r="M79" i="7"/>
  <c r="K80" i="7"/>
  <c r="M82" i="7"/>
  <c r="M61" i="7"/>
  <c r="O86" i="7"/>
  <c r="O71" i="7"/>
  <c r="O92" i="7"/>
  <c r="S71" i="7"/>
  <c r="S92" i="7"/>
  <c r="S95" i="7"/>
  <c r="S74" i="7"/>
  <c r="H91" i="7"/>
  <c r="H100" i="7"/>
  <c r="L88" i="7"/>
  <c r="L109" i="7"/>
  <c r="T88" i="7"/>
  <c r="T109" i="7"/>
  <c r="P91" i="7"/>
  <c r="R113" i="7"/>
  <c r="R133" i="7"/>
  <c r="R112" i="7"/>
  <c r="P136" i="7"/>
  <c r="P115" i="7"/>
  <c r="P140" i="7"/>
  <c r="T124" i="7"/>
  <c r="T146" i="7"/>
  <c r="T125" i="7"/>
  <c r="T127" i="7"/>
  <c r="T128" i="7"/>
  <c r="T149" i="7"/>
  <c r="T142" i="7"/>
  <c r="T163" i="7"/>
  <c r="L152" i="7"/>
  <c r="L173" i="7"/>
  <c r="T152" i="7"/>
  <c r="T173" i="7"/>
  <c r="F155" i="7"/>
  <c r="F176" i="7"/>
  <c r="L176" i="7"/>
  <c r="L155" i="7"/>
  <c r="N187" i="7"/>
  <c r="N166" i="7"/>
  <c r="R187" i="7"/>
  <c r="R166" i="7"/>
  <c r="L190" i="7"/>
  <c r="L169" i="7"/>
  <c r="T190" i="7"/>
  <c r="T169" i="7"/>
  <c r="F194" i="7"/>
  <c r="T194" i="7"/>
  <c r="F200" i="7"/>
  <c r="F179" i="7"/>
  <c r="L182" i="7"/>
  <c r="L203" i="7"/>
  <c r="N193" i="7"/>
  <c r="N214" i="7"/>
  <c r="F214" i="7"/>
  <c r="F193" i="7"/>
  <c r="L196" i="7"/>
  <c r="L217" i="7"/>
  <c r="P221" i="7"/>
  <c r="T206" i="7"/>
  <c r="T227" i="7"/>
  <c r="F230" i="7"/>
  <c r="F209" i="7"/>
  <c r="T230" i="7"/>
  <c r="T209" i="7"/>
  <c r="F241" i="7"/>
  <c r="F220" i="7"/>
  <c r="F244" i="7"/>
  <c r="F223" i="7"/>
  <c r="T247" i="7"/>
  <c r="T226" i="7"/>
  <c r="P248" i="7"/>
  <c r="L250" i="7"/>
  <c r="L229" i="7"/>
  <c r="T253" i="7"/>
  <c r="T232" i="7"/>
  <c r="L254" i="7"/>
  <c r="L233" i="7"/>
  <c r="P256" i="7"/>
  <c r="P235" i="7"/>
  <c r="M284" i="7"/>
  <c r="M263" i="7"/>
  <c r="C301" i="7"/>
  <c r="C302" i="7"/>
  <c r="M286" i="7"/>
  <c r="M307" i="7"/>
  <c r="M308" i="7"/>
  <c r="M287" i="7"/>
  <c r="C311" i="7"/>
  <c r="C290" i="7"/>
  <c r="P24" i="7"/>
  <c r="P3" i="7"/>
  <c r="D24" i="7"/>
  <c r="D3" i="7"/>
  <c r="K6" i="7"/>
  <c r="K27" i="7"/>
  <c r="S6" i="7"/>
  <c r="S27" i="7"/>
  <c r="P28" i="7"/>
  <c r="P7" i="7"/>
  <c r="L30" i="7"/>
  <c r="L9" i="7"/>
  <c r="F10" i="7"/>
  <c r="F19" i="7"/>
  <c r="G52" i="7"/>
  <c r="G36" i="7"/>
  <c r="G31" i="7"/>
  <c r="G55" i="7"/>
  <c r="G34" i="7"/>
  <c r="G39" i="7"/>
  <c r="E38" i="7"/>
  <c r="E59" i="7"/>
  <c r="E62" i="7"/>
  <c r="E41" i="7"/>
  <c r="M52" i="7"/>
  <c r="M31" i="7"/>
  <c r="M36" i="7"/>
  <c r="M39" i="7"/>
  <c r="M55" i="7"/>
  <c r="M34" i="7"/>
  <c r="O56" i="7"/>
  <c r="O35" i="7"/>
  <c r="S56" i="7"/>
  <c r="S35" i="7"/>
  <c r="Q42" i="7"/>
  <c r="Q37" i="7"/>
  <c r="K59" i="7"/>
  <c r="K38" i="7"/>
  <c r="M40" i="7"/>
  <c r="M45" i="7"/>
  <c r="K41" i="7"/>
  <c r="K62" i="7"/>
  <c r="S41" i="7"/>
  <c r="S62" i="7"/>
  <c r="K65" i="7"/>
  <c r="K44" i="7"/>
  <c r="M3" i="7"/>
  <c r="M24" i="7"/>
  <c r="Q24" i="7"/>
  <c r="Q3" i="7"/>
  <c r="K4" i="7"/>
  <c r="K25" i="7"/>
  <c r="O25" i="7"/>
  <c r="O4" i="7"/>
  <c r="S4" i="7"/>
  <c r="S25" i="7"/>
  <c r="E24" i="7"/>
  <c r="E3" i="7"/>
  <c r="C4" i="7"/>
  <c r="C25" i="7"/>
  <c r="G25" i="7"/>
  <c r="G4" i="7"/>
  <c r="F27" i="7"/>
  <c r="F6" i="7"/>
  <c r="L6" i="7"/>
  <c r="L27" i="7"/>
  <c r="P6" i="7"/>
  <c r="P27" i="7"/>
  <c r="T6" i="7"/>
  <c r="T27" i="7"/>
  <c r="G28" i="7"/>
  <c r="G7" i="7"/>
  <c r="M28" i="7"/>
  <c r="M7" i="7"/>
  <c r="Q7" i="7"/>
  <c r="Q28" i="7"/>
  <c r="C30" i="7"/>
  <c r="C9" i="7"/>
  <c r="G30" i="7"/>
  <c r="G9" i="7"/>
  <c r="M9" i="7"/>
  <c r="M30" i="7"/>
  <c r="Q30" i="7"/>
  <c r="Q9" i="7"/>
  <c r="G10" i="7"/>
  <c r="G13" i="7"/>
  <c r="G15" i="7"/>
  <c r="G19" i="7"/>
  <c r="D52" i="7"/>
  <c r="D31" i="7"/>
  <c r="D36" i="7"/>
  <c r="H52" i="7"/>
  <c r="H31" i="7"/>
  <c r="H36" i="7"/>
  <c r="F32" i="7"/>
  <c r="F53" i="7"/>
  <c r="D34" i="7"/>
  <c r="D39" i="7"/>
  <c r="D55" i="7"/>
  <c r="H34" i="7"/>
  <c r="H39" i="7"/>
  <c r="H55" i="7"/>
  <c r="F56" i="7"/>
  <c r="F35" i="7"/>
  <c r="D42" i="7"/>
  <c r="D37" i="7"/>
  <c r="H37" i="7"/>
  <c r="H42" i="7"/>
  <c r="F59" i="7"/>
  <c r="F38" i="7"/>
  <c r="D45" i="7"/>
  <c r="D40" i="7"/>
  <c r="H45" i="7"/>
  <c r="H40" i="7"/>
  <c r="F62" i="7"/>
  <c r="F41" i="7"/>
  <c r="F65" i="7"/>
  <c r="F44" i="7"/>
  <c r="D68" i="7"/>
  <c r="D47" i="7"/>
  <c r="H68" i="7"/>
  <c r="H47" i="7"/>
  <c r="N36" i="7"/>
  <c r="N52" i="7"/>
  <c r="N31" i="7"/>
  <c r="R36" i="7"/>
  <c r="R31" i="7"/>
  <c r="R52" i="7"/>
  <c r="L32" i="7"/>
  <c r="L53" i="7"/>
  <c r="P53" i="7"/>
  <c r="P32" i="7"/>
  <c r="T53" i="7"/>
  <c r="T32" i="7"/>
  <c r="N39" i="7"/>
  <c r="N55" i="7"/>
  <c r="N34" i="7"/>
  <c r="R39" i="7"/>
  <c r="R55" i="7"/>
  <c r="R34" i="7"/>
  <c r="L56" i="7"/>
  <c r="L35" i="7"/>
  <c r="P56" i="7"/>
  <c r="P35" i="7"/>
  <c r="T56" i="7"/>
  <c r="T35" i="7"/>
  <c r="N37" i="7"/>
  <c r="N42" i="7"/>
  <c r="R37" i="7"/>
  <c r="R42" i="7"/>
  <c r="L38" i="7"/>
  <c r="L59" i="7"/>
  <c r="P38" i="7"/>
  <c r="P59" i="7"/>
  <c r="T38" i="7"/>
  <c r="T59" i="7"/>
  <c r="N40" i="7"/>
  <c r="N45" i="7"/>
  <c r="R40" i="7"/>
  <c r="R45" i="7"/>
  <c r="L41" i="7"/>
  <c r="L62" i="7"/>
  <c r="P41" i="7"/>
  <c r="P62" i="7"/>
  <c r="T41" i="7"/>
  <c r="T62" i="7"/>
  <c r="L44" i="7"/>
  <c r="L65" i="7"/>
  <c r="P44" i="7"/>
  <c r="P65" i="7"/>
  <c r="T65" i="7"/>
  <c r="T44" i="7"/>
  <c r="L68" i="7"/>
  <c r="L47" i="7"/>
  <c r="P68" i="7"/>
  <c r="P47" i="7"/>
  <c r="T68" i="7"/>
  <c r="T47" i="7"/>
  <c r="D79" i="7"/>
  <c r="D58" i="7"/>
  <c r="H58" i="7"/>
  <c r="H79" i="7"/>
  <c r="D82" i="7"/>
  <c r="D61" i="7"/>
  <c r="H82" i="7"/>
  <c r="H61" i="7"/>
  <c r="F86" i="7"/>
  <c r="F89" i="7"/>
  <c r="F92" i="7"/>
  <c r="F71" i="7"/>
  <c r="D73" i="7"/>
  <c r="H73" i="7"/>
  <c r="F95" i="7"/>
  <c r="F74" i="7"/>
  <c r="K79" i="7"/>
  <c r="K58" i="7"/>
  <c r="O79" i="7"/>
  <c r="O58" i="7"/>
  <c r="S79" i="7"/>
  <c r="S58" i="7"/>
  <c r="K61" i="7"/>
  <c r="K82" i="7"/>
  <c r="O61" i="7"/>
  <c r="O82" i="7"/>
  <c r="S61" i="7"/>
  <c r="S82" i="7"/>
  <c r="M83" i="7"/>
  <c r="Q83" i="7"/>
  <c r="M86" i="7"/>
  <c r="Q86" i="7"/>
  <c r="K70" i="7"/>
  <c r="O70" i="7"/>
  <c r="S70" i="7"/>
  <c r="M92" i="7"/>
  <c r="M71" i="7"/>
  <c r="Q92" i="7"/>
  <c r="Q71" i="7"/>
  <c r="K73" i="7"/>
  <c r="O73" i="7"/>
  <c r="S73" i="7"/>
  <c r="M74" i="7"/>
  <c r="M95" i="7"/>
  <c r="Q74" i="7"/>
  <c r="Q95" i="7"/>
  <c r="F106" i="7"/>
  <c r="F85" i="7"/>
  <c r="D113" i="7"/>
  <c r="H113" i="7"/>
  <c r="F109" i="7"/>
  <c r="F88" i="7"/>
  <c r="D119" i="7"/>
  <c r="D98" i="7"/>
  <c r="H119" i="7"/>
  <c r="H98" i="7"/>
  <c r="D101" i="7"/>
  <c r="D122" i="7"/>
  <c r="H101" i="7"/>
  <c r="H122" i="7"/>
  <c r="N85" i="7"/>
  <c r="N106" i="7"/>
  <c r="R85" i="7"/>
  <c r="R106" i="7"/>
  <c r="N109" i="7"/>
  <c r="N88" i="7"/>
  <c r="R109" i="7"/>
  <c r="R88" i="7"/>
  <c r="L113" i="7"/>
  <c r="P113" i="7"/>
  <c r="T113" i="7"/>
  <c r="L116" i="7"/>
  <c r="P116" i="7"/>
  <c r="T116" i="7"/>
  <c r="L98" i="7"/>
  <c r="L119" i="7"/>
  <c r="P98" i="7"/>
  <c r="P119" i="7"/>
  <c r="T98" i="7"/>
  <c r="T119" i="7"/>
  <c r="L122" i="7"/>
  <c r="L101" i="7"/>
  <c r="P122" i="7"/>
  <c r="P101" i="7"/>
  <c r="T122" i="7"/>
  <c r="T101" i="7"/>
  <c r="D133" i="7"/>
  <c r="D112" i="7"/>
  <c r="H133" i="7"/>
  <c r="H112" i="7"/>
  <c r="L112" i="7"/>
  <c r="L133" i="7"/>
  <c r="P112" i="7"/>
  <c r="P133" i="7"/>
  <c r="T112" i="7"/>
  <c r="T133" i="7"/>
  <c r="D115" i="7"/>
  <c r="D136" i="7"/>
  <c r="H115" i="7"/>
  <c r="H136" i="7"/>
  <c r="N115" i="7"/>
  <c r="N136" i="7"/>
  <c r="R115" i="7"/>
  <c r="R136" i="7"/>
  <c r="D140" i="7"/>
  <c r="H140" i="7"/>
  <c r="N140" i="7"/>
  <c r="R140" i="7"/>
  <c r="D125" i="7"/>
  <c r="D146" i="7"/>
  <c r="H146" i="7"/>
  <c r="H125" i="7"/>
  <c r="N125" i="7"/>
  <c r="N146" i="7"/>
  <c r="R125" i="7"/>
  <c r="R146" i="7"/>
  <c r="D149" i="7"/>
  <c r="D128" i="7"/>
  <c r="H149" i="7"/>
  <c r="H128" i="7"/>
  <c r="N149" i="7"/>
  <c r="N128" i="7"/>
  <c r="R149" i="7"/>
  <c r="R128" i="7"/>
  <c r="L160" i="7"/>
  <c r="L139" i="7"/>
  <c r="P160" i="7"/>
  <c r="P139" i="7"/>
  <c r="T160" i="7"/>
  <c r="T139" i="7"/>
  <c r="D139" i="7"/>
  <c r="D160" i="7"/>
  <c r="H139" i="7"/>
  <c r="H160" i="7"/>
  <c r="D163" i="7"/>
  <c r="D142" i="7"/>
  <c r="H163" i="7"/>
  <c r="H142" i="7"/>
  <c r="N163" i="7"/>
  <c r="N142" i="7"/>
  <c r="R163" i="7"/>
  <c r="R142" i="7"/>
  <c r="D167" i="7"/>
  <c r="H167" i="7"/>
  <c r="N167" i="7"/>
  <c r="R167" i="7"/>
  <c r="D152" i="7"/>
  <c r="D173" i="7"/>
  <c r="H152" i="7"/>
  <c r="H173" i="7"/>
  <c r="N173" i="7"/>
  <c r="N152" i="7"/>
  <c r="R173" i="7"/>
  <c r="R152" i="7"/>
  <c r="D155" i="7"/>
  <c r="D176" i="7"/>
  <c r="H155" i="7"/>
  <c r="H176" i="7"/>
  <c r="N176" i="7"/>
  <c r="N155" i="7"/>
  <c r="R155" i="7"/>
  <c r="R176" i="7"/>
  <c r="L166" i="7"/>
  <c r="L187" i="7"/>
  <c r="P166" i="7"/>
  <c r="P187" i="7"/>
  <c r="T166" i="7"/>
  <c r="T187" i="7"/>
  <c r="D187" i="7"/>
  <c r="D166" i="7"/>
  <c r="H187" i="7"/>
  <c r="H166" i="7"/>
  <c r="D190" i="7"/>
  <c r="D169" i="7"/>
  <c r="H169" i="7"/>
  <c r="H190" i="7"/>
  <c r="N169" i="7"/>
  <c r="N190" i="7"/>
  <c r="R169" i="7"/>
  <c r="R190" i="7"/>
  <c r="D194" i="7"/>
  <c r="H194" i="7"/>
  <c r="N194" i="7"/>
  <c r="R194" i="7"/>
  <c r="D200" i="7"/>
  <c r="D179" i="7"/>
  <c r="H179" i="7"/>
  <c r="H200" i="7"/>
  <c r="N179" i="7"/>
  <c r="N200" i="7"/>
  <c r="R179" i="7"/>
  <c r="R200" i="7"/>
  <c r="D203" i="7"/>
  <c r="D182" i="7"/>
  <c r="H203" i="7"/>
  <c r="H182" i="7"/>
  <c r="N203" i="7"/>
  <c r="N182" i="7"/>
  <c r="R203" i="7"/>
  <c r="R182" i="7"/>
  <c r="L214" i="7"/>
  <c r="L193" i="7"/>
  <c r="P214" i="7"/>
  <c r="P193" i="7"/>
  <c r="T214" i="7"/>
  <c r="T193" i="7"/>
  <c r="D193" i="7"/>
  <c r="D214" i="7"/>
  <c r="H193" i="7"/>
  <c r="H214" i="7"/>
  <c r="D217" i="7"/>
  <c r="D196" i="7"/>
  <c r="H217" i="7"/>
  <c r="H196" i="7"/>
  <c r="N217" i="7"/>
  <c r="N196" i="7"/>
  <c r="R217" i="7"/>
  <c r="R196" i="7"/>
  <c r="D221" i="7"/>
  <c r="H221" i="7"/>
  <c r="N221" i="7"/>
  <c r="R221" i="7"/>
  <c r="D206" i="7"/>
  <c r="D227" i="7"/>
  <c r="H206" i="7"/>
  <c r="H227" i="7"/>
  <c r="N227" i="7"/>
  <c r="N206" i="7"/>
  <c r="R227" i="7"/>
  <c r="R206" i="7"/>
  <c r="D209" i="7"/>
  <c r="D230" i="7"/>
  <c r="H209" i="7"/>
  <c r="H230" i="7"/>
  <c r="N209" i="7"/>
  <c r="N230" i="7"/>
  <c r="R209" i="7"/>
  <c r="R230" i="7"/>
  <c r="L220" i="7"/>
  <c r="L241" i="7"/>
  <c r="P220" i="7"/>
  <c r="P241" i="7"/>
  <c r="T220" i="7"/>
  <c r="T241" i="7"/>
  <c r="D220" i="7"/>
  <c r="D241" i="7"/>
  <c r="H220" i="7"/>
  <c r="H241" i="7"/>
  <c r="D244" i="7"/>
  <c r="D223" i="7"/>
  <c r="H244" i="7"/>
  <c r="H223" i="7"/>
  <c r="N223" i="7"/>
  <c r="N244" i="7"/>
  <c r="R223" i="7"/>
  <c r="R244" i="7"/>
  <c r="D247" i="7"/>
  <c r="D226" i="7"/>
  <c r="N247" i="7"/>
  <c r="N226" i="7"/>
  <c r="R247" i="7"/>
  <c r="R226" i="7"/>
  <c r="N248" i="7"/>
  <c r="R248" i="7"/>
  <c r="D250" i="7"/>
  <c r="D229" i="7"/>
  <c r="N250" i="7"/>
  <c r="N229" i="7"/>
  <c r="R250" i="7"/>
  <c r="R229" i="7"/>
  <c r="D232" i="7"/>
  <c r="D253" i="7"/>
  <c r="N253" i="7"/>
  <c r="N232" i="7"/>
  <c r="R253" i="7"/>
  <c r="R232" i="7"/>
  <c r="N254" i="7"/>
  <c r="N233" i="7"/>
  <c r="R254" i="7"/>
  <c r="R233" i="7"/>
  <c r="D235" i="7"/>
  <c r="D256" i="7"/>
  <c r="N256" i="7"/>
  <c r="N235" i="7"/>
  <c r="R256" i="7"/>
  <c r="R235" i="7"/>
  <c r="N257" i="7"/>
  <c r="N236" i="7"/>
  <c r="R257" i="7"/>
  <c r="R236" i="7"/>
  <c r="K274" i="7"/>
  <c r="O274" i="7"/>
  <c r="S274" i="7"/>
  <c r="K275" i="7"/>
  <c r="O275" i="7"/>
  <c r="S275" i="7"/>
  <c r="K259" i="7"/>
  <c r="K280" i="7"/>
  <c r="O259" i="7"/>
  <c r="O280" i="7"/>
  <c r="S259" i="7"/>
  <c r="S280" i="7"/>
  <c r="K281" i="7"/>
  <c r="K260" i="7"/>
  <c r="O281" i="7"/>
  <c r="O260" i="7"/>
  <c r="S281" i="7"/>
  <c r="S260" i="7"/>
  <c r="K283" i="7"/>
  <c r="K262" i="7"/>
  <c r="O283" i="7"/>
  <c r="O262" i="7"/>
  <c r="S283" i="7"/>
  <c r="S262" i="7"/>
  <c r="K263" i="7"/>
  <c r="K284" i="7"/>
  <c r="O263" i="7"/>
  <c r="O284" i="7"/>
  <c r="S263" i="7"/>
  <c r="S284" i="7"/>
  <c r="E301" i="7"/>
  <c r="K301" i="7"/>
  <c r="O301" i="7"/>
  <c r="S301" i="7"/>
  <c r="E302" i="7"/>
  <c r="K302" i="7"/>
  <c r="O302" i="7"/>
  <c r="S302" i="7"/>
  <c r="E307" i="7"/>
  <c r="E286" i="7"/>
  <c r="K307" i="7"/>
  <c r="K286" i="7"/>
  <c r="O307" i="7"/>
  <c r="O286" i="7"/>
  <c r="S307" i="7"/>
  <c r="S286" i="7"/>
  <c r="E308" i="7"/>
  <c r="E287" i="7"/>
  <c r="K287" i="7"/>
  <c r="K308" i="7"/>
  <c r="O287" i="7"/>
  <c r="O308" i="7"/>
  <c r="S287" i="7"/>
  <c r="S308" i="7"/>
  <c r="E310" i="7"/>
  <c r="E289" i="7"/>
  <c r="K289" i="7"/>
  <c r="K310" i="7"/>
  <c r="O289" i="7"/>
  <c r="O310" i="7"/>
  <c r="S310" i="7"/>
  <c r="S289" i="7"/>
  <c r="E290" i="7"/>
  <c r="E311" i="7"/>
  <c r="K311" i="7"/>
  <c r="K290" i="7"/>
  <c r="O311" i="7"/>
  <c r="O290" i="7"/>
  <c r="S311" i="7"/>
  <c r="S290" i="7"/>
  <c r="O3" i="7"/>
  <c r="O24" i="7"/>
  <c r="M4" i="7"/>
  <c r="M25" i="7"/>
  <c r="Q4" i="7"/>
  <c r="Q25" i="7"/>
  <c r="E25" i="7"/>
  <c r="E4" i="7"/>
  <c r="D27" i="7"/>
  <c r="D6" i="7"/>
  <c r="R27" i="7"/>
  <c r="R6" i="7"/>
  <c r="E30" i="7"/>
  <c r="E9" i="7"/>
  <c r="S9" i="7"/>
  <c r="S30" i="7"/>
  <c r="E16" i="7"/>
  <c r="E19" i="7"/>
  <c r="F36" i="7"/>
  <c r="F52" i="7"/>
  <c r="F31" i="7"/>
  <c r="D53" i="7"/>
  <c r="D32" i="7"/>
  <c r="D56" i="7"/>
  <c r="D35" i="7"/>
  <c r="H56" i="7"/>
  <c r="H35" i="7"/>
  <c r="D59" i="7"/>
  <c r="D38" i="7"/>
  <c r="F40" i="7"/>
  <c r="F45" i="7"/>
  <c r="H62" i="7"/>
  <c r="H41" i="7"/>
  <c r="D65" i="7"/>
  <c r="D44" i="7"/>
  <c r="L52" i="7"/>
  <c r="L31" i="7"/>
  <c r="L36" i="7"/>
  <c r="N53" i="7"/>
  <c r="N32" i="7"/>
  <c r="T34" i="7"/>
  <c r="T39" i="7"/>
  <c r="T55" i="7"/>
  <c r="P37" i="7"/>
  <c r="P42" i="7"/>
  <c r="L45" i="7"/>
  <c r="L40" i="7"/>
  <c r="N41" i="7"/>
  <c r="N62" i="7"/>
  <c r="R65" i="7"/>
  <c r="R44" i="7"/>
  <c r="N47" i="7"/>
  <c r="N68" i="7"/>
  <c r="D86" i="7"/>
  <c r="Q58" i="7"/>
  <c r="Q79" i="7"/>
  <c r="Q82" i="7"/>
  <c r="Q61" i="7"/>
  <c r="S86" i="7"/>
  <c r="D85" i="7"/>
  <c r="D106" i="7"/>
  <c r="D91" i="7"/>
  <c r="D109" i="7"/>
  <c r="D88" i="7"/>
  <c r="H109" i="7"/>
  <c r="H88" i="7"/>
  <c r="D100" i="7"/>
  <c r="L91" i="7"/>
  <c r="N113" i="7"/>
  <c r="R119" i="7"/>
  <c r="R98" i="7"/>
  <c r="R101" i="7"/>
  <c r="R122" i="7"/>
  <c r="F136" i="7"/>
  <c r="F115" i="7"/>
  <c r="L136" i="7"/>
  <c r="L115" i="7"/>
  <c r="T136" i="7"/>
  <c r="T115" i="7"/>
  <c r="L140" i="7"/>
  <c r="T140" i="7"/>
  <c r="L124" i="7"/>
  <c r="L146" i="7"/>
  <c r="L125" i="7"/>
  <c r="L127" i="7"/>
  <c r="L128" i="7"/>
  <c r="L149" i="7"/>
  <c r="L142" i="7"/>
  <c r="L163" i="7"/>
  <c r="F167" i="7"/>
  <c r="L167" i="7"/>
  <c r="T167" i="7"/>
  <c r="P176" i="7"/>
  <c r="P155" i="7"/>
  <c r="P190" i="7"/>
  <c r="P169" i="7"/>
  <c r="L194" i="7"/>
  <c r="L200" i="7"/>
  <c r="L179" i="7"/>
  <c r="T200" i="7"/>
  <c r="T179" i="7"/>
  <c r="P182" i="7"/>
  <c r="P203" i="7"/>
  <c r="F221" i="7"/>
  <c r="T221" i="7"/>
  <c r="L230" i="7"/>
  <c r="L209" i="7"/>
  <c r="N241" i="7"/>
  <c r="N220" i="7"/>
  <c r="R241" i="7"/>
  <c r="R220" i="7"/>
  <c r="L244" i="7"/>
  <c r="L223" i="7"/>
  <c r="T244" i="7"/>
  <c r="T223" i="7"/>
  <c r="L247" i="7"/>
  <c r="L226" i="7"/>
  <c r="P253" i="7"/>
  <c r="P232" i="7"/>
  <c r="F257" i="7"/>
  <c r="F236" i="7"/>
  <c r="M274" i="7"/>
  <c r="Q274" i="7"/>
  <c r="M275" i="7"/>
  <c r="Q280" i="7"/>
  <c r="Q259" i="7"/>
  <c r="Q260" i="7"/>
  <c r="Q281" i="7"/>
  <c r="Q262" i="7"/>
  <c r="Q283" i="7"/>
  <c r="Q284" i="7"/>
  <c r="Q263" i="7"/>
  <c r="G301" i="7"/>
  <c r="Q301" i="7"/>
  <c r="G302" i="7"/>
  <c r="M302" i="7"/>
  <c r="Q302" i="7"/>
  <c r="G307" i="7"/>
  <c r="G286" i="7"/>
  <c r="C308" i="7"/>
  <c r="C287" i="7"/>
  <c r="C310" i="7"/>
  <c r="C289" i="7"/>
  <c r="G311" i="7"/>
  <c r="G290" i="7"/>
  <c r="L24" i="7"/>
  <c r="L3" i="7"/>
  <c r="T24" i="7"/>
  <c r="T3" i="7"/>
  <c r="R25" i="7"/>
  <c r="R4" i="7"/>
  <c r="H24" i="7"/>
  <c r="H3" i="7"/>
  <c r="E6" i="7"/>
  <c r="E27" i="7"/>
  <c r="O27" i="7"/>
  <c r="O6" i="7"/>
  <c r="L28" i="7"/>
  <c r="L7" i="7"/>
  <c r="T28" i="7"/>
  <c r="T7" i="7"/>
  <c r="P30" i="7"/>
  <c r="P9" i="7"/>
  <c r="L10" i="7"/>
  <c r="L12" i="7"/>
  <c r="F13" i="7"/>
  <c r="F16" i="7"/>
  <c r="L19" i="7"/>
  <c r="C52" i="7"/>
  <c r="C31" i="7"/>
  <c r="C36" i="7"/>
  <c r="E53" i="7"/>
  <c r="E32" i="7"/>
  <c r="C55" i="7"/>
  <c r="C34" i="7"/>
  <c r="C39" i="7"/>
  <c r="C37" i="7"/>
  <c r="C42" i="7"/>
  <c r="G37" i="7"/>
  <c r="G42" i="7"/>
  <c r="G40" i="7"/>
  <c r="G45" i="7"/>
  <c r="Q52" i="7"/>
  <c r="Q31" i="7"/>
  <c r="Q36" i="7"/>
  <c r="O53" i="7"/>
  <c r="O32" i="7"/>
  <c r="S53" i="7"/>
  <c r="S32" i="7"/>
  <c r="K56" i="7"/>
  <c r="K35" i="7"/>
  <c r="M42" i="7"/>
  <c r="M37" i="7"/>
  <c r="S59" i="7"/>
  <c r="S38" i="7"/>
  <c r="Q40" i="7"/>
  <c r="Q45" i="7"/>
  <c r="O65" i="7"/>
  <c r="O44" i="7"/>
  <c r="K68" i="7"/>
  <c r="K47" i="7"/>
  <c r="S68" i="7"/>
  <c r="S47" i="7"/>
  <c r="N3" i="7"/>
  <c r="N24" i="7"/>
  <c r="R3" i="7"/>
  <c r="R24" i="7"/>
  <c r="L4" i="7"/>
  <c r="L25" i="7"/>
  <c r="P4" i="7"/>
  <c r="P25" i="7"/>
  <c r="T4" i="7"/>
  <c r="T25" i="7"/>
  <c r="F24" i="7"/>
  <c r="F3" i="7"/>
  <c r="D25" i="7"/>
  <c r="D4" i="7"/>
  <c r="H25" i="7"/>
  <c r="H4" i="7"/>
  <c r="G27" i="7"/>
  <c r="G6" i="7"/>
  <c r="M6" i="7"/>
  <c r="M27" i="7"/>
  <c r="Q6" i="7"/>
  <c r="Q27" i="7"/>
  <c r="D28" i="7"/>
  <c r="D7" i="7"/>
  <c r="H28" i="7"/>
  <c r="H7" i="7"/>
  <c r="N7" i="7"/>
  <c r="N28" i="7"/>
  <c r="R7" i="7"/>
  <c r="R28" i="7"/>
  <c r="D30" i="7"/>
  <c r="D9" i="7"/>
  <c r="H30" i="7"/>
  <c r="H9" i="7"/>
  <c r="N9" i="7"/>
  <c r="N30" i="7"/>
  <c r="R9" i="7"/>
  <c r="R30" i="7"/>
  <c r="N10" i="7"/>
  <c r="R10" i="7"/>
  <c r="H15" i="7"/>
  <c r="D19" i="7"/>
  <c r="E31" i="7"/>
  <c r="E36" i="7"/>
  <c r="E52" i="7"/>
  <c r="C53" i="7"/>
  <c r="C32" i="7"/>
  <c r="G53" i="7"/>
  <c r="G32" i="7"/>
  <c r="E39" i="7"/>
  <c r="E55" i="7"/>
  <c r="E34" i="7"/>
  <c r="C56" i="7"/>
  <c r="C35" i="7"/>
  <c r="G56" i="7"/>
  <c r="G35" i="7"/>
  <c r="E42" i="7"/>
  <c r="E37" i="7"/>
  <c r="C59" i="7"/>
  <c r="C38" i="7"/>
  <c r="G59" i="7"/>
  <c r="G38" i="7"/>
  <c r="E40" i="7"/>
  <c r="E45" i="7"/>
  <c r="C62" i="7"/>
  <c r="C41" i="7"/>
  <c r="G62" i="7"/>
  <c r="G41" i="7"/>
  <c r="C65" i="7"/>
  <c r="C44" i="7"/>
  <c r="G65" i="7"/>
  <c r="G44" i="7"/>
  <c r="E68" i="7"/>
  <c r="E47" i="7"/>
  <c r="K52" i="7"/>
  <c r="K36" i="7"/>
  <c r="K31" i="7"/>
  <c r="O52" i="7"/>
  <c r="O36" i="7"/>
  <c r="O31" i="7"/>
  <c r="S52" i="7"/>
  <c r="S36" i="7"/>
  <c r="S31" i="7"/>
  <c r="M53" i="7"/>
  <c r="M32" i="7"/>
  <c r="Q53" i="7"/>
  <c r="Q32" i="7"/>
  <c r="K55" i="7"/>
  <c r="K34" i="7"/>
  <c r="K39" i="7"/>
  <c r="O55" i="7"/>
  <c r="O34" i="7"/>
  <c r="O39" i="7"/>
  <c r="S55" i="7"/>
  <c r="S34" i="7"/>
  <c r="S39" i="7"/>
  <c r="M56" i="7"/>
  <c r="M35" i="7"/>
  <c r="Q56" i="7"/>
  <c r="Q35" i="7"/>
  <c r="K37" i="7"/>
  <c r="K42" i="7"/>
  <c r="O37" i="7"/>
  <c r="O42" i="7"/>
  <c r="S37" i="7"/>
  <c r="S42" i="7"/>
  <c r="M38" i="7"/>
  <c r="M59" i="7"/>
  <c r="Q38" i="7"/>
  <c r="Q59" i="7"/>
  <c r="K40" i="7"/>
  <c r="K45" i="7"/>
  <c r="O40" i="7"/>
  <c r="O45" i="7"/>
  <c r="S40" i="7"/>
  <c r="S45" i="7"/>
  <c r="M62" i="7"/>
  <c r="M41" i="7"/>
  <c r="Q62" i="7"/>
  <c r="Q41" i="7"/>
  <c r="M65" i="7"/>
  <c r="M44" i="7"/>
  <c r="Q65" i="7"/>
  <c r="Q44" i="7"/>
  <c r="M68" i="7"/>
  <c r="M47" i="7"/>
  <c r="Q68" i="7"/>
  <c r="Q47" i="7"/>
  <c r="E58" i="7"/>
  <c r="E79" i="7"/>
  <c r="E82" i="7"/>
  <c r="E61" i="7"/>
  <c r="C86" i="7"/>
  <c r="G86" i="7"/>
  <c r="C68" i="7"/>
  <c r="C89" i="7"/>
  <c r="C71" i="7"/>
  <c r="C92" i="7"/>
  <c r="G92" i="7"/>
  <c r="G71" i="7"/>
  <c r="C74" i="7"/>
  <c r="C95" i="7"/>
  <c r="G95" i="7"/>
  <c r="G74" i="7"/>
  <c r="L58" i="7"/>
  <c r="L79" i="7"/>
  <c r="P58" i="7"/>
  <c r="P79" i="7"/>
  <c r="T58" i="7"/>
  <c r="T79" i="7"/>
  <c r="L82" i="7"/>
  <c r="L61" i="7"/>
  <c r="P82" i="7"/>
  <c r="P61" i="7"/>
  <c r="T82" i="7"/>
  <c r="T61" i="7"/>
  <c r="N86" i="7"/>
  <c r="R86" i="7"/>
  <c r="N89" i="7"/>
  <c r="R89" i="7"/>
  <c r="N71" i="7"/>
  <c r="N92" i="7"/>
  <c r="R71" i="7"/>
  <c r="R92" i="7"/>
  <c r="N95" i="7"/>
  <c r="N74" i="7"/>
  <c r="R95" i="7"/>
  <c r="R74" i="7"/>
  <c r="C106" i="7"/>
  <c r="C85" i="7"/>
  <c r="G85" i="7"/>
  <c r="G106" i="7"/>
  <c r="E107" i="7"/>
  <c r="C91" i="7"/>
  <c r="G91" i="7"/>
  <c r="E113" i="7"/>
  <c r="C109" i="7"/>
  <c r="C88" i="7"/>
  <c r="G109" i="7"/>
  <c r="G88" i="7"/>
  <c r="E110" i="7"/>
  <c r="E98" i="7"/>
  <c r="E119" i="7"/>
  <c r="E122" i="7"/>
  <c r="E101" i="7"/>
  <c r="K85" i="7"/>
  <c r="K106" i="7"/>
  <c r="O85" i="7"/>
  <c r="O106" i="7"/>
  <c r="S85" i="7"/>
  <c r="S106" i="7"/>
  <c r="M107" i="7"/>
  <c r="Q107" i="7"/>
  <c r="K109" i="7"/>
  <c r="K88" i="7"/>
  <c r="O109" i="7"/>
  <c r="O88" i="7"/>
  <c r="S109" i="7"/>
  <c r="S88" i="7"/>
  <c r="K91" i="7"/>
  <c r="O91" i="7"/>
  <c r="S91" i="7"/>
  <c r="M113" i="7"/>
  <c r="Q113" i="7"/>
  <c r="K94" i="7"/>
  <c r="O94" i="7"/>
  <c r="S94" i="7"/>
  <c r="M116" i="7"/>
  <c r="Q116" i="7"/>
  <c r="K97" i="7"/>
  <c r="O97" i="7"/>
  <c r="S97" i="7"/>
  <c r="M98" i="7"/>
  <c r="M119" i="7"/>
  <c r="Q98" i="7"/>
  <c r="Q119" i="7"/>
  <c r="M122" i="7"/>
  <c r="M101" i="7"/>
  <c r="Q122" i="7"/>
  <c r="Q101" i="7"/>
  <c r="E133" i="7"/>
  <c r="E112" i="7"/>
  <c r="M112" i="7"/>
  <c r="M133" i="7"/>
  <c r="Q112" i="7"/>
  <c r="Q133" i="7"/>
  <c r="E136" i="7"/>
  <c r="E115" i="7"/>
  <c r="K115" i="7"/>
  <c r="K136" i="7"/>
  <c r="O115" i="7"/>
  <c r="O136" i="7"/>
  <c r="S115" i="7"/>
  <c r="S136" i="7"/>
  <c r="E140" i="7"/>
  <c r="K140" i="7"/>
  <c r="O140" i="7"/>
  <c r="S140" i="7"/>
  <c r="E125" i="7"/>
  <c r="E146" i="7"/>
  <c r="K125" i="7"/>
  <c r="K146" i="7"/>
  <c r="O125" i="7"/>
  <c r="O146" i="7"/>
  <c r="S125" i="7"/>
  <c r="S146" i="7"/>
  <c r="E128" i="7"/>
  <c r="E149" i="7"/>
  <c r="K149" i="7"/>
  <c r="K128" i="7"/>
  <c r="O149" i="7"/>
  <c r="O128" i="7"/>
  <c r="S149" i="7"/>
  <c r="S128" i="7"/>
  <c r="M160" i="7"/>
  <c r="M139" i="7"/>
  <c r="Q160" i="7"/>
  <c r="Q139" i="7"/>
  <c r="E139" i="7"/>
  <c r="E160" i="7"/>
  <c r="E163" i="7"/>
  <c r="E142" i="7"/>
  <c r="K163" i="7"/>
  <c r="K142" i="7"/>
  <c r="O163" i="7"/>
  <c r="O142" i="7"/>
  <c r="S163" i="7"/>
  <c r="S142" i="7"/>
  <c r="E167" i="7"/>
  <c r="K167" i="7"/>
  <c r="O167" i="7"/>
  <c r="S167" i="7"/>
  <c r="E152" i="7"/>
  <c r="E173" i="7"/>
  <c r="K173" i="7"/>
  <c r="K152" i="7"/>
  <c r="O173" i="7"/>
  <c r="O152" i="7"/>
  <c r="S173" i="7"/>
  <c r="S152" i="7"/>
  <c r="E155" i="7"/>
  <c r="E176" i="7"/>
  <c r="K176" i="7"/>
  <c r="K155" i="7"/>
  <c r="O176" i="7"/>
  <c r="O155" i="7"/>
  <c r="S176" i="7"/>
  <c r="S155" i="7"/>
  <c r="M187" i="7"/>
  <c r="M166" i="7"/>
  <c r="Q187" i="7"/>
  <c r="Q166" i="7"/>
  <c r="E166" i="7"/>
  <c r="E187" i="7"/>
  <c r="E190" i="7"/>
  <c r="E169" i="7"/>
  <c r="K190" i="7"/>
  <c r="K169" i="7"/>
  <c r="O190" i="7"/>
  <c r="O169" i="7"/>
  <c r="S190" i="7"/>
  <c r="S169" i="7"/>
  <c r="E194" i="7"/>
  <c r="K194" i="7"/>
  <c r="O194" i="7"/>
  <c r="S194" i="7"/>
  <c r="E200" i="7"/>
  <c r="E179" i="7"/>
  <c r="K200" i="7"/>
  <c r="K179" i="7"/>
  <c r="O200" i="7"/>
  <c r="O179" i="7"/>
  <c r="S200" i="7"/>
  <c r="S179" i="7"/>
  <c r="E182" i="7"/>
  <c r="E203" i="7"/>
  <c r="K203" i="7"/>
  <c r="K182" i="7"/>
  <c r="O203" i="7"/>
  <c r="O182" i="7"/>
  <c r="S203" i="7"/>
  <c r="S182" i="7"/>
  <c r="M214" i="7"/>
  <c r="M193" i="7"/>
  <c r="Q214" i="7"/>
  <c r="Q193" i="7"/>
  <c r="E214" i="7"/>
  <c r="E193" i="7"/>
  <c r="E217" i="7"/>
  <c r="E196" i="7"/>
  <c r="K217" i="7"/>
  <c r="K196" i="7"/>
  <c r="O217" i="7"/>
  <c r="O196" i="7"/>
  <c r="S217" i="7"/>
  <c r="S196" i="7"/>
  <c r="E221" i="7"/>
  <c r="K221" i="7"/>
  <c r="O221" i="7"/>
  <c r="S221" i="7"/>
  <c r="E227" i="7"/>
  <c r="E206" i="7"/>
  <c r="K227" i="7"/>
  <c r="K206" i="7"/>
  <c r="O227" i="7"/>
  <c r="O206" i="7"/>
  <c r="S227" i="7"/>
  <c r="S206" i="7"/>
  <c r="E209" i="7"/>
  <c r="E230" i="7"/>
  <c r="K209" i="7"/>
  <c r="K230" i="7"/>
  <c r="O209" i="7"/>
  <c r="O230" i="7"/>
  <c r="S209" i="7"/>
  <c r="S230" i="7"/>
  <c r="M220" i="7"/>
  <c r="M241" i="7"/>
  <c r="Q220" i="7"/>
  <c r="Q241" i="7"/>
  <c r="E241" i="7"/>
  <c r="E220" i="7"/>
  <c r="E223" i="7"/>
  <c r="E244" i="7"/>
  <c r="K223" i="7"/>
  <c r="K244" i="7"/>
  <c r="O223" i="7"/>
  <c r="O244" i="7"/>
  <c r="S223" i="7"/>
  <c r="S244" i="7"/>
  <c r="K247" i="7"/>
  <c r="K226" i="7"/>
  <c r="O247" i="7"/>
  <c r="O226" i="7"/>
  <c r="S247" i="7"/>
  <c r="S226" i="7"/>
  <c r="K248" i="7"/>
  <c r="O248" i="7"/>
  <c r="S248" i="7"/>
  <c r="K229" i="7"/>
  <c r="K250" i="7"/>
  <c r="O229" i="7"/>
  <c r="O250" i="7"/>
  <c r="S229" i="7"/>
  <c r="S250" i="7"/>
  <c r="K253" i="7"/>
  <c r="K232" i="7"/>
  <c r="O253" i="7"/>
  <c r="O232" i="7"/>
  <c r="S253" i="7"/>
  <c r="S232" i="7"/>
  <c r="K233" i="7"/>
  <c r="K254" i="7"/>
  <c r="O254" i="7"/>
  <c r="O233" i="7"/>
  <c r="S233" i="7"/>
  <c r="S254" i="7"/>
  <c r="K256" i="7"/>
  <c r="K235" i="7"/>
  <c r="O235" i="7"/>
  <c r="O256" i="7"/>
  <c r="S235" i="7"/>
  <c r="S256" i="7"/>
  <c r="K257" i="7"/>
  <c r="K236" i="7"/>
  <c r="O257" i="7"/>
  <c r="O236" i="7"/>
  <c r="S257" i="7"/>
  <c r="S236" i="7"/>
  <c r="L274" i="7"/>
  <c r="P274" i="7"/>
  <c r="T274" i="7"/>
  <c r="F275" i="7"/>
  <c r="L275" i="7"/>
  <c r="P275" i="7"/>
  <c r="T275" i="7"/>
  <c r="L259" i="7"/>
  <c r="L280" i="7"/>
  <c r="P259" i="7"/>
  <c r="P280" i="7"/>
  <c r="T259" i="7"/>
  <c r="T280" i="7"/>
  <c r="F281" i="7"/>
  <c r="F260" i="7"/>
  <c r="L281" i="7"/>
  <c r="L260" i="7"/>
  <c r="P281" i="7"/>
  <c r="P260" i="7"/>
  <c r="T281" i="7"/>
  <c r="T260" i="7"/>
  <c r="L283" i="7"/>
  <c r="L262" i="7"/>
  <c r="P283" i="7"/>
  <c r="P262" i="7"/>
  <c r="T283" i="7"/>
  <c r="T262" i="7"/>
  <c r="F284" i="7"/>
  <c r="F263" i="7"/>
  <c r="L263" i="7"/>
  <c r="L284" i="7"/>
  <c r="P263" i="7"/>
  <c r="P284" i="7"/>
  <c r="T263" i="7"/>
  <c r="T284" i="7"/>
  <c r="F301" i="7"/>
  <c r="L301" i="7"/>
  <c r="P301" i="7"/>
  <c r="T301" i="7"/>
  <c r="F302" i="7"/>
  <c r="L302" i="7"/>
  <c r="P302" i="7"/>
  <c r="T302" i="7"/>
  <c r="F307" i="7"/>
  <c r="F286" i="7"/>
  <c r="L307" i="7"/>
  <c r="L286" i="7"/>
  <c r="P307" i="7"/>
  <c r="P286" i="7"/>
  <c r="T307" i="7"/>
  <c r="T286" i="7"/>
  <c r="F308" i="7"/>
  <c r="F287" i="7"/>
  <c r="L287" i="7"/>
  <c r="L308" i="7"/>
  <c r="P287" i="7"/>
  <c r="P308" i="7"/>
  <c r="T287" i="7"/>
  <c r="T308" i="7"/>
  <c r="F310" i="7"/>
  <c r="F289" i="7"/>
  <c r="L289" i="7"/>
  <c r="L310" i="7"/>
  <c r="P289" i="7"/>
  <c r="P310" i="7"/>
  <c r="T289" i="7"/>
  <c r="T310" i="7"/>
  <c r="F311" i="7"/>
  <c r="F290" i="7"/>
  <c r="L311" i="7"/>
  <c r="L290" i="7"/>
  <c r="P311" i="7"/>
  <c r="P290" i="7"/>
  <c r="T311" i="7"/>
  <c r="T290" i="7"/>
  <c r="E247" i="7"/>
  <c r="E268" i="7"/>
  <c r="E250" i="7"/>
  <c r="E271" i="7"/>
  <c r="E253" i="7"/>
  <c r="E274" i="7"/>
  <c r="E256" i="7"/>
  <c r="E277" i="7"/>
  <c r="E259" i="7"/>
  <c r="E280" i="7"/>
  <c r="E262" i="7"/>
  <c r="E283" i="7"/>
  <c r="F247" i="7"/>
  <c r="F268" i="7"/>
  <c r="F250" i="7"/>
  <c r="F271" i="7"/>
  <c r="F274" i="7"/>
  <c r="F253" i="7"/>
  <c r="F277" i="7"/>
  <c r="F256" i="7"/>
  <c r="F259" i="7"/>
  <c r="F280" i="7"/>
  <c r="F262" i="7"/>
  <c r="F283" i="7"/>
  <c r="G268" i="7"/>
  <c r="G247" i="7"/>
  <c r="G250" i="7"/>
  <c r="G271" i="7"/>
  <c r="G274" i="7"/>
  <c r="G253" i="7"/>
  <c r="G256" i="7"/>
  <c r="G277" i="7"/>
  <c r="G280" i="7"/>
  <c r="G259" i="7"/>
  <c r="G262" i="7"/>
  <c r="G283" i="7"/>
  <c r="H268" i="7"/>
  <c r="H247" i="7"/>
  <c r="H256" i="7"/>
  <c r="H277" i="7"/>
  <c r="H280" i="7"/>
  <c r="H259" i="7"/>
  <c r="H250" i="7"/>
  <c r="H271" i="7"/>
  <c r="H253" i="7"/>
  <c r="H274" i="7"/>
  <c r="H262" i="7"/>
  <c r="H283" i="7"/>
  <c r="H272" i="7"/>
  <c r="H251" i="7"/>
  <c r="H275" i="7"/>
  <c r="H254" i="7"/>
  <c r="H278" i="7"/>
  <c r="H257" i="7"/>
  <c r="H281" i="7"/>
  <c r="H260" i="7"/>
  <c r="H284" i="7"/>
  <c r="H263" i="7"/>
  <c r="H269" i="7"/>
  <c r="H248" i="7"/>
  <c r="G248" i="7"/>
  <c r="G269" i="7"/>
  <c r="G272" i="7"/>
  <c r="G251" i="7"/>
  <c r="G254" i="7"/>
  <c r="G275" i="7"/>
  <c r="G257" i="7"/>
  <c r="G278" i="7"/>
  <c r="G260" i="7"/>
  <c r="G281" i="7"/>
  <c r="G284" i="7"/>
  <c r="G263" i="7"/>
  <c r="E269" i="7"/>
  <c r="E248" i="7"/>
  <c r="E272" i="7"/>
  <c r="E251" i="7"/>
  <c r="E275" i="7"/>
  <c r="E254" i="7"/>
  <c r="E278" i="7"/>
  <c r="E257" i="7"/>
  <c r="E281" i="7"/>
  <c r="E260" i="7"/>
  <c r="E284" i="7"/>
  <c r="E263" i="7"/>
  <c r="D251" i="7"/>
  <c r="D272" i="7"/>
  <c r="D275" i="7"/>
  <c r="D254" i="7"/>
  <c r="D257" i="7"/>
  <c r="D278" i="7"/>
  <c r="D260" i="7"/>
  <c r="D281" i="7"/>
  <c r="D263" i="7"/>
  <c r="D284" i="7"/>
  <c r="D248" i="7"/>
  <c r="D269" i="7"/>
  <c r="C269" i="7"/>
  <c r="C248" i="7"/>
  <c r="C272" i="7"/>
  <c r="C251" i="7"/>
  <c r="C275" i="7"/>
  <c r="C254" i="7"/>
  <c r="C257" i="7"/>
  <c r="C278" i="7"/>
  <c r="C260" i="7"/>
  <c r="C281" i="7"/>
  <c r="C284" i="7"/>
  <c r="C263" i="7"/>
  <c r="C268" i="7"/>
  <c r="C247" i="7"/>
  <c r="C250" i="7"/>
  <c r="C271" i="7"/>
  <c r="C253" i="7"/>
  <c r="C274" i="7"/>
  <c r="C256" i="7"/>
  <c r="C277" i="7"/>
  <c r="C280" i="7"/>
  <c r="C259" i="7"/>
  <c r="C262" i="7"/>
  <c r="C283" i="7"/>
</calcChain>
</file>

<file path=xl/sharedStrings.xml><?xml version="1.0" encoding="utf-8"?>
<sst xmlns="http://schemas.openxmlformats.org/spreadsheetml/2006/main" count="1027" uniqueCount="53">
  <si>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</si>
  <si>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</si>
  <si>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</si>
  <si>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</si>
  <si>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</si>
  <si>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</si>
  <si>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</si>
  <si>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</si>
  <si>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</si>
  <si>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</si>
  <si>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</si>
  <si>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</si>
  <si>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Вес</t>
  </si>
  <si>
    <t>План</t>
  </si>
  <si>
    <t>Факт</t>
  </si>
  <si>
    <t>Формула</t>
  </si>
  <si>
    <t>Выполнение</t>
  </si>
  <si>
    <t>Результат</t>
  </si>
  <si>
    <t>Пропущенные звонки</t>
  </si>
  <si>
    <t>КВК</t>
  </si>
  <si>
    <t>Тара</t>
  </si>
  <si>
    <t>ПДЗ</t>
  </si>
  <si>
    <t>Налоговые накладные</t>
  </si>
  <si>
    <t>Качество обслуживания клиентов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</si>
  <si>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</si>
  <si>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</si>
  <si>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</si>
  <si>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</si>
  <si>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</si>
  <si>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</si>
  <si>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</si>
  <si>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</si>
  <si>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</si>
  <si>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</si>
  <si>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Настройки месяца</t>
  </si>
  <si>
    <t xml:space="preserve"> Кол-во баллов (вес)</t>
  </si>
  <si>
    <t>Дополнительные задания</t>
  </si>
  <si>
    <t>Формула (план/факт*100)</t>
  </si>
  <si>
    <t>Формула (факт/план*100)</t>
  </si>
  <si>
    <t>январь</t>
  </si>
  <si>
    <t xml:space="preserve">Май </t>
  </si>
  <si>
    <t>Приоритет 1</t>
  </si>
  <si>
    <t>Приоритет 2</t>
  </si>
  <si>
    <t>Приоритет 3</t>
  </si>
  <si>
    <t>Приоритет 4</t>
  </si>
  <si>
    <t>Приоритет 5</t>
  </si>
  <si>
    <t>Приоритет 6</t>
  </si>
  <si>
    <t>Сотрудник 1</t>
  </si>
  <si>
    <t>Сотрудник 2</t>
  </si>
  <si>
    <t>Сотрудник 3</t>
  </si>
  <si>
    <t>Сотрудник 4</t>
  </si>
  <si>
    <t>Сотрудник 5</t>
  </si>
  <si>
    <t>Сотрудник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</si>
</sst>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3"/>
      <color theme="1"/>
      <name val="Calibri"/>
      <family val="2"/>
      <scheme val="minor"/>
    </font>
    <font>
      <b/>
      <sz val="12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24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4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9" fontId="10" fillId="0" borderId="0" applyFont="0" applyFill="0" applyBorder="0" applyAlignment="0" applyProtection="0"/>
    <xf numFmtId="0" fontId="6" fillId="7" borderId="0" applyNumberFormat="0" applyBorder="0" applyAlignment="0" applyProtection="0"/>
    <xf numFmtId="0" fontId="5" fillId="8" borderId="0" applyNumberFormat="0" applyBorder="0" applyAlignment="0" applyProtection="0"/>
    <xf numFmtId="0" fontId="6" fillId="9" borderId="0" applyNumberFormat="0" applyBorder="0" applyAlignment="0" applyProtection="0"/>
  </cellStyleXfs>
  <cellXfs count="88">
    <xf numFmtId="0" fontId="0" fillId="0" borderId="0" xfId="0"/>
    <xf numFmtId="0" fontId="0" fillId="0" borderId="1" xfId="0" applyBorder="1"/>
    <xf numFmtId="0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4" borderId="3" xfId="3" applyFont="1" applyBorder="1" applyAlignment="1">
      <alignment horizontal="center" vertical="center"/>
    </xf>
    <xf numFmtId="0" fontId="0" fillId="0" borderId="14" xfId="0" applyBorder="1" applyAlignment="1">
      <alignment wrapText="1"/>
    </xf>
    <xf numFmtId="0" fontId="5" fillId="6" borderId="1" xfId="5" applyFont="1" applyBorder="1" applyAlignment="1">
      <alignment horizontal="center" vertical="center"/>
    </xf>
    <xf numFmtId="0" fontId="5" fillId="6" borderId="7" xfId="5" applyFont="1" applyBorder="1" applyAlignment="1">
      <alignment horizontal="center" vertical="center"/>
    </xf>
    <xf numFmtId="0" fontId="5" fillId="6" borderId="5" xfId="5" applyFont="1" applyBorder="1" applyAlignment="1">
      <alignment horizontal="center" vertical="center"/>
    </xf>
    <xf numFmtId="0" fontId="5" fillId="6" borderId="6" xfId="5" applyFont="1" applyBorder="1" applyAlignment="1">
      <alignment horizontal="center" vertical="center"/>
    </xf>
    <xf numFmtId="0" fontId="5" fillId="8" borderId="1" xfId="8" applyBorder="1" applyAlignment="1">
      <alignment horizontal="center" vertical="center"/>
    </xf>
    <xf numFmtId="0" fontId="6" fillId="7" borderId="12" xfId="7" applyBorder="1" applyAlignment="1">
      <alignment horizontal="center" vertical="center"/>
    </xf>
    <xf numFmtId="0" fontId="6" fillId="7" borderId="11" xfId="7" applyBorder="1" applyAlignment="1">
      <alignment horizontal="center" vertical="center"/>
    </xf>
    <xf numFmtId="0" fontId="5" fillId="8" borderId="7" xfId="8" applyBorder="1" applyAlignment="1">
      <alignment horizontal="center" vertical="center"/>
    </xf>
    <xf numFmtId="0" fontId="5" fillId="6" borderId="1" xfId="5" applyFont="1" applyBorder="1"/>
    <xf numFmtId="0" fontId="5" fillId="6" borderId="1" xfId="5" applyFont="1" applyBorder="1" applyAlignment="1">
      <alignment horizontal="center" vertical="center" wrapText="1"/>
    </xf>
    <xf numFmtId="0" fontId="0" fillId="0" borderId="14" xfId="0" applyBorder="1"/>
    <xf numFmtId="0" fontId="7" fillId="3" borderId="10" xfId="2" applyFont="1" applyBorder="1" applyAlignment="1">
      <alignment horizontal="center" vertical="center" wrapText="1"/>
    </xf>
    <xf numFmtId="0" fontId="5" fillId="2" borderId="5" xfId="1" applyNumberFormat="1" applyFont="1" applyBorder="1" applyAlignment="1">
      <alignment horizontal="center" vertical="center" wrapText="1"/>
    </xf>
    <xf numFmtId="0" fontId="5" fillId="2" borderId="6" xfId="1" applyNumberFormat="1" applyFont="1" applyBorder="1" applyAlignment="1">
      <alignment horizontal="center" vertical="center" wrapText="1"/>
    </xf>
    <xf numFmtId="0" fontId="5" fillId="7" borderId="11" xfId="7" applyFont="1" applyBorder="1" applyAlignment="1">
      <alignment horizontal="center" vertical="center"/>
    </xf>
    <xf numFmtId="0" fontId="5" fillId="6" borderId="7" xfId="5" applyFont="1" applyBorder="1"/>
    <xf numFmtId="0" fontId="5" fillId="6" borderId="8" xfId="5" applyFont="1" applyBorder="1"/>
    <xf numFmtId="0" fontId="5" fillId="6" borderId="9" xfId="5" applyFont="1" applyBorder="1"/>
    <xf numFmtId="0" fontId="7" fillId="3" borderId="10" xfId="2" applyFont="1" applyBorder="1" applyAlignment="1">
      <alignment horizontal="center" vertical="center"/>
    </xf>
    <xf numFmtId="10" fontId="5" fillId="5" borderId="5" xfId="4" applyNumberFormat="1" applyFont="1" applyBorder="1" applyAlignment="1">
      <alignment horizontal="center" vertical="center" wrapText="1"/>
    </xf>
    <xf numFmtId="10" fontId="5" fillId="5" borderId="6" xfId="4" applyNumberFormat="1" applyFont="1" applyBorder="1" applyAlignment="1">
      <alignment horizontal="center" vertical="center" wrapText="1"/>
    </xf>
    <xf numFmtId="0" fontId="5" fillId="6" borderId="7" xfId="5" applyFont="1" applyBorder="1" applyAlignment="1">
      <alignment horizontal="center" vertical="center" wrapText="1"/>
    </xf>
    <xf numFmtId="0" fontId="5" fillId="6" borderId="8" xfId="5" applyFont="1" applyBorder="1" applyAlignment="1">
      <alignment horizontal="center" vertical="center"/>
    </xf>
    <xf numFmtId="0" fontId="5" fillId="6" borderId="9" xfId="5" applyFont="1" applyBorder="1" applyAlignment="1">
      <alignment horizontal="center" vertical="center"/>
    </xf>
    <xf numFmtId="9" fontId="5" fillId="6" borderId="1" xfId="6" applyFont="1" applyFill="1" applyBorder="1" applyAlignment="1">
      <alignment horizontal="center" vertical="center" wrapText="1"/>
    </xf>
    <xf numFmtId="9" fontId="5" fillId="6" borderId="7" xfId="6" applyFont="1" applyFill="1" applyBorder="1" applyAlignment="1">
      <alignment horizontal="center" vertical="center" wrapText="1"/>
    </xf>
    <xf numFmtId="9" fontId="5" fillId="8" borderId="1" xfId="6" applyFont="1" applyFill="1" applyBorder="1" applyAlignment="1">
      <alignment horizontal="center" vertical="center" wrapText="1"/>
    </xf>
    <xf numFmtId="0" fontId="11" fillId="7" borderId="11" xfId="7" applyFont="1" applyBorder="1" applyAlignment="1">
      <alignment horizontal="center" vertical="center"/>
    </xf>
    <xf numFmtId="0" fontId="11" fillId="7" borderId="12" xfId="7" applyFont="1" applyBorder="1" applyAlignment="1">
      <alignment horizontal="center" vertical="center"/>
    </xf>
    <xf numFmtId="0" fontId="4" fillId="6" borderId="1" xfId="6" applyNumberFormat="1" applyFont="1" applyFill="1" applyBorder="1" applyAlignment="1">
      <alignment horizontal="center" vertical="center" wrapText="1"/>
    </xf>
    <xf numFmtId="0" fontId="5" fillId="6" borderId="1" xfId="6" applyNumberFormat="1" applyFont="1" applyFill="1" applyBorder="1" applyAlignment="1">
      <alignment horizontal="center" vertical="center" wrapText="1"/>
    </xf>
    <xf numFmtId="0" fontId="5" fillId="6" borderId="7" xfId="6" applyNumberFormat="1" applyFont="1" applyFill="1" applyBorder="1" applyAlignment="1">
      <alignment horizontal="center" vertical="center" wrapText="1"/>
    </xf>
    <xf numFmtId="0" fontId="5" fillId="6" borderId="8" xfId="6" applyNumberFormat="1" applyFont="1" applyFill="1" applyBorder="1" applyAlignment="1">
      <alignment horizontal="center" vertical="center" wrapText="1"/>
    </xf>
    <xf numFmtId="0" fontId="5" fillId="6" borderId="9" xfId="6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8" borderId="1" xfId="6" applyNumberFormat="1" applyFont="1" applyFill="1" applyBorder="1" applyAlignment="1">
      <alignment horizontal="center" vertical="center" wrapText="1"/>
    </xf>
    <xf numFmtId="0" fontId="5" fillId="8" borderId="8" xfId="6" applyNumberFormat="1" applyFont="1" applyFill="1" applyBorder="1" applyAlignment="1">
      <alignment horizontal="center" vertical="center" wrapText="1"/>
    </xf>
    <xf numFmtId="9" fontId="5" fillId="6" borderId="5" xfId="6" applyFont="1" applyFill="1" applyBorder="1" applyAlignment="1">
      <alignment horizontal="center" vertical="center" wrapText="1"/>
    </xf>
    <xf numFmtId="9" fontId="5" fillId="6" borderId="6" xfId="6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0" xfId="0" applyBorder="1"/>
    <xf numFmtId="0" fontId="3" fillId="8" borderId="1" xfId="8" applyFont="1" applyBorder="1" applyAlignment="1">
      <alignment horizontal="center" vertical="center"/>
    </xf>
    <xf numFmtId="0" fontId="3" fillId="8" borderId="7" xfId="8" applyFont="1" applyBorder="1" applyAlignment="1">
      <alignment horizontal="center" vertical="center"/>
    </xf>
    <xf numFmtId="0" fontId="3" fillId="8" borderId="8" xfId="8" applyFont="1" applyBorder="1" applyAlignment="1">
      <alignment horizontal="center" vertical="center"/>
    </xf>
    <xf numFmtId="0" fontId="3" fillId="8" borderId="9" xfId="8" applyFont="1" applyBorder="1" applyAlignment="1">
      <alignment horizontal="center" vertical="center"/>
    </xf>
    <xf numFmtId="0" fontId="6" fillId="7" borderId="8" xfId="7" applyBorder="1" applyAlignment="1">
      <alignment horizontal="center" vertical="center"/>
    </xf>
    <xf numFmtId="0" fontId="13" fillId="0" borderId="0" xfId="0" applyFont="1" applyAlignment="1">
      <alignment horizontal="center" vertical="center" textRotation="90"/>
    </xf>
    <xf numFmtId="0" fontId="0" fillId="0" borderId="0" xfId="0" applyBorder="1" applyAlignment="1">
      <alignment horizontal="right" vertical="center"/>
    </xf>
    <xf numFmtId="9" fontId="2" fillId="6" borderId="5" xfId="6" applyFont="1" applyFill="1" applyBorder="1" applyAlignment="1">
      <alignment horizontal="center" vertical="center" wrapText="1"/>
    </xf>
    <xf numFmtId="0" fontId="6" fillId="7" borderId="18" xfId="7" applyBorder="1" applyAlignment="1">
      <alignment horizontal="center" vertical="center"/>
    </xf>
    <xf numFmtId="9" fontId="5" fillId="8" borderId="13" xfId="6" applyFont="1" applyFill="1" applyBorder="1" applyAlignment="1">
      <alignment horizontal="center" vertical="center" wrapText="1"/>
    </xf>
    <xf numFmtId="9" fontId="5" fillId="8" borderId="7" xfId="6" applyFont="1" applyFill="1" applyBorder="1" applyAlignment="1">
      <alignment horizontal="center" vertical="center" wrapText="1"/>
    </xf>
    <xf numFmtId="0" fontId="5" fillId="8" borderId="7" xfId="6" applyNumberFormat="1" applyFont="1" applyFill="1" applyBorder="1" applyAlignment="1">
      <alignment horizontal="center" vertical="center" wrapText="1"/>
    </xf>
    <xf numFmtId="9" fontId="5" fillId="6" borderId="8" xfId="6" applyFont="1" applyFill="1" applyBorder="1" applyAlignment="1">
      <alignment horizontal="center" vertical="center" wrapText="1"/>
    </xf>
    <xf numFmtId="9" fontId="5" fillId="6" borderId="9" xfId="6" applyFont="1" applyFill="1" applyBorder="1" applyAlignment="1">
      <alignment horizontal="center" vertical="center" wrapText="1"/>
    </xf>
    <xf numFmtId="0" fontId="5" fillId="8" borderId="2" xfId="8" applyBorder="1" applyAlignment="1">
      <alignment horizontal="center" vertical="center"/>
    </xf>
    <xf numFmtId="0" fontId="5" fillId="8" borderId="4" xfId="8" applyBorder="1" applyAlignment="1">
      <alignment horizontal="center" vertical="center"/>
    </xf>
    <xf numFmtId="0" fontId="5" fillId="8" borderId="13" xfId="8" applyBorder="1" applyAlignment="1">
      <alignment horizontal="center" vertical="center"/>
    </xf>
    <xf numFmtId="0" fontId="5" fillId="8" borderId="14" xfId="8" applyBorder="1" applyAlignment="1">
      <alignment horizontal="center" vertical="center"/>
    </xf>
    <xf numFmtId="0" fontId="6" fillId="7" borderId="13" xfId="7" applyBorder="1" applyAlignment="1">
      <alignment horizontal="center" vertical="center"/>
    </xf>
    <xf numFmtId="0" fontId="5" fillId="8" borderId="19" xfId="8" applyBorder="1" applyAlignment="1">
      <alignment horizontal="center" vertical="center"/>
    </xf>
    <xf numFmtId="0" fontId="5" fillId="8" borderId="3" xfId="8" applyBorder="1" applyAlignment="1">
      <alignment horizontal="center" vertical="center"/>
    </xf>
    <xf numFmtId="0" fontId="12" fillId="4" borderId="0" xfId="3" applyFont="1" applyAlignment="1">
      <alignment horizontal="center" vertical="center"/>
    </xf>
    <xf numFmtId="0" fontId="0" fillId="0" borderId="0" xfId="0" applyBorder="1" applyAlignment="1">
      <alignment wrapText="1"/>
    </xf>
    <xf numFmtId="10" fontId="5" fillId="5" borderId="1" xfId="4" applyNumberFormat="1" applyFont="1" applyBorder="1" applyAlignment="1">
      <alignment horizontal="center" vertical="center" wrapText="1"/>
    </xf>
    <xf numFmtId="9" fontId="5" fillId="6" borderId="1" xfId="5" applyNumberFormat="1" applyFont="1" applyBorder="1" applyAlignment="1">
      <alignment horizontal="center" vertical="center" wrapText="1"/>
    </xf>
    <xf numFmtId="9" fontId="5" fillId="6" borderId="7" xfId="5" applyNumberFormat="1" applyFont="1" applyBorder="1" applyAlignment="1">
      <alignment horizontal="center" vertical="center" wrapText="1"/>
    </xf>
    <xf numFmtId="9" fontId="5" fillId="8" borderId="1" xfId="6" applyNumberFormat="1" applyFont="1" applyFill="1" applyBorder="1" applyAlignment="1">
      <alignment horizontal="center" vertical="center" wrapText="1"/>
    </xf>
    <xf numFmtId="9" fontId="5" fillId="8" borderId="7" xfId="6" applyNumberFormat="1" applyFont="1" applyFill="1" applyBorder="1" applyAlignment="1">
      <alignment horizontal="center" vertical="center" wrapText="1"/>
    </xf>
    <xf numFmtId="10" fontId="1" fillId="5" borderId="5" xfId="4" applyNumberFormat="1" applyFont="1" applyBorder="1" applyAlignment="1">
      <alignment horizontal="center" vertical="center" wrapText="1"/>
    </xf>
    <xf numFmtId="0" fontId="6" fillId="9" borderId="1" xfId="9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textRotation="90"/>
    </xf>
    <xf numFmtId="0" fontId="13" fillId="0" borderId="15" xfId="0" applyFont="1" applyBorder="1" applyAlignment="1">
      <alignment horizontal="center" vertical="center" textRotation="90"/>
    </xf>
    <xf numFmtId="0" fontId="13" fillId="0" borderId="16" xfId="0" applyFont="1" applyBorder="1" applyAlignment="1">
      <alignment horizontal="center" vertical="center" textRotation="90"/>
    </xf>
    <xf numFmtId="0" fontId="0" fillId="0" borderId="0" xfId="0" applyAlignment="1"/>
    <xf numFmtId="0" fontId="6" fillId="9" borderId="1" xfId="9" applyBorder="1" applyAlignment="1">
      <alignment horizontal="center" vertical="center"/>
    </xf>
    <xf numFmtId="10" fontId="5" fillId="5" borderId="1" xfId="4" applyNumberFormat="1" applyFont="1" applyBorder="1" applyAlignment="1">
      <alignment horizontal="center" vertical="center"/>
    </xf>
    <xf numFmtId="0" fontId="0" fillId="0" borderId="1" xfId="0" applyBorder="1" applyAlignment="1"/>
    <xf numFmtId="0" fontId="0" fillId="0" borderId="14" xfId="0" applyBorder="1" applyAlignment="1"/>
  </cellXfs>
  <cellStyles count="10">
    <cellStyle name="40% — акцент4" xfId="8" builtinId="43"/>
    <cellStyle name="60% — акцент1" xfId="1" builtinId="32"/>
    <cellStyle name="Акцент1" xfId="7" builtinId="29"/>
    <cellStyle name="Акцент2" xfId="9" builtinId="33"/>
    <cellStyle name="Акцент3" xfId="2" builtinId="37"/>
    <cellStyle name="Акцент4" xfId="3" builtinId="41"/>
    <cellStyle name="Акцент5" xfId="4" builtinId="45"/>
    <cellStyle name="Акцент6" xfId="5" builtinId="49"/>
    <cellStyle name="Обычный" xfId="0" builtinId="0"/>
    <cellStyle name="Процентный" xfId="6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25"/>
  <sheetViews>
    <sheetView zoomScale="70" zoomScaleNormal="70" workbookViewId="0">
      <selection activeCell="D39" sqref="D39"/>
    </sheetView>
  </sheetViews>
  <sheetFormatPr defaultRowHeight="15" outlineLevelRow="2" x14ac:dyDescent="0.25"/>
  <cols>
    <col min="1" max="2" width="14.85546875" customWidth="1"/>
    <col min="3" max="3" width="33" customWidth="1"/>
    <col min="4" max="9" width="14" customWidth="1"/>
    <col min="11" max="11" width="29" customWidth="1"/>
    <col min="21" max="22" width="9.42578125" customWidth="1"/>
  </cols>
  <sheetData>
    <row r="1" spans="2:24" ht="16.5" thickBot="1" x14ac:dyDescent="0.3">
      <c r="B1" s="7" t="s">
        <v>0</v>
      </c>
      <c r="D1" s="3"/>
      <c r="E1" s="3"/>
      <c r="F1" s="3"/>
      <c r="G1" s="3"/>
      <c r="H1" s="3"/>
      <c r="I1" s="3"/>
    </row>
    <row r="2" spans="2:24" ht="15.75" outlineLevel="1" thickBot="1" x14ac:dyDescent="0.3">
      <c r="D2" s="3"/>
      <c r="E2" s="3"/>
      <c r="F2" s="3"/>
      <c r="G2" s="3"/>
      <c r="H2" s="3"/>
      <c r="I2" s="3"/>
    </row>
    <row r="3" spans="2:24" ht="42" outlineLevel="1" x14ac:dyDescent="0.25">
      <c r="C3" s="27" t="s">
        <v>34</v>
      </c>
      <c r="D3" s="78" t="s">
        <v>41</v>
      </c>
      <c r="E3" s="78" t="s">
        <v>42</v>
      </c>
      <c r="F3" s="78" t="s">
        <v>43</v>
      </c>
      <c r="G3" s="78" t="s">
        <v>44</v>
      </c>
      <c r="H3" s="78" t="s">
        <v>45</v>
      </c>
      <c r="I3" s="78" t="s">
        <v>46</v>
      </c>
      <c r="K3" s="20" t="s">
        <v>36</v>
      </c>
      <c r="L3" s="21" t="s">
        <v>24</v>
      </c>
      <c r="M3" s="21" t="s">
        <v>25</v>
      </c>
      <c r="N3" s="21" t="s">
        <v>26</v>
      </c>
      <c r="O3" s="21" t="s">
        <v>27</v>
      </c>
      <c r="P3" s="21" t="s">
        <v>28</v>
      </c>
      <c r="Q3" s="21" t="s">
        <v>29</v>
      </c>
      <c r="R3" s="21" t="s">
        <v>30</v>
      </c>
      <c r="S3" s="21" t="s">
        <v>31</v>
      </c>
      <c r="T3" s="21" t="s">
        <v>32</v>
      </c>
      <c r="U3" s="22" t="s">
        <v>33</v>
      </c>
    </row>
    <row r="4" spans="2:24" ht="15.75" outlineLevel="1" x14ac:dyDescent="0.25">
      <c r="C4" s="23" t="s">
        <v>13</v>
      </c>
      <c r="D4" s="74">
        <v>1</v>
      </c>
      <c r="E4" s="74">
        <v>1</v>
      </c>
      <c r="F4" s="74">
        <v>1</v>
      </c>
      <c r="G4" s="74">
        <v>1</v>
      </c>
      <c r="H4" s="74">
        <v>1</v>
      </c>
      <c r="I4" s="75">
        <v>1</v>
      </c>
      <c r="K4" s="23" t="s">
        <v>13</v>
      </c>
      <c r="L4" s="17"/>
      <c r="M4" s="17"/>
      <c r="N4" s="17"/>
      <c r="O4" s="17"/>
      <c r="P4" s="17"/>
      <c r="Q4" s="17"/>
      <c r="R4" s="17"/>
      <c r="S4" s="17"/>
      <c r="T4" s="17"/>
      <c r="U4" s="24"/>
      <c r="V4" s="71">
        <f>SUM(L4:U4)</f>
        <v>0</v>
      </c>
      <c r="X4" t="s">
        <v>39</v>
      </c>
    </row>
    <row r="5" spans="2:24" ht="15.75" outlineLevel="1" x14ac:dyDescent="0.25">
      <c r="C5" s="23" t="s">
        <v>35</v>
      </c>
      <c r="D5" s="39">
        <v>20</v>
      </c>
      <c r="E5" s="39">
        <v>20</v>
      </c>
      <c r="F5" s="39">
        <v>20</v>
      </c>
      <c r="G5" s="39">
        <v>20</v>
      </c>
      <c r="H5" s="39">
        <v>10</v>
      </c>
      <c r="I5" s="40">
        <v>10</v>
      </c>
      <c r="J5" s="71">
        <f>SUM(D5:I5)</f>
        <v>100</v>
      </c>
      <c r="K5" s="23" t="s">
        <v>35</v>
      </c>
      <c r="L5" s="17"/>
      <c r="M5" s="17"/>
      <c r="N5" s="17"/>
      <c r="O5" s="17"/>
      <c r="P5" s="17"/>
      <c r="Q5" s="17"/>
      <c r="R5" s="17"/>
      <c r="S5" s="17"/>
      <c r="T5" s="17"/>
      <c r="U5" s="24"/>
      <c r="X5" t="s">
        <v>39</v>
      </c>
    </row>
    <row r="6" spans="2:24" ht="26.25" customHeight="1" outlineLevel="1" x14ac:dyDescent="0.25">
      <c r="C6" s="36" t="s">
        <v>37</v>
      </c>
      <c r="D6" s="38">
        <v>1</v>
      </c>
      <c r="E6" s="39">
        <v>0</v>
      </c>
      <c r="F6" s="39">
        <v>0</v>
      </c>
      <c r="G6" s="39">
        <v>1</v>
      </c>
      <c r="H6" s="39">
        <v>0</v>
      </c>
      <c r="I6" s="40">
        <v>0</v>
      </c>
      <c r="K6" s="36" t="s">
        <v>37</v>
      </c>
      <c r="L6" s="17"/>
      <c r="M6" s="17"/>
      <c r="N6" s="17"/>
      <c r="O6" s="17"/>
      <c r="P6" s="17"/>
      <c r="Q6" s="17"/>
      <c r="R6" s="17"/>
      <c r="S6" s="17"/>
      <c r="T6" s="17"/>
      <c r="U6" s="24"/>
      <c r="X6" t="s">
        <v>39</v>
      </c>
    </row>
    <row r="7" spans="2:24" ht="26.25" customHeight="1" outlineLevel="1" thickBot="1" x14ac:dyDescent="0.3">
      <c r="C7" s="37" t="s">
        <v>38</v>
      </c>
      <c r="D7" s="41">
        <v>0</v>
      </c>
      <c r="E7" s="41">
        <v>1</v>
      </c>
      <c r="F7" s="41">
        <v>1</v>
      </c>
      <c r="G7" s="41">
        <v>0</v>
      </c>
      <c r="H7" s="41">
        <v>1</v>
      </c>
      <c r="I7" s="42">
        <v>1</v>
      </c>
      <c r="K7" s="37" t="s">
        <v>38</v>
      </c>
      <c r="L7" s="25"/>
      <c r="M7" s="25"/>
      <c r="N7" s="25"/>
      <c r="O7" s="25"/>
      <c r="P7" s="25"/>
      <c r="Q7" s="25"/>
      <c r="R7" s="25"/>
      <c r="S7" s="25"/>
      <c r="T7" s="25"/>
      <c r="U7" s="26"/>
      <c r="X7" t="s">
        <v>39</v>
      </c>
    </row>
    <row r="8" spans="2:24" ht="15.75" outlineLevel="1" thickBot="1" x14ac:dyDescent="0.3">
      <c r="C8" s="49"/>
      <c r="D8" s="72"/>
      <c r="E8" s="72"/>
      <c r="F8" s="72"/>
      <c r="G8" s="72"/>
      <c r="H8" s="72"/>
      <c r="I8" s="72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X8" t="s">
        <v>39</v>
      </c>
    </row>
    <row r="9" spans="2:24" ht="17.25" outlineLevel="1" x14ac:dyDescent="0.25">
      <c r="C9" s="4" t="s">
        <v>47</v>
      </c>
      <c r="D9" s="46">
        <v>0.01</v>
      </c>
      <c r="E9" s="46">
        <v>0.02</v>
      </c>
      <c r="F9" s="46">
        <v>0.03</v>
      </c>
      <c r="G9" s="46">
        <v>0.04</v>
      </c>
      <c r="H9" s="46">
        <v>0.05</v>
      </c>
      <c r="I9" s="47">
        <v>0.06</v>
      </c>
      <c r="K9" s="4" t="s">
        <v>47</v>
      </c>
      <c r="L9" s="11"/>
      <c r="M9" s="11"/>
      <c r="N9" s="11"/>
      <c r="O9" s="11"/>
      <c r="P9" s="11"/>
      <c r="Q9" s="11"/>
      <c r="R9" s="11"/>
      <c r="S9" s="11"/>
      <c r="T9" s="11"/>
      <c r="U9" s="12"/>
      <c r="X9" t="s">
        <v>39</v>
      </c>
    </row>
    <row r="10" spans="2:24" outlineLevel="2" x14ac:dyDescent="0.25">
      <c r="C10" s="15" t="s">
        <v>13</v>
      </c>
      <c r="D10" s="76">
        <f>$D$4</f>
        <v>1</v>
      </c>
      <c r="E10" s="76">
        <f>$E$4</f>
        <v>1</v>
      </c>
      <c r="F10" s="76">
        <f>$F$4</f>
        <v>1</v>
      </c>
      <c r="G10" s="76">
        <f>$G$4</f>
        <v>1</v>
      </c>
      <c r="H10" s="76">
        <f>$H$4</f>
        <v>1</v>
      </c>
      <c r="I10" s="77">
        <f>$I$4</f>
        <v>1</v>
      </c>
      <c r="K10" s="15" t="s">
        <v>13</v>
      </c>
      <c r="L10" s="13">
        <f>$L$4</f>
        <v>0</v>
      </c>
      <c r="M10" s="13">
        <f>$M$4</f>
        <v>0</v>
      </c>
      <c r="N10" s="13">
        <f>$N$4</f>
        <v>0</v>
      </c>
      <c r="O10" s="13">
        <f>$O$4</f>
        <v>0</v>
      </c>
      <c r="P10" s="13">
        <f>$P$4</f>
        <v>0</v>
      </c>
      <c r="Q10" s="13">
        <f>$Q$4</f>
        <v>0</v>
      </c>
      <c r="R10" s="13">
        <f>$R$4</f>
        <v>0</v>
      </c>
      <c r="S10" s="13">
        <f>$S$4</f>
        <v>0</v>
      </c>
      <c r="T10" s="13">
        <f>$T$4</f>
        <v>0</v>
      </c>
      <c r="U10" s="16">
        <f>$U$4</f>
        <v>0</v>
      </c>
      <c r="X10" t="s">
        <v>39</v>
      </c>
    </row>
    <row r="11" spans="2:24" ht="15.75" outlineLevel="2" x14ac:dyDescent="0.25">
      <c r="C11" s="15" t="s">
        <v>35</v>
      </c>
      <c r="D11" s="44">
        <f>$D$5</f>
        <v>20</v>
      </c>
      <c r="E11" s="44">
        <f>$E$5</f>
        <v>20</v>
      </c>
      <c r="F11" s="44">
        <f>$F$5</f>
        <v>20</v>
      </c>
      <c r="G11" s="44">
        <f>$G$5</f>
        <v>20</v>
      </c>
      <c r="H11" s="44">
        <f>$H$5</f>
        <v>10</v>
      </c>
      <c r="I11" s="61">
        <f>$I$5</f>
        <v>10</v>
      </c>
      <c r="J11" s="71">
        <f>SUM(D11:I11)</f>
        <v>100</v>
      </c>
      <c r="K11" s="15" t="s">
        <v>35</v>
      </c>
      <c r="L11" s="13">
        <f>$L$5</f>
        <v>0</v>
      </c>
      <c r="M11" s="13">
        <f>$M$5</f>
        <v>0</v>
      </c>
      <c r="N11" s="13">
        <f>$N$5</f>
        <v>0</v>
      </c>
      <c r="O11" s="13">
        <f>$O$5</f>
        <v>0</v>
      </c>
      <c r="P11" s="13">
        <f>$P$5</f>
        <v>0</v>
      </c>
      <c r="Q11" s="13">
        <f>$Q$5</f>
        <v>0</v>
      </c>
      <c r="R11" s="13">
        <f>$R$5</f>
        <v>0</v>
      </c>
      <c r="S11" s="13">
        <f>$S$5</f>
        <v>0</v>
      </c>
      <c r="T11" s="13">
        <f>$T$5</f>
        <v>0</v>
      </c>
      <c r="U11" s="16">
        <f>$U$5</f>
        <v>0</v>
      </c>
      <c r="V11" s="71">
        <f>SUM(L11:U11)</f>
        <v>0</v>
      </c>
      <c r="X11" t="s">
        <v>39</v>
      </c>
    </row>
    <row r="12" spans="2:24" ht="17.25" outlineLevel="1" x14ac:dyDescent="0.25">
      <c r="C12" s="5" t="s">
        <v>48</v>
      </c>
      <c r="D12" s="33">
        <v>0.1</v>
      </c>
      <c r="E12" s="33">
        <v>0.2</v>
      </c>
      <c r="F12" s="33">
        <v>0.3</v>
      </c>
      <c r="G12" s="33">
        <v>0.4</v>
      </c>
      <c r="H12" s="33">
        <v>0.5</v>
      </c>
      <c r="I12" s="34">
        <v>0.6</v>
      </c>
      <c r="K12" s="5" t="s">
        <v>48</v>
      </c>
      <c r="L12" s="9"/>
      <c r="M12" s="9"/>
      <c r="N12" s="9"/>
      <c r="O12" s="9"/>
      <c r="P12" s="9"/>
      <c r="Q12" s="9"/>
      <c r="R12" s="9"/>
      <c r="S12" s="9"/>
      <c r="T12" s="9"/>
      <c r="U12" s="10"/>
      <c r="X12" t="s">
        <v>39</v>
      </c>
    </row>
    <row r="13" spans="2:24" outlineLevel="2" x14ac:dyDescent="0.25">
      <c r="C13" s="15" t="s">
        <v>13</v>
      </c>
      <c r="D13" s="76">
        <f>$D$4</f>
        <v>1</v>
      </c>
      <c r="E13" s="76">
        <f>$E$4</f>
        <v>1</v>
      </c>
      <c r="F13" s="76">
        <f>$F$4</f>
        <v>1</v>
      </c>
      <c r="G13" s="76">
        <f>$G$4</f>
        <v>1</v>
      </c>
      <c r="H13" s="76">
        <f>$H$4</f>
        <v>1</v>
      </c>
      <c r="I13" s="77">
        <f>$I$4</f>
        <v>1</v>
      </c>
      <c r="K13" s="15" t="s">
        <v>13</v>
      </c>
      <c r="L13" s="13">
        <f>$L$4</f>
        <v>0</v>
      </c>
      <c r="M13" s="13">
        <f>$M$4</f>
        <v>0</v>
      </c>
      <c r="N13" s="13">
        <f>$N$4</f>
        <v>0</v>
      </c>
      <c r="O13" s="13">
        <f>$O$4</f>
        <v>0</v>
      </c>
      <c r="P13" s="13">
        <f>$P$4</f>
        <v>0</v>
      </c>
      <c r="Q13" s="13">
        <f>$Q$4</f>
        <v>0</v>
      </c>
      <c r="R13" s="13">
        <f>$R$4</f>
        <v>0</v>
      </c>
      <c r="S13" s="13">
        <f>$S$4</f>
        <v>0</v>
      </c>
      <c r="T13" s="13">
        <f>$T$4</f>
        <v>0</v>
      </c>
      <c r="U13" s="16">
        <f>$U$4</f>
        <v>0</v>
      </c>
      <c r="X13" t="s">
        <v>39</v>
      </c>
    </row>
    <row r="14" spans="2:24" ht="15.75" outlineLevel="2" x14ac:dyDescent="0.25">
      <c r="C14" s="15" t="s">
        <v>35</v>
      </c>
      <c r="D14" s="44">
        <f>$D$5</f>
        <v>20</v>
      </c>
      <c r="E14" s="44">
        <f>$E$5</f>
        <v>20</v>
      </c>
      <c r="F14" s="44">
        <f>$F$5</f>
        <v>20</v>
      </c>
      <c r="G14" s="44">
        <f>$G$5</f>
        <v>20</v>
      </c>
      <c r="H14" s="44">
        <f>$H$5</f>
        <v>10</v>
      </c>
      <c r="I14" s="61">
        <f>$I$5</f>
        <v>10</v>
      </c>
      <c r="J14" s="71">
        <f>SUM(D14:I14)</f>
        <v>100</v>
      </c>
      <c r="K14" s="15" t="s">
        <v>35</v>
      </c>
      <c r="L14" s="13">
        <f>$L$5</f>
        <v>0</v>
      </c>
      <c r="M14" s="13">
        <f>$M$5</f>
        <v>0</v>
      </c>
      <c r="N14" s="13">
        <f>$N$5</f>
        <v>0</v>
      </c>
      <c r="O14" s="13">
        <f>$O$5</f>
        <v>0</v>
      </c>
      <c r="P14" s="13">
        <f>$P$5</f>
        <v>0</v>
      </c>
      <c r="Q14" s="13">
        <f>$Q$5</f>
        <v>0</v>
      </c>
      <c r="R14" s="13">
        <f>$R$5</f>
        <v>0</v>
      </c>
      <c r="S14" s="13">
        <f>$S$5</f>
        <v>0</v>
      </c>
      <c r="T14" s="13">
        <f>$T$5</f>
        <v>0</v>
      </c>
      <c r="U14" s="16">
        <f>$U$5</f>
        <v>0</v>
      </c>
      <c r="V14" s="71">
        <f>SUM(L14:U14)</f>
        <v>0</v>
      </c>
      <c r="X14" t="s">
        <v>39</v>
      </c>
    </row>
    <row r="15" spans="2:24" ht="17.25" outlineLevel="1" x14ac:dyDescent="0.25">
      <c r="C15" s="5" t="s">
        <v>49</v>
      </c>
      <c r="D15" s="33"/>
      <c r="E15" s="33"/>
      <c r="F15" s="33"/>
      <c r="G15" s="33"/>
      <c r="H15" s="33"/>
      <c r="I15" s="34"/>
      <c r="K15" s="5" t="s">
        <v>49</v>
      </c>
      <c r="L15" s="9"/>
      <c r="M15" s="9"/>
      <c r="N15" s="9"/>
      <c r="O15" s="9"/>
      <c r="P15" s="9"/>
      <c r="Q15" s="9"/>
      <c r="R15" s="9"/>
      <c r="S15" s="9"/>
      <c r="T15" s="9"/>
      <c r="U15" s="10"/>
      <c r="X15" t="s">
        <v>39</v>
      </c>
    </row>
    <row r="16" spans="2:24" outlineLevel="2" x14ac:dyDescent="0.25">
      <c r="C16" s="15" t="s">
        <v>13</v>
      </c>
      <c r="D16" s="76">
        <f>$D$4</f>
        <v>1</v>
      </c>
      <c r="E16" s="76">
        <f>$E$4</f>
        <v>1</v>
      </c>
      <c r="F16" s="76">
        <f>$F$4</f>
        <v>1</v>
      </c>
      <c r="G16" s="76">
        <f>$G$4</f>
        <v>1</v>
      </c>
      <c r="H16" s="76">
        <f>$H$4</f>
        <v>1</v>
      </c>
      <c r="I16" s="77">
        <f>$I$4</f>
        <v>1</v>
      </c>
      <c r="K16" s="15" t="s">
        <v>13</v>
      </c>
      <c r="L16" s="13">
        <f>$L$4</f>
        <v>0</v>
      </c>
      <c r="M16" s="13">
        <f>$M$4</f>
        <v>0</v>
      </c>
      <c r="N16" s="13">
        <f>$N$4</f>
        <v>0</v>
      </c>
      <c r="O16" s="13">
        <f>$O$4</f>
        <v>0</v>
      </c>
      <c r="P16" s="13">
        <f>$P$4</f>
        <v>0</v>
      </c>
      <c r="Q16" s="13">
        <f>$Q$4</f>
        <v>0</v>
      </c>
      <c r="R16" s="13">
        <f>$R$4</f>
        <v>0</v>
      </c>
      <c r="S16" s="13">
        <f>$S$4</f>
        <v>0</v>
      </c>
      <c r="T16" s="13">
        <f>$T$4</f>
        <v>0</v>
      </c>
      <c r="U16" s="16">
        <f>$U$4</f>
        <v>0</v>
      </c>
      <c r="X16" t="s">
        <v>39</v>
      </c>
    </row>
    <row r="17" spans="2:24" ht="15.75" outlineLevel="2" x14ac:dyDescent="0.25">
      <c r="C17" s="15" t="s">
        <v>35</v>
      </c>
      <c r="D17" s="44">
        <f>$D$5</f>
        <v>20</v>
      </c>
      <c r="E17" s="44">
        <f>$E$5</f>
        <v>20</v>
      </c>
      <c r="F17" s="44">
        <f>$F$5</f>
        <v>20</v>
      </c>
      <c r="G17" s="44">
        <f>$G$5</f>
        <v>20</v>
      </c>
      <c r="H17" s="44">
        <f>$H$5</f>
        <v>10</v>
      </c>
      <c r="I17" s="61">
        <f>$I$5</f>
        <v>10</v>
      </c>
      <c r="J17" s="71">
        <f>SUM(D17:I17)</f>
        <v>100</v>
      </c>
      <c r="K17" s="15" t="s">
        <v>35</v>
      </c>
      <c r="L17" s="13">
        <f>$L$5</f>
        <v>0</v>
      </c>
      <c r="M17" s="13">
        <f>$M$5</f>
        <v>0</v>
      </c>
      <c r="N17" s="13">
        <f>$N$5</f>
        <v>0</v>
      </c>
      <c r="O17" s="13">
        <f>$O$5</f>
        <v>0</v>
      </c>
      <c r="P17" s="13">
        <f>$P$5</f>
        <v>0</v>
      </c>
      <c r="Q17" s="13">
        <f>$Q$5</f>
        <v>0</v>
      </c>
      <c r="R17" s="13">
        <f>$R$5</f>
        <v>0</v>
      </c>
      <c r="S17" s="13">
        <f>$S$5</f>
        <v>0</v>
      </c>
      <c r="T17" s="13">
        <f>$T$5</f>
        <v>0</v>
      </c>
      <c r="U17" s="16">
        <f>$U$5</f>
        <v>0</v>
      </c>
      <c r="V17" s="71">
        <f>SUM(L17:U17)</f>
        <v>0</v>
      </c>
      <c r="X17" t="s">
        <v>39</v>
      </c>
    </row>
    <row r="18" spans="2:24" ht="17.25" outlineLevel="1" x14ac:dyDescent="0.25">
      <c r="C18" s="5" t="s">
        <v>50</v>
      </c>
      <c r="D18" s="33"/>
      <c r="E18" s="33"/>
      <c r="F18" s="33"/>
      <c r="G18" s="33"/>
      <c r="H18" s="33"/>
      <c r="I18" s="34"/>
      <c r="K18" s="5" t="s">
        <v>50</v>
      </c>
      <c r="L18" s="9"/>
      <c r="M18" s="9"/>
      <c r="N18" s="9"/>
      <c r="O18" s="9"/>
      <c r="P18" s="9"/>
      <c r="Q18" s="9"/>
      <c r="R18" s="9"/>
      <c r="S18" s="9"/>
      <c r="T18" s="9"/>
      <c r="U18" s="10"/>
      <c r="X18" t="s">
        <v>39</v>
      </c>
    </row>
    <row r="19" spans="2:24" outlineLevel="2" x14ac:dyDescent="0.25">
      <c r="C19" s="15" t="s">
        <v>13</v>
      </c>
      <c r="D19" s="76">
        <f>$D$4</f>
        <v>1</v>
      </c>
      <c r="E19" s="76">
        <f>$E$4</f>
        <v>1</v>
      </c>
      <c r="F19" s="76">
        <f>$F$4</f>
        <v>1</v>
      </c>
      <c r="G19" s="76">
        <f>$G$4</f>
        <v>1</v>
      </c>
      <c r="H19" s="76">
        <f>$H$4</f>
        <v>1</v>
      </c>
      <c r="I19" s="77">
        <f>$I$4</f>
        <v>1</v>
      </c>
      <c r="K19" s="15" t="s">
        <v>13</v>
      </c>
      <c r="L19" s="13">
        <f>$L$4</f>
        <v>0</v>
      </c>
      <c r="M19" s="13">
        <f>$M$4</f>
        <v>0</v>
      </c>
      <c r="N19" s="13">
        <f>$N$4</f>
        <v>0</v>
      </c>
      <c r="O19" s="13">
        <f>$O$4</f>
        <v>0</v>
      </c>
      <c r="P19" s="13">
        <f>$P$4</f>
        <v>0</v>
      </c>
      <c r="Q19" s="13">
        <f>$Q$4</f>
        <v>0</v>
      </c>
      <c r="R19" s="13">
        <f>$R$4</f>
        <v>0</v>
      </c>
      <c r="S19" s="13">
        <f>$S$4</f>
        <v>0</v>
      </c>
      <c r="T19" s="13">
        <f>$T$4</f>
        <v>0</v>
      </c>
      <c r="U19" s="16">
        <f>$U$4</f>
        <v>0</v>
      </c>
      <c r="X19" t="s">
        <v>39</v>
      </c>
    </row>
    <row r="20" spans="2:24" ht="15.75" outlineLevel="2" x14ac:dyDescent="0.25">
      <c r="C20" s="15" t="s">
        <v>35</v>
      </c>
      <c r="D20" s="44">
        <f>$D$5</f>
        <v>20</v>
      </c>
      <c r="E20" s="44">
        <f>$E$5</f>
        <v>20</v>
      </c>
      <c r="F20" s="44">
        <f>$F$5</f>
        <v>20</v>
      </c>
      <c r="G20" s="44">
        <f>$G$5</f>
        <v>20</v>
      </c>
      <c r="H20" s="44">
        <f>$H$5</f>
        <v>10</v>
      </c>
      <c r="I20" s="61">
        <f>$I$5</f>
        <v>10</v>
      </c>
      <c r="J20" s="71">
        <f>SUM(D20:I20)</f>
        <v>100</v>
      </c>
      <c r="K20" s="15" t="s">
        <v>35</v>
      </c>
      <c r="L20" s="13">
        <f>$L$5</f>
        <v>0</v>
      </c>
      <c r="M20" s="13">
        <f>$M$5</f>
        <v>0</v>
      </c>
      <c r="N20" s="13">
        <f>$N$5</f>
        <v>0</v>
      </c>
      <c r="O20" s="13">
        <f>$O$5</f>
        <v>0</v>
      </c>
      <c r="P20" s="13">
        <f>$P$5</f>
        <v>0</v>
      </c>
      <c r="Q20" s="13">
        <f>$Q$5</f>
        <v>0</v>
      </c>
      <c r="R20" s="13">
        <f>$R$5</f>
        <v>0</v>
      </c>
      <c r="S20" s="13">
        <f>$S$5</f>
        <v>0</v>
      </c>
      <c r="T20" s="13">
        <f>$T$5</f>
        <v>0</v>
      </c>
      <c r="U20" s="16">
        <f>$U$5</f>
        <v>0</v>
      </c>
      <c r="V20" s="71">
        <f>SUM(L20:U20)</f>
        <v>0</v>
      </c>
      <c r="X20" t="s">
        <v>39</v>
      </c>
    </row>
    <row r="21" spans="2:24" ht="17.25" outlineLevel="1" x14ac:dyDescent="0.25">
      <c r="C21" s="5" t="s">
        <v>51</v>
      </c>
      <c r="D21" s="33"/>
      <c r="E21" s="33"/>
      <c r="F21" s="33"/>
      <c r="G21" s="33"/>
      <c r="H21" s="33"/>
      <c r="I21" s="34"/>
      <c r="K21" s="5" t="s">
        <v>51</v>
      </c>
      <c r="L21" s="9"/>
      <c r="M21" s="9"/>
      <c r="N21" s="9"/>
      <c r="O21" s="9"/>
      <c r="P21" s="9"/>
      <c r="Q21" s="9"/>
      <c r="R21" s="9"/>
      <c r="S21" s="9"/>
      <c r="T21" s="9"/>
      <c r="U21" s="10"/>
      <c r="X21" t="s">
        <v>39</v>
      </c>
    </row>
    <row r="22" spans="2:24" outlineLevel="2" x14ac:dyDescent="0.25">
      <c r="C22" s="15" t="s">
        <v>13</v>
      </c>
      <c r="D22" s="76">
        <f>$D$4</f>
        <v>1</v>
      </c>
      <c r="E22" s="76">
        <f>$E$4</f>
        <v>1</v>
      </c>
      <c r="F22" s="76">
        <f>$F$4</f>
        <v>1</v>
      </c>
      <c r="G22" s="76">
        <f>$G$4</f>
        <v>1</v>
      </c>
      <c r="H22" s="76">
        <f>$H$4</f>
        <v>1</v>
      </c>
      <c r="I22" s="77">
        <f>$I$4</f>
        <v>1</v>
      </c>
      <c r="K22" s="15" t="s">
        <v>13</v>
      </c>
      <c r="L22" s="13">
        <f>$L$4</f>
        <v>0</v>
      </c>
      <c r="M22" s="13">
        <f>$M$4</f>
        <v>0</v>
      </c>
      <c r="N22" s="13">
        <f>$N$4</f>
        <v>0</v>
      </c>
      <c r="O22" s="13">
        <f>$O$4</f>
        <v>0</v>
      </c>
      <c r="P22" s="13">
        <f>$P$4</f>
        <v>0</v>
      </c>
      <c r="Q22" s="13">
        <f>$Q$4</f>
        <v>0</v>
      </c>
      <c r="R22" s="13">
        <f>$R$4</f>
        <v>0</v>
      </c>
      <c r="S22" s="13">
        <f>$S$4</f>
        <v>0</v>
      </c>
      <c r="T22" s="13">
        <f>$T$4</f>
        <v>0</v>
      </c>
      <c r="U22" s="16">
        <f>$U$4</f>
        <v>0</v>
      </c>
      <c r="X22" t="s">
        <v>39</v>
      </c>
    </row>
    <row r="23" spans="2:24" ht="15.75" outlineLevel="2" x14ac:dyDescent="0.25">
      <c r="C23" s="15" t="s">
        <v>35</v>
      </c>
      <c r="D23" s="44">
        <f>$D$5</f>
        <v>20</v>
      </c>
      <c r="E23" s="44">
        <f>$E$5</f>
        <v>20</v>
      </c>
      <c r="F23" s="44">
        <f>$F$5</f>
        <v>20</v>
      </c>
      <c r="G23" s="44">
        <f>$G$5</f>
        <v>20</v>
      </c>
      <c r="H23" s="44">
        <f>$H$5</f>
        <v>10</v>
      </c>
      <c r="I23" s="61">
        <f>$I$5</f>
        <v>10</v>
      </c>
      <c r="J23" s="71">
        <f>SUM(D23:I23)</f>
        <v>100</v>
      </c>
      <c r="K23" s="15" t="s">
        <v>35</v>
      </c>
      <c r="L23" s="13">
        <f>$L$5</f>
        <v>0</v>
      </c>
      <c r="M23" s="13">
        <f>$M$5</f>
        <v>0</v>
      </c>
      <c r="N23" s="13">
        <f>$N$5</f>
        <v>0</v>
      </c>
      <c r="O23" s="13">
        <f>$O$5</f>
        <v>0</v>
      </c>
      <c r="P23" s="13">
        <f>$P$5</f>
        <v>0</v>
      </c>
      <c r="Q23" s="13">
        <f>$Q$5</f>
        <v>0</v>
      </c>
      <c r="R23" s="13">
        <f>$R$5</f>
        <v>0</v>
      </c>
      <c r="S23" s="13">
        <f>$S$5</f>
        <v>0</v>
      </c>
      <c r="T23" s="13">
        <f>$T$5</f>
        <v>0</v>
      </c>
      <c r="U23" s="16">
        <f>$U$5</f>
        <v>0</v>
      </c>
      <c r="V23" s="71">
        <f>SUM(L23:U23)</f>
        <v>0</v>
      </c>
      <c r="X23" t="s">
        <v>39</v>
      </c>
    </row>
    <row r="24" spans="2:24" ht="18" outlineLevel="1" thickBot="1" x14ac:dyDescent="0.3">
      <c r="C24" s="5" t="s">
        <v>52</v>
      </c>
      <c r="D24" s="62"/>
      <c r="E24" s="62"/>
      <c r="F24" s="62"/>
      <c r="G24" s="62"/>
      <c r="H24" s="62"/>
      <c r="I24" s="63"/>
      <c r="K24" s="5" t="s">
        <v>52</v>
      </c>
      <c r="L24" s="31"/>
      <c r="M24" s="31"/>
      <c r="N24" s="31"/>
      <c r="O24" s="31"/>
      <c r="P24" s="31"/>
      <c r="Q24" s="31"/>
      <c r="R24" s="31"/>
      <c r="S24" s="31"/>
      <c r="T24" s="31"/>
      <c r="U24" s="32"/>
      <c r="X24" t="s">
        <v>39</v>
      </c>
    </row>
    <row r="25" spans="2:24" outlineLevel="2" x14ac:dyDescent="0.25">
      <c r="C25" s="58" t="s">
        <v>13</v>
      </c>
      <c r="D25" s="76">
        <f>$D$4</f>
        <v>1</v>
      </c>
      <c r="E25" s="76">
        <f>$E$4</f>
        <v>1</v>
      </c>
      <c r="F25" s="76">
        <f>$F$4</f>
        <v>1</v>
      </c>
      <c r="G25" s="76">
        <f>$G$4</f>
        <v>1</v>
      </c>
      <c r="H25" s="76">
        <f>$H$4</f>
        <v>1</v>
      </c>
      <c r="I25" s="77">
        <f>$I$4</f>
        <v>1</v>
      </c>
      <c r="K25" s="58" t="s">
        <v>13</v>
      </c>
      <c r="L25" s="13">
        <f>$L$4</f>
        <v>0</v>
      </c>
      <c r="M25" s="13">
        <f>$M$4</f>
        <v>0</v>
      </c>
      <c r="N25" s="13">
        <f>$N$4</f>
        <v>0</v>
      </c>
      <c r="O25" s="13">
        <f>$O$4</f>
        <v>0</v>
      </c>
      <c r="P25" s="13">
        <f>$P$4</f>
        <v>0</v>
      </c>
      <c r="Q25" s="13">
        <f>$Q$4</f>
        <v>0</v>
      </c>
      <c r="R25" s="13">
        <f>$R$4</f>
        <v>0</v>
      </c>
      <c r="S25" s="13">
        <f>$S$4</f>
        <v>0</v>
      </c>
      <c r="T25" s="13">
        <f>$T$4</f>
        <v>0</v>
      </c>
      <c r="U25" s="16">
        <f>$U$4</f>
        <v>0</v>
      </c>
      <c r="X25" t="s">
        <v>39</v>
      </c>
    </row>
    <row r="26" spans="2:24" ht="15.75" outlineLevel="2" x14ac:dyDescent="0.25">
      <c r="C26" s="15" t="s">
        <v>35</v>
      </c>
      <c r="D26" s="44">
        <f>$D$5</f>
        <v>20</v>
      </c>
      <c r="E26" s="44">
        <f>$E$5</f>
        <v>20</v>
      </c>
      <c r="F26" s="44">
        <f>$F$5</f>
        <v>20</v>
      </c>
      <c r="G26" s="44">
        <f>$G$5</f>
        <v>20</v>
      </c>
      <c r="H26" s="44">
        <f>$H$5</f>
        <v>10</v>
      </c>
      <c r="I26" s="61">
        <f>$I$5</f>
        <v>10</v>
      </c>
      <c r="J26" s="71">
        <f>SUM(D26:I26)</f>
        <v>100</v>
      </c>
      <c r="K26" s="15" t="s">
        <v>35</v>
      </c>
      <c r="L26" s="13">
        <f>$L$5</f>
        <v>0</v>
      </c>
      <c r="M26" s="13">
        <f>$M$5</f>
        <v>0</v>
      </c>
      <c r="N26" s="13">
        <f>$N$5</f>
        <v>0</v>
      </c>
      <c r="O26" s="13">
        <f>$O$5</f>
        <v>0</v>
      </c>
      <c r="P26" s="13">
        <f>$P$5</f>
        <v>0</v>
      </c>
      <c r="Q26" s="13">
        <f>$Q$5</f>
        <v>0</v>
      </c>
      <c r="R26" s="13">
        <f>$R$5</f>
        <v>0</v>
      </c>
      <c r="S26" s="13">
        <f>$S$5</f>
        <v>0</v>
      </c>
      <c r="T26" s="13">
        <f>$T$5</f>
        <v>0</v>
      </c>
      <c r="U26" s="16">
        <f>$U$5</f>
        <v>0</v>
      </c>
      <c r="V26" s="71">
        <f>SUM(L26:U26)</f>
        <v>0</v>
      </c>
      <c r="X26" t="s">
        <v>39</v>
      </c>
    </row>
    <row r="27" spans="2:24" ht="15.75" outlineLevel="1" thickBot="1" x14ac:dyDescent="0.3">
      <c r="K27" s="2"/>
    </row>
    <row r="28" spans="2:24" ht="16.5" thickBot="1" x14ac:dyDescent="0.3">
      <c r="B28" s="7" t="s">
        <v>1</v>
      </c>
    </row>
    <row r="29" spans="2:24" ht="20.25" customHeight="1" outlineLevel="1" thickBot="1" x14ac:dyDescent="0.3">
      <c r="D29" s="3"/>
      <c r="E29" s="3"/>
      <c r="F29" s="3"/>
      <c r="G29" s="3"/>
      <c r="H29" s="3"/>
      <c r="I29" s="3"/>
    </row>
    <row r="30" spans="2:24" ht="45" outlineLevel="1" x14ac:dyDescent="0.25">
      <c r="C30" s="27" t="s">
        <v>34</v>
      </c>
      <c r="D30" s="28" t="s">
        <v>18</v>
      </c>
      <c r="E30" s="28" t="s">
        <v>19</v>
      </c>
      <c r="F30" s="28" t="s">
        <v>20</v>
      </c>
      <c r="G30" s="28" t="s">
        <v>21</v>
      </c>
      <c r="H30" s="28" t="s">
        <v>22</v>
      </c>
      <c r="I30" s="29" t="s">
        <v>23</v>
      </c>
      <c r="K30" s="20" t="s">
        <v>36</v>
      </c>
      <c r="L30" s="21" t="s">
        <v>24</v>
      </c>
      <c r="M30" s="21" t="s">
        <v>25</v>
      </c>
      <c r="N30" s="21" t="s">
        <v>26</v>
      </c>
      <c r="O30" s="21" t="s">
        <v>27</v>
      </c>
      <c r="P30" s="21" t="s">
        <v>28</v>
      </c>
      <c r="Q30" s="21" t="s">
        <v>29</v>
      </c>
      <c r="R30" s="21" t="s">
        <v>30</v>
      </c>
      <c r="S30" s="21" t="s">
        <v>31</v>
      </c>
      <c r="T30" s="21" t="s">
        <v>32</v>
      </c>
      <c r="U30" s="22" t="s">
        <v>33</v>
      </c>
      <c r="X30" t="s">
        <v>1</v>
      </c>
    </row>
    <row r="31" spans="2:24" ht="15.75" outlineLevel="1" x14ac:dyDescent="0.25">
      <c r="C31" s="23" t="s">
        <v>35</v>
      </c>
      <c r="D31" s="18">
        <v>20</v>
      </c>
      <c r="E31" s="18">
        <v>20</v>
      </c>
      <c r="F31" s="18">
        <v>20</v>
      </c>
      <c r="G31" s="18">
        <v>20</v>
      </c>
      <c r="H31" s="18">
        <v>10</v>
      </c>
      <c r="I31" s="30">
        <v>10</v>
      </c>
      <c r="J31" s="71">
        <f>SUM(D31:I31)</f>
        <v>100</v>
      </c>
      <c r="K31" s="23" t="s">
        <v>35</v>
      </c>
      <c r="L31" s="17"/>
      <c r="M31" s="17"/>
      <c r="N31" s="17"/>
      <c r="O31" s="17"/>
      <c r="P31" s="17"/>
      <c r="Q31" s="17"/>
      <c r="R31" s="17"/>
      <c r="S31" s="17"/>
      <c r="T31" s="17"/>
      <c r="U31" s="24"/>
      <c r="V31" s="71">
        <f>SUM(L31:U31)</f>
        <v>0</v>
      </c>
      <c r="X31" t="s">
        <v>1</v>
      </c>
    </row>
    <row r="32" spans="2:24" outlineLevel="1" x14ac:dyDescent="0.25">
      <c r="C32" s="23" t="s">
        <v>13</v>
      </c>
      <c r="D32" s="33">
        <v>0.05</v>
      </c>
      <c r="E32" s="33">
        <v>0.71</v>
      </c>
      <c r="F32" s="33">
        <v>0.81</v>
      </c>
      <c r="G32" s="33">
        <v>0.99</v>
      </c>
      <c r="H32" s="33">
        <v>0.99</v>
      </c>
      <c r="I32" s="34">
        <v>0.71</v>
      </c>
      <c r="K32" s="23" t="s">
        <v>13</v>
      </c>
      <c r="L32" s="17">
        <v>1</v>
      </c>
      <c r="M32" s="17">
        <v>1</v>
      </c>
      <c r="N32" s="17">
        <v>1</v>
      </c>
      <c r="O32" s="17">
        <v>1</v>
      </c>
      <c r="P32" s="17">
        <v>1</v>
      </c>
      <c r="Q32" s="17">
        <v>1</v>
      </c>
      <c r="R32" s="17">
        <v>1</v>
      </c>
      <c r="S32" s="17">
        <v>1</v>
      </c>
      <c r="T32" s="17">
        <v>1</v>
      </c>
      <c r="U32" s="24">
        <v>1</v>
      </c>
      <c r="X32" t="s">
        <v>1</v>
      </c>
    </row>
    <row r="33" spans="3:24" outlineLevel="1" x14ac:dyDescent="0.25">
      <c r="C33" s="36" t="s">
        <v>37</v>
      </c>
      <c r="D33" s="38">
        <v>0</v>
      </c>
      <c r="E33" s="39">
        <v>0</v>
      </c>
      <c r="F33" s="39">
        <v>0</v>
      </c>
      <c r="G33" s="39">
        <v>1</v>
      </c>
      <c r="H33" s="39">
        <v>0</v>
      </c>
      <c r="I33" s="40">
        <v>0</v>
      </c>
      <c r="K33" s="36" t="s">
        <v>37</v>
      </c>
      <c r="L33" s="17"/>
      <c r="M33" s="17"/>
      <c r="N33" s="17"/>
      <c r="O33" s="17"/>
      <c r="P33" s="17"/>
      <c r="Q33" s="17"/>
      <c r="R33" s="17"/>
      <c r="S33" s="17"/>
      <c r="T33" s="17"/>
      <c r="U33" s="24"/>
      <c r="X33" t="s">
        <v>1</v>
      </c>
    </row>
    <row r="34" spans="3:24" ht="15.75" outlineLevel="1" thickBot="1" x14ac:dyDescent="0.3">
      <c r="C34" s="37" t="s">
        <v>38</v>
      </c>
      <c r="D34" s="41">
        <v>1</v>
      </c>
      <c r="E34" s="41">
        <v>1</v>
      </c>
      <c r="F34" s="41">
        <v>1</v>
      </c>
      <c r="G34" s="41">
        <v>0</v>
      </c>
      <c r="H34" s="41">
        <v>1</v>
      </c>
      <c r="I34" s="42">
        <v>1</v>
      </c>
      <c r="K34" s="37" t="s">
        <v>38</v>
      </c>
      <c r="L34" s="25"/>
      <c r="M34" s="25"/>
      <c r="N34" s="25"/>
      <c r="O34" s="25"/>
      <c r="P34" s="25"/>
      <c r="Q34" s="25"/>
      <c r="R34" s="25"/>
      <c r="S34" s="25"/>
      <c r="T34" s="25"/>
      <c r="U34" s="26"/>
      <c r="X34" t="s">
        <v>1</v>
      </c>
    </row>
    <row r="35" spans="3:24" ht="15.75" outlineLevel="1" thickBot="1" x14ac:dyDescent="0.3">
      <c r="C35" s="19"/>
      <c r="D35" s="8"/>
      <c r="E35" s="8"/>
      <c r="F35" s="8"/>
      <c r="G35" s="8"/>
      <c r="H35" s="8"/>
      <c r="I35" s="8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X35" t="s">
        <v>1</v>
      </c>
    </row>
    <row r="36" spans="3:24" ht="17.25" outlineLevel="1" x14ac:dyDescent="0.25">
      <c r="C36" s="4" t="str">
        <f>C9</f>
        <v>Сотрудник 1</v>
      </c>
      <c r="D36" s="46">
        <v>1</v>
      </c>
      <c r="E36" s="46">
        <v>2</v>
      </c>
      <c r="F36" s="46">
        <v>3</v>
      </c>
      <c r="G36" s="46">
        <v>4</v>
      </c>
      <c r="H36" s="46">
        <v>5</v>
      </c>
      <c r="I36" s="47">
        <v>6</v>
      </c>
      <c r="K36" s="4" t="str">
        <f>K9</f>
        <v>Сотрудник 1</v>
      </c>
      <c r="L36" s="11"/>
      <c r="M36" s="11"/>
      <c r="N36" s="11"/>
      <c r="O36" s="11"/>
      <c r="P36" s="11"/>
      <c r="Q36" s="11"/>
      <c r="R36" s="11"/>
      <c r="S36" s="11"/>
      <c r="T36" s="11"/>
      <c r="U36" s="12"/>
      <c r="X36" t="s">
        <v>1</v>
      </c>
    </row>
    <row r="37" spans="3:24" outlineLevel="2" x14ac:dyDescent="0.25">
      <c r="C37" s="15" t="s">
        <v>13</v>
      </c>
      <c r="D37" s="35">
        <f>$D$32</f>
        <v>0.05</v>
      </c>
      <c r="E37" s="35">
        <f>$E$32</f>
        <v>0.71</v>
      </c>
      <c r="F37" s="35">
        <f>$F$32</f>
        <v>0.81</v>
      </c>
      <c r="G37" s="35">
        <f>$G$32</f>
        <v>0.99</v>
      </c>
      <c r="H37" s="35">
        <f>$H$32</f>
        <v>0.99</v>
      </c>
      <c r="I37" s="60">
        <f>$I$32</f>
        <v>0.71</v>
      </c>
      <c r="K37" s="15" t="s">
        <v>13</v>
      </c>
      <c r="L37" s="13">
        <f>$L$32</f>
        <v>1</v>
      </c>
      <c r="M37" s="13">
        <f>$M$32</f>
        <v>1</v>
      </c>
      <c r="N37" s="13">
        <f>$N$32</f>
        <v>1</v>
      </c>
      <c r="O37" s="13">
        <f>$O$32</f>
        <v>1</v>
      </c>
      <c r="P37" s="13">
        <f>$P$32</f>
        <v>1</v>
      </c>
      <c r="Q37" s="13">
        <f>$Q$32</f>
        <v>1</v>
      </c>
      <c r="R37" s="13">
        <f>$R$32</f>
        <v>1</v>
      </c>
      <c r="S37" s="13">
        <f>$S$32</f>
        <v>1</v>
      </c>
      <c r="T37" s="13">
        <f>$T$32</f>
        <v>1</v>
      </c>
      <c r="U37" s="16">
        <f>$U$32</f>
        <v>1</v>
      </c>
      <c r="X37" t="s">
        <v>1</v>
      </c>
    </row>
    <row r="38" spans="3:24" ht="15.75" outlineLevel="2" x14ac:dyDescent="0.25">
      <c r="C38" s="15" t="s">
        <v>35</v>
      </c>
      <c r="D38" s="44">
        <f>$D$31</f>
        <v>20</v>
      </c>
      <c r="E38" s="44">
        <f>$E$31</f>
        <v>20</v>
      </c>
      <c r="F38" s="44">
        <f>$F$31</f>
        <v>20</v>
      </c>
      <c r="G38" s="44">
        <f>$G$31</f>
        <v>20</v>
      </c>
      <c r="H38" s="44">
        <f>$H$31</f>
        <v>10</v>
      </c>
      <c r="I38" s="61">
        <f>$I$31</f>
        <v>10</v>
      </c>
      <c r="J38" s="71">
        <f>SUM(D38:I38)</f>
        <v>100</v>
      </c>
      <c r="K38" s="15" t="s">
        <v>35</v>
      </c>
      <c r="L38" s="13">
        <f>$L$31</f>
        <v>0</v>
      </c>
      <c r="M38" s="13">
        <f>$M$31</f>
        <v>0</v>
      </c>
      <c r="N38" s="13">
        <f>$N$31</f>
        <v>0</v>
      </c>
      <c r="O38" s="13">
        <f>$O$31</f>
        <v>0</v>
      </c>
      <c r="P38" s="13">
        <f>$P$31</f>
        <v>0</v>
      </c>
      <c r="Q38" s="13">
        <f>$Q$31</f>
        <v>0</v>
      </c>
      <c r="R38" s="13">
        <f>$R$31</f>
        <v>0</v>
      </c>
      <c r="S38" s="13">
        <f>$S$31</f>
        <v>0</v>
      </c>
      <c r="T38" s="13">
        <f>$T$31</f>
        <v>0</v>
      </c>
      <c r="U38" s="16">
        <f>$U$31</f>
        <v>0</v>
      </c>
      <c r="V38" s="71">
        <f>SUM(L38:U38)</f>
        <v>0</v>
      </c>
      <c r="X38" t="s">
        <v>1</v>
      </c>
    </row>
    <row r="39" spans="3:24" ht="17.25" outlineLevel="1" x14ac:dyDescent="0.25">
      <c r="C39" s="5" t="str">
        <f>C12</f>
        <v>Сотрудник 2</v>
      </c>
      <c r="D39" s="33"/>
      <c r="E39" s="33"/>
      <c r="F39" s="33"/>
      <c r="G39" s="33"/>
      <c r="H39" s="33"/>
      <c r="I39" s="34"/>
      <c r="K39" s="5" t="str">
        <f>K12</f>
        <v>Сотрудник 2</v>
      </c>
      <c r="L39" s="9"/>
      <c r="M39" s="9"/>
      <c r="N39" s="9"/>
      <c r="O39" s="9"/>
      <c r="P39" s="9"/>
      <c r="Q39" s="9"/>
      <c r="R39" s="9"/>
      <c r="S39" s="9"/>
      <c r="T39" s="9"/>
      <c r="U39" s="10"/>
      <c r="X39" t="s">
        <v>1</v>
      </c>
    </row>
    <row r="40" spans="3:24" outlineLevel="2" x14ac:dyDescent="0.25">
      <c r="C40" s="15" t="s">
        <v>13</v>
      </c>
      <c r="D40" s="35">
        <f>$D$32</f>
        <v>0.05</v>
      </c>
      <c r="E40" s="35">
        <f>$E$32</f>
        <v>0.71</v>
      </c>
      <c r="F40" s="35">
        <f>$F$32</f>
        <v>0.81</v>
      </c>
      <c r="G40" s="35">
        <f>$G$32</f>
        <v>0.99</v>
      </c>
      <c r="H40" s="35">
        <f>$H$32</f>
        <v>0.99</v>
      </c>
      <c r="I40" s="60">
        <f>$I$32</f>
        <v>0.71</v>
      </c>
      <c r="K40" s="15" t="s">
        <v>13</v>
      </c>
      <c r="L40" s="13">
        <f>$L$32</f>
        <v>1</v>
      </c>
      <c r="M40" s="13">
        <f>$M$32</f>
        <v>1</v>
      </c>
      <c r="N40" s="13">
        <f>$N$32</f>
        <v>1</v>
      </c>
      <c r="O40" s="13">
        <f>$O$32</f>
        <v>1</v>
      </c>
      <c r="P40" s="13">
        <f>$P$32</f>
        <v>1</v>
      </c>
      <c r="Q40" s="13">
        <f>$Q$32</f>
        <v>1</v>
      </c>
      <c r="R40" s="13">
        <f>$R$32</f>
        <v>1</v>
      </c>
      <c r="S40" s="13">
        <f>$S$32</f>
        <v>1</v>
      </c>
      <c r="T40" s="13">
        <f>$T$32</f>
        <v>1</v>
      </c>
      <c r="U40" s="16">
        <f>$U$32</f>
        <v>1</v>
      </c>
      <c r="X40" t="s">
        <v>1</v>
      </c>
    </row>
    <row r="41" spans="3:24" ht="15.75" outlineLevel="2" x14ac:dyDescent="0.25">
      <c r="C41" s="15" t="s">
        <v>35</v>
      </c>
      <c r="D41" s="44">
        <f>$D$31</f>
        <v>20</v>
      </c>
      <c r="E41" s="44">
        <f>$E$31</f>
        <v>20</v>
      </c>
      <c r="F41" s="44">
        <f>$F$31</f>
        <v>20</v>
      </c>
      <c r="G41" s="44">
        <f>$G$31</f>
        <v>20</v>
      </c>
      <c r="H41" s="44">
        <f>$H$31</f>
        <v>10</v>
      </c>
      <c r="I41" s="61">
        <f>$I$31</f>
        <v>10</v>
      </c>
      <c r="J41" s="71">
        <f>SUM(D41:I41)</f>
        <v>100</v>
      </c>
      <c r="K41" s="15" t="s">
        <v>35</v>
      </c>
      <c r="L41" s="13">
        <f>$L$31</f>
        <v>0</v>
      </c>
      <c r="M41" s="13">
        <f>$M$31</f>
        <v>0</v>
      </c>
      <c r="N41" s="13">
        <f>$N$31</f>
        <v>0</v>
      </c>
      <c r="O41" s="13">
        <f>$O$31</f>
        <v>0</v>
      </c>
      <c r="P41" s="13">
        <f>$P$31</f>
        <v>0</v>
      </c>
      <c r="Q41" s="13">
        <f>$Q$31</f>
        <v>0</v>
      </c>
      <c r="R41" s="13">
        <f>$R$31</f>
        <v>0</v>
      </c>
      <c r="S41" s="13">
        <f>$S$31</f>
        <v>0</v>
      </c>
      <c r="T41" s="13">
        <f>$T$31</f>
        <v>0</v>
      </c>
      <c r="U41" s="16">
        <f>$U$31</f>
        <v>0</v>
      </c>
      <c r="V41" s="71">
        <f>SUM(L41:U41)</f>
        <v>0</v>
      </c>
      <c r="X41" t="s">
        <v>1</v>
      </c>
    </row>
    <row r="42" spans="3:24" ht="17.25" outlineLevel="1" x14ac:dyDescent="0.25">
      <c r="C42" s="5" t="str">
        <f>C15</f>
        <v>Сотрудник 3</v>
      </c>
      <c r="D42" s="33"/>
      <c r="E42" s="33"/>
      <c r="F42" s="33"/>
      <c r="G42" s="33"/>
      <c r="H42" s="33"/>
      <c r="I42" s="34"/>
      <c r="K42" s="5" t="str">
        <f>K15</f>
        <v>Сотрудник 3</v>
      </c>
      <c r="L42" s="9"/>
      <c r="M42" s="9"/>
      <c r="N42" s="9"/>
      <c r="O42" s="9"/>
      <c r="P42" s="9"/>
      <c r="Q42" s="9"/>
      <c r="R42" s="9"/>
      <c r="S42" s="9"/>
      <c r="T42" s="9"/>
      <c r="U42" s="10"/>
      <c r="X42" t="s">
        <v>1</v>
      </c>
    </row>
    <row r="43" spans="3:24" outlineLevel="2" x14ac:dyDescent="0.25">
      <c r="C43" s="15" t="s">
        <v>13</v>
      </c>
      <c r="D43" s="35">
        <f>$D$32</f>
        <v>0.05</v>
      </c>
      <c r="E43" s="35">
        <f>$E$32</f>
        <v>0.71</v>
      </c>
      <c r="F43" s="35">
        <f>$F$32</f>
        <v>0.81</v>
      </c>
      <c r="G43" s="35">
        <f>$G$32</f>
        <v>0.99</v>
      </c>
      <c r="H43" s="35">
        <f>$H$32</f>
        <v>0.99</v>
      </c>
      <c r="I43" s="60">
        <f>$I$32</f>
        <v>0.71</v>
      </c>
      <c r="K43" s="15" t="s">
        <v>13</v>
      </c>
      <c r="L43" s="13">
        <f>$L$32</f>
        <v>1</v>
      </c>
      <c r="M43" s="13">
        <f>$M$32</f>
        <v>1</v>
      </c>
      <c r="N43" s="13">
        <f>$N$32</f>
        <v>1</v>
      </c>
      <c r="O43" s="13">
        <f>$O$32</f>
        <v>1</v>
      </c>
      <c r="P43" s="13">
        <f>$P$32</f>
        <v>1</v>
      </c>
      <c r="Q43" s="13">
        <f>$Q$32</f>
        <v>1</v>
      </c>
      <c r="R43" s="13">
        <f>$R$32</f>
        <v>1</v>
      </c>
      <c r="S43" s="13">
        <f>$S$32</f>
        <v>1</v>
      </c>
      <c r="T43" s="13">
        <f>$T$32</f>
        <v>1</v>
      </c>
      <c r="U43" s="16">
        <f>$U$32</f>
        <v>1</v>
      </c>
      <c r="X43" t="s">
        <v>1</v>
      </c>
    </row>
    <row r="44" spans="3:24" ht="15.75" outlineLevel="2" x14ac:dyDescent="0.25">
      <c r="C44" s="15" t="s">
        <v>35</v>
      </c>
      <c r="D44" s="44">
        <f>$D$31</f>
        <v>20</v>
      </c>
      <c r="E44" s="44">
        <f>$E$31</f>
        <v>20</v>
      </c>
      <c r="F44" s="44">
        <f>$F$31</f>
        <v>20</v>
      </c>
      <c r="G44" s="44">
        <f>$G$31</f>
        <v>20</v>
      </c>
      <c r="H44" s="44">
        <f>$H$31</f>
        <v>10</v>
      </c>
      <c r="I44" s="61">
        <f>$I$31</f>
        <v>10</v>
      </c>
      <c r="J44" s="71">
        <f>SUM(D44:I44)</f>
        <v>100</v>
      </c>
      <c r="K44" s="15" t="s">
        <v>35</v>
      </c>
      <c r="L44" s="13">
        <f>$L$31</f>
        <v>0</v>
      </c>
      <c r="M44" s="13">
        <f>$M$31</f>
        <v>0</v>
      </c>
      <c r="N44" s="13">
        <f>$N$31</f>
        <v>0</v>
      </c>
      <c r="O44" s="13">
        <f>$O$31</f>
        <v>0</v>
      </c>
      <c r="P44" s="13">
        <f>$P$31</f>
        <v>0</v>
      </c>
      <c r="Q44" s="13">
        <f>$Q$31</f>
        <v>0</v>
      </c>
      <c r="R44" s="13">
        <f>$R$31</f>
        <v>0</v>
      </c>
      <c r="S44" s="13">
        <f>$S$31</f>
        <v>0</v>
      </c>
      <c r="T44" s="13">
        <f>$T$31</f>
        <v>0</v>
      </c>
      <c r="U44" s="16">
        <f>$U$31</f>
        <v>0</v>
      </c>
      <c r="V44" s="71">
        <f>SUM(L44:U44)</f>
        <v>0</v>
      </c>
      <c r="X44" t="s">
        <v>1</v>
      </c>
    </row>
    <row r="45" spans="3:24" ht="17.25" outlineLevel="1" x14ac:dyDescent="0.25">
      <c r="C45" s="5" t="str">
        <f>C18</f>
        <v>Сотрудник 4</v>
      </c>
      <c r="D45" s="33"/>
      <c r="E45" s="33"/>
      <c r="F45" s="33"/>
      <c r="G45" s="33"/>
      <c r="H45" s="33"/>
      <c r="I45" s="34"/>
      <c r="K45" s="5" t="str">
        <f>K18</f>
        <v>Сотрудник 4</v>
      </c>
      <c r="L45" s="9"/>
      <c r="M45" s="9"/>
      <c r="N45" s="9"/>
      <c r="O45" s="9"/>
      <c r="P45" s="9"/>
      <c r="Q45" s="9"/>
      <c r="R45" s="9"/>
      <c r="S45" s="9"/>
      <c r="T45" s="9"/>
      <c r="U45" s="10"/>
      <c r="X45" t="s">
        <v>1</v>
      </c>
    </row>
    <row r="46" spans="3:24" outlineLevel="2" x14ac:dyDescent="0.25">
      <c r="C46" s="15" t="s">
        <v>13</v>
      </c>
      <c r="D46" s="35">
        <f>$D$32</f>
        <v>0.05</v>
      </c>
      <c r="E46" s="35">
        <f>$E$32</f>
        <v>0.71</v>
      </c>
      <c r="F46" s="35">
        <f>$F$32</f>
        <v>0.81</v>
      </c>
      <c r="G46" s="35">
        <f>$G$32</f>
        <v>0.99</v>
      </c>
      <c r="H46" s="35">
        <f>$H$32</f>
        <v>0.99</v>
      </c>
      <c r="I46" s="60">
        <f>$I$32</f>
        <v>0.71</v>
      </c>
      <c r="K46" s="15" t="s">
        <v>13</v>
      </c>
      <c r="L46" s="13">
        <f>$L$32</f>
        <v>1</v>
      </c>
      <c r="M46" s="13">
        <f>$M$32</f>
        <v>1</v>
      </c>
      <c r="N46" s="13">
        <f>$N$32</f>
        <v>1</v>
      </c>
      <c r="O46" s="13">
        <f>$O$32</f>
        <v>1</v>
      </c>
      <c r="P46" s="13">
        <f>$P$32</f>
        <v>1</v>
      </c>
      <c r="Q46" s="13">
        <f>$Q$32</f>
        <v>1</v>
      </c>
      <c r="R46" s="13">
        <f>$R$32</f>
        <v>1</v>
      </c>
      <c r="S46" s="13">
        <f>$S$32</f>
        <v>1</v>
      </c>
      <c r="T46" s="13">
        <f>$T$32</f>
        <v>1</v>
      </c>
      <c r="U46" s="16">
        <f>$U$32</f>
        <v>1</v>
      </c>
      <c r="X46" t="s">
        <v>1</v>
      </c>
    </row>
    <row r="47" spans="3:24" ht="15.75" outlineLevel="2" x14ac:dyDescent="0.25">
      <c r="C47" s="15" t="s">
        <v>35</v>
      </c>
      <c r="D47" s="44">
        <f>$D$31</f>
        <v>20</v>
      </c>
      <c r="E47" s="44">
        <f>$E$31</f>
        <v>20</v>
      </c>
      <c r="F47" s="44">
        <f>$F$31</f>
        <v>20</v>
      </c>
      <c r="G47" s="44">
        <f>$G$31</f>
        <v>20</v>
      </c>
      <c r="H47" s="44">
        <f>$H$31</f>
        <v>10</v>
      </c>
      <c r="I47" s="61">
        <f>$I$31</f>
        <v>10</v>
      </c>
      <c r="J47" s="71">
        <f>SUM(D47:I47)</f>
        <v>100</v>
      </c>
      <c r="K47" s="15" t="s">
        <v>35</v>
      </c>
      <c r="L47" s="13">
        <f>$L$31</f>
        <v>0</v>
      </c>
      <c r="M47" s="13">
        <f>$M$31</f>
        <v>0</v>
      </c>
      <c r="N47" s="13">
        <f>$N$31</f>
        <v>0</v>
      </c>
      <c r="O47" s="13">
        <f>$O$31</f>
        <v>0</v>
      </c>
      <c r="P47" s="13">
        <f>$P$31</f>
        <v>0</v>
      </c>
      <c r="Q47" s="13">
        <f>$Q$31</f>
        <v>0</v>
      </c>
      <c r="R47" s="13">
        <f>$R$31</f>
        <v>0</v>
      </c>
      <c r="S47" s="13">
        <f>$S$31</f>
        <v>0</v>
      </c>
      <c r="T47" s="13">
        <f>$T$31</f>
        <v>0</v>
      </c>
      <c r="U47" s="16">
        <f>$U$31</f>
        <v>0</v>
      </c>
      <c r="V47" s="71">
        <f>SUM(L47:U47)</f>
        <v>0</v>
      </c>
      <c r="X47" t="s">
        <v>1</v>
      </c>
    </row>
    <row r="48" spans="3:24" ht="17.25" outlineLevel="1" x14ac:dyDescent="0.25">
      <c r="C48" s="5" t="str">
        <f>C21</f>
        <v>Сотрудник 5</v>
      </c>
      <c r="D48" s="33"/>
      <c r="E48" s="33"/>
      <c r="F48" s="33"/>
      <c r="G48" s="33"/>
      <c r="H48" s="33"/>
      <c r="I48" s="34"/>
      <c r="K48" s="5" t="str">
        <f>K21</f>
        <v>Сотрудник 5</v>
      </c>
      <c r="L48" s="9"/>
      <c r="M48" s="9"/>
      <c r="N48" s="9"/>
      <c r="O48" s="9"/>
      <c r="P48" s="9"/>
      <c r="Q48" s="9"/>
      <c r="R48" s="9"/>
      <c r="S48" s="9"/>
      <c r="T48" s="9"/>
      <c r="U48" s="10"/>
      <c r="X48" t="s">
        <v>1</v>
      </c>
    </row>
    <row r="49" spans="2:24" outlineLevel="2" x14ac:dyDescent="0.25">
      <c r="C49" s="15" t="s">
        <v>13</v>
      </c>
      <c r="D49" s="35">
        <f>$D$32</f>
        <v>0.05</v>
      </c>
      <c r="E49" s="35">
        <f>$E$32</f>
        <v>0.71</v>
      </c>
      <c r="F49" s="35">
        <f>$F$32</f>
        <v>0.81</v>
      </c>
      <c r="G49" s="35">
        <f>$G$32</f>
        <v>0.99</v>
      </c>
      <c r="H49" s="35">
        <f>$H$32</f>
        <v>0.99</v>
      </c>
      <c r="I49" s="60">
        <f>$I$32</f>
        <v>0.71</v>
      </c>
      <c r="K49" s="15" t="s">
        <v>13</v>
      </c>
      <c r="L49" s="13">
        <f>$L$32</f>
        <v>1</v>
      </c>
      <c r="M49" s="13">
        <f>$M$32</f>
        <v>1</v>
      </c>
      <c r="N49" s="13">
        <f>$N$32</f>
        <v>1</v>
      </c>
      <c r="O49" s="13">
        <f>$O$32</f>
        <v>1</v>
      </c>
      <c r="P49" s="13">
        <f>$P$32</f>
        <v>1</v>
      </c>
      <c r="Q49" s="13">
        <f>$Q$32</f>
        <v>1</v>
      </c>
      <c r="R49" s="13">
        <f>$R$32</f>
        <v>1</v>
      </c>
      <c r="S49" s="13">
        <f>$S$32</f>
        <v>1</v>
      </c>
      <c r="T49" s="13">
        <f>$T$32</f>
        <v>1</v>
      </c>
      <c r="U49" s="16">
        <f>$U$32</f>
        <v>1</v>
      </c>
      <c r="X49" t="s">
        <v>1</v>
      </c>
    </row>
    <row r="50" spans="2:24" ht="15.75" outlineLevel="2" x14ac:dyDescent="0.25">
      <c r="C50" s="15" t="s">
        <v>35</v>
      </c>
      <c r="D50" s="44">
        <f>$D$31</f>
        <v>20</v>
      </c>
      <c r="E50" s="44">
        <f>$E$31</f>
        <v>20</v>
      </c>
      <c r="F50" s="44">
        <f>$F$31</f>
        <v>20</v>
      </c>
      <c r="G50" s="44">
        <f>$G$31</f>
        <v>20</v>
      </c>
      <c r="H50" s="44">
        <f>$H$31</f>
        <v>10</v>
      </c>
      <c r="I50" s="61">
        <f>$I$31</f>
        <v>10</v>
      </c>
      <c r="J50" s="71">
        <f>SUM(D50:I50)</f>
        <v>100</v>
      </c>
      <c r="K50" s="15" t="s">
        <v>35</v>
      </c>
      <c r="L50" s="13">
        <f>$L$31</f>
        <v>0</v>
      </c>
      <c r="M50" s="13">
        <f>$M$31</f>
        <v>0</v>
      </c>
      <c r="N50" s="13">
        <f>$N$31</f>
        <v>0</v>
      </c>
      <c r="O50" s="13">
        <f>$O$31</f>
        <v>0</v>
      </c>
      <c r="P50" s="13">
        <f>$P$31</f>
        <v>0</v>
      </c>
      <c r="Q50" s="13">
        <f>$Q$31</f>
        <v>0</v>
      </c>
      <c r="R50" s="13">
        <f>$R$31</f>
        <v>0</v>
      </c>
      <c r="S50" s="13">
        <f>$S$31</f>
        <v>0</v>
      </c>
      <c r="T50" s="13">
        <f>$T$31</f>
        <v>0</v>
      </c>
      <c r="U50" s="16">
        <f>$U$31</f>
        <v>0</v>
      </c>
      <c r="V50" s="71">
        <f>SUM(L50:U50)</f>
        <v>0</v>
      </c>
      <c r="X50" t="s">
        <v>1</v>
      </c>
    </row>
    <row r="51" spans="2:24" ht="18" outlineLevel="1" thickBot="1" x14ac:dyDescent="0.3">
      <c r="C51" s="6" t="str">
        <f>C24</f>
        <v>Сотрудник 6</v>
      </c>
      <c r="D51" s="62"/>
      <c r="E51" s="62"/>
      <c r="F51" s="62"/>
      <c r="G51" s="62"/>
      <c r="H51" s="62"/>
      <c r="I51" s="63"/>
      <c r="K51" s="6" t="str">
        <f>K24</f>
        <v>Сотрудник 6</v>
      </c>
      <c r="L51" s="31"/>
      <c r="M51" s="31"/>
      <c r="N51" s="31"/>
      <c r="O51" s="31"/>
      <c r="P51" s="31"/>
      <c r="Q51" s="31"/>
      <c r="R51" s="31"/>
      <c r="S51" s="31"/>
      <c r="T51" s="31"/>
      <c r="U51" s="32"/>
      <c r="X51" t="s">
        <v>1</v>
      </c>
    </row>
    <row r="52" spans="2:24" outlineLevel="2" x14ac:dyDescent="0.25">
      <c r="C52" s="58" t="s">
        <v>13</v>
      </c>
      <c r="D52" s="59">
        <v>0.1</v>
      </c>
      <c r="E52" s="59">
        <f>$E$32</f>
        <v>0.71</v>
      </c>
      <c r="F52" s="59">
        <f>$F$32</f>
        <v>0.81</v>
      </c>
      <c r="G52" s="59">
        <f>$G$32</f>
        <v>0.99</v>
      </c>
      <c r="H52" s="59">
        <f>$H$32</f>
        <v>0.99</v>
      </c>
      <c r="I52" s="59">
        <f>$I$32</f>
        <v>0.71</v>
      </c>
      <c r="K52" s="58" t="s">
        <v>13</v>
      </c>
      <c r="L52" s="66">
        <f>$L$32</f>
        <v>1</v>
      </c>
      <c r="M52" s="66">
        <f>$M$32</f>
        <v>1</v>
      </c>
      <c r="N52" s="66">
        <f>$N$32</f>
        <v>1</v>
      </c>
      <c r="O52" s="66">
        <f>$O$32</f>
        <v>1</v>
      </c>
      <c r="P52" s="66">
        <f>$P$32</f>
        <v>1</v>
      </c>
      <c r="Q52" s="66">
        <f>$Q$32</f>
        <v>1</v>
      </c>
      <c r="R52" s="66">
        <f>$R$32</f>
        <v>1</v>
      </c>
      <c r="S52" s="66">
        <f>$S$32</f>
        <v>1</v>
      </c>
      <c r="T52" s="66">
        <f>$T$32</f>
        <v>1</v>
      </c>
      <c r="U52" s="66">
        <f>$U$32</f>
        <v>1</v>
      </c>
      <c r="X52" t="s">
        <v>1</v>
      </c>
    </row>
    <row r="53" spans="2:24" ht="15.75" outlineLevel="2" x14ac:dyDescent="0.25">
      <c r="C53" s="15" t="s">
        <v>35</v>
      </c>
      <c r="D53" s="44">
        <v>20</v>
      </c>
      <c r="E53" s="44">
        <f>$E$31</f>
        <v>20</v>
      </c>
      <c r="F53" s="44">
        <f>$F$31</f>
        <v>20</v>
      </c>
      <c r="G53" s="44">
        <f>$G$31</f>
        <v>20</v>
      </c>
      <c r="H53" s="44">
        <f>$H$31</f>
        <v>10</v>
      </c>
      <c r="I53" s="44">
        <f>$I$31</f>
        <v>10</v>
      </c>
      <c r="J53" s="71">
        <f>SUM(D53:I53)</f>
        <v>100</v>
      </c>
      <c r="K53" s="15" t="s">
        <v>35</v>
      </c>
      <c r="L53" s="13">
        <f>$L$31</f>
        <v>0</v>
      </c>
      <c r="M53" s="13">
        <f>$M$31</f>
        <v>0</v>
      </c>
      <c r="N53" s="13">
        <f>$N$31</f>
        <v>0</v>
      </c>
      <c r="O53" s="13">
        <f>$O$31</f>
        <v>0</v>
      </c>
      <c r="P53" s="13">
        <f>$P$31</f>
        <v>0</v>
      </c>
      <c r="Q53" s="13">
        <f>$Q$31</f>
        <v>0</v>
      </c>
      <c r="R53" s="13">
        <f>$R$31</f>
        <v>0</v>
      </c>
      <c r="S53" s="13">
        <f>$S$31</f>
        <v>0</v>
      </c>
      <c r="T53" s="13">
        <f>$T$31</f>
        <v>0</v>
      </c>
      <c r="U53" s="13">
        <f>$U$31</f>
        <v>0</v>
      </c>
      <c r="V53" s="71">
        <f>SUM(L53:U53)</f>
        <v>0</v>
      </c>
      <c r="X53" t="s">
        <v>1</v>
      </c>
    </row>
    <row r="54" spans="2:24" ht="15.75" outlineLevel="1" thickBot="1" x14ac:dyDescent="0.3"/>
    <row r="55" spans="2:24" ht="16.5" thickBot="1" x14ac:dyDescent="0.3">
      <c r="B55" s="7" t="s">
        <v>2</v>
      </c>
    </row>
    <row r="56" spans="2:24" ht="15.75" outlineLevel="1" thickBot="1" x14ac:dyDescent="0.3">
      <c r="D56" s="3"/>
      <c r="E56" s="3"/>
      <c r="F56" s="3"/>
      <c r="G56" s="3"/>
      <c r="H56" s="3"/>
      <c r="I56" s="3"/>
    </row>
    <row r="57" spans="2:24" ht="45" outlineLevel="1" x14ac:dyDescent="0.25">
      <c r="C57" s="27" t="s">
        <v>34</v>
      </c>
      <c r="D57" s="28" t="s">
        <v>18</v>
      </c>
      <c r="E57" s="28" t="s">
        <v>19</v>
      </c>
      <c r="F57" s="28" t="s">
        <v>20</v>
      </c>
      <c r="G57" s="28" t="s">
        <v>21</v>
      </c>
      <c r="H57" s="28" t="s">
        <v>22</v>
      </c>
      <c r="I57" s="29" t="s">
        <v>23</v>
      </c>
      <c r="K57" s="20" t="s">
        <v>36</v>
      </c>
      <c r="L57" s="21" t="s">
        <v>24</v>
      </c>
      <c r="M57" s="21" t="s">
        <v>25</v>
      </c>
      <c r="N57" s="21" t="s">
        <v>26</v>
      </c>
      <c r="O57" s="21" t="s">
        <v>27</v>
      </c>
      <c r="P57" s="21" t="s">
        <v>28</v>
      </c>
      <c r="Q57" s="21" t="s">
        <v>29</v>
      </c>
      <c r="R57" s="21" t="s">
        <v>30</v>
      </c>
      <c r="S57" s="21" t="s">
        <v>31</v>
      </c>
      <c r="T57" s="21" t="s">
        <v>32</v>
      </c>
      <c r="U57" s="22" t="s">
        <v>33</v>
      </c>
      <c r="X57" t="s">
        <v>2</v>
      </c>
    </row>
    <row r="58" spans="2:24" ht="15.75" outlineLevel="1" x14ac:dyDescent="0.25">
      <c r="C58" s="23" t="s">
        <v>35</v>
      </c>
      <c r="D58" s="18">
        <v>20</v>
      </c>
      <c r="E58" s="18">
        <v>20</v>
      </c>
      <c r="F58" s="18">
        <v>20</v>
      </c>
      <c r="G58" s="18">
        <v>20</v>
      </c>
      <c r="H58" s="18">
        <v>10</v>
      </c>
      <c r="I58" s="30">
        <v>10</v>
      </c>
      <c r="J58" s="71">
        <f>SUM(D58:I58)</f>
        <v>100</v>
      </c>
      <c r="K58" s="23" t="s">
        <v>35</v>
      </c>
      <c r="L58" s="17"/>
      <c r="M58" s="17"/>
      <c r="N58" s="17"/>
      <c r="O58" s="17"/>
      <c r="P58" s="17"/>
      <c r="Q58" s="17"/>
      <c r="R58" s="17"/>
      <c r="S58" s="17"/>
      <c r="T58" s="17"/>
      <c r="U58" s="24"/>
      <c r="V58" s="71">
        <f>SUM(L58:U58)</f>
        <v>0</v>
      </c>
      <c r="X58" t="s">
        <v>2</v>
      </c>
    </row>
    <row r="59" spans="2:24" outlineLevel="1" x14ac:dyDescent="0.25">
      <c r="C59" s="23" t="s">
        <v>13</v>
      </c>
      <c r="D59" s="33">
        <v>0.05</v>
      </c>
      <c r="E59" s="33">
        <v>0.71</v>
      </c>
      <c r="F59" s="33">
        <v>0.81</v>
      </c>
      <c r="G59" s="33">
        <v>0.99</v>
      </c>
      <c r="H59" s="33">
        <v>0.99</v>
      </c>
      <c r="I59" s="34">
        <v>0.71</v>
      </c>
      <c r="K59" s="23" t="s">
        <v>13</v>
      </c>
      <c r="L59" s="17">
        <v>1</v>
      </c>
      <c r="M59" s="17">
        <v>1</v>
      </c>
      <c r="N59" s="17">
        <v>1</v>
      </c>
      <c r="O59" s="17">
        <v>1</v>
      </c>
      <c r="P59" s="17">
        <v>1</v>
      </c>
      <c r="Q59" s="17">
        <v>1</v>
      </c>
      <c r="R59" s="17">
        <v>1</v>
      </c>
      <c r="S59" s="17">
        <v>1</v>
      </c>
      <c r="T59" s="17">
        <v>1</v>
      </c>
      <c r="U59" s="24">
        <v>1</v>
      </c>
      <c r="X59" t="s">
        <v>2</v>
      </c>
    </row>
    <row r="60" spans="2:24" outlineLevel="1" x14ac:dyDescent="0.25">
      <c r="C60" s="36" t="s">
        <v>37</v>
      </c>
      <c r="D60" s="38">
        <v>1</v>
      </c>
      <c r="E60" s="39">
        <v>0</v>
      </c>
      <c r="F60" s="39">
        <v>0</v>
      </c>
      <c r="G60" s="39">
        <v>1</v>
      </c>
      <c r="H60" s="39">
        <v>0</v>
      </c>
      <c r="I60" s="40">
        <v>0</v>
      </c>
      <c r="K60" s="36" t="s">
        <v>37</v>
      </c>
      <c r="L60" s="17"/>
      <c r="M60" s="17"/>
      <c r="N60" s="17"/>
      <c r="O60" s="17"/>
      <c r="P60" s="17"/>
      <c r="Q60" s="17"/>
      <c r="R60" s="17"/>
      <c r="S60" s="17"/>
      <c r="T60" s="17"/>
      <c r="U60" s="24"/>
      <c r="X60" t="s">
        <v>2</v>
      </c>
    </row>
    <row r="61" spans="2:24" ht="15.75" outlineLevel="1" thickBot="1" x14ac:dyDescent="0.3">
      <c r="C61" s="37" t="s">
        <v>38</v>
      </c>
      <c r="D61" s="41">
        <v>0</v>
      </c>
      <c r="E61" s="41">
        <v>1</v>
      </c>
      <c r="F61" s="41">
        <v>1</v>
      </c>
      <c r="G61" s="41">
        <v>0</v>
      </c>
      <c r="H61" s="41">
        <v>1</v>
      </c>
      <c r="I61" s="42">
        <v>1</v>
      </c>
      <c r="K61" s="37" t="s">
        <v>38</v>
      </c>
      <c r="L61" s="25">
        <v>1</v>
      </c>
      <c r="M61" s="25">
        <v>1</v>
      </c>
      <c r="N61" s="25">
        <v>1</v>
      </c>
      <c r="O61" s="25">
        <v>1</v>
      </c>
      <c r="P61" s="25">
        <v>1</v>
      </c>
      <c r="Q61" s="25">
        <v>1</v>
      </c>
      <c r="R61" s="25">
        <v>1</v>
      </c>
      <c r="S61" s="25">
        <v>1</v>
      </c>
      <c r="T61" s="25">
        <v>1</v>
      </c>
      <c r="U61" s="26">
        <v>1</v>
      </c>
      <c r="X61" t="s">
        <v>2</v>
      </c>
    </row>
    <row r="62" spans="2:24" ht="15.75" outlineLevel="1" thickBot="1" x14ac:dyDescent="0.3">
      <c r="C62" s="19"/>
      <c r="D62" s="8"/>
      <c r="E62" s="8"/>
      <c r="F62" s="8"/>
      <c r="G62" s="8"/>
      <c r="H62" s="8"/>
      <c r="I62" s="8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X62" t="s">
        <v>2</v>
      </c>
    </row>
    <row r="63" spans="2:24" ht="17.25" outlineLevel="1" x14ac:dyDescent="0.25">
      <c r="C63" s="4" t="str">
        <f>C36</f>
        <v>Сотрудник 1</v>
      </c>
      <c r="D63" s="46"/>
      <c r="E63" s="46"/>
      <c r="F63" s="46"/>
      <c r="G63" s="46"/>
      <c r="H63" s="46"/>
      <c r="I63" s="47"/>
      <c r="K63" s="4" t="str">
        <f>K36</f>
        <v>Сотрудник 1</v>
      </c>
      <c r="L63" s="11"/>
      <c r="M63" s="11"/>
      <c r="N63" s="11"/>
      <c r="O63" s="11"/>
      <c r="P63" s="11"/>
      <c r="Q63" s="11"/>
      <c r="R63" s="11"/>
      <c r="S63" s="11"/>
      <c r="T63" s="11"/>
      <c r="U63" s="12"/>
      <c r="X63" t="s">
        <v>2</v>
      </c>
    </row>
    <row r="64" spans="2:24" outlineLevel="2" x14ac:dyDescent="0.25">
      <c r="C64" s="15" t="s">
        <v>13</v>
      </c>
      <c r="D64" s="35">
        <f>$D$59</f>
        <v>0.05</v>
      </c>
      <c r="E64" s="35">
        <f>$E$59</f>
        <v>0.71</v>
      </c>
      <c r="F64" s="35">
        <f>$F$59</f>
        <v>0.81</v>
      </c>
      <c r="G64" s="35">
        <f>$G$59</f>
        <v>0.99</v>
      </c>
      <c r="H64" s="35">
        <f>$H$59</f>
        <v>0.99</v>
      </c>
      <c r="I64" s="60">
        <f>$I$59</f>
        <v>0.71</v>
      </c>
      <c r="K64" s="15" t="s">
        <v>13</v>
      </c>
      <c r="L64" s="13">
        <f>$L$59</f>
        <v>1</v>
      </c>
      <c r="M64" s="13">
        <f>$M$59</f>
        <v>1</v>
      </c>
      <c r="N64" s="13">
        <f>$N$59</f>
        <v>1</v>
      </c>
      <c r="O64" s="13">
        <f>$O$59</f>
        <v>1</v>
      </c>
      <c r="P64" s="13">
        <f>$P$59</f>
        <v>1</v>
      </c>
      <c r="Q64" s="13">
        <f>$Q$59</f>
        <v>1</v>
      </c>
      <c r="R64" s="13">
        <f>$R$59</f>
        <v>1</v>
      </c>
      <c r="S64" s="13">
        <f>$S$59</f>
        <v>1</v>
      </c>
      <c r="T64" s="13">
        <f>$T$59</f>
        <v>1</v>
      </c>
      <c r="U64" s="13">
        <f>$U$59</f>
        <v>1</v>
      </c>
      <c r="X64" t="s">
        <v>2</v>
      </c>
    </row>
    <row r="65" spans="3:24" ht="15.75" outlineLevel="2" x14ac:dyDescent="0.25">
      <c r="C65" s="15" t="s">
        <v>35</v>
      </c>
      <c r="D65" s="44">
        <f>$D$58</f>
        <v>20</v>
      </c>
      <c r="E65" s="44">
        <f>$E$58</f>
        <v>20</v>
      </c>
      <c r="F65" s="44">
        <f>$F$58</f>
        <v>20</v>
      </c>
      <c r="G65" s="44">
        <f>$G$58</f>
        <v>20</v>
      </c>
      <c r="H65" s="44">
        <f>$H$58</f>
        <v>10</v>
      </c>
      <c r="I65" s="61">
        <f>$I$58</f>
        <v>10</v>
      </c>
      <c r="J65" s="71">
        <f>SUM(D65:I65)</f>
        <v>100</v>
      </c>
      <c r="K65" s="15" t="s">
        <v>35</v>
      </c>
      <c r="L65" s="13">
        <f>$L$58</f>
        <v>0</v>
      </c>
      <c r="M65" s="13">
        <f>$M$58</f>
        <v>0</v>
      </c>
      <c r="N65" s="13">
        <f>$N$58</f>
        <v>0</v>
      </c>
      <c r="O65" s="13">
        <f>$O$58</f>
        <v>0</v>
      </c>
      <c r="P65" s="13">
        <f>$P$58</f>
        <v>0</v>
      </c>
      <c r="Q65" s="13">
        <f>$Q$58</f>
        <v>0</v>
      </c>
      <c r="R65" s="13">
        <f>$R$58</f>
        <v>0</v>
      </c>
      <c r="S65" s="13">
        <f>$S$58</f>
        <v>0</v>
      </c>
      <c r="T65" s="13">
        <f>$T$58</f>
        <v>0</v>
      </c>
      <c r="U65" s="13">
        <f>$U$58</f>
        <v>0</v>
      </c>
      <c r="V65" s="71">
        <f>SUM(L65:U65)</f>
        <v>0</v>
      </c>
      <c r="X65" t="s">
        <v>2</v>
      </c>
    </row>
    <row r="66" spans="3:24" ht="17.25" outlineLevel="1" x14ac:dyDescent="0.25">
      <c r="C66" s="5" t="str">
        <f>C39</f>
        <v>Сотрудник 2</v>
      </c>
      <c r="D66" s="33"/>
      <c r="E66" s="33"/>
      <c r="F66" s="33"/>
      <c r="G66" s="33"/>
      <c r="H66" s="33"/>
      <c r="I66" s="34"/>
      <c r="K66" s="5" t="str">
        <f>K39</f>
        <v>Сотрудник 2</v>
      </c>
      <c r="L66" s="9"/>
      <c r="M66" s="9"/>
      <c r="N66" s="9"/>
      <c r="O66" s="9"/>
      <c r="P66" s="9"/>
      <c r="Q66" s="9"/>
      <c r="R66" s="9"/>
      <c r="S66" s="9"/>
      <c r="T66" s="9"/>
      <c r="U66" s="10"/>
      <c r="X66" t="s">
        <v>2</v>
      </c>
    </row>
    <row r="67" spans="3:24" outlineLevel="2" x14ac:dyDescent="0.25">
      <c r="C67" s="15" t="s">
        <v>13</v>
      </c>
      <c r="D67" s="35">
        <f>$D$59</f>
        <v>0.05</v>
      </c>
      <c r="E67" s="35">
        <f>$E$59</f>
        <v>0.71</v>
      </c>
      <c r="F67" s="35">
        <f>$F$59</f>
        <v>0.81</v>
      </c>
      <c r="G67" s="35">
        <f>$G$59</f>
        <v>0.99</v>
      </c>
      <c r="H67" s="35">
        <f>$H$59</f>
        <v>0.99</v>
      </c>
      <c r="I67" s="60">
        <f>$I$59</f>
        <v>0.71</v>
      </c>
      <c r="K67" s="15" t="s">
        <v>13</v>
      </c>
      <c r="L67" s="13">
        <f>$L$59</f>
        <v>1</v>
      </c>
      <c r="M67" s="13">
        <f>$M$59</f>
        <v>1</v>
      </c>
      <c r="N67" s="13">
        <f>$N$59</f>
        <v>1</v>
      </c>
      <c r="O67" s="13">
        <f>$O$59</f>
        <v>1</v>
      </c>
      <c r="P67" s="13">
        <f>$P$59</f>
        <v>1</v>
      </c>
      <c r="Q67" s="13">
        <f>$Q$59</f>
        <v>1</v>
      </c>
      <c r="R67" s="13">
        <f>$R$59</f>
        <v>1</v>
      </c>
      <c r="S67" s="13">
        <f>$S$59</f>
        <v>1</v>
      </c>
      <c r="T67" s="13">
        <f>$T$59</f>
        <v>1</v>
      </c>
      <c r="U67" s="13">
        <f>$U$59</f>
        <v>1</v>
      </c>
      <c r="X67" t="s">
        <v>2</v>
      </c>
    </row>
    <row r="68" spans="3:24" ht="15.75" outlineLevel="2" x14ac:dyDescent="0.25">
      <c r="C68" s="15" t="s">
        <v>35</v>
      </c>
      <c r="D68" s="44">
        <f>$D$58</f>
        <v>20</v>
      </c>
      <c r="E68" s="44">
        <f>$E$58</f>
        <v>20</v>
      </c>
      <c r="F68" s="44">
        <f>$F$58</f>
        <v>20</v>
      </c>
      <c r="G68" s="44">
        <f>$G$58</f>
        <v>20</v>
      </c>
      <c r="H68" s="44">
        <f>$H$58</f>
        <v>10</v>
      </c>
      <c r="I68" s="61">
        <f>$I$58</f>
        <v>10</v>
      </c>
      <c r="J68" s="71">
        <f>SUM(D68:I68)</f>
        <v>100</v>
      </c>
      <c r="K68" s="15" t="s">
        <v>35</v>
      </c>
      <c r="L68" s="13">
        <f>$L$58</f>
        <v>0</v>
      </c>
      <c r="M68" s="13">
        <f>$M$58</f>
        <v>0</v>
      </c>
      <c r="N68" s="13">
        <f>$N$58</f>
        <v>0</v>
      </c>
      <c r="O68" s="13">
        <f>$O$58</f>
        <v>0</v>
      </c>
      <c r="P68" s="13">
        <f>$P$58</f>
        <v>0</v>
      </c>
      <c r="Q68" s="13">
        <f>$Q$58</f>
        <v>0</v>
      </c>
      <c r="R68" s="13">
        <f>$R$58</f>
        <v>0</v>
      </c>
      <c r="S68" s="13">
        <f>$S$58</f>
        <v>0</v>
      </c>
      <c r="T68" s="13">
        <f>$T$58</f>
        <v>0</v>
      </c>
      <c r="U68" s="13">
        <f>$U$58</f>
        <v>0</v>
      </c>
      <c r="V68" s="71">
        <f>SUM(L68:U68)</f>
        <v>0</v>
      </c>
      <c r="X68" t="s">
        <v>2</v>
      </c>
    </row>
    <row r="69" spans="3:24" ht="17.25" outlineLevel="1" x14ac:dyDescent="0.25">
      <c r="C69" s="5" t="str">
        <f>C42</f>
        <v>Сотрудник 3</v>
      </c>
      <c r="D69" s="33"/>
      <c r="E69" s="33"/>
      <c r="F69" s="33"/>
      <c r="G69" s="33"/>
      <c r="H69" s="33"/>
      <c r="I69" s="34"/>
      <c r="K69" s="5" t="str">
        <f>K42</f>
        <v>Сотрудник 3</v>
      </c>
      <c r="L69" s="9"/>
      <c r="M69" s="9"/>
      <c r="N69" s="9"/>
      <c r="O69" s="9"/>
      <c r="P69" s="9"/>
      <c r="Q69" s="9"/>
      <c r="R69" s="9"/>
      <c r="S69" s="9"/>
      <c r="T69" s="9"/>
      <c r="U69" s="10"/>
      <c r="X69" t="s">
        <v>2</v>
      </c>
    </row>
    <row r="70" spans="3:24" outlineLevel="2" x14ac:dyDescent="0.25">
      <c r="C70" s="15" t="s">
        <v>13</v>
      </c>
      <c r="D70" s="35">
        <f>$D$59</f>
        <v>0.05</v>
      </c>
      <c r="E70" s="35">
        <f>$E$59</f>
        <v>0.71</v>
      </c>
      <c r="F70" s="35">
        <f>$F$59</f>
        <v>0.81</v>
      </c>
      <c r="G70" s="35">
        <f>$G$59</f>
        <v>0.99</v>
      </c>
      <c r="H70" s="35">
        <f>$H$59</f>
        <v>0.99</v>
      </c>
      <c r="I70" s="60">
        <f>$I$59</f>
        <v>0.71</v>
      </c>
      <c r="K70" s="15" t="s">
        <v>13</v>
      </c>
      <c r="L70" s="13">
        <f>$L$59</f>
        <v>1</v>
      </c>
      <c r="M70" s="13">
        <f>$M$59</f>
        <v>1</v>
      </c>
      <c r="N70" s="13">
        <f>$N$59</f>
        <v>1</v>
      </c>
      <c r="O70" s="13">
        <f>$O$59</f>
        <v>1</v>
      </c>
      <c r="P70" s="13">
        <f>$P$59</f>
        <v>1</v>
      </c>
      <c r="Q70" s="13">
        <f>$Q$59</f>
        <v>1</v>
      </c>
      <c r="R70" s="13">
        <f>$R$59</f>
        <v>1</v>
      </c>
      <c r="S70" s="13">
        <f>$S$59</f>
        <v>1</v>
      </c>
      <c r="T70" s="13">
        <f>$T$59</f>
        <v>1</v>
      </c>
      <c r="U70" s="13">
        <f>$U$59</f>
        <v>1</v>
      </c>
      <c r="X70" t="s">
        <v>2</v>
      </c>
    </row>
    <row r="71" spans="3:24" ht="15.75" outlineLevel="2" x14ac:dyDescent="0.25">
      <c r="C71" s="15" t="s">
        <v>35</v>
      </c>
      <c r="D71" s="44">
        <f>$D$58</f>
        <v>20</v>
      </c>
      <c r="E71" s="44">
        <f>$E$58</f>
        <v>20</v>
      </c>
      <c r="F71" s="44">
        <f>$F$58</f>
        <v>20</v>
      </c>
      <c r="G71" s="44">
        <f>$G$58</f>
        <v>20</v>
      </c>
      <c r="H71" s="44">
        <f>$H$58</f>
        <v>10</v>
      </c>
      <c r="I71" s="61">
        <f>$I$58</f>
        <v>10</v>
      </c>
      <c r="J71" s="71">
        <f>SUM(D71:I71)</f>
        <v>100</v>
      </c>
      <c r="K71" s="15" t="s">
        <v>35</v>
      </c>
      <c r="L71" s="13">
        <f>$L$58</f>
        <v>0</v>
      </c>
      <c r="M71" s="13">
        <f>$M$58</f>
        <v>0</v>
      </c>
      <c r="N71" s="13">
        <f>$N$58</f>
        <v>0</v>
      </c>
      <c r="O71" s="13">
        <f>$O$58</f>
        <v>0</v>
      </c>
      <c r="P71" s="13">
        <f>$P$58</f>
        <v>0</v>
      </c>
      <c r="Q71" s="13">
        <f>$Q$58</f>
        <v>0</v>
      </c>
      <c r="R71" s="13">
        <f>$R$58</f>
        <v>0</v>
      </c>
      <c r="S71" s="13">
        <f>$S$58</f>
        <v>0</v>
      </c>
      <c r="T71" s="13">
        <f>$T$58</f>
        <v>0</v>
      </c>
      <c r="U71" s="13">
        <f>$U$58</f>
        <v>0</v>
      </c>
      <c r="V71" s="71">
        <f>SUM(L71:U71)</f>
        <v>0</v>
      </c>
      <c r="X71" t="s">
        <v>2</v>
      </c>
    </row>
    <row r="72" spans="3:24" ht="17.25" outlineLevel="1" x14ac:dyDescent="0.25">
      <c r="C72" s="5" t="str">
        <f>C45</f>
        <v>Сотрудник 4</v>
      </c>
      <c r="D72" s="33"/>
      <c r="E72" s="33"/>
      <c r="F72" s="33"/>
      <c r="G72" s="33"/>
      <c r="H72" s="33"/>
      <c r="I72" s="34"/>
      <c r="K72" s="5" t="str">
        <f>K45</f>
        <v>Сотрудник 4</v>
      </c>
      <c r="L72" s="9"/>
      <c r="M72" s="9"/>
      <c r="N72" s="9"/>
      <c r="O72" s="9"/>
      <c r="P72" s="9"/>
      <c r="Q72" s="9"/>
      <c r="R72" s="9"/>
      <c r="S72" s="9"/>
      <c r="T72" s="9"/>
      <c r="U72" s="10"/>
      <c r="X72" t="s">
        <v>2</v>
      </c>
    </row>
    <row r="73" spans="3:24" outlineLevel="2" x14ac:dyDescent="0.25">
      <c r="C73" s="15" t="s">
        <v>13</v>
      </c>
      <c r="D73" s="35">
        <f>$D$59</f>
        <v>0.05</v>
      </c>
      <c r="E73" s="35">
        <f>$E$59</f>
        <v>0.71</v>
      </c>
      <c r="F73" s="35">
        <f>$F$59</f>
        <v>0.81</v>
      </c>
      <c r="G73" s="35">
        <f>$G$59</f>
        <v>0.99</v>
      </c>
      <c r="H73" s="35">
        <f>$H$59</f>
        <v>0.99</v>
      </c>
      <c r="I73" s="60">
        <f>$I$59</f>
        <v>0.71</v>
      </c>
      <c r="K73" s="15" t="s">
        <v>13</v>
      </c>
      <c r="L73" s="13">
        <f>$L$59</f>
        <v>1</v>
      </c>
      <c r="M73" s="13">
        <f>$M$59</f>
        <v>1</v>
      </c>
      <c r="N73" s="13">
        <f>$N$59</f>
        <v>1</v>
      </c>
      <c r="O73" s="13">
        <f>$O$59</f>
        <v>1</v>
      </c>
      <c r="P73" s="13">
        <f>$P$59</f>
        <v>1</v>
      </c>
      <c r="Q73" s="13">
        <f>$Q$59</f>
        <v>1</v>
      </c>
      <c r="R73" s="13">
        <f>$R$59</f>
        <v>1</v>
      </c>
      <c r="S73" s="13">
        <f>$S$59</f>
        <v>1</v>
      </c>
      <c r="T73" s="13">
        <f>$T$59</f>
        <v>1</v>
      </c>
      <c r="U73" s="13">
        <f>$U$59</f>
        <v>1</v>
      </c>
      <c r="X73" t="s">
        <v>2</v>
      </c>
    </row>
    <row r="74" spans="3:24" ht="15.75" outlineLevel="2" x14ac:dyDescent="0.25">
      <c r="C74" s="15" t="s">
        <v>35</v>
      </c>
      <c r="D74" s="44">
        <f>$D$58</f>
        <v>20</v>
      </c>
      <c r="E74" s="44">
        <f>$E$58</f>
        <v>20</v>
      </c>
      <c r="F74" s="44">
        <f>$F$58</f>
        <v>20</v>
      </c>
      <c r="G74" s="44">
        <f>$G$58</f>
        <v>20</v>
      </c>
      <c r="H74" s="44">
        <f>$H$58</f>
        <v>10</v>
      </c>
      <c r="I74" s="61">
        <f>$I$58</f>
        <v>10</v>
      </c>
      <c r="J74" s="71">
        <f>SUM(D74:I74)</f>
        <v>100</v>
      </c>
      <c r="K74" s="15" t="s">
        <v>35</v>
      </c>
      <c r="L74" s="13">
        <f>$L$58</f>
        <v>0</v>
      </c>
      <c r="M74" s="13">
        <f>$M$58</f>
        <v>0</v>
      </c>
      <c r="N74" s="13">
        <f>$N$58</f>
        <v>0</v>
      </c>
      <c r="O74" s="13">
        <f>$O$58</f>
        <v>0</v>
      </c>
      <c r="P74" s="13">
        <f>$P$58</f>
        <v>0</v>
      </c>
      <c r="Q74" s="13">
        <f>$Q$58</f>
        <v>0</v>
      </c>
      <c r="R74" s="13">
        <f>$R$58</f>
        <v>0</v>
      </c>
      <c r="S74" s="13">
        <f>$S$58</f>
        <v>0</v>
      </c>
      <c r="T74" s="13">
        <f>$T$58</f>
        <v>0</v>
      </c>
      <c r="U74" s="13">
        <f>$U$58</f>
        <v>0</v>
      </c>
      <c r="V74" s="71">
        <f>SUM(L74:U74)</f>
        <v>0</v>
      </c>
      <c r="X74" t="s">
        <v>2</v>
      </c>
    </row>
    <row r="75" spans="3:24" ht="17.25" outlineLevel="1" x14ac:dyDescent="0.25">
      <c r="C75" s="5" t="str">
        <f>C48</f>
        <v>Сотрудник 5</v>
      </c>
      <c r="D75" s="33"/>
      <c r="E75" s="33"/>
      <c r="F75" s="33"/>
      <c r="G75" s="33"/>
      <c r="H75" s="33"/>
      <c r="I75" s="34"/>
      <c r="K75" s="5" t="str">
        <f>K48</f>
        <v>Сотрудник 5</v>
      </c>
      <c r="L75" s="9"/>
      <c r="M75" s="9"/>
      <c r="N75" s="9"/>
      <c r="O75" s="9"/>
      <c r="P75" s="9"/>
      <c r="Q75" s="9"/>
      <c r="R75" s="9"/>
      <c r="S75" s="9"/>
      <c r="T75" s="9"/>
      <c r="U75" s="10"/>
      <c r="X75" t="s">
        <v>2</v>
      </c>
    </row>
    <row r="76" spans="3:24" outlineLevel="2" x14ac:dyDescent="0.25">
      <c r="C76" s="15" t="s">
        <v>13</v>
      </c>
      <c r="D76" s="35">
        <f>$D$59</f>
        <v>0.05</v>
      </c>
      <c r="E76" s="35">
        <f>$E$59</f>
        <v>0.71</v>
      </c>
      <c r="F76" s="35">
        <f>$F$59</f>
        <v>0.81</v>
      </c>
      <c r="G76" s="35">
        <f>$G$59</f>
        <v>0.99</v>
      </c>
      <c r="H76" s="35">
        <f>$H$59</f>
        <v>0.99</v>
      </c>
      <c r="I76" s="60">
        <f>$I$59</f>
        <v>0.71</v>
      </c>
      <c r="K76" s="15" t="s">
        <v>13</v>
      </c>
      <c r="L76" s="13">
        <f>$L$59</f>
        <v>1</v>
      </c>
      <c r="M76" s="13">
        <f>$M$59</f>
        <v>1</v>
      </c>
      <c r="N76" s="13">
        <f>$N$59</f>
        <v>1</v>
      </c>
      <c r="O76" s="13">
        <f>$O$59</f>
        <v>1</v>
      </c>
      <c r="P76" s="13">
        <f>$P$59</f>
        <v>1</v>
      </c>
      <c r="Q76" s="13">
        <f>$Q$59</f>
        <v>1</v>
      </c>
      <c r="R76" s="13">
        <f>$R$59</f>
        <v>1</v>
      </c>
      <c r="S76" s="13">
        <f>$S$59</f>
        <v>1</v>
      </c>
      <c r="T76" s="13">
        <f>$T$59</f>
        <v>1</v>
      </c>
      <c r="U76" s="13">
        <f>$U$59</f>
        <v>1</v>
      </c>
      <c r="X76" t="s">
        <v>2</v>
      </c>
    </row>
    <row r="77" spans="3:24" ht="15.75" outlineLevel="2" x14ac:dyDescent="0.25">
      <c r="C77" s="15" t="s">
        <v>35</v>
      </c>
      <c r="D77" s="44">
        <f>$D$58</f>
        <v>20</v>
      </c>
      <c r="E77" s="44">
        <f>$E$58</f>
        <v>20</v>
      </c>
      <c r="F77" s="44">
        <f>$F$58</f>
        <v>20</v>
      </c>
      <c r="G77" s="44">
        <f>$G$58</f>
        <v>20</v>
      </c>
      <c r="H77" s="44">
        <f>$H$58</f>
        <v>10</v>
      </c>
      <c r="I77" s="61">
        <f>$I$58</f>
        <v>10</v>
      </c>
      <c r="J77" s="71">
        <f>SUM(D77:I77)</f>
        <v>100</v>
      </c>
      <c r="K77" s="15" t="s">
        <v>35</v>
      </c>
      <c r="L77" s="13">
        <f>$L$58</f>
        <v>0</v>
      </c>
      <c r="M77" s="13">
        <f>$M$58</f>
        <v>0</v>
      </c>
      <c r="N77" s="13">
        <f>$N$58</f>
        <v>0</v>
      </c>
      <c r="O77" s="13">
        <f>$O$58</f>
        <v>0</v>
      </c>
      <c r="P77" s="13">
        <f>$P$58</f>
        <v>0</v>
      </c>
      <c r="Q77" s="13">
        <f>$Q$58</f>
        <v>0</v>
      </c>
      <c r="R77" s="13">
        <f>$R$58</f>
        <v>0</v>
      </c>
      <c r="S77" s="13">
        <f>$S$58</f>
        <v>0</v>
      </c>
      <c r="T77" s="13">
        <f>$T$58</f>
        <v>0</v>
      </c>
      <c r="U77" s="13">
        <f>$U$58</f>
        <v>0</v>
      </c>
      <c r="V77" s="71">
        <f>SUM(L77:U77)</f>
        <v>0</v>
      </c>
      <c r="X77" t="s">
        <v>2</v>
      </c>
    </row>
    <row r="78" spans="3:24" ht="18" outlineLevel="1" thickBot="1" x14ac:dyDescent="0.3">
      <c r="C78" s="6" t="str">
        <f>C51</f>
        <v>Сотрудник 6</v>
      </c>
      <c r="D78" s="62"/>
      <c r="E78" s="62"/>
      <c r="F78" s="62"/>
      <c r="G78" s="62"/>
      <c r="H78" s="62"/>
      <c r="I78" s="63"/>
      <c r="K78" s="6" t="str">
        <f>K51</f>
        <v>Сотрудник 6</v>
      </c>
      <c r="L78" s="31"/>
      <c r="M78" s="31"/>
      <c r="N78" s="31"/>
      <c r="O78" s="31"/>
      <c r="P78" s="31"/>
      <c r="Q78" s="31"/>
      <c r="R78" s="31"/>
      <c r="S78" s="31"/>
      <c r="T78" s="31"/>
      <c r="U78" s="32"/>
      <c r="X78" t="s">
        <v>2</v>
      </c>
    </row>
    <row r="79" spans="3:24" outlineLevel="2" x14ac:dyDescent="0.25">
      <c r="C79" s="58" t="s">
        <v>13</v>
      </c>
      <c r="D79" s="59">
        <f>$D$59</f>
        <v>0.05</v>
      </c>
      <c r="E79" s="59">
        <f>$E$59</f>
        <v>0.71</v>
      </c>
      <c r="F79" s="59">
        <f>$F$59</f>
        <v>0.81</v>
      </c>
      <c r="G79" s="59">
        <f>$G$59</f>
        <v>0.99</v>
      </c>
      <c r="H79" s="59">
        <f>$H$59</f>
        <v>0.99</v>
      </c>
      <c r="I79" s="59">
        <f>$I$59</f>
        <v>0.71</v>
      </c>
      <c r="K79" s="15" t="s">
        <v>13</v>
      </c>
      <c r="L79" s="13">
        <f>$L$59</f>
        <v>1</v>
      </c>
      <c r="M79" s="13">
        <f>$M$59</f>
        <v>1</v>
      </c>
      <c r="N79" s="13">
        <f>$N$59</f>
        <v>1</v>
      </c>
      <c r="O79" s="13">
        <f>$O$59</f>
        <v>1</v>
      </c>
      <c r="P79" s="13">
        <f>$P$59</f>
        <v>1</v>
      </c>
      <c r="Q79" s="13">
        <f>$Q$59</f>
        <v>1</v>
      </c>
      <c r="R79" s="13">
        <f>$R$59</f>
        <v>1</v>
      </c>
      <c r="S79" s="13">
        <f>$S$59</f>
        <v>1</v>
      </c>
      <c r="T79" s="13">
        <f>$T$59</f>
        <v>1</v>
      </c>
      <c r="U79" s="13">
        <f>$U$59</f>
        <v>1</v>
      </c>
      <c r="X79" t="s">
        <v>2</v>
      </c>
    </row>
    <row r="80" spans="3:24" ht="15.75" outlineLevel="2" x14ac:dyDescent="0.25">
      <c r="C80" s="15" t="s">
        <v>35</v>
      </c>
      <c r="D80" s="44">
        <f>$D$58</f>
        <v>20</v>
      </c>
      <c r="E80" s="44">
        <f>$E$58</f>
        <v>20</v>
      </c>
      <c r="F80" s="44">
        <f>$F$58</f>
        <v>20</v>
      </c>
      <c r="G80" s="44">
        <f>$G$58</f>
        <v>20</v>
      </c>
      <c r="H80" s="44">
        <f>$H$58</f>
        <v>10</v>
      </c>
      <c r="I80" s="44">
        <f>$I$58</f>
        <v>10</v>
      </c>
      <c r="J80" s="71">
        <f>SUM(D80:I80)</f>
        <v>100</v>
      </c>
      <c r="K80" s="15" t="s">
        <v>35</v>
      </c>
      <c r="L80" s="13">
        <f>$L$58</f>
        <v>0</v>
      </c>
      <c r="M80" s="13">
        <f>$M$58</f>
        <v>0</v>
      </c>
      <c r="N80" s="13">
        <f>$N$58</f>
        <v>0</v>
      </c>
      <c r="O80" s="13">
        <f>$O$58</f>
        <v>0</v>
      </c>
      <c r="P80" s="13">
        <f>$P$58</f>
        <v>0</v>
      </c>
      <c r="Q80" s="13">
        <f>$Q$58</f>
        <v>0</v>
      </c>
      <c r="R80" s="13">
        <f>$R$58</f>
        <v>0</v>
      </c>
      <c r="S80" s="13">
        <f>$S$58</f>
        <v>0</v>
      </c>
      <c r="T80" s="13">
        <f>$T$58</f>
        <v>0</v>
      </c>
      <c r="U80" s="13">
        <f>$U$58</f>
        <v>0</v>
      </c>
      <c r="V80" s="71">
        <f>SUM(L80:U80)</f>
        <v>0</v>
      </c>
      <c r="X80" t="s">
        <v>2</v>
      </c>
    </row>
    <row r="81" spans="2:24" ht="15.75" outlineLevel="1" thickBot="1" x14ac:dyDescent="0.3"/>
    <row r="82" spans="2:24" ht="16.5" thickBot="1" x14ac:dyDescent="0.3">
      <c r="B82" s="7" t="s">
        <v>3</v>
      </c>
    </row>
    <row r="83" spans="2:24" ht="15.75" outlineLevel="1" thickBot="1" x14ac:dyDescent="0.3">
      <c r="D83" s="3"/>
      <c r="E83" s="3"/>
      <c r="F83" s="3"/>
      <c r="G83" s="3"/>
      <c r="H83" s="3"/>
      <c r="I83" s="3"/>
    </row>
    <row r="84" spans="2:24" ht="45" outlineLevel="1" x14ac:dyDescent="0.25">
      <c r="C84" s="27" t="s">
        <v>34</v>
      </c>
      <c r="D84" s="28" t="s">
        <v>18</v>
      </c>
      <c r="E84" s="28" t="s">
        <v>19</v>
      </c>
      <c r="F84" s="28" t="s">
        <v>20</v>
      </c>
      <c r="G84" s="28" t="s">
        <v>21</v>
      </c>
      <c r="H84" s="28" t="s">
        <v>22</v>
      </c>
      <c r="I84" s="29" t="s">
        <v>23</v>
      </c>
      <c r="K84" s="20" t="s">
        <v>36</v>
      </c>
      <c r="L84" s="21" t="s">
        <v>24</v>
      </c>
      <c r="M84" s="21" t="s">
        <v>25</v>
      </c>
      <c r="N84" s="21" t="s">
        <v>26</v>
      </c>
      <c r="O84" s="21" t="s">
        <v>27</v>
      </c>
      <c r="P84" s="21" t="s">
        <v>28</v>
      </c>
      <c r="Q84" s="21" t="s">
        <v>29</v>
      </c>
      <c r="R84" s="21" t="s">
        <v>30</v>
      </c>
      <c r="S84" s="21" t="s">
        <v>31</v>
      </c>
      <c r="T84" s="21" t="s">
        <v>32</v>
      </c>
      <c r="U84" s="22" t="s">
        <v>33</v>
      </c>
      <c r="X84" t="s">
        <v>3</v>
      </c>
    </row>
    <row r="85" spans="2:24" ht="15.75" outlineLevel="1" x14ac:dyDescent="0.25">
      <c r="C85" s="23" t="s">
        <v>35</v>
      </c>
      <c r="D85" s="18">
        <v>20</v>
      </c>
      <c r="E85" s="18">
        <v>20</v>
      </c>
      <c r="F85" s="18">
        <v>20</v>
      </c>
      <c r="G85" s="18">
        <v>20</v>
      </c>
      <c r="H85" s="18">
        <v>10</v>
      </c>
      <c r="I85" s="30">
        <v>10</v>
      </c>
      <c r="J85" s="71">
        <f>SUM(D85:I85)</f>
        <v>100</v>
      </c>
      <c r="K85" s="23" t="s">
        <v>35</v>
      </c>
      <c r="L85" s="17"/>
      <c r="M85" s="17"/>
      <c r="N85" s="17"/>
      <c r="O85" s="17"/>
      <c r="P85" s="17"/>
      <c r="Q85" s="17"/>
      <c r="R85" s="17"/>
      <c r="S85" s="17"/>
      <c r="T85" s="17"/>
      <c r="U85" s="24"/>
      <c r="V85" s="71">
        <f>SUM(L85:U85)</f>
        <v>0</v>
      </c>
      <c r="X85" t="s">
        <v>3</v>
      </c>
    </row>
    <row r="86" spans="2:24" outlineLevel="1" x14ac:dyDescent="0.25">
      <c r="C86" s="23" t="s">
        <v>13</v>
      </c>
      <c r="D86" s="33">
        <v>0.05</v>
      </c>
      <c r="E86" s="33">
        <v>0.71</v>
      </c>
      <c r="F86" s="33">
        <v>0.81</v>
      </c>
      <c r="G86" s="33">
        <v>0.99</v>
      </c>
      <c r="H86" s="33">
        <v>0.99</v>
      </c>
      <c r="I86" s="34">
        <v>0.71</v>
      </c>
      <c r="K86" s="23" t="s">
        <v>13</v>
      </c>
      <c r="L86" s="17">
        <v>1</v>
      </c>
      <c r="M86" s="17">
        <v>1</v>
      </c>
      <c r="N86" s="17">
        <v>1</v>
      </c>
      <c r="O86" s="17">
        <v>1</v>
      </c>
      <c r="P86" s="17">
        <v>1</v>
      </c>
      <c r="Q86" s="17">
        <v>1</v>
      </c>
      <c r="R86" s="17">
        <v>1</v>
      </c>
      <c r="S86" s="17">
        <v>1</v>
      </c>
      <c r="T86" s="17">
        <v>1</v>
      </c>
      <c r="U86" s="24">
        <v>1</v>
      </c>
      <c r="X86" t="s">
        <v>3</v>
      </c>
    </row>
    <row r="87" spans="2:24" outlineLevel="1" x14ac:dyDescent="0.25">
      <c r="C87" s="36" t="s">
        <v>37</v>
      </c>
      <c r="D87" s="38">
        <v>1</v>
      </c>
      <c r="E87" s="39">
        <v>0</v>
      </c>
      <c r="F87" s="39">
        <v>0</v>
      </c>
      <c r="G87" s="39">
        <v>1</v>
      </c>
      <c r="H87" s="39">
        <v>0</v>
      </c>
      <c r="I87" s="40">
        <v>0</v>
      </c>
      <c r="K87" s="36" t="s">
        <v>37</v>
      </c>
      <c r="L87" s="17"/>
      <c r="M87" s="17"/>
      <c r="N87" s="17"/>
      <c r="O87" s="17"/>
      <c r="P87" s="17"/>
      <c r="Q87" s="17"/>
      <c r="R87" s="17"/>
      <c r="S87" s="17"/>
      <c r="T87" s="17"/>
      <c r="U87" s="24"/>
      <c r="X87" t="s">
        <v>3</v>
      </c>
    </row>
    <row r="88" spans="2:24" ht="15.75" outlineLevel="1" thickBot="1" x14ac:dyDescent="0.3">
      <c r="C88" s="37" t="s">
        <v>38</v>
      </c>
      <c r="D88" s="41">
        <v>0</v>
      </c>
      <c r="E88" s="41">
        <v>1</v>
      </c>
      <c r="F88" s="41">
        <v>1</v>
      </c>
      <c r="G88" s="41">
        <v>0</v>
      </c>
      <c r="H88" s="41">
        <v>1</v>
      </c>
      <c r="I88" s="42">
        <v>1</v>
      </c>
      <c r="K88" s="37" t="s">
        <v>38</v>
      </c>
      <c r="L88" s="25"/>
      <c r="M88" s="25"/>
      <c r="N88" s="25"/>
      <c r="O88" s="25"/>
      <c r="P88" s="25"/>
      <c r="Q88" s="25"/>
      <c r="R88" s="25"/>
      <c r="S88" s="25"/>
      <c r="T88" s="25"/>
      <c r="U88" s="26"/>
      <c r="X88" t="s">
        <v>3</v>
      </c>
    </row>
    <row r="89" spans="2:24" ht="15.75" outlineLevel="1" thickBot="1" x14ac:dyDescent="0.3">
      <c r="C89" s="19"/>
      <c r="D89" s="8"/>
      <c r="E89" s="8"/>
      <c r="F89" s="8"/>
      <c r="G89" s="8"/>
      <c r="H89" s="8"/>
      <c r="I89" s="8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X89" t="s">
        <v>3</v>
      </c>
    </row>
    <row r="90" spans="2:24" ht="17.25" outlineLevel="1" x14ac:dyDescent="0.25">
      <c r="C90" s="4" t="str">
        <f>C63</f>
        <v>Сотрудник 1</v>
      </c>
      <c r="D90" s="46"/>
      <c r="E90" s="46"/>
      <c r="F90" s="46"/>
      <c r="G90" s="46"/>
      <c r="H90" s="46"/>
      <c r="I90" s="47"/>
      <c r="K90" s="4" t="str">
        <f>K63</f>
        <v>Сотрудник 1</v>
      </c>
      <c r="L90" s="11"/>
      <c r="M90" s="11"/>
      <c r="N90" s="11"/>
      <c r="O90" s="11"/>
      <c r="P90" s="11"/>
      <c r="Q90" s="11"/>
      <c r="R90" s="11"/>
      <c r="S90" s="11"/>
      <c r="T90" s="11"/>
      <c r="U90" s="12"/>
      <c r="X90" t="s">
        <v>3</v>
      </c>
    </row>
    <row r="91" spans="2:24" outlineLevel="2" x14ac:dyDescent="0.25">
      <c r="C91" s="15" t="s">
        <v>13</v>
      </c>
      <c r="D91" s="35">
        <f>$D$86</f>
        <v>0.05</v>
      </c>
      <c r="E91" s="35">
        <f>$E$86</f>
        <v>0.71</v>
      </c>
      <c r="F91" s="35">
        <f>$F$86</f>
        <v>0.81</v>
      </c>
      <c r="G91" s="35">
        <f>$G$86</f>
        <v>0.99</v>
      </c>
      <c r="H91" s="35">
        <f>$H$86</f>
        <v>0.99</v>
      </c>
      <c r="I91" s="60">
        <f>$I$86</f>
        <v>0.71</v>
      </c>
      <c r="K91" s="15" t="s">
        <v>13</v>
      </c>
      <c r="L91" s="13">
        <f>$L$86</f>
        <v>1</v>
      </c>
      <c r="M91" s="13">
        <f>$M$86</f>
        <v>1</v>
      </c>
      <c r="N91" s="13">
        <f>$N$86</f>
        <v>1</v>
      </c>
      <c r="O91" s="13">
        <f>$O$86</f>
        <v>1</v>
      </c>
      <c r="P91" s="13">
        <f>$P$86</f>
        <v>1</v>
      </c>
      <c r="Q91" s="13">
        <f>$Q$86</f>
        <v>1</v>
      </c>
      <c r="R91" s="13">
        <f>$R$86</f>
        <v>1</v>
      </c>
      <c r="S91" s="13">
        <f>$S$86</f>
        <v>1</v>
      </c>
      <c r="T91" s="13">
        <f>$T$86</f>
        <v>1</v>
      </c>
      <c r="U91" s="13">
        <f>$U$86</f>
        <v>1</v>
      </c>
      <c r="X91" t="s">
        <v>3</v>
      </c>
    </row>
    <row r="92" spans="2:24" ht="15.75" outlineLevel="2" x14ac:dyDescent="0.25">
      <c r="C92" s="15" t="s">
        <v>35</v>
      </c>
      <c r="D92" s="44">
        <f>$D$85</f>
        <v>20</v>
      </c>
      <c r="E92" s="44">
        <f>$E$85</f>
        <v>20</v>
      </c>
      <c r="F92" s="44">
        <f>$F$85</f>
        <v>20</v>
      </c>
      <c r="G92" s="44">
        <f>$G$85</f>
        <v>20</v>
      </c>
      <c r="H92" s="44">
        <f>$H$85</f>
        <v>10</v>
      </c>
      <c r="I92" s="61">
        <f>$I$85</f>
        <v>10</v>
      </c>
      <c r="J92" s="71">
        <f>SUM(D92:I92)</f>
        <v>100</v>
      </c>
      <c r="K92" s="15" t="s">
        <v>35</v>
      </c>
      <c r="L92" s="13">
        <f>$L$85</f>
        <v>0</v>
      </c>
      <c r="M92" s="13">
        <f>$M$85</f>
        <v>0</v>
      </c>
      <c r="N92" s="13">
        <f>$N$85</f>
        <v>0</v>
      </c>
      <c r="O92" s="13">
        <f>$O$85</f>
        <v>0</v>
      </c>
      <c r="P92" s="13">
        <f>$P$85</f>
        <v>0</v>
      </c>
      <c r="Q92" s="13">
        <f>$Q$85</f>
        <v>0</v>
      </c>
      <c r="R92" s="13">
        <f>$R$85</f>
        <v>0</v>
      </c>
      <c r="S92" s="13">
        <f>$S$85</f>
        <v>0</v>
      </c>
      <c r="T92" s="13">
        <f>$T$85</f>
        <v>0</v>
      </c>
      <c r="U92" s="13">
        <f>$U$85</f>
        <v>0</v>
      </c>
      <c r="V92" s="71">
        <f>SUM(L92:U92)</f>
        <v>0</v>
      </c>
      <c r="X92" t="s">
        <v>3</v>
      </c>
    </row>
    <row r="93" spans="2:24" ht="17.25" outlineLevel="1" x14ac:dyDescent="0.25">
      <c r="C93" s="5" t="str">
        <f>C66</f>
        <v>Сотрудник 2</v>
      </c>
      <c r="D93" s="33"/>
      <c r="E93" s="33"/>
      <c r="F93" s="33"/>
      <c r="G93" s="33"/>
      <c r="H93" s="33"/>
      <c r="I93" s="34"/>
      <c r="K93" s="5" t="str">
        <f>K66</f>
        <v>Сотрудник 2</v>
      </c>
      <c r="L93" s="9"/>
      <c r="M93" s="9"/>
      <c r="N93" s="9"/>
      <c r="O93" s="9"/>
      <c r="P93" s="9"/>
      <c r="Q93" s="9"/>
      <c r="R93" s="9"/>
      <c r="S93" s="9"/>
      <c r="T93" s="9"/>
      <c r="U93" s="10"/>
      <c r="X93" t="s">
        <v>3</v>
      </c>
    </row>
    <row r="94" spans="2:24" outlineLevel="2" x14ac:dyDescent="0.25">
      <c r="C94" s="15" t="s">
        <v>13</v>
      </c>
      <c r="D94" s="35">
        <f>$D$86</f>
        <v>0.05</v>
      </c>
      <c r="E94" s="35">
        <f>$E$86</f>
        <v>0.71</v>
      </c>
      <c r="F94" s="35">
        <f>$F$86</f>
        <v>0.81</v>
      </c>
      <c r="G94" s="35">
        <f>$G$86</f>
        <v>0.99</v>
      </c>
      <c r="H94" s="35">
        <f>$H$86</f>
        <v>0.99</v>
      </c>
      <c r="I94" s="60">
        <f>$I$86</f>
        <v>0.71</v>
      </c>
      <c r="K94" s="15" t="s">
        <v>13</v>
      </c>
      <c r="L94" s="13">
        <f>$L$86</f>
        <v>1</v>
      </c>
      <c r="M94" s="13">
        <f>$M$86</f>
        <v>1</v>
      </c>
      <c r="N94" s="13">
        <f>$N$86</f>
        <v>1</v>
      </c>
      <c r="O94" s="13">
        <f>$O$86</f>
        <v>1</v>
      </c>
      <c r="P94" s="13">
        <f>$P$86</f>
        <v>1</v>
      </c>
      <c r="Q94" s="13">
        <f>$Q$86</f>
        <v>1</v>
      </c>
      <c r="R94" s="13">
        <f>$R$86</f>
        <v>1</v>
      </c>
      <c r="S94" s="13">
        <f>$S$86</f>
        <v>1</v>
      </c>
      <c r="T94" s="13">
        <f>$T$86</f>
        <v>1</v>
      </c>
      <c r="U94" s="13">
        <f>$U$86</f>
        <v>1</v>
      </c>
      <c r="X94" t="s">
        <v>3</v>
      </c>
    </row>
    <row r="95" spans="2:24" ht="15.75" outlineLevel="2" x14ac:dyDescent="0.25">
      <c r="C95" s="15" t="s">
        <v>35</v>
      </c>
      <c r="D95" s="44">
        <f>$D$85</f>
        <v>20</v>
      </c>
      <c r="E95" s="44">
        <f>$E$85</f>
        <v>20</v>
      </c>
      <c r="F95" s="44">
        <f>$F$85</f>
        <v>20</v>
      </c>
      <c r="G95" s="44">
        <f>$G$85</f>
        <v>20</v>
      </c>
      <c r="H95" s="44">
        <f>$H$85</f>
        <v>10</v>
      </c>
      <c r="I95" s="61">
        <f>$I$85</f>
        <v>10</v>
      </c>
      <c r="J95" s="71">
        <f>SUM(D95:I95)</f>
        <v>100</v>
      </c>
      <c r="K95" s="15" t="s">
        <v>35</v>
      </c>
      <c r="L95" s="13">
        <f>$L$85</f>
        <v>0</v>
      </c>
      <c r="M95" s="13">
        <f>$M$85</f>
        <v>0</v>
      </c>
      <c r="N95" s="13">
        <f>$N$85</f>
        <v>0</v>
      </c>
      <c r="O95" s="13">
        <f>$O$85</f>
        <v>0</v>
      </c>
      <c r="P95" s="13">
        <f>$P$85</f>
        <v>0</v>
      </c>
      <c r="Q95" s="13">
        <f>$Q$85</f>
        <v>0</v>
      </c>
      <c r="R95" s="13">
        <f>$R$85</f>
        <v>0</v>
      </c>
      <c r="S95" s="13">
        <f>$S$85</f>
        <v>0</v>
      </c>
      <c r="T95" s="13">
        <f>$T$85</f>
        <v>0</v>
      </c>
      <c r="U95" s="13">
        <f>$U$85</f>
        <v>0</v>
      </c>
      <c r="V95" s="71">
        <f>SUM(L95:U95)</f>
        <v>0</v>
      </c>
      <c r="X95" t="s">
        <v>3</v>
      </c>
    </row>
    <row r="96" spans="2:24" ht="17.25" outlineLevel="1" x14ac:dyDescent="0.25">
      <c r="C96" s="5" t="str">
        <f>C69</f>
        <v>Сотрудник 3</v>
      </c>
      <c r="D96" s="33"/>
      <c r="E96" s="33"/>
      <c r="F96" s="33"/>
      <c r="G96" s="33"/>
      <c r="H96" s="33"/>
      <c r="I96" s="34"/>
      <c r="K96" s="5" t="str">
        <f>K69</f>
        <v>Сотрудник 3</v>
      </c>
      <c r="L96" s="9"/>
      <c r="M96" s="9"/>
      <c r="N96" s="9"/>
      <c r="O96" s="9"/>
      <c r="P96" s="9"/>
      <c r="Q96" s="9"/>
      <c r="R96" s="9"/>
      <c r="S96" s="9"/>
      <c r="T96" s="9"/>
      <c r="U96" s="10"/>
      <c r="X96" t="s">
        <v>3</v>
      </c>
    </row>
    <row r="97" spans="2:24" outlineLevel="2" x14ac:dyDescent="0.25">
      <c r="C97" s="15" t="s">
        <v>13</v>
      </c>
      <c r="D97" s="35">
        <f>$D$86</f>
        <v>0.05</v>
      </c>
      <c r="E97" s="35">
        <f>$E$86</f>
        <v>0.71</v>
      </c>
      <c r="F97" s="35">
        <f>$F$86</f>
        <v>0.81</v>
      </c>
      <c r="G97" s="35">
        <f>$G$86</f>
        <v>0.99</v>
      </c>
      <c r="H97" s="35">
        <f>$H$86</f>
        <v>0.99</v>
      </c>
      <c r="I97" s="60">
        <f>$I$86</f>
        <v>0.71</v>
      </c>
      <c r="K97" s="15" t="s">
        <v>13</v>
      </c>
      <c r="L97" s="13">
        <f>$L$86</f>
        <v>1</v>
      </c>
      <c r="M97" s="13">
        <f>$M$86</f>
        <v>1</v>
      </c>
      <c r="N97" s="13">
        <f>$N$86</f>
        <v>1</v>
      </c>
      <c r="O97" s="13">
        <f>$O$86</f>
        <v>1</v>
      </c>
      <c r="P97" s="13">
        <f>$P$86</f>
        <v>1</v>
      </c>
      <c r="Q97" s="13">
        <f>$Q$86</f>
        <v>1</v>
      </c>
      <c r="R97" s="13">
        <f>$R$86</f>
        <v>1</v>
      </c>
      <c r="S97" s="13">
        <f>$S$86</f>
        <v>1</v>
      </c>
      <c r="T97" s="13">
        <f>$T$86</f>
        <v>1</v>
      </c>
      <c r="U97" s="13">
        <f>$U$86</f>
        <v>1</v>
      </c>
      <c r="X97" t="s">
        <v>3</v>
      </c>
    </row>
    <row r="98" spans="2:24" ht="15.75" outlineLevel="2" x14ac:dyDescent="0.25">
      <c r="C98" s="15" t="s">
        <v>35</v>
      </c>
      <c r="D98" s="44">
        <f>$D$85</f>
        <v>20</v>
      </c>
      <c r="E98" s="44">
        <f>$E$85</f>
        <v>20</v>
      </c>
      <c r="F98" s="44">
        <f>$F$85</f>
        <v>20</v>
      </c>
      <c r="G98" s="44">
        <f>$G$85</f>
        <v>20</v>
      </c>
      <c r="H98" s="44">
        <f>$H$85</f>
        <v>10</v>
      </c>
      <c r="I98" s="61">
        <f>$I$85</f>
        <v>10</v>
      </c>
      <c r="J98" s="71">
        <f>SUM(D98:I98)</f>
        <v>100</v>
      </c>
      <c r="K98" s="15" t="s">
        <v>35</v>
      </c>
      <c r="L98" s="13">
        <f>$L$85</f>
        <v>0</v>
      </c>
      <c r="M98" s="13">
        <f>$M$85</f>
        <v>0</v>
      </c>
      <c r="N98" s="13">
        <f>$N$85</f>
        <v>0</v>
      </c>
      <c r="O98" s="13">
        <f>$O$85</f>
        <v>0</v>
      </c>
      <c r="P98" s="13">
        <f>$P$85</f>
        <v>0</v>
      </c>
      <c r="Q98" s="13">
        <f>$Q$85</f>
        <v>0</v>
      </c>
      <c r="R98" s="13">
        <f>$R$85</f>
        <v>0</v>
      </c>
      <c r="S98" s="13">
        <f>$S$85</f>
        <v>0</v>
      </c>
      <c r="T98" s="13">
        <f>$T$85</f>
        <v>0</v>
      </c>
      <c r="U98" s="13">
        <f>$U$85</f>
        <v>0</v>
      </c>
      <c r="V98" s="71">
        <f>SUM(L98:U98)</f>
        <v>0</v>
      </c>
      <c r="X98" t="s">
        <v>3</v>
      </c>
    </row>
    <row r="99" spans="2:24" ht="17.25" outlineLevel="1" x14ac:dyDescent="0.25">
      <c r="C99" s="5" t="str">
        <f>C72</f>
        <v>Сотрудник 4</v>
      </c>
      <c r="D99" s="33"/>
      <c r="E99" s="33"/>
      <c r="F99" s="33"/>
      <c r="G99" s="33"/>
      <c r="H99" s="33"/>
      <c r="I99" s="34"/>
      <c r="K99" s="5" t="str">
        <f>K72</f>
        <v>Сотрудник 4</v>
      </c>
      <c r="L99" s="9"/>
      <c r="M99" s="9"/>
      <c r="N99" s="9"/>
      <c r="O99" s="9"/>
      <c r="P99" s="9"/>
      <c r="Q99" s="9"/>
      <c r="R99" s="9"/>
      <c r="S99" s="9"/>
      <c r="T99" s="9"/>
      <c r="U99" s="10"/>
      <c r="X99" t="s">
        <v>3</v>
      </c>
    </row>
    <row r="100" spans="2:24" outlineLevel="2" x14ac:dyDescent="0.25">
      <c r="C100" s="15" t="s">
        <v>13</v>
      </c>
      <c r="D100" s="35">
        <f>$D$86</f>
        <v>0.05</v>
      </c>
      <c r="E100" s="35">
        <f>$E$86</f>
        <v>0.71</v>
      </c>
      <c r="F100" s="35">
        <f>$F$86</f>
        <v>0.81</v>
      </c>
      <c r="G100" s="35">
        <f>$G$86</f>
        <v>0.99</v>
      </c>
      <c r="H100" s="35">
        <f>$H$86</f>
        <v>0.99</v>
      </c>
      <c r="I100" s="60">
        <f>$I$86</f>
        <v>0.71</v>
      </c>
      <c r="K100" s="15" t="s">
        <v>13</v>
      </c>
      <c r="L100" s="13">
        <f>$L$86</f>
        <v>1</v>
      </c>
      <c r="M100" s="13">
        <f>$M$86</f>
        <v>1</v>
      </c>
      <c r="N100" s="13">
        <f>$N$86</f>
        <v>1</v>
      </c>
      <c r="O100" s="13">
        <f>$O$86</f>
        <v>1</v>
      </c>
      <c r="P100" s="13">
        <f>$P$86</f>
        <v>1</v>
      </c>
      <c r="Q100" s="13">
        <f>$Q$86</f>
        <v>1</v>
      </c>
      <c r="R100" s="13">
        <f>$R$86</f>
        <v>1</v>
      </c>
      <c r="S100" s="13">
        <f>$S$86</f>
        <v>1</v>
      </c>
      <c r="T100" s="13">
        <f>$T$86</f>
        <v>1</v>
      </c>
      <c r="U100" s="13">
        <f>$U$86</f>
        <v>1</v>
      </c>
      <c r="X100" t="s">
        <v>3</v>
      </c>
    </row>
    <row r="101" spans="2:24" ht="15.75" outlineLevel="2" x14ac:dyDescent="0.25">
      <c r="C101" s="15" t="s">
        <v>35</v>
      </c>
      <c r="D101" s="44">
        <f>$D$85</f>
        <v>20</v>
      </c>
      <c r="E101" s="44">
        <f>$E$85</f>
        <v>20</v>
      </c>
      <c r="F101" s="44">
        <f>$F$85</f>
        <v>20</v>
      </c>
      <c r="G101" s="44">
        <f>$G$85</f>
        <v>20</v>
      </c>
      <c r="H101" s="44">
        <f>$H$85</f>
        <v>10</v>
      </c>
      <c r="I101" s="61">
        <f>$I$85</f>
        <v>10</v>
      </c>
      <c r="J101" s="71">
        <f>SUM(D101:I101)</f>
        <v>100</v>
      </c>
      <c r="K101" s="15" t="s">
        <v>35</v>
      </c>
      <c r="L101" s="13">
        <f>$L$85</f>
        <v>0</v>
      </c>
      <c r="M101" s="13">
        <f>$M$85</f>
        <v>0</v>
      </c>
      <c r="N101" s="13">
        <f>$N$85</f>
        <v>0</v>
      </c>
      <c r="O101" s="13">
        <f>$O$85</f>
        <v>0</v>
      </c>
      <c r="P101" s="13">
        <f>$P$85</f>
        <v>0</v>
      </c>
      <c r="Q101" s="13">
        <f>$Q$85</f>
        <v>0</v>
      </c>
      <c r="R101" s="13">
        <f>$R$85</f>
        <v>0</v>
      </c>
      <c r="S101" s="13">
        <f>$S$85</f>
        <v>0</v>
      </c>
      <c r="T101" s="13">
        <f>$T$85</f>
        <v>0</v>
      </c>
      <c r="U101" s="13">
        <f>$U$85</f>
        <v>0</v>
      </c>
      <c r="V101" s="71">
        <f>SUM(L101:U101)</f>
        <v>0</v>
      </c>
      <c r="X101" t="s">
        <v>3</v>
      </c>
    </row>
    <row r="102" spans="2:24" ht="17.25" outlineLevel="1" x14ac:dyDescent="0.25">
      <c r="C102" s="5" t="str">
        <f>C75</f>
        <v>Сотрудник 5</v>
      </c>
      <c r="D102" s="33"/>
      <c r="E102" s="33"/>
      <c r="F102" s="33"/>
      <c r="G102" s="33"/>
      <c r="H102" s="33"/>
      <c r="I102" s="34"/>
      <c r="K102" s="5" t="str">
        <f>K75</f>
        <v>Сотрудник 5</v>
      </c>
      <c r="L102" s="9"/>
      <c r="M102" s="9"/>
      <c r="N102" s="9"/>
      <c r="O102" s="9"/>
      <c r="P102" s="9"/>
      <c r="Q102" s="9"/>
      <c r="R102" s="9"/>
      <c r="S102" s="9"/>
      <c r="T102" s="9"/>
      <c r="U102" s="10"/>
      <c r="X102" t="s">
        <v>3</v>
      </c>
    </row>
    <row r="103" spans="2:24" outlineLevel="2" x14ac:dyDescent="0.25">
      <c r="C103" s="15" t="s">
        <v>13</v>
      </c>
      <c r="D103" s="35">
        <f>$D$86</f>
        <v>0.05</v>
      </c>
      <c r="E103" s="35">
        <f>$E$86</f>
        <v>0.71</v>
      </c>
      <c r="F103" s="35">
        <f>$F$86</f>
        <v>0.81</v>
      </c>
      <c r="G103" s="35">
        <f>$G$86</f>
        <v>0.99</v>
      </c>
      <c r="H103" s="35">
        <f>$H$86</f>
        <v>0.99</v>
      </c>
      <c r="I103" s="60">
        <f>$I$86</f>
        <v>0.71</v>
      </c>
      <c r="K103" s="15" t="s">
        <v>13</v>
      </c>
      <c r="L103" s="13">
        <f>$L$86</f>
        <v>1</v>
      </c>
      <c r="M103" s="13">
        <f>$M$86</f>
        <v>1</v>
      </c>
      <c r="N103" s="13">
        <f>$N$86</f>
        <v>1</v>
      </c>
      <c r="O103" s="13">
        <f>$O$86</f>
        <v>1</v>
      </c>
      <c r="P103" s="13">
        <f>$P$86</f>
        <v>1</v>
      </c>
      <c r="Q103" s="13">
        <f>$Q$86</f>
        <v>1</v>
      </c>
      <c r="R103" s="13">
        <f>$R$86</f>
        <v>1</v>
      </c>
      <c r="S103" s="13">
        <f>$S$86</f>
        <v>1</v>
      </c>
      <c r="T103" s="13">
        <f>$T$86</f>
        <v>1</v>
      </c>
      <c r="U103" s="13">
        <f>$U$86</f>
        <v>1</v>
      </c>
      <c r="X103" t="s">
        <v>3</v>
      </c>
    </row>
    <row r="104" spans="2:24" ht="15.75" outlineLevel="2" x14ac:dyDescent="0.25">
      <c r="C104" s="15" t="s">
        <v>35</v>
      </c>
      <c r="D104" s="44">
        <f>$D$85</f>
        <v>20</v>
      </c>
      <c r="E104" s="44">
        <f>$E$85</f>
        <v>20</v>
      </c>
      <c r="F104" s="44">
        <f>$F$85</f>
        <v>20</v>
      </c>
      <c r="G104" s="44">
        <f>$G$85</f>
        <v>20</v>
      </c>
      <c r="H104" s="44">
        <f>$H$85</f>
        <v>10</v>
      </c>
      <c r="I104" s="61">
        <f>$I$85</f>
        <v>10</v>
      </c>
      <c r="J104" s="71">
        <f>SUM(D104:I104)</f>
        <v>100</v>
      </c>
      <c r="K104" s="15" t="s">
        <v>35</v>
      </c>
      <c r="L104" s="13">
        <f>$L$85</f>
        <v>0</v>
      </c>
      <c r="M104" s="13">
        <f>$M$85</f>
        <v>0</v>
      </c>
      <c r="N104" s="13">
        <f>$N$85</f>
        <v>0</v>
      </c>
      <c r="O104" s="13">
        <f>$O$85</f>
        <v>0</v>
      </c>
      <c r="P104" s="13">
        <f>$P$85</f>
        <v>0</v>
      </c>
      <c r="Q104" s="13">
        <f>$Q$85</f>
        <v>0</v>
      </c>
      <c r="R104" s="13">
        <f>$R$85</f>
        <v>0</v>
      </c>
      <c r="S104" s="13">
        <f>$S$85</f>
        <v>0</v>
      </c>
      <c r="T104" s="13">
        <f>$T$85</f>
        <v>0</v>
      </c>
      <c r="U104" s="13">
        <f>$U$85</f>
        <v>0</v>
      </c>
      <c r="V104" s="71">
        <f>SUM(L104:U104)</f>
        <v>0</v>
      </c>
      <c r="X104" t="s">
        <v>3</v>
      </c>
    </row>
    <row r="105" spans="2:24" ht="18" outlineLevel="1" thickBot="1" x14ac:dyDescent="0.3">
      <c r="C105" s="6" t="str">
        <f>C78</f>
        <v>Сотрудник 6</v>
      </c>
      <c r="D105" s="62"/>
      <c r="E105" s="62"/>
      <c r="F105" s="62"/>
      <c r="G105" s="62"/>
      <c r="H105" s="62"/>
      <c r="I105" s="63"/>
      <c r="K105" s="6" t="str">
        <f>K78</f>
        <v>Сотрудник 6</v>
      </c>
      <c r="L105" s="31"/>
      <c r="M105" s="31"/>
      <c r="N105" s="31"/>
      <c r="O105" s="31"/>
      <c r="P105" s="31"/>
      <c r="Q105" s="31"/>
      <c r="R105" s="31"/>
      <c r="S105" s="31"/>
      <c r="T105" s="31"/>
      <c r="U105" s="32"/>
      <c r="X105" t="s">
        <v>3</v>
      </c>
    </row>
    <row r="106" spans="2:24" outlineLevel="2" x14ac:dyDescent="0.25">
      <c r="C106" s="58" t="s">
        <v>13</v>
      </c>
      <c r="D106" s="59">
        <f>$D$86</f>
        <v>0.05</v>
      </c>
      <c r="E106" s="59">
        <f>$E$86</f>
        <v>0.71</v>
      </c>
      <c r="F106" s="59">
        <f>$F$86</f>
        <v>0.81</v>
      </c>
      <c r="G106" s="59">
        <f>$G$86</f>
        <v>0.99</v>
      </c>
      <c r="H106" s="59">
        <f>$H$86</f>
        <v>0.99</v>
      </c>
      <c r="I106" s="59">
        <f>$I$86</f>
        <v>0.71</v>
      </c>
      <c r="K106" s="15" t="s">
        <v>13</v>
      </c>
      <c r="L106" s="13">
        <f>$L$86</f>
        <v>1</v>
      </c>
      <c r="M106" s="13">
        <f>$M$86</f>
        <v>1</v>
      </c>
      <c r="N106" s="13">
        <f>$N$86</f>
        <v>1</v>
      </c>
      <c r="O106" s="13">
        <f>$O$86</f>
        <v>1</v>
      </c>
      <c r="P106" s="13">
        <f>$P$86</f>
        <v>1</v>
      </c>
      <c r="Q106" s="13">
        <f>$Q$86</f>
        <v>1</v>
      </c>
      <c r="R106" s="13">
        <f>$R$86</f>
        <v>1</v>
      </c>
      <c r="S106" s="13">
        <f>$S$86</f>
        <v>1</v>
      </c>
      <c r="T106" s="13">
        <f>$T$86</f>
        <v>1</v>
      </c>
      <c r="U106" s="13">
        <f>$U$86</f>
        <v>1</v>
      </c>
      <c r="X106" t="s">
        <v>3</v>
      </c>
    </row>
    <row r="107" spans="2:24" ht="15.75" outlineLevel="2" x14ac:dyDescent="0.25">
      <c r="C107" s="15" t="s">
        <v>35</v>
      </c>
      <c r="D107" s="44">
        <f>$D$85</f>
        <v>20</v>
      </c>
      <c r="E107" s="44">
        <f>$E$85</f>
        <v>20</v>
      </c>
      <c r="F107" s="44">
        <f>$F$85</f>
        <v>20</v>
      </c>
      <c r="G107" s="44">
        <f>$G$85</f>
        <v>20</v>
      </c>
      <c r="H107" s="44">
        <f>$H$85</f>
        <v>10</v>
      </c>
      <c r="I107" s="44">
        <f>$I$85</f>
        <v>10</v>
      </c>
      <c r="J107" s="71">
        <f>SUM(D107:I107)</f>
        <v>100</v>
      </c>
      <c r="K107" s="15" t="s">
        <v>35</v>
      </c>
      <c r="L107" s="13">
        <f>$L$85</f>
        <v>0</v>
      </c>
      <c r="M107" s="13">
        <f>$M$85</f>
        <v>0</v>
      </c>
      <c r="N107" s="13">
        <f>$N$85</f>
        <v>0</v>
      </c>
      <c r="O107" s="13">
        <f>$O$85</f>
        <v>0</v>
      </c>
      <c r="P107" s="13">
        <f>$P$85</f>
        <v>0</v>
      </c>
      <c r="Q107" s="13">
        <f>$Q$85</f>
        <v>0</v>
      </c>
      <c r="R107" s="13">
        <f>$R$85</f>
        <v>0</v>
      </c>
      <c r="S107" s="13">
        <f>$S$85</f>
        <v>0</v>
      </c>
      <c r="T107" s="13">
        <f>$T$85</f>
        <v>0</v>
      </c>
      <c r="U107" s="13">
        <f>$U$85</f>
        <v>0</v>
      </c>
      <c r="V107" s="71">
        <f>SUM(L107:U107)</f>
        <v>0</v>
      </c>
      <c r="X107" t="s">
        <v>3</v>
      </c>
    </row>
    <row r="108" spans="2:24" ht="15.75" outlineLevel="1" thickBot="1" x14ac:dyDescent="0.3"/>
    <row r="109" spans="2:24" ht="16.5" thickBot="1" x14ac:dyDescent="0.3">
      <c r="B109" s="7" t="s">
        <v>4</v>
      </c>
    </row>
    <row r="110" spans="2:24" ht="15.75" outlineLevel="1" thickBot="1" x14ac:dyDescent="0.3">
      <c r="D110" s="3"/>
      <c r="E110" s="3"/>
      <c r="F110" s="3"/>
      <c r="G110" s="3"/>
      <c r="H110" s="3"/>
      <c r="I110" s="3"/>
    </row>
    <row r="111" spans="2:24" ht="45" outlineLevel="1" x14ac:dyDescent="0.25">
      <c r="C111" s="27" t="s">
        <v>34</v>
      </c>
      <c r="D111" s="28" t="s">
        <v>18</v>
      </c>
      <c r="E111" s="28" t="s">
        <v>19</v>
      </c>
      <c r="F111" s="28" t="s">
        <v>20</v>
      </c>
      <c r="G111" s="28" t="s">
        <v>21</v>
      </c>
      <c r="H111" s="28" t="s">
        <v>22</v>
      </c>
      <c r="I111" s="29" t="s">
        <v>23</v>
      </c>
      <c r="K111" s="20" t="s">
        <v>36</v>
      </c>
      <c r="L111" s="21" t="s">
        <v>24</v>
      </c>
      <c r="M111" s="21" t="s">
        <v>25</v>
      </c>
      <c r="N111" s="21" t="s">
        <v>26</v>
      </c>
      <c r="O111" s="21" t="s">
        <v>27</v>
      </c>
      <c r="P111" s="21" t="s">
        <v>28</v>
      </c>
      <c r="Q111" s="21" t="s">
        <v>29</v>
      </c>
      <c r="R111" s="21" t="s">
        <v>30</v>
      </c>
      <c r="S111" s="21" t="s">
        <v>31</v>
      </c>
      <c r="T111" s="21" t="s">
        <v>32</v>
      </c>
      <c r="U111" s="22" t="s">
        <v>33</v>
      </c>
      <c r="X111" t="s">
        <v>40</v>
      </c>
    </row>
    <row r="112" spans="2:24" ht="15.75" outlineLevel="1" x14ac:dyDescent="0.25">
      <c r="C112" s="23" t="s">
        <v>35</v>
      </c>
      <c r="D112" s="18">
        <v>20</v>
      </c>
      <c r="E112" s="18">
        <v>20</v>
      </c>
      <c r="F112" s="18">
        <v>20</v>
      </c>
      <c r="G112" s="18">
        <v>20</v>
      </c>
      <c r="H112" s="18">
        <v>10</v>
      </c>
      <c r="I112" s="30">
        <v>10</v>
      </c>
      <c r="J112" s="71">
        <f>SUM(D112:I112)</f>
        <v>100</v>
      </c>
      <c r="K112" s="23" t="s">
        <v>35</v>
      </c>
      <c r="L112" s="17"/>
      <c r="M112" s="17"/>
      <c r="N112" s="17"/>
      <c r="O112" s="17"/>
      <c r="P112" s="17"/>
      <c r="Q112" s="17"/>
      <c r="R112" s="17"/>
      <c r="S112" s="17"/>
      <c r="T112" s="17"/>
      <c r="U112" s="24"/>
      <c r="V112" s="71">
        <f>SUM(L112:U112)</f>
        <v>0</v>
      </c>
      <c r="X112" t="s">
        <v>40</v>
      </c>
    </row>
    <row r="113" spans="3:24" outlineLevel="1" x14ac:dyDescent="0.25">
      <c r="C113" s="23" t="s">
        <v>13</v>
      </c>
      <c r="D113" s="33">
        <v>0.05</v>
      </c>
      <c r="E113" s="33">
        <v>0.71</v>
      </c>
      <c r="F113" s="33">
        <v>0.81</v>
      </c>
      <c r="G113" s="33">
        <v>0.99</v>
      </c>
      <c r="H113" s="33">
        <v>0.99</v>
      </c>
      <c r="I113" s="34">
        <v>0.71</v>
      </c>
      <c r="K113" s="23" t="s">
        <v>13</v>
      </c>
      <c r="L113" s="17">
        <v>1</v>
      </c>
      <c r="M113" s="17">
        <v>1</v>
      </c>
      <c r="N113" s="17">
        <v>1</v>
      </c>
      <c r="O113" s="17">
        <v>1</v>
      </c>
      <c r="P113" s="17">
        <v>1</v>
      </c>
      <c r="Q113" s="17">
        <v>1</v>
      </c>
      <c r="R113" s="17">
        <v>1</v>
      </c>
      <c r="S113" s="17">
        <v>1</v>
      </c>
      <c r="T113" s="17">
        <v>1</v>
      </c>
      <c r="U113" s="24">
        <v>1</v>
      </c>
      <c r="X113" t="s">
        <v>4</v>
      </c>
    </row>
    <row r="114" spans="3:24" outlineLevel="1" x14ac:dyDescent="0.25">
      <c r="C114" s="36" t="s">
        <v>37</v>
      </c>
      <c r="D114" s="38">
        <v>1</v>
      </c>
      <c r="E114" s="39">
        <v>0</v>
      </c>
      <c r="F114" s="39">
        <v>0</v>
      </c>
      <c r="G114" s="39">
        <v>1</v>
      </c>
      <c r="H114" s="39">
        <v>0</v>
      </c>
      <c r="I114" s="40">
        <v>0</v>
      </c>
      <c r="K114" s="36" t="s">
        <v>37</v>
      </c>
      <c r="L114" s="17"/>
      <c r="M114" s="17"/>
      <c r="N114" s="17"/>
      <c r="O114" s="17"/>
      <c r="P114" s="17"/>
      <c r="Q114" s="17"/>
      <c r="R114" s="17"/>
      <c r="S114" s="17"/>
      <c r="T114" s="17"/>
      <c r="U114" s="24"/>
      <c r="X114" t="s">
        <v>4</v>
      </c>
    </row>
    <row r="115" spans="3:24" ht="15.75" outlineLevel="1" thickBot="1" x14ac:dyDescent="0.3">
      <c r="C115" s="37" t="s">
        <v>38</v>
      </c>
      <c r="D115" s="41">
        <v>0</v>
      </c>
      <c r="E115" s="41">
        <v>1</v>
      </c>
      <c r="F115" s="41">
        <v>1</v>
      </c>
      <c r="G115" s="41">
        <v>0</v>
      </c>
      <c r="H115" s="41">
        <v>1</v>
      </c>
      <c r="I115" s="42">
        <v>1</v>
      </c>
      <c r="K115" s="37" t="s">
        <v>38</v>
      </c>
      <c r="L115" s="25"/>
      <c r="M115" s="25"/>
      <c r="N115" s="25"/>
      <c r="O115" s="25"/>
      <c r="P115" s="25"/>
      <c r="Q115" s="25"/>
      <c r="R115" s="25"/>
      <c r="S115" s="25"/>
      <c r="T115" s="25"/>
      <c r="U115" s="26"/>
      <c r="X115" t="s">
        <v>4</v>
      </c>
    </row>
    <row r="116" spans="3:24" ht="15.75" outlineLevel="1" thickBot="1" x14ac:dyDescent="0.3">
      <c r="C116" s="19"/>
      <c r="D116" s="8"/>
      <c r="E116" s="8"/>
      <c r="F116" s="8"/>
      <c r="G116" s="8"/>
      <c r="H116" s="8"/>
      <c r="I116" s="8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X116" t="s">
        <v>4</v>
      </c>
    </row>
    <row r="117" spans="3:24" ht="17.25" outlineLevel="1" x14ac:dyDescent="0.25">
      <c r="C117" s="4" t="str">
        <f>C90</f>
        <v>Сотрудник 1</v>
      </c>
      <c r="D117" s="46"/>
      <c r="E117" s="46"/>
      <c r="F117" s="46"/>
      <c r="G117" s="46"/>
      <c r="H117" s="46"/>
      <c r="I117" s="47"/>
      <c r="K117" s="4" t="str">
        <f>K90</f>
        <v>Сотрудник 1</v>
      </c>
      <c r="L117" s="11"/>
      <c r="M117" s="11"/>
      <c r="N117" s="11"/>
      <c r="O117" s="11"/>
      <c r="P117" s="11"/>
      <c r="Q117" s="11"/>
      <c r="R117" s="11"/>
      <c r="S117" s="11"/>
      <c r="T117" s="11"/>
      <c r="U117" s="12"/>
      <c r="X117" t="s">
        <v>4</v>
      </c>
    </row>
    <row r="118" spans="3:24" outlineLevel="2" x14ac:dyDescent="0.25">
      <c r="C118" s="15" t="s">
        <v>13</v>
      </c>
      <c r="D118" s="35">
        <f>$D$113</f>
        <v>0.05</v>
      </c>
      <c r="E118" s="35">
        <f>$E$113</f>
        <v>0.71</v>
      </c>
      <c r="F118" s="35">
        <f>$F$113</f>
        <v>0.81</v>
      </c>
      <c r="G118" s="35">
        <f>$G$113</f>
        <v>0.99</v>
      </c>
      <c r="H118" s="35">
        <f>$H$113</f>
        <v>0.99</v>
      </c>
      <c r="I118" s="60">
        <f>$I$113</f>
        <v>0.71</v>
      </c>
      <c r="K118" s="15" t="s">
        <v>13</v>
      </c>
      <c r="L118" s="13">
        <f>$L$113</f>
        <v>1</v>
      </c>
      <c r="M118" s="13">
        <f>$M$113</f>
        <v>1</v>
      </c>
      <c r="N118" s="13">
        <f>$N$113</f>
        <v>1</v>
      </c>
      <c r="O118" s="13">
        <f>$O$113</f>
        <v>1</v>
      </c>
      <c r="P118" s="13">
        <f>$P$113</f>
        <v>1</v>
      </c>
      <c r="Q118" s="13">
        <f>$Q$113</f>
        <v>1</v>
      </c>
      <c r="R118" s="13">
        <f>$R$113</f>
        <v>1</v>
      </c>
      <c r="S118" s="13">
        <f>$S$113</f>
        <v>1</v>
      </c>
      <c r="T118" s="13">
        <f>$T$113</f>
        <v>1</v>
      </c>
      <c r="U118" s="13">
        <f>$U$113</f>
        <v>1</v>
      </c>
      <c r="X118" t="s">
        <v>4</v>
      </c>
    </row>
    <row r="119" spans="3:24" ht="15.75" outlineLevel="2" x14ac:dyDescent="0.25">
      <c r="C119" s="15" t="s">
        <v>35</v>
      </c>
      <c r="D119" s="44">
        <f>$D$112</f>
        <v>20</v>
      </c>
      <c r="E119" s="44">
        <f>$E$112</f>
        <v>20</v>
      </c>
      <c r="F119" s="44">
        <f>$F$112</f>
        <v>20</v>
      </c>
      <c r="G119" s="44">
        <f>$G$112</f>
        <v>20</v>
      </c>
      <c r="H119" s="44">
        <f>$H$112</f>
        <v>10</v>
      </c>
      <c r="I119" s="61">
        <f>$I$112</f>
        <v>10</v>
      </c>
      <c r="J119" s="71">
        <f>SUM(D119:I119)</f>
        <v>100</v>
      </c>
      <c r="K119" s="15" t="s">
        <v>35</v>
      </c>
      <c r="L119" s="13">
        <f>$L$112</f>
        <v>0</v>
      </c>
      <c r="M119" s="13">
        <f>$M$112</f>
        <v>0</v>
      </c>
      <c r="N119" s="13">
        <f>$N$112</f>
        <v>0</v>
      </c>
      <c r="O119" s="13">
        <f>$O$112</f>
        <v>0</v>
      </c>
      <c r="P119" s="13">
        <f>$P$112</f>
        <v>0</v>
      </c>
      <c r="Q119" s="13">
        <f>$Q$112</f>
        <v>0</v>
      </c>
      <c r="R119" s="13">
        <f>$R$112</f>
        <v>0</v>
      </c>
      <c r="S119" s="13">
        <f>$S$112</f>
        <v>0</v>
      </c>
      <c r="T119" s="13">
        <f>$T$112</f>
        <v>0</v>
      </c>
      <c r="U119" s="13">
        <f>$U$112</f>
        <v>0</v>
      </c>
      <c r="V119" s="71">
        <f>SUM(L119:U119)</f>
        <v>0</v>
      </c>
      <c r="X119" t="s">
        <v>4</v>
      </c>
    </row>
    <row r="120" spans="3:24" ht="17.25" outlineLevel="1" x14ac:dyDescent="0.25">
      <c r="C120" s="5" t="str">
        <f>C93</f>
        <v>Сотрудник 2</v>
      </c>
      <c r="D120" s="33"/>
      <c r="E120" s="33"/>
      <c r="F120" s="33"/>
      <c r="G120" s="33"/>
      <c r="H120" s="33"/>
      <c r="I120" s="34"/>
      <c r="K120" s="5" t="str">
        <f>K93</f>
        <v>Сотрудник 2</v>
      </c>
      <c r="L120" s="9"/>
      <c r="M120" s="9"/>
      <c r="N120" s="9"/>
      <c r="O120" s="9"/>
      <c r="P120" s="9"/>
      <c r="Q120" s="9"/>
      <c r="R120" s="9"/>
      <c r="S120" s="9"/>
      <c r="T120" s="9"/>
      <c r="U120" s="10"/>
      <c r="X120" t="s">
        <v>4</v>
      </c>
    </row>
    <row r="121" spans="3:24" outlineLevel="2" x14ac:dyDescent="0.25">
      <c r="C121" s="15" t="s">
        <v>13</v>
      </c>
      <c r="D121" s="35">
        <f>$D$113</f>
        <v>0.05</v>
      </c>
      <c r="E121" s="35">
        <f>$E$113</f>
        <v>0.71</v>
      </c>
      <c r="F121" s="35">
        <f>$F$113</f>
        <v>0.81</v>
      </c>
      <c r="G121" s="35">
        <f>$G$113</f>
        <v>0.99</v>
      </c>
      <c r="H121" s="35">
        <f>$H$113</f>
        <v>0.99</v>
      </c>
      <c r="I121" s="60">
        <f>$I$113</f>
        <v>0.71</v>
      </c>
      <c r="K121" s="15" t="s">
        <v>13</v>
      </c>
      <c r="L121" s="13">
        <f>$L$113</f>
        <v>1</v>
      </c>
      <c r="M121" s="13">
        <f>$M$113</f>
        <v>1</v>
      </c>
      <c r="N121" s="13">
        <f>$N$113</f>
        <v>1</v>
      </c>
      <c r="O121" s="13">
        <f>$O$113</f>
        <v>1</v>
      </c>
      <c r="P121" s="13">
        <f>$P$113</f>
        <v>1</v>
      </c>
      <c r="Q121" s="13">
        <f>$Q$113</f>
        <v>1</v>
      </c>
      <c r="R121" s="13">
        <f>$R$113</f>
        <v>1</v>
      </c>
      <c r="S121" s="13">
        <f>$S$113</f>
        <v>1</v>
      </c>
      <c r="T121" s="13">
        <f>$T$113</f>
        <v>1</v>
      </c>
      <c r="U121" s="13">
        <f>$U$113</f>
        <v>1</v>
      </c>
      <c r="X121" t="s">
        <v>4</v>
      </c>
    </row>
    <row r="122" spans="3:24" ht="15.75" outlineLevel="2" x14ac:dyDescent="0.25">
      <c r="C122" s="15" t="s">
        <v>35</v>
      </c>
      <c r="D122" s="44">
        <f>$D$112</f>
        <v>20</v>
      </c>
      <c r="E122" s="44">
        <f>$E$112</f>
        <v>20</v>
      </c>
      <c r="F122" s="44">
        <f>$F$112</f>
        <v>20</v>
      </c>
      <c r="G122" s="44">
        <f>$G$112</f>
        <v>20</v>
      </c>
      <c r="H122" s="44">
        <f>$H$112</f>
        <v>10</v>
      </c>
      <c r="I122" s="61">
        <f>$I$112</f>
        <v>10</v>
      </c>
      <c r="J122" s="71">
        <f>SUM(D122:I122)</f>
        <v>100</v>
      </c>
      <c r="K122" s="15" t="s">
        <v>35</v>
      </c>
      <c r="L122" s="13">
        <f>$L$112</f>
        <v>0</v>
      </c>
      <c r="M122" s="13">
        <f>$M$112</f>
        <v>0</v>
      </c>
      <c r="N122" s="13">
        <f>$N$112</f>
        <v>0</v>
      </c>
      <c r="O122" s="13">
        <f>$O$112</f>
        <v>0</v>
      </c>
      <c r="P122" s="13">
        <f>$P$112</f>
        <v>0</v>
      </c>
      <c r="Q122" s="13">
        <f>$Q$112</f>
        <v>0</v>
      </c>
      <c r="R122" s="13">
        <f>$R$112</f>
        <v>0</v>
      </c>
      <c r="S122" s="13">
        <f>$S$112</f>
        <v>0</v>
      </c>
      <c r="T122" s="13">
        <f>$T$112</f>
        <v>0</v>
      </c>
      <c r="U122" s="13">
        <f>$U$112</f>
        <v>0</v>
      </c>
      <c r="V122" s="71">
        <f>SUM(L122:U122)</f>
        <v>0</v>
      </c>
      <c r="X122" t="s">
        <v>4</v>
      </c>
    </row>
    <row r="123" spans="3:24" ht="17.25" outlineLevel="1" x14ac:dyDescent="0.25">
      <c r="C123" s="5" t="str">
        <f>C96</f>
        <v>Сотрудник 3</v>
      </c>
      <c r="D123" s="33"/>
      <c r="E123" s="33"/>
      <c r="F123" s="33"/>
      <c r="G123" s="33"/>
      <c r="H123" s="33"/>
      <c r="I123" s="34"/>
      <c r="K123" s="5" t="str">
        <f>K96</f>
        <v>Сотрудник 3</v>
      </c>
      <c r="L123" s="9"/>
      <c r="M123" s="9"/>
      <c r="N123" s="9"/>
      <c r="O123" s="9"/>
      <c r="P123" s="9"/>
      <c r="Q123" s="9"/>
      <c r="R123" s="9"/>
      <c r="S123" s="9"/>
      <c r="T123" s="9"/>
      <c r="U123" s="10"/>
      <c r="X123" t="s">
        <v>4</v>
      </c>
    </row>
    <row r="124" spans="3:24" outlineLevel="2" x14ac:dyDescent="0.25">
      <c r="C124" s="15" t="s">
        <v>13</v>
      </c>
      <c r="D124" s="35">
        <f>$D$113</f>
        <v>0.05</v>
      </c>
      <c r="E124" s="35">
        <f>$E$113</f>
        <v>0.71</v>
      </c>
      <c r="F124" s="35">
        <f>$F$113</f>
        <v>0.81</v>
      </c>
      <c r="G124" s="35">
        <f>$G$113</f>
        <v>0.99</v>
      </c>
      <c r="H124" s="35">
        <f>$H$113</f>
        <v>0.99</v>
      </c>
      <c r="I124" s="60">
        <f>$I$113</f>
        <v>0.71</v>
      </c>
      <c r="K124" s="15" t="s">
        <v>13</v>
      </c>
      <c r="L124" s="13">
        <f>$L$113</f>
        <v>1</v>
      </c>
      <c r="M124" s="13">
        <f>$M$113</f>
        <v>1</v>
      </c>
      <c r="N124" s="13">
        <f>$N$113</f>
        <v>1</v>
      </c>
      <c r="O124" s="13">
        <f>$O$113</f>
        <v>1</v>
      </c>
      <c r="P124" s="13">
        <f>$P$113</f>
        <v>1</v>
      </c>
      <c r="Q124" s="13">
        <f>$Q$113</f>
        <v>1</v>
      </c>
      <c r="R124" s="13">
        <f>$R$113</f>
        <v>1</v>
      </c>
      <c r="S124" s="13">
        <f>$S$113</f>
        <v>1</v>
      </c>
      <c r="T124" s="13">
        <f>$T$113</f>
        <v>1</v>
      </c>
      <c r="U124" s="13">
        <f>$U$113</f>
        <v>1</v>
      </c>
      <c r="X124" t="s">
        <v>4</v>
      </c>
    </row>
    <row r="125" spans="3:24" ht="15.75" outlineLevel="2" x14ac:dyDescent="0.25">
      <c r="C125" s="15" t="s">
        <v>35</v>
      </c>
      <c r="D125" s="44">
        <f>$D$112</f>
        <v>20</v>
      </c>
      <c r="E125" s="44">
        <f>$E$112</f>
        <v>20</v>
      </c>
      <c r="F125" s="44">
        <f>$F$112</f>
        <v>20</v>
      </c>
      <c r="G125" s="44">
        <f>$G$112</f>
        <v>20</v>
      </c>
      <c r="H125" s="44">
        <f>$H$112</f>
        <v>10</v>
      </c>
      <c r="I125" s="61">
        <f>$I$112</f>
        <v>10</v>
      </c>
      <c r="J125" s="71">
        <f>SUM(D125:I125)</f>
        <v>100</v>
      </c>
      <c r="K125" s="15" t="s">
        <v>35</v>
      </c>
      <c r="L125" s="13">
        <f>$L$112</f>
        <v>0</v>
      </c>
      <c r="M125" s="13">
        <f>$M$112</f>
        <v>0</v>
      </c>
      <c r="N125" s="13">
        <f>$N$112</f>
        <v>0</v>
      </c>
      <c r="O125" s="13">
        <f>$O$112</f>
        <v>0</v>
      </c>
      <c r="P125" s="13">
        <f>$P$112</f>
        <v>0</v>
      </c>
      <c r="Q125" s="13">
        <f>$Q$112</f>
        <v>0</v>
      </c>
      <c r="R125" s="13">
        <f>$R$112</f>
        <v>0</v>
      </c>
      <c r="S125" s="13">
        <f>$S$112</f>
        <v>0</v>
      </c>
      <c r="T125" s="13">
        <f>$T$112</f>
        <v>0</v>
      </c>
      <c r="U125" s="13">
        <f>$U$112</f>
        <v>0</v>
      </c>
      <c r="V125" s="71">
        <f>SUM(L125:U125)</f>
        <v>0</v>
      </c>
      <c r="X125" t="s">
        <v>4</v>
      </c>
    </row>
    <row r="126" spans="3:24" ht="17.25" outlineLevel="1" x14ac:dyDescent="0.25">
      <c r="C126" s="5" t="str">
        <f>C99</f>
        <v>Сотрудник 4</v>
      </c>
      <c r="D126" s="33"/>
      <c r="E126" s="33"/>
      <c r="F126" s="33"/>
      <c r="G126" s="33"/>
      <c r="H126" s="33"/>
      <c r="I126" s="34"/>
      <c r="K126" s="5" t="str">
        <f>K99</f>
        <v>Сотрудник 4</v>
      </c>
      <c r="L126" s="9"/>
      <c r="M126" s="9"/>
      <c r="N126" s="9"/>
      <c r="O126" s="9"/>
      <c r="P126" s="9"/>
      <c r="Q126" s="9"/>
      <c r="R126" s="9"/>
      <c r="S126" s="9"/>
      <c r="T126" s="9"/>
      <c r="U126" s="10"/>
      <c r="X126" t="s">
        <v>4</v>
      </c>
    </row>
    <row r="127" spans="3:24" outlineLevel="2" x14ac:dyDescent="0.25">
      <c r="C127" s="15" t="s">
        <v>13</v>
      </c>
      <c r="D127" s="35">
        <f>$D$113</f>
        <v>0.05</v>
      </c>
      <c r="E127" s="35">
        <f>$E$113</f>
        <v>0.71</v>
      </c>
      <c r="F127" s="35">
        <f>$F$113</f>
        <v>0.81</v>
      </c>
      <c r="G127" s="35">
        <f>$G$113</f>
        <v>0.99</v>
      </c>
      <c r="H127" s="35">
        <f>$H$113</f>
        <v>0.99</v>
      </c>
      <c r="I127" s="60">
        <f>$I$113</f>
        <v>0.71</v>
      </c>
      <c r="K127" s="15" t="s">
        <v>13</v>
      </c>
      <c r="L127" s="13">
        <f>$L$113</f>
        <v>1</v>
      </c>
      <c r="M127" s="13">
        <f>$M$113</f>
        <v>1</v>
      </c>
      <c r="N127" s="13">
        <f>$N$113</f>
        <v>1</v>
      </c>
      <c r="O127" s="13">
        <f>$O$113</f>
        <v>1</v>
      </c>
      <c r="P127" s="13">
        <f>$P$113</f>
        <v>1</v>
      </c>
      <c r="Q127" s="13">
        <f>$Q$113</f>
        <v>1</v>
      </c>
      <c r="R127" s="13">
        <f>$R$113</f>
        <v>1</v>
      </c>
      <c r="S127" s="13">
        <f>$S$113</f>
        <v>1</v>
      </c>
      <c r="T127" s="13">
        <f>$T$113</f>
        <v>1</v>
      </c>
      <c r="U127" s="13">
        <f>$U$113</f>
        <v>1</v>
      </c>
      <c r="X127" t="s">
        <v>4</v>
      </c>
    </row>
    <row r="128" spans="3:24" ht="15.75" outlineLevel="2" x14ac:dyDescent="0.25">
      <c r="C128" s="15" t="s">
        <v>35</v>
      </c>
      <c r="D128" s="44">
        <f>$D$112</f>
        <v>20</v>
      </c>
      <c r="E128" s="44">
        <f>$E$112</f>
        <v>20</v>
      </c>
      <c r="F128" s="44">
        <f>$F$112</f>
        <v>20</v>
      </c>
      <c r="G128" s="44">
        <f>$G$112</f>
        <v>20</v>
      </c>
      <c r="H128" s="44">
        <f>$H$112</f>
        <v>10</v>
      </c>
      <c r="I128" s="61">
        <f>$I$112</f>
        <v>10</v>
      </c>
      <c r="J128" s="71">
        <f>SUM(D128:I128)</f>
        <v>100</v>
      </c>
      <c r="K128" s="15" t="s">
        <v>35</v>
      </c>
      <c r="L128" s="13">
        <f>$L$112</f>
        <v>0</v>
      </c>
      <c r="M128" s="13">
        <f>$M$112</f>
        <v>0</v>
      </c>
      <c r="N128" s="13">
        <f>$N$112</f>
        <v>0</v>
      </c>
      <c r="O128" s="13">
        <f>$O$112</f>
        <v>0</v>
      </c>
      <c r="P128" s="13">
        <f>$P$112</f>
        <v>0</v>
      </c>
      <c r="Q128" s="13">
        <f>$Q$112</f>
        <v>0</v>
      </c>
      <c r="R128" s="13">
        <f>$R$112</f>
        <v>0</v>
      </c>
      <c r="S128" s="13">
        <f>$S$112</f>
        <v>0</v>
      </c>
      <c r="T128" s="13">
        <f>$T$112</f>
        <v>0</v>
      </c>
      <c r="U128" s="13">
        <f>$U$112</f>
        <v>0</v>
      </c>
      <c r="V128" s="71">
        <f>SUM(L128:U128)</f>
        <v>0</v>
      </c>
      <c r="X128" t="s">
        <v>4</v>
      </c>
    </row>
    <row r="129" spans="2:24" ht="17.25" outlineLevel="1" x14ac:dyDescent="0.25">
      <c r="C129" s="5" t="str">
        <f>C102</f>
        <v>Сотрудник 5</v>
      </c>
      <c r="D129" s="33"/>
      <c r="E129" s="33"/>
      <c r="F129" s="33"/>
      <c r="G129" s="33"/>
      <c r="H129" s="33"/>
      <c r="I129" s="34"/>
      <c r="K129" s="5" t="str">
        <f>K102</f>
        <v>Сотрудник 5</v>
      </c>
      <c r="L129" s="9"/>
      <c r="M129" s="9"/>
      <c r="N129" s="9"/>
      <c r="O129" s="9"/>
      <c r="P129" s="9"/>
      <c r="Q129" s="9"/>
      <c r="R129" s="9"/>
      <c r="S129" s="9"/>
      <c r="T129" s="9"/>
      <c r="U129" s="10"/>
      <c r="X129" t="s">
        <v>4</v>
      </c>
    </row>
    <row r="130" spans="2:24" outlineLevel="2" x14ac:dyDescent="0.25">
      <c r="C130" s="15" t="s">
        <v>13</v>
      </c>
      <c r="D130" s="35">
        <f>$D$113</f>
        <v>0.05</v>
      </c>
      <c r="E130" s="35">
        <f>$E$113</f>
        <v>0.71</v>
      </c>
      <c r="F130" s="35">
        <f>$F$113</f>
        <v>0.81</v>
      </c>
      <c r="G130" s="35">
        <f>$G$113</f>
        <v>0.99</v>
      </c>
      <c r="H130" s="35">
        <f>$H$113</f>
        <v>0.99</v>
      </c>
      <c r="I130" s="60">
        <f>$I$113</f>
        <v>0.71</v>
      </c>
      <c r="K130" s="15" t="s">
        <v>13</v>
      </c>
      <c r="L130" s="13">
        <f>$L$113</f>
        <v>1</v>
      </c>
      <c r="M130" s="13">
        <f>$M$113</f>
        <v>1</v>
      </c>
      <c r="N130" s="13">
        <f>$N$113</f>
        <v>1</v>
      </c>
      <c r="O130" s="13">
        <f>$O$113</f>
        <v>1</v>
      </c>
      <c r="P130" s="13">
        <f>$P$113</f>
        <v>1</v>
      </c>
      <c r="Q130" s="13">
        <f>$Q$113</f>
        <v>1</v>
      </c>
      <c r="R130" s="13">
        <f>$R$113</f>
        <v>1</v>
      </c>
      <c r="S130" s="13">
        <f>$S$113</f>
        <v>1</v>
      </c>
      <c r="T130" s="13">
        <f>$T$113</f>
        <v>1</v>
      </c>
      <c r="U130" s="13">
        <f>$U$113</f>
        <v>1</v>
      </c>
      <c r="X130" t="s">
        <v>4</v>
      </c>
    </row>
    <row r="131" spans="2:24" ht="15.75" outlineLevel="2" x14ac:dyDescent="0.25">
      <c r="C131" s="15" t="s">
        <v>35</v>
      </c>
      <c r="D131" s="44">
        <f>$D$112</f>
        <v>20</v>
      </c>
      <c r="E131" s="44">
        <f>$E$112</f>
        <v>20</v>
      </c>
      <c r="F131" s="44">
        <f>$F$112</f>
        <v>20</v>
      </c>
      <c r="G131" s="44">
        <f>$G$112</f>
        <v>20</v>
      </c>
      <c r="H131" s="44">
        <f>$H$112</f>
        <v>10</v>
      </c>
      <c r="I131" s="61">
        <f>$I$112</f>
        <v>10</v>
      </c>
      <c r="J131" s="71">
        <f>SUM(D131:I131)</f>
        <v>100</v>
      </c>
      <c r="K131" s="15" t="s">
        <v>35</v>
      </c>
      <c r="L131" s="13">
        <f>$L$112</f>
        <v>0</v>
      </c>
      <c r="M131" s="13">
        <f>$M$112</f>
        <v>0</v>
      </c>
      <c r="N131" s="13">
        <f>$N$112</f>
        <v>0</v>
      </c>
      <c r="O131" s="13">
        <f>$O$112</f>
        <v>0</v>
      </c>
      <c r="P131" s="13">
        <f>$P$112</f>
        <v>0</v>
      </c>
      <c r="Q131" s="13">
        <f>$Q$112</f>
        <v>0</v>
      </c>
      <c r="R131" s="13">
        <f>$R$112</f>
        <v>0</v>
      </c>
      <c r="S131" s="13">
        <f>$S$112</f>
        <v>0</v>
      </c>
      <c r="T131" s="13">
        <f>$T$112</f>
        <v>0</v>
      </c>
      <c r="U131" s="13">
        <f>$U$112</f>
        <v>0</v>
      </c>
      <c r="V131" s="71">
        <f>SUM(L131:U131)</f>
        <v>0</v>
      </c>
      <c r="X131" t="s">
        <v>4</v>
      </c>
    </row>
    <row r="132" spans="2:24" ht="18" outlineLevel="1" thickBot="1" x14ac:dyDescent="0.3">
      <c r="C132" s="6" t="str">
        <f>C105</f>
        <v>Сотрудник 6</v>
      </c>
      <c r="D132" s="62"/>
      <c r="E132" s="62"/>
      <c r="F132" s="62"/>
      <c r="G132" s="62"/>
      <c r="H132" s="62"/>
      <c r="I132" s="63"/>
      <c r="K132" s="6" t="str">
        <f>K105</f>
        <v>Сотрудник 6</v>
      </c>
      <c r="L132" s="31"/>
      <c r="M132" s="31"/>
      <c r="N132" s="31"/>
      <c r="O132" s="31"/>
      <c r="P132" s="31"/>
      <c r="Q132" s="31"/>
      <c r="R132" s="31"/>
      <c r="S132" s="31"/>
      <c r="T132" s="31"/>
      <c r="U132" s="32"/>
      <c r="X132" t="s">
        <v>4</v>
      </c>
    </row>
    <row r="133" spans="2:24" outlineLevel="2" x14ac:dyDescent="0.25">
      <c r="C133" s="58" t="s">
        <v>13</v>
      </c>
      <c r="D133" s="59">
        <f>$D$113</f>
        <v>0.05</v>
      </c>
      <c r="E133" s="59">
        <f>$E$113</f>
        <v>0.71</v>
      </c>
      <c r="F133" s="59">
        <f>$F$113</f>
        <v>0.81</v>
      </c>
      <c r="G133" s="59">
        <f>$G$113</f>
        <v>0.99</v>
      </c>
      <c r="H133" s="59">
        <f>$H$113</f>
        <v>0.99</v>
      </c>
      <c r="I133" s="59">
        <f>$I$113</f>
        <v>0.71</v>
      </c>
      <c r="K133" s="15" t="s">
        <v>13</v>
      </c>
      <c r="L133" s="13">
        <f>$L$113</f>
        <v>1</v>
      </c>
      <c r="M133" s="13">
        <f>$M$113</f>
        <v>1</v>
      </c>
      <c r="N133" s="13">
        <f>$N$113</f>
        <v>1</v>
      </c>
      <c r="O133" s="13">
        <f>$O$113</f>
        <v>1</v>
      </c>
      <c r="P133" s="13">
        <f>$P$113</f>
        <v>1</v>
      </c>
      <c r="Q133" s="13">
        <f>$Q$113</f>
        <v>1</v>
      </c>
      <c r="R133" s="13">
        <f>$R$113</f>
        <v>1</v>
      </c>
      <c r="S133" s="13">
        <f>$S$113</f>
        <v>1</v>
      </c>
      <c r="T133" s="13">
        <f>$T$113</f>
        <v>1</v>
      </c>
      <c r="U133" s="13">
        <f>$U$113</f>
        <v>1</v>
      </c>
      <c r="X133" t="s">
        <v>4</v>
      </c>
    </row>
    <row r="134" spans="2:24" ht="15.75" outlineLevel="2" x14ac:dyDescent="0.25">
      <c r="C134" s="15" t="s">
        <v>35</v>
      </c>
      <c r="D134" s="44">
        <f>$D$112</f>
        <v>20</v>
      </c>
      <c r="E134" s="44">
        <f>$E$112</f>
        <v>20</v>
      </c>
      <c r="F134" s="44">
        <f>$F$112</f>
        <v>20</v>
      </c>
      <c r="G134" s="44">
        <f>$G$112</f>
        <v>20</v>
      </c>
      <c r="H134" s="44">
        <f>$H$112</f>
        <v>10</v>
      </c>
      <c r="I134" s="44">
        <f>$I$112</f>
        <v>10</v>
      </c>
      <c r="J134" s="71">
        <f>SUM(D134:I134)</f>
        <v>100</v>
      </c>
      <c r="K134" s="15" t="s">
        <v>35</v>
      </c>
      <c r="L134" s="13">
        <f>$L$112</f>
        <v>0</v>
      </c>
      <c r="M134" s="13">
        <f>$M$112</f>
        <v>0</v>
      </c>
      <c r="N134" s="13">
        <f>$N$112</f>
        <v>0</v>
      </c>
      <c r="O134" s="13">
        <f>$O$112</f>
        <v>0</v>
      </c>
      <c r="P134" s="13">
        <f>$P$112</f>
        <v>0</v>
      </c>
      <c r="Q134" s="13">
        <f>$Q$112</f>
        <v>0</v>
      </c>
      <c r="R134" s="13">
        <f>$R$112</f>
        <v>0</v>
      </c>
      <c r="S134" s="13">
        <f>$S$112</f>
        <v>0</v>
      </c>
      <c r="T134" s="13">
        <f>$T$112</f>
        <v>0</v>
      </c>
      <c r="U134" s="13">
        <f>$U$112</f>
        <v>0</v>
      </c>
      <c r="V134" s="71">
        <f>SUM(L134:U134)</f>
        <v>0</v>
      </c>
      <c r="X134" t="s">
        <v>4</v>
      </c>
    </row>
    <row r="135" spans="2:24" ht="15.75" outlineLevel="1" thickBot="1" x14ac:dyDescent="0.3"/>
    <row r="136" spans="2:24" ht="16.5" thickBot="1" x14ac:dyDescent="0.3">
      <c r="B136" s="7" t="s">
        <v>5</v>
      </c>
    </row>
    <row r="137" spans="2:24" ht="15.75" outlineLevel="1" thickBot="1" x14ac:dyDescent="0.3">
      <c r="D137" s="3"/>
      <c r="E137" s="3"/>
      <c r="F137" s="3"/>
      <c r="G137" s="3"/>
      <c r="H137" s="3"/>
      <c r="I137" s="3"/>
    </row>
    <row r="138" spans="2:24" ht="45" outlineLevel="1" x14ac:dyDescent="0.25">
      <c r="C138" s="27" t="s">
        <v>34</v>
      </c>
      <c r="D138" s="28" t="s">
        <v>18</v>
      </c>
      <c r="E138" s="28" t="s">
        <v>19</v>
      </c>
      <c r="F138" s="28" t="s">
        <v>20</v>
      </c>
      <c r="G138" s="28" t="s">
        <v>21</v>
      </c>
      <c r="H138" s="28" t="s">
        <v>22</v>
      </c>
      <c r="I138" s="29" t="s">
        <v>23</v>
      </c>
      <c r="K138" s="20" t="s">
        <v>36</v>
      </c>
      <c r="L138" s="21" t="s">
        <v>24</v>
      </c>
      <c r="M138" s="21" t="s">
        <v>25</v>
      </c>
      <c r="N138" s="21" t="s">
        <v>26</v>
      </c>
      <c r="O138" s="21" t="s">
        <v>27</v>
      </c>
      <c r="P138" s="21" t="s">
        <v>28</v>
      </c>
      <c r="Q138" s="21" t="s">
        <v>29</v>
      </c>
      <c r="R138" s="21" t="s">
        <v>30</v>
      </c>
      <c r="S138" s="21" t="s">
        <v>31</v>
      </c>
      <c r="T138" s="21" t="s">
        <v>32</v>
      </c>
      <c r="U138" s="22" t="s">
        <v>33</v>
      </c>
      <c r="X138" t="s">
        <v>5</v>
      </c>
    </row>
    <row r="139" spans="2:24" ht="15.75" outlineLevel="1" x14ac:dyDescent="0.25">
      <c r="C139" s="23" t="s">
        <v>35</v>
      </c>
      <c r="D139" s="18">
        <v>20</v>
      </c>
      <c r="E139" s="18">
        <v>20</v>
      </c>
      <c r="F139" s="18">
        <v>20</v>
      </c>
      <c r="G139" s="18">
        <v>20</v>
      </c>
      <c r="H139" s="18">
        <v>10</v>
      </c>
      <c r="I139" s="30">
        <v>10</v>
      </c>
      <c r="J139" s="71">
        <f>SUM(D139:I139)</f>
        <v>100</v>
      </c>
      <c r="K139" s="23" t="s">
        <v>35</v>
      </c>
      <c r="L139" s="17"/>
      <c r="M139" s="17"/>
      <c r="N139" s="17"/>
      <c r="O139" s="17"/>
      <c r="P139" s="17"/>
      <c r="Q139" s="17"/>
      <c r="R139" s="17"/>
      <c r="S139" s="17"/>
      <c r="T139" s="17"/>
      <c r="U139" s="24"/>
      <c r="V139" s="71">
        <f>SUM(L139:U139)</f>
        <v>0</v>
      </c>
      <c r="X139" t="s">
        <v>5</v>
      </c>
    </row>
    <row r="140" spans="2:24" outlineLevel="1" x14ac:dyDescent="0.25">
      <c r="C140" s="23" t="s">
        <v>13</v>
      </c>
      <c r="D140" s="33">
        <v>0.05</v>
      </c>
      <c r="E140" s="33">
        <v>0.71</v>
      </c>
      <c r="F140" s="33">
        <v>0.81</v>
      </c>
      <c r="G140" s="33">
        <v>0.99</v>
      </c>
      <c r="H140" s="33">
        <v>0.99</v>
      </c>
      <c r="I140" s="34">
        <v>0.71</v>
      </c>
      <c r="K140" s="23" t="s">
        <v>13</v>
      </c>
      <c r="L140" s="17">
        <v>1</v>
      </c>
      <c r="M140" s="17">
        <v>1</v>
      </c>
      <c r="N140" s="17">
        <v>1</v>
      </c>
      <c r="O140" s="17">
        <v>1</v>
      </c>
      <c r="P140" s="17">
        <v>1</v>
      </c>
      <c r="Q140" s="17">
        <v>1</v>
      </c>
      <c r="R140" s="17">
        <v>1</v>
      </c>
      <c r="S140" s="17">
        <v>1</v>
      </c>
      <c r="T140" s="17">
        <v>1</v>
      </c>
      <c r="U140" s="24">
        <v>1</v>
      </c>
      <c r="X140" t="s">
        <v>5</v>
      </c>
    </row>
    <row r="141" spans="2:24" outlineLevel="1" x14ac:dyDescent="0.25">
      <c r="C141" s="36" t="s">
        <v>37</v>
      </c>
      <c r="D141" s="38">
        <v>1</v>
      </c>
      <c r="E141" s="39">
        <v>0</v>
      </c>
      <c r="F141" s="39">
        <v>0</v>
      </c>
      <c r="G141" s="39">
        <v>1</v>
      </c>
      <c r="H141" s="39">
        <v>0</v>
      </c>
      <c r="I141" s="40">
        <v>0</v>
      </c>
      <c r="K141" s="36" t="s">
        <v>37</v>
      </c>
      <c r="L141" s="17"/>
      <c r="M141" s="17"/>
      <c r="N141" s="17"/>
      <c r="O141" s="17"/>
      <c r="P141" s="17"/>
      <c r="Q141" s="17"/>
      <c r="R141" s="17"/>
      <c r="S141" s="17"/>
      <c r="T141" s="17"/>
      <c r="U141" s="24"/>
      <c r="X141" t="s">
        <v>5</v>
      </c>
    </row>
    <row r="142" spans="2:24" ht="15.75" outlineLevel="1" thickBot="1" x14ac:dyDescent="0.3">
      <c r="C142" s="37" t="s">
        <v>38</v>
      </c>
      <c r="D142" s="41">
        <v>0</v>
      </c>
      <c r="E142" s="41">
        <v>1</v>
      </c>
      <c r="F142" s="41">
        <v>1</v>
      </c>
      <c r="G142" s="41">
        <v>0</v>
      </c>
      <c r="H142" s="41">
        <v>1</v>
      </c>
      <c r="I142" s="42">
        <v>1</v>
      </c>
      <c r="K142" s="37" t="s">
        <v>38</v>
      </c>
      <c r="L142" s="25"/>
      <c r="M142" s="25"/>
      <c r="N142" s="25"/>
      <c r="O142" s="25"/>
      <c r="P142" s="25"/>
      <c r="Q142" s="25"/>
      <c r="R142" s="25"/>
      <c r="S142" s="25"/>
      <c r="T142" s="25"/>
      <c r="U142" s="26"/>
      <c r="X142" t="s">
        <v>5</v>
      </c>
    </row>
    <row r="143" spans="2:24" ht="15.75" outlineLevel="1" thickBot="1" x14ac:dyDescent="0.3">
      <c r="C143" s="19"/>
      <c r="D143" s="8"/>
      <c r="E143" s="8"/>
      <c r="F143" s="8"/>
      <c r="G143" s="8"/>
      <c r="H143" s="8"/>
      <c r="I143" s="8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X143" t="s">
        <v>5</v>
      </c>
    </row>
    <row r="144" spans="2:24" ht="17.25" outlineLevel="1" x14ac:dyDescent="0.25">
      <c r="C144" s="4" t="str">
        <f>C117</f>
        <v>Сотрудник 1</v>
      </c>
      <c r="D144" s="46"/>
      <c r="E144" s="46"/>
      <c r="F144" s="46"/>
      <c r="G144" s="46"/>
      <c r="H144" s="46"/>
      <c r="I144" s="47"/>
      <c r="K144" s="4" t="str">
        <f>K117</f>
        <v>Сотрудник 1</v>
      </c>
      <c r="L144" s="11"/>
      <c r="M144" s="11"/>
      <c r="N144" s="11"/>
      <c r="O144" s="11"/>
      <c r="P144" s="11"/>
      <c r="Q144" s="11"/>
      <c r="R144" s="11"/>
      <c r="S144" s="11"/>
      <c r="T144" s="11"/>
      <c r="U144" s="12"/>
      <c r="X144" t="s">
        <v>5</v>
      </c>
    </row>
    <row r="145" spans="3:24" outlineLevel="2" x14ac:dyDescent="0.25">
      <c r="C145" s="15" t="s">
        <v>13</v>
      </c>
      <c r="D145" s="35">
        <f>$D$140</f>
        <v>0.05</v>
      </c>
      <c r="E145" s="35">
        <f>$E$140</f>
        <v>0.71</v>
      </c>
      <c r="F145" s="35">
        <f>$F$140</f>
        <v>0.81</v>
      </c>
      <c r="G145" s="35">
        <f>$G$140</f>
        <v>0.99</v>
      </c>
      <c r="H145" s="35">
        <f>$H$140</f>
        <v>0.99</v>
      </c>
      <c r="I145" s="60">
        <f>$I$140</f>
        <v>0.71</v>
      </c>
      <c r="K145" s="15" t="s">
        <v>13</v>
      </c>
      <c r="L145" s="13">
        <f>$L$140</f>
        <v>1</v>
      </c>
      <c r="M145" s="13">
        <f>$M$140</f>
        <v>1</v>
      </c>
      <c r="N145" s="13">
        <f>$N$140</f>
        <v>1</v>
      </c>
      <c r="O145" s="13">
        <f>$O$140</f>
        <v>1</v>
      </c>
      <c r="P145" s="13">
        <f>$P$140</f>
        <v>1</v>
      </c>
      <c r="Q145" s="13">
        <f>$Q$140</f>
        <v>1</v>
      </c>
      <c r="R145" s="13">
        <f>$R$140</f>
        <v>1</v>
      </c>
      <c r="S145" s="13">
        <f>$S$140</f>
        <v>1</v>
      </c>
      <c r="T145" s="13">
        <f>$T$140</f>
        <v>1</v>
      </c>
      <c r="U145" s="13">
        <f>$U$140</f>
        <v>1</v>
      </c>
      <c r="X145" t="s">
        <v>5</v>
      </c>
    </row>
    <row r="146" spans="3:24" ht="15.75" outlineLevel="2" x14ac:dyDescent="0.25">
      <c r="C146" s="15" t="s">
        <v>35</v>
      </c>
      <c r="D146" s="44">
        <f>$D$139</f>
        <v>20</v>
      </c>
      <c r="E146" s="44">
        <f>$E$139</f>
        <v>20</v>
      </c>
      <c r="F146" s="44">
        <f>$F$139</f>
        <v>20</v>
      </c>
      <c r="G146" s="44">
        <f>$G$139</f>
        <v>20</v>
      </c>
      <c r="H146" s="44">
        <f>$H$139</f>
        <v>10</v>
      </c>
      <c r="I146" s="61">
        <f>$I$139</f>
        <v>10</v>
      </c>
      <c r="J146" s="71">
        <f>SUM(D146:I146)</f>
        <v>100</v>
      </c>
      <c r="K146" s="15" t="s">
        <v>35</v>
      </c>
      <c r="L146" s="13">
        <f>$L$139</f>
        <v>0</v>
      </c>
      <c r="M146" s="13">
        <f>$M$139</f>
        <v>0</v>
      </c>
      <c r="N146" s="13">
        <f>$N$139</f>
        <v>0</v>
      </c>
      <c r="O146" s="13">
        <f>$O$139</f>
        <v>0</v>
      </c>
      <c r="P146" s="13">
        <f>$P$139</f>
        <v>0</v>
      </c>
      <c r="Q146" s="13">
        <f>$Q$139</f>
        <v>0</v>
      </c>
      <c r="R146" s="13">
        <f>$R$139</f>
        <v>0</v>
      </c>
      <c r="S146" s="13">
        <f>$S$139</f>
        <v>0</v>
      </c>
      <c r="T146" s="13">
        <f>$T$139</f>
        <v>0</v>
      </c>
      <c r="U146" s="13">
        <f>$U$139</f>
        <v>0</v>
      </c>
      <c r="V146" s="71">
        <f>SUM(L146:U146)</f>
        <v>0</v>
      </c>
      <c r="X146" t="s">
        <v>5</v>
      </c>
    </row>
    <row r="147" spans="3:24" ht="17.25" outlineLevel="1" x14ac:dyDescent="0.25">
      <c r="C147" s="5" t="str">
        <f>C120</f>
        <v>Сотрудник 2</v>
      </c>
      <c r="D147" s="33"/>
      <c r="E147" s="33"/>
      <c r="F147" s="33"/>
      <c r="G147" s="33"/>
      <c r="H147" s="33"/>
      <c r="I147" s="34"/>
      <c r="K147" s="5" t="str">
        <f>K120</f>
        <v>Сотрудник 2</v>
      </c>
      <c r="L147" s="9"/>
      <c r="M147" s="9"/>
      <c r="N147" s="9"/>
      <c r="O147" s="9"/>
      <c r="P147" s="9"/>
      <c r="Q147" s="9"/>
      <c r="R147" s="9"/>
      <c r="S147" s="9"/>
      <c r="T147" s="9"/>
      <c r="U147" s="10"/>
      <c r="X147" t="s">
        <v>5</v>
      </c>
    </row>
    <row r="148" spans="3:24" outlineLevel="2" x14ac:dyDescent="0.25">
      <c r="C148" s="15" t="s">
        <v>13</v>
      </c>
      <c r="D148" s="35">
        <f>$D$140</f>
        <v>0.05</v>
      </c>
      <c r="E148" s="35">
        <f>$E$140</f>
        <v>0.71</v>
      </c>
      <c r="F148" s="35">
        <f>$F$140</f>
        <v>0.81</v>
      </c>
      <c r="G148" s="35">
        <f>$G$140</f>
        <v>0.99</v>
      </c>
      <c r="H148" s="35">
        <f>$H$140</f>
        <v>0.99</v>
      </c>
      <c r="I148" s="60">
        <f>$I$140</f>
        <v>0.71</v>
      </c>
      <c r="K148" s="15" t="s">
        <v>13</v>
      </c>
      <c r="L148" s="13">
        <f>$L$140</f>
        <v>1</v>
      </c>
      <c r="M148" s="13">
        <f>$M$140</f>
        <v>1</v>
      </c>
      <c r="N148" s="13">
        <f>$N$140</f>
        <v>1</v>
      </c>
      <c r="O148" s="13">
        <f>$O$140</f>
        <v>1</v>
      </c>
      <c r="P148" s="13">
        <f>$P$140</f>
        <v>1</v>
      </c>
      <c r="Q148" s="13">
        <f>$Q$140</f>
        <v>1</v>
      </c>
      <c r="R148" s="13">
        <f>$R$140</f>
        <v>1</v>
      </c>
      <c r="S148" s="13">
        <f>$S$140</f>
        <v>1</v>
      </c>
      <c r="T148" s="13">
        <f>$T$140</f>
        <v>1</v>
      </c>
      <c r="U148" s="13">
        <f>$U$140</f>
        <v>1</v>
      </c>
      <c r="X148" t="s">
        <v>5</v>
      </c>
    </row>
    <row r="149" spans="3:24" ht="15.75" outlineLevel="2" x14ac:dyDescent="0.25">
      <c r="C149" s="15" t="s">
        <v>35</v>
      </c>
      <c r="D149" s="44">
        <f>$D$139</f>
        <v>20</v>
      </c>
      <c r="E149" s="44">
        <f>$E$139</f>
        <v>20</v>
      </c>
      <c r="F149" s="44">
        <f>$F$139</f>
        <v>20</v>
      </c>
      <c r="G149" s="44">
        <f>$G$139</f>
        <v>20</v>
      </c>
      <c r="H149" s="44">
        <f>$H$139</f>
        <v>10</v>
      </c>
      <c r="I149" s="61">
        <f>$I$139</f>
        <v>10</v>
      </c>
      <c r="J149" s="71">
        <f>SUM(D149:I149)</f>
        <v>100</v>
      </c>
      <c r="K149" s="15" t="s">
        <v>35</v>
      </c>
      <c r="L149" s="13">
        <f>$L$139</f>
        <v>0</v>
      </c>
      <c r="M149" s="13">
        <f>$M$139</f>
        <v>0</v>
      </c>
      <c r="N149" s="13">
        <f>$N$139</f>
        <v>0</v>
      </c>
      <c r="O149" s="13">
        <f>$O$139</f>
        <v>0</v>
      </c>
      <c r="P149" s="13">
        <f>$P$139</f>
        <v>0</v>
      </c>
      <c r="Q149" s="13">
        <f>$Q$139</f>
        <v>0</v>
      </c>
      <c r="R149" s="13">
        <f>$R$139</f>
        <v>0</v>
      </c>
      <c r="S149" s="13">
        <f>$S$139</f>
        <v>0</v>
      </c>
      <c r="T149" s="13">
        <f>$T$139</f>
        <v>0</v>
      </c>
      <c r="U149" s="13">
        <f>$U$139</f>
        <v>0</v>
      </c>
      <c r="V149" s="71">
        <f>SUM(L149:U149)</f>
        <v>0</v>
      </c>
      <c r="X149" t="s">
        <v>5</v>
      </c>
    </row>
    <row r="150" spans="3:24" ht="17.25" outlineLevel="1" x14ac:dyDescent="0.25">
      <c r="C150" s="5" t="str">
        <f>C123</f>
        <v>Сотрудник 3</v>
      </c>
      <c r="D150" s="33"/>
      <c r="E150" s="33"/>
      <c r="F150" s="33"/>
      <c r="G150" s="33"/>
      <c r="H150" s="33"/>
      <c r="I150" s="34"/>
      <c r="K150" s="5" t="str">
        <f>K123</f>
        <v>Сотрудник 3</v>
      </c>
      <c r="L150" s="9"/>
      <c r="M150" s="9"/>
      <c r="N150" s="9"/>
      <c r="O150" s="9"/>
      <c r="P150" s="9"/>
      <c r="Q150" s="9"/>
      <c r="R150" s="9"/>
      <c r="S150" s="9"/>
      <c r="T150" s="9"/>
      <c r="U150" s="10"/>
      <c r="X150" t="s">
        <v>5</v>
      </c>
    </row>
    <row r="151" spans="3:24" outlineLevel="2" x14ac:dyDescent="0.25">
      <c r="C151" s="15" t="s">
        <v>13</v>
      </c>
      <c r="D151" s="35">
        <f>$D$140</f>
        <v>0.05</v>
      </c>
      <c r="E151" s="35">
        <f>$E$140</f>
        <v>0.71</v>
      </c>
      <c r="F151" s="35">
        <f>$F$140</f>
        <v>0.81</v>
      </c>
      <c r="G151" s="35">
        <f>$G$140</f>
        <v>0.99</v>
      </c>
      <c r="H151" s="35">
        <f>$H$140</f>
        <v>0.99</v>
      </c>
      <c r="I151" s="60">
        <f>$I$140</f>
        <v>0.71</v>
      </c>
      <c r="K151" s="15" t="s">
        <v>13</v>
      </c>
      <c r="L151" s="13">
        <f>$L$140</f>
        <v>1</v>
      </c>
      <c r="M151" s="13">
        <f>$M$140</f>
        <v>1</v>
      </c>
      <c r="N151" s="13">
        <f>$N$140</f>
        <v>1</v>
      </c>
      <c r="O151" s="13">
        <f>$O$140</f>
        <v>1</v>
      </c>
      <c r="P151" s="13">
        <f>$P$140</f>
        <v>1</v>
      </c>
      <c r="Q151" s="13">
        <f>$Q$140</f>
        <v>1</v>
      </c>
      <c r="R151" s="13">
        <f>$R$140</f>
        <v>1</v>
      </c>
      <c r="S151" s="13">
        <f>$S$140</f>
        <v>1</v>
      </c>
      <c r="T151" s="13">
        <f>$T$140</f>
        <v>1</v>
      </c>
      <c r="U151" s="13">
        <f>$U$140</f>
        <v>1</v>
      </c>
      <c r="X151" t="s">
        <v>5</v>
      </c>
    </row>
    <row r="152" spans="3:24" ht="15.75" outlineLevel="2" x14ac:dyDescent="0.25">
      <c r="C152" s="15" t="s">
        <v>35</v>
      </c>
      <c r="D152" s="44">
        <f>$D$139</f>
        <v>20</v>
      </c>
      <c r="E152" s="44">
        <f>$E$139</f>
        <v>20</v>
      </c>
      <c r="F152" s="44">
        <f>$F$139</f>
        <v>20</v>
      </c>
      <c r="G152" s="44">
        <f>$G$139</f>
        <v>20</v>
      </c>
      <c r="H152" s="44">
        <f>$H$139</f>
        <v>10</v>
      </c>
      <c r="I152" s="61">
        <f>$I$139</f>
        <v>10</v>
      </c>
      <c r="J152" s="71">
        <f>SUM(D152:I152)</f>
        <v>100</v>
      </c>
      <c r="K152" s="15" t="s">
        <v>35</v>
      </c>
      <c r="L152" s="13">
        <f>$L$139</f>
        <v>0</v>
      </c>
      <c r="M152" s="13">
        <f>$M$139</f>
        <v>0</v>
      </c>
      <c r="N152" s="13">
        <f>$N$139</f>
        <v>0</v>
      </c>
      <c r="O152" s="13">
        <f>$O$139</f>
        <v>0</v>
      </c>
      <c r="P152" s="13">
        <f>$P$139</f>
        <v>0</v>
      </c>
      <c r="Q152" s="13">
        <f>$Q$139</f>
        <v>0</v>
      </c>
      <c r="R152" s="13">
        <f>$R$139</f>
        <v>0</v>
      </c>
      <c r="S152" s="13">
        <f>$S$139</f>
        <v>0</v>
      </c>
      <c r="T152" s="13">
        <f>$T$139</f>
        <v>0</v>
      </c>
      <c r="U152" s="13">
        <f>$U$139</f>
        <v>0</v>
      </c>
      <c r="V152" s="71">
        <f>SUM(L152:U152)</f>
        <v>0</v>
      </c>
      <c r="X152" t="s">
        <v>5</v>
      </c>
    </row>
    <row r="153" spans="3:24" ht="17.25" outlineLevel="1" x14ac:dyDescent="0.25">
      <c r="C153" s="5" t="str">
        <f>C126</f>
        <v>Сотрудник 4</v>
      </c>
      <c r="D153" s="33"/>
      <c r="E153" s="33"/>
      <c r="F153" s="33"/>
      <c r="G153" s="33"/>
      <c r="H153" s="33"/>
      <c r="I153" s="34"/>
      <c r="K153" s="5" t="str">
        <f>K126</f>
        <v>Сотрудник 4</v>
      </c>
      <c r="L153" s="9"/>
      <c r="M153" s="9"/>
      <c r="N153" s="9"/>
      <c r="O153" s="9"/>
      <c r="P153" s="9"/>
      <c r="Q153" s="9"/>
      <c r="R153" s="9"/>
      <c r="S153" s="9"/>
      <c r="T153" s="9"/>
      <c r="U153" s="10"/>
      <c r="X153" t="s">
        <v>5</v>
      </c>
    </row>
    <row r="154" spans="3:24" outlineLevel="2" x14ac:dyDescent="0.25">
      <c r="C154" s="15" t="s">
        <v>13</v>
      </c>
      <c r="D154" s="35">
        <f>$D$140</f>
        <v>0.05</v>
      </c>
      <c r="E154" s="35">
        <f>$E$140</f>
        <v>0.71</v>
      </c>
      <c r="F154" s="35">
        <f>$F$140</f>
        <v>0.81</v>
      </c>
      <c r="G154" s="35">
        <f>$G$140</f>
        <v>0.99</v>
      </c>
      <c r="H154" s="35">
        <f>$H$140</f>
        <v>0.99</v>
      </c>
      <c r="I154" s="60">
        <f>$I$140</f>
        <v>0.71</v>
      </c>
      <c r="K154" s="15" t="s">
        <v>13</v>
      </c>
      <c r="L154" s="13">
        <f>$L$140</f>
        <v>1</v>
      </c>
      <c r="M154" s="13">
        <f>$M$140</f>
        <v>1</v>
      </c>
      <c r="N154" s="13">
        <f>$N$140</f>
        <v>1</v>
      </c>
      <c r="O154" s="13">
        <f>$O$140</f>
        <v>1</v>
      </c>
      <c r="P154" s="13">
        <f>$P$140</f>
        <v>1</v>
      </c>
      <c r="Q154" s="13">
        <f>$Q$140</f>
        <v>1</v>
      </c>
      <c r="R154" s="13">
        <f>$R$140</f>
        <v>1</v>
      </c>
      <c r="S154" s="13">
        <f>$S$140</f>
        <v>1</v>
      </c>
      <c r="T154" s="13">
        <f>$T$140</f>
        <v>1</v>
      </c>
      <c r="U154" s="13">
        <f>$U$140</f>
        <v>1</v>
      </c>
      <c r="X154" t="s">
        <v>5</v>
      </c>
    </row>
    <row r="155" spans="3:24" ht="15.75" outlineLevel="2" x14ac:dyDescent="0.25">
      <c r="C155" s="15" t="s">
        <v>35</v>
      </c>
      <c r="D155" s="44">
        <f>$D$139</f>
        <v>20</v>
      </c>
      <c r="E155" s="44">
        <f>$E$139</f>
        <v>20</v>
      </c>
      <c r="F155" s="44">
        <f>$F$139</f>
        <v>20</v>
      </c>
      <c r="G155" s="44">
        <f>$G$139</f>
        <v>20</v>
      </c>
      <c r="H155" s="44">
        <f>$H$139</f>
        <v>10</v>
      </c>
      <c r="I155" s="61">
        <f>$I$139</f>
        <v>10</v>
      </c>
      <c r="J155" s="71">
        <f>SUM(D155:I155)</f>
        <v>100</v>
      </c>
      <c r="K155" s="15" t="s">
        <v>35</v>
      </c>
      <c r="L155" s="13">
        <f>$L$139</f>
        <v>0</v>
      </c>
      <c r="M155" s="13">
        <f>$M$139</f>
        <v>0</v>
      </c>
      <c r="N155" s="13">
        <f>$N$139</f>
        <v>0</v>
      </c>
      <c r="O155" s="13">
        <f>$O$139</f>
        <v>0</v>
      </c>
      <c r="P155" s="13">
        <f>$P$139</f>
        <v>0</v>
      </c>
      <c r="Q155" s="13">
        <f>$Q$139</f>
        <v>0</v>
      </c>
      <c r="R155" s="13">
        <f>$R$139</f>
        <v>0</v>
      </c>
      <c r="S155" s="13">
        <f>$S$139</f>
        <v>0</v>
      </c>
      <c r="T155" s="13">
        <f>$T$139</f>
        <v>0</v>
      </c>
      <c r="U155" s="13">
        <f>$U$139</f>
        <v>0</v>
      </c>
      <c r="V155" s="71">
        <f>SUM(L155:U155)</f>
        <v>0</v>
      </c>
      <c r="X155" t="s">
        <v>5</v>
      </c>
    </row>
    <row r="156" spans="3:24" ht="17.25" outlineLevel="1" x14ac:dyDescent="0.25">
      <c r="C156" s="5" t="str">
        <f>C129</f>
        <v>Сотрудник 5</v>
      </c>
      <c r="D156" s="33"/>
      <c r="E156" s="33"/>
      <c r="F156" s="33"/>
      <c r="G156" s="33"/>
      <c r="H156" s="33"/>
      <c r="I156" s="34"/>
      <c r="K156" s="5" t="str">
        <f>K129</f>
        <v>Сотрудник 5</v>
      </c>
      <c r="L156" s="9"/>
      <c r="M156" s="9"/>
      <c r="N156" s="9"/>
      <c r="O156" s="9"/>
      <c r="P156" s="9"/>
      <c r="Q156" s="9"/>
      <c r="R156" s="9"/>
      <c r="S156" s="9"/>
      <c r="T156" s="9"/>
      <c r="U156" s="10"/>
      <c r="X156" t="s">
        <v>5</v>
      </c>
    </row>
    <row r="157" spans="3:24" outlineLevel="2" x14ac:dyDescent="0.25">
      <c r="C157" s="15" t="s">
        <v>13</v>
      </c>
      <c r="D157" s="35">
        <f>$D$140</f>
        <v>0.05</v>
      </c>
      <c r="E157" s="35">
        <f>$E$140</f>
        <v>0.71</v>
      </c>
      <c r="F157" s="35">
        <f>$F$140</f>
        <v>0.81</v>
      </c>
      <c r="G157" s="35">
        <f>$G$140</f>
        <v>0.99</v>
      </c>
      <c r="H157" s="35">
        <f>$H$140</f>
        <v>0.99</v>
      </c>
      <c r="I157" s="60">
        <f>$I$140</f>
        <v>0.71</v>
      </c>
      <c r="K157" s="15" t="s">
        <v>13</v>
      </c>
      <c r="L157" s="13">
        <f>$L$140</f>
        <v>1</v>
      </c>
      <c r="M157" s="13">
        <f>$M$140</f>
        <v>1</v>
      </c>
      <c r="N157" s="13">
        <f>$N$140</f>
        <v>1</v>
      </c>
      <c r="O157" s="13">
        <f>$O$140</f>
        <v>1</v>
      </c>
      <c r="P157" s="13">
        <f>$P$140</f>
        <v>1</v>
      </c>
      <c r="Q157" s="13">
        <f>$Q$140</f>
        <v>1</v>
      </c>
      <c r="R157" s="13">
        <f>$R$140</f>
        <v>1</v>
      </c>
      <c r="S157" s="13">
        <f>$S$140</f>
        <v>1</v>
      </c>
      <c r="T157" s="13">
        <f>$T$140</f>
        <v>1</v>
      </c>
      <c r="U157" s="13">
        <f>$U$140</f>
        <v>1</v>
      </c>
      <c r="X157" t="s">
        <v>5</v>
      </c>
    </row>
    <row r="158" spans="3:24" ht="15.75" outlineLevel="2" x14ac:dyDescent="0.25">
      <c r="C158" s="15" t="s">
        <v>35</v>
      </c>
      <c r="D158" s="44">
        <f>$D$139</f>
        <v>20</v>
      </c>
      <c r="E158" s="44">
        <f>$E$139</f>
        <v>20</v>
      </c>
      <c r="F158" s="44">
        <f>$F$139</f>
        <v>20</v>
      </c>
      <c r="G158" s="44">
        <f>$G$139</f>
        <v>20</v>
      </c>
      <c r="H158" s="44">
        <f>$H$139</f>
        <v>10</v>
      </c>
      <c r="I158" s="61">
        <f>$I$139</f>
        <v>10</v>
      </c>
      <c r="J158" s="71">
        <f>SUM(D158:I158)</f>
        <v>100</v>
      </c>
      <c r="K158" s="15" t="s">
        <v>35</v>
      </c>
      <c r="L158" s="13">
        <f>$L$139</f>
        <v>0</v>
      </c>
      <c r="M158" s="13">
        <f>$M$139</f>
        <v>0</v>
      </c>
      <c r="N158" s="13">
        <f>$N$139</f>
        <v>0</v>
      </c>
      <c r="O158" s="13">
        <f>$O$139</f>
        <v>0</v>
      </c>
      <c r="P158" s="13">
        <f>$P$139</f>
        <v>0</v>
      </c>
      <c r="Q158" s="13">
        <f>$Q$139</f>
        <v>0</v>
      </c>
      <c r="R158" s="13">
        <f>$R$139</f>
        <v>0</v>
      </c>
      <c r="S158" s="13">
        <f>$S$139</f>
        <v>0</v>
      </c>
      <c r="T158" s="13">
        <f>$T$139</f>
        <v>0</v>
      </c>
      <c r="U158" s="13">
        <f>$U$139</f>
        <v>0</v>
      </c>
      <c r="V158" s="71">
        <f>SUM(L158:U158)</f>
        <v>0</v>
      </c>
      <c r="X158" t="s">
        <v>5</v>
      </c>
    </row>
    <row r="159" spans="3:24" ht="18" outlineLevel="1" thickBot="1" x14ac:dyDescent="0.3">
      <c r="C159" s="6" t="str">
        <f>C132</f>
        <v>Сотрудник 6</v>
      </c>
      <c r="D159" s="62"/>
      <c r="E159" s="62"/>
      <c r="F159" s="62"/>
      <c r="G159" s="62"/>
      <c r="H159" s="62"/>
      <c r="I159" s="63"/>
      <c r="K159" s="6" t="str">
        <f>K132</f>
        <v>Сотрудник 6</v>
      </c>
      <c r="L159" s="31"/>
      <c r="M159" s="31"/>
      <c r="N159" s="31"/>
      <c r="O159" s="31"/>
      <c r="P159" s="31"/>
      <c r="Q159" s="31"/>
      <c r="R159" s="31"/>
      <c r="S159" s="31"/>
      <c r="T159" s="31"/>
      <c r="U159" s="32"/>
      <c r="X159" t="s">
        <v>5</v>
      </c>
    </row>
    <row r="160" spans="3:24" outlineLevel="2" x14ac:dyDescent="0.25">
      <c r="C160" s="58" t="s">
        <v>13</v>
      </c>
      <c r="D160" s="59">
        <f>$D$140</f>
        <v>0.05</v>
      </c>
      <c r="E160" s="59">
        <f>$E$140</f>
        <v>0.71</v>
      </c>
      <c r="F160" s="59">
        <f>$F$140</f>
        <v>0.81</v>
      </c>
      <c r="G160" s="59">
        <f>$G$140</f>
        <v>0.99</v>
      </c>
      <c r="H160" s="59">
        <f>$H$140</f>
        <v>0.99</v>
      </c>
      <c r="I160" s="59">
        <f>$I$140</f>
        <v>0.71</v>
      </c>
      <c r="K160" s="15" t="s">
        <v>13</v>
      </c>
      <c r="L160" s="13">
        <f>$L$140</f>
        <v>1</v>
      </c>
      <c r="M160" s="13">
        <f>$M$140</f>
        <v>1</v>
      </c>
      <c r="N160" s="13">
        <f>$N$140</f>
        <v>1</v>
      </c>
      <c r="O160" s="13">
        <f>$O$140</f>
        <v>1</v>
      </c>
      <c r="P160" s="13">
        <f>$P$140</f>
        <v>1</v>
      </c>
      <c r="Q160" s="13">
        <f>$Q$140</f>
        <v>1</v>
      </c>
      <c r="R160" s="13">
        <f>$R$140</f>
        <v>1</v>
      </c>
      <c r="S160" s="13">
        <f>$S$140</f>
        <v>1</v>
      </c>
      <c r="T160" s="13">
        <f>$T$140</f>
        <v>1</v>
      </c>
      <c r="U160" s="13">
        <f>$U$140</f>
        <v>1</v>
      </c>
      <c r="X160" t="s">
        <v>5</v>
      </c>
    </row>
    <row r="161" spans="2:24" ht="15.75" outlineLevel="2" x14ac:dyDescent="0.25">
      <c r="C161" s="15" t="s">
        <v>35</v>
      </c>
      <c r="D161" s="44">
        <f>$D$139</f>
        <v>20</v>
      </c>
      <c r="E161" s="44">
        <f>$E$139</f>
        <v>20</v>
      </c>
      <c r="F161" s="44">
        <f>$F$139</f>
        <v>20</v>
      </c>
      <c r="G161" s="44">
        <f>$G$139</f>
        <v>20</v>
      </c>
      <c r="H161" s="44">
        <f>$H$139</f>
        <v>10</v>
      </c>
      <c r="I161" s="44">
        <f>$I$139</f>
        <v>10</v>
      </c>
      <c r="J161" s="71">
        <f>SUM(D161:I161)</f>
        <v>100</v>
      </c>
      <c r="K161" s="15" t="s">
        <v>35</v>
      </c>
      <c r="L161" s="13">
        <f>$L$139</f>
        <v>0</v>
      </c>
      <c r="M161" s="13">
        <f>$M$139</f>
        <v>0</v>
      </c>
      <c r="N161" s="13">
        <f>$N$139</f>
        <v>0</v>
      </c>
      <c r="O161" s="13">
        <f>$O$139</f>
        <v>0</v>
      </c>
      <c r="P161" s="13">
        <f>$P$139</f>
        <v>0</v>
      </c>
      <c r="Q161" s="13">
        <f>$Q$139</f>
        <v>0</v>
      </c>
      <c r="R161" s="13">
        <f>$R$139</f>
        <v>0</v>
      </c>
      <c r="S161" s="13">
        <f>$S$139</f>
        <v>0</v>
      </c>
      <c r="T161" s="13">
        <f>$T$139</f>
        <v>0</v>
      </c>
      <c r="U161" s="13">
        <f>$U$139</f>
        <v>0</v>
      </c>
      <c r="V161" s="71">
        <f>SUM(L161:U161)</f>
        <v>0</v>
      </c>
      <c r="X161" t="s">
        <v>5</v>
      </c>
    </row>
    <row r="162" spans="2:24" ht="15.75" outlineLevel="1" thickBot="1" x14ac:dyDescent="0.3"/>
    <row r="163" spans="2:24" ht="16.5" thickBot="1" x14ac:dyDescent="0.3">
      <c r="B163" s="7" t="s">
        <v>6</v>
      </c>
    </row>
    <row r="164" spans="2:24" ht="15.75" outlineLevel="1" thickBot="1" x14ac:dyDescent="0.3">
      <c r="D164" s="3"/>
      <c r="E164" s="3"/>
      <c r="F164" s="3"/>
      <c r="G164" s="3"/>
      <c r="H164" s="3"/>
      <c r="I164" s="3"/>
    </row>
    <row r="165" spans="2:24" ht="45" outlineLevel="1" x14ac:dyDescent="0.25">
      <c r="C165" s="27" t="s">
        <v>34</v>
      </c>
      <c r="D165" s="28" t="s">
        <v>18</v>
      </c>
      <c r="E165" s="28" t="s">
        <v>19</v>
      </c>
      <c r="F165" s="28" t="s">
        <v>20</v>
      </c>
      <c r="G165" s="28" t="s">
        <v>21</v>
      </c>
      <c r="H165" s="28" t="s">
        <v>22</v>
      </c>
      <c r="I165" s="29" t="s">
        <v>23</v>
      </c>
      <c r="K165" s="20" t="s">
        <v>36</v>
      </c>
      <c r="L165" s="21" t="s">
        <v>24</v>
      </c>
      <c r="M165" s="21" t="s">
        <v>25</v>
      </c>
      <c r="N165" s="21" t="s">
        <v>26</v>
      </c>
      <c r="O165" s="21" t="s">
        <v>27</v>
      </c>
      <c r="P165" s="21" t="s">
        <v>28</v>
      </c>
      <c r="Q165" s="21" t="s">
        <v>29</v>
      </c>
      <c r="R165" s="21" t="s">
        <v>30</v>
      </c>
      <c r="S165" s="21" t="s">
        <v>31</v>
      </c>
      <c r="T165" s="21" t="s">
        <v>32</v>
      </c>
      <c r="U165" s="22" t="s">
        <v>33</v>
      </c>
      <c r="X165" t="s">
        <v>6</v>
      </c>
    </row>
    <row r="166" spans="2:24" ht="15.75" outlineLevel="1" x14ac:dyDescent="0.25">
      <c r="C166" s="23" t="s">
        <v>35</v>
      </c>
      <c r="D166" s="18">
        <v>20</v>
      </c>
      <c r="E166" s="18">
        <v>20</v>
      </c>
      <c r="F166" s="18">
        <v>20</v>
      </c>
      <c r="G166" s="18">
        <v>20</v>
      </c>
      <c r="H166" s="18">
        <v>10</v>
      </c>
      <c r="I166" s="30">
        <v>10</v>
      </c>
      <c r="J166" s="71">
        <f>SUM(D166:I166)</f>
        <v>100</v>
      </c>
      <c r="K166" s="23" t="s">
        <v>35</v>
      </c>
      <c r="L166" s="17"/>
      <c r="M166" s="17"/>
      <c r="N166" s="17"/>
      <c r="O166" s="17"/>
      <c r="P166" s="17"/>
      <c r="Q166" s="17"/>
      <c r="R166" s="17"/>
      <c r="S166" s="17"/>
      <c r="T166" s="17"/>
      <c r="U166" s="24"/>
      <c r="V166" s="71">
        <f>SUM(L166:U166)</f>
        <v>0</v>
      </c>
      <c r="X166" t="s">
        <v>6</v>
      </c>
    </row>
    <row r="167" spans="2:24" outlineLevel="1" x14ac:dyDescent="0.25">
      <c r="C167" s="23" t="s">
        <v>13</v>
      </c>
      <c r="D167" s="33">
        <v>0.05</v>
      </c>
      <c r="E167" s="33">
        <v>0.71</v>
      </c>
      <c r="F167" s="33">
        <v>0.81</v>
      </c>
      <c r="G167" s="33">
        <v>0.99</v>
      </c>
      <c r="H167" s="33">
        <v>0.99</v>
      </c>
      <c r="I167" s="34">
        <v>0.71</v>
      </c>
      <c r="K167" s="23" t="s">
        <v>13</v>
      </c>
      <c r="L167" s="17">
        <v>1</v>
      </c>
      <c r="M167" s="17">
        <v>1</v>
      </c>
      <c r="N167" s="17">
        <v>1</v>
      </c>
      <c r="O167" s="17">
        <v>1</v>
      </c>
      <c r="P167" s="17">
        <v>1</v>
      </c>
      <c r="Q167" s="17">
        <v>1</v>
      </c>
      <c r="R167" s="17">
        <v>1</v>
      </c>
      <c r="S167" s="17">
        <v>1</v>
      </c>
      <c r="T167" s="17">
        <v>1</v>
      </c>
      <c r="U167" s="24">
        <v>1</v>
      </c>
      <c r="X167" t="s">
        <v>6</v>
      </c>
    </row>
    <row r="168" spans="2:24" outlineLevel="1" x14ac:dyDescent="0.25">
      <c r="C168" s="36" t="s">
        <v>37</v>
      </c>
      <c r="D168" s="38">
        <v>1</v>
      </c>
      <c r="E168" s="39">
        <v>0</v>
      </c>
      <c r="F168" s="39">
        <v>0</v>
      </c>
      <c r="G168" s="39">
        <v>1</v>
      </c>
      <c r="H168" s="39">
        <v>0</v>
      </c>
      <c r="I168" s="40">
        <v>0</v>
      </c>
      <c r="K168" s="36" t="s">
        <v>37</v>
      </c>
      <c r="L168" s="17"/>
      <c r="M168" s="17"/>
      <c r="N168" s="17"/>
      <c r="O168" s="17"/>
      <c r="P168" s="17"/>
      <c r="Q168" s="17"/>
      <c r="R168" s="17"/>
      <c r="S168" s="17"/>
      <c r="T168" s="17"/>
      <c r="U168" s="24"/>
      <c r="X168" t="s">
        <v>6</v>
      </c>
    </row>
    <row r="169" spans="2:24" ht="15.75" outlineLevel="1" thickBot="1" x14ac:dyDescent="0.3">
      <c r="C169" s="37" t="s">
        <v>38</v>
      </c>
      <c r="D169" s="41">
        <v>0</v>
      </c>
      <c r="E169" s="41">
        <v>1</v>
      </c>
      <c r="F169" s="41">
        <v>1</v>
      </c>
      <c r="G169" s="41">
        <v>0</v>
      </c>
      <c r="H169" s="41">
        <v>1</v>
      </c>
      <c r="I169" s="42">
        <v>1</v>
      </c>
      <c r="K169" s="37" t="s">
        <v>38</v>
      </c>
      <c r="L169" s="25"/>
      <c r="M169" s="25"/>
      <c r="N169" s="25"/>
      <c r="O169" s="25"/>
      <c r="P169" s="25"/>
      <c r="Q169" s="25"/>
      <c r="R169" s="25"/>
      <c r="S169" s="25"/>
      <c r="T169" s="25"/>
      <c r="U169" s="26"/>
      <c r="X169" t="s">
        <v>6</v>
      </c>
    </row>
    <row r="170" spans="2:24" ht="15.75" outlineLevel="1" thickBot="1" x14ac:dyDescent="0.3">
      <c r="C170" s="19"/>
      <c r="D170" s="8"/>
      <c r="E170" s="8"/>
      <c r="F170" s="8"/>
      <c r="G170" s="8"/>
      <c r="H170" s="8"/>
      <c r="I170" s="8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X170" t="s">
        <v>6</v>
      </c>
    </row>
    <row r="171" spans="2:24" ht="17.25" outlineLevel="1" x14ac:dyDescent="0.25">
      <c r="C171" s="4" t="str">
        <f>C144</f>
        <v>Сотрудник 1</v>
      </c>
      <c r="D171" s="46"/>
      <c r="E171" s="46"/>
      <c r="F171" s="46"/>
      <c r="G171" s="46"/>
      <c r="H171" s="46"/>
      <c r="I171" s="47"/>
      <c r="K171" s="4" t="str">
        <f>K144</f>
        <v>Сотрудник 1</v>
      </c>
      <c r="L171" s="11"/>
      <c r="M171" s="11"/>
      <c r="N171" s="11"/>
      <c r="O171" s="11"/>
      <c r="P171" s="11"/>
      <c r="Q171" s="11"/>
      <c r="R171" s="11"/>
      <c r="S171" s="11"/>
      <c r="T171" s="11"/>
      <c r="U171" s="12"/>
      <c r="X171" t="s">
        <v>6</v>
      </c>
    </row>
    <row r="172" spans="2:24" outlineLevel="2" x14ac:dyDescent="0.25">
      <c r="C172" s="15" t="s">
        <v>13</v>
      </c>
      <c r="D172" s="35">
        <f>$D$167</f>
        <v>0.05</v>
      </c>
      <c r="E172" s="35">
        <f>$E$167</f>
        <v>0.71</v>
      </c>
      <c r="F172" s="35">
        <f>$F$167</f>
        <v>0.81</v>
      </c>
      <c r="G172" s="35">
        <f>$G$167</f>
        <v>0.99</v>
      </c>
      <c r="H172" s="35">
        <f>$H$167</f>
        <v>0.99</v>
      </c>
      <c r="I172" s="60">
        <f>$I$167</f>
        <v>0.71</v>
      </c>
      <c r="K172" s="15" t="s">
        <v>13</v>
      </c>
      <c r="L172" s="13">
        <f>$L$167</f>
        <v>1</v>
      </c>
      <c r="M172" s="13">
        <f>$M$167</f>
        <v>1</v>
      </c>
      <c r="N172" s="13">
        <f>$N$167</f>
        <v>1</v>
      </c>
      <c r="O172" s="13">
        <f>$O$167</f>
        <v>1</v>
      </c>
      <c r="P172" s="13">
        <f>$P$167</f>
        <v>1</v>
      </c>
      <c r="Q172" s="13">
        <f>$Q$167</f>
        <v>1</v>
      </c>
      <c r="R172" s="13">
        <f>$R$167</f>
        <v>1</v>
      </c>
      <c r="S172" s="13">
        <f>$S$167</f>
        <v>1</v>
      </c>
      <c r="T172" s="13">
        <f>$T$167</f>
        <v>1</v>
      </c>
      <c r="U172" s="13">
        <f>$U$167</f>
        <v>1</v>
      </c>
      <c r="X172" t="s">
        <v>6</v>
      </c>
    </row>
    <row r="173" spans="2:24" ht="15.75" outlineLevel="2" x14ac:dyDescent="0.25">
      <c r="C173" s="15" t="s">
        <v>35</v>
      </c>
      <c r="D173" s="44">
        <f>$D$166</f>
        <v>20</v>
      </c>
      <c r="E173" s="44">
        <f>$E$166</f>
        <v>20</v>
      </c>
      <c r="F173" s="44">
        <f>$F$166</f>
        <v>20</v>
      </c>
      <c r="G173" s="44">
        <f>$G$166</f>
        <v>20</v>
      </c>
      <c r="H173" s="44">
        <f>$H$166</f>
        <v>10</v>
      </c>
      <c r="I173" s="61">
        <f>$I$166</f>
        <v>10</v>
      </c>
      <c r="J173" s="71">
        <f>SUM(D173:I173)</f>
        <v>100</v>
      </c>
      <c r="K173" s="15" t="s">
        <v>35</v>
      </c>
      <c r="L173" s="13">
        <f>$L$166</f>
        <v>0</v>
      </c>
      <c r="M173" s="13">
        <f>$M$166</f>
        <v>0</v>
      </c>
      <c r="N173" s="13">
        <f>$N$166</f>
        <v>0</v>
      </c>
      <c r="O173" s="13">
        <f>$O$166</f>
        <v>0</v>
      </c>
      <c r="P173" s="13">
        <f>$P$166</f>
        <v>0</v>
      </c>
      <c r="Q173" s="13">
        <f>$Q$166</f>
        <v>0</v>
      </c>
      <c r="R173" s="13">
        <f>$R$166</f>
        <v>0</v>
      </c>
      <c r="S173" s="13">
        <f>$S$166</f>
        <v>0</v>
      </c>
      <c r="T173" s="13">
        <f>$T$166</f>
        <v>0</v>
      </c>
      <c r="U173" s="13">
        <f>$U$166</f>
        <v>0</v>
      </c>
      <c r="V173" s="71">
        <f>SUM(L173:U173)</f>
        <v>0</v>
      </c>
      <c r="X173" t="s">
        <v>6</v>
      </c>
    </row>
    <row r="174" spans="2:24" ht="17.25" outlineLevel="1" x14ac:dyDescent="0.25">
      <c r="C174" s="5" t="str">
        <f>C147</f>
        <v>Сотрудник 2</v>
      </c>
      <c r="D174" s="33"/>
      <c r="E174" s="33"/>
      <c r="F174" s="33"/>
      <c r="G174" s="33"/>
      <c r="H174" s="33"/>
      <c r="I174" s="34"/>
      <c r="K174" s="5" t="str">
        <f>K147</f>
        <v>Сотрудник 2</v>
      </c>
      <c r="L174" s="9"/>
      <c r="M174" s="9"/>
      <c r="N174" s="9"/>
      <c r="O174" s="9"/>
      <c r="P174" s="9"/>
      <c r="Q174" s="9"/>
      <c r="R174" s="9"/>
      <c r="S174" s="9"/>
      <c r="T174" s="9"/>
      <c r="U174" s="10"/>
      <c r="X174" t="s">
        <v>6</v>
      </c>
    </row>
    <row r="175" spans="2:24" outlineLevel="2" x14ac:dyDescent="0.25">
      <c r="C175" s="15" t="s">
        <v>13</v>
      </c>
      <c r="D175" s="35">
        <f>$D$167</f>
        <v>0.05</v>
      </c>
      <c r="E175" s="35">
        <f>$E$167</f>
        <v>0.71</v>
      </c>
      <c r="F175" s="35">
        <f>$F$167</f>
        <v>0.81</v>
      </c>
      <c r="G175" s="35">
        <f>$G$167</f>
        <v>0.99</v>
      </c>
      <c r="H175" s="35">
        <f>$H$167</f>
        <v>0.99</v>
      </c>
      <c r="I175" s="60">
        <f>$I$167</f>
        <v>0.71</v>
      </c>
      <c r="K175" s="15" t="s">
        <v>13</v>
      </c>
      <c r="L175" s="13">
        <f>$L$167</f>
        <v>1</v>
      </c>
      <c r="M175" s="13">
        <f>$M$167</f>
        <v>1</v>
      </c>
      <c r="N175" s="13">
        <f>$N$167</f>
        <v>1</v>
      </c>
      <c r="O175" s="13">
        <f>$O$167</f>
        <v>1</v>
      </c>
      <c r="P175" s="13">
        <f>$P$167</f>
        <v>1</v>
      </c>
      <c r="Q175" s="13">
        <f>$Q$167</f>
        <v>1</v>
      </c>
      <c r="R175" s="13">
        <f>$R$167</f>
        <v>1</v>
      </c>
      <c r="S175" s="13">
        <f>$S$167</f>
        <v>1</v>
      </c>
      <c r="T175" s="13">
        <f>$T$167</f>
        <v>1</v>
      </c>
      <c r="U175" s="13">
        <f>$U$167</f>
        <v>1</v>
      </c>
      <c r="X175" t="s">
        <v>6</v>
      </c>
    </row>
    <row r="176" spans="2:24" ht="15.75" outlineLevel="2" x14ac:dyDescent="0.25">
      <c r="C176" s="15" t="s">
        <v>35</v>
      </c>
      <c r="D176" s="44">
        <f>$D$166</f>
        <v>20</v>
      </c>
      <c r="E176" s="44">
        <f>$E$166</f>
        <v>20</v>
      </c>
      <c r="F176" s="44">
        <f>$F$166</f>
        <v>20</v>
      </c>
      <c r="G176" s="44">
        <f>$G$166</f>
        <v>20</v>
      </c>
      <c r="H176" s="44">
        <f>$H$166</f>
        <v>10</v>
      </c>
      <c r="I176" s="61">
        <f>$I$166</f>
        <v>10</v>
      </c>
      <c r="J176" s="71">
        <f>SUM(D176:I176)</f>
        <v>100</v>
      </c>
      <c r="K176" s="15" t="s">
        <v>35</v>
      </c>
      <c r="L176" s="13">
        <f>$L$166</f>
        <v>0</v>
      </c>
      <c r="M176" s="13">
        <f>$M$166</f>
        <v>0</v>
      </c>
      <c r="N176" s="13">
        <f>$N$166</f>
        <v>0</v>
      </c>
      <c r="O176" s="13">
        <f>$O$166</f>
        <v>0</v>
      </c>
      <c r="P176" s="13">
        <f>$P$166</f>
        <v>0</v>
      </c>
      <c r="Q176" s="13">
        <f>$Q$166</f>
        <v>0</v>
      </c>
      <c r="R176" s="13">
        <f>$R$166</f>
        <v>0</v>
      </c>
      <c r="S176" s="13">
        <f>$S$166</f>
        <v>0</v>
      </c>
      <c r="T176" s="13">
        <f>$T$166</f>
        <v>0</v>
      </c>
      <c r="U176" s="13">
        <f>$U$166</f>
        <v>0</v>
      </c>
      <c r="V176" s="71">
        <f>SUM(L176:U176)</f>
        <v>0</v>
      </c>
      <c r="X176" t="s">
        <v>6</v>
      </c>
    </row>
    <row r="177" spans="2:24" ht="17.25" outlineLevel="1" x14ac:dyDescent="0.25">
      <c r="C177" s="5" t="str">
        <f>C150</f>
        <v>Сотрудник 3</v>
      </c>
      <c r="D177" s="33"/>
      <c r="E177" s="33"/>
      <c r="F177" s="33"/>
      <c r="G177" s="33"/>
      <c r="H177" s="33"/>
      <c r="I177" s="34"/>
      <c r="K177" s="5" t="str">
        <f>K150</f>
        <v>Сотрудник 3</v>
      </c>
      <c r="L177" s="9"/>
      <c r="M177" s="9"/>
      <c r="N177" s="9"/>
      <c r="O177" s="9"/>
      <c r="P177" s="9"/>
      <c r="Q177" s="9"/>
      <c r="R177" s="9"/>
      <c r="S177" s="9"/>
      <c r="T177" s="9"/>
      <c r="U177" s="10"/>
      <c r="X177" t="s">
        <v>6</v>
      </c>
    </row>
    <row r="178" spans="2:24" outlineLevel="2" x14ac:dyDescent="0.25">
      <c r="C178" s="15" t="s">
        <v>13</v>
      </c>
      <c r="D178" s="35">
        <f>$D$167</f>
        <v>0.05</v>
      </c>
      <c r="E178" s="35">
        <f>$E$167</f>
        <v>0.71</v>
      </c>
      <c r="F178" s="35">
        <f>$F$167</f>
        <v>0.81</v>
      </c>
      <c r="G178" s="35">
        <f>$G$167</f>
        <v>0.99</v>
      </c>
      <c r="H178" s="35">
        <f>$H$167</f>
        <v>0.99</v>
      </c>
      <c r="I178" s="60">
        <f>$I$167</f>
        <v>0.71</v>
      </c>
      <c r="K178" s="15" t="s">
        <v>13</v>
      </c>
      <c r="L178" s="13">
        <f>$L$167</f>
        <v>1</v>
      </c>
      <c r="M178" s="13">
        <f>$M$167</f>
        <v>1</v>
      </c>
      <c r="N178" s="13">
        <f>$N$167</f>
        <v>1</v>
      </c>
      <c r="O178" s="13">
        <f>$O$167</f>
        <v>1</v>
      </c>
      <c r="P178" s="13">
        <f>$P$167</f>
        <v>1</v>
      </c>
      <c r="Q178" s="13">
        <f>$Q$167</f>
        <v>1</v>
      </c>
      <c r="R178" s="13">
        <f>$R$167</f>
        <v>1</v>
      </c>
      <c r="S178" s="13">
        <f>$S$167</f>
        <v>1</v>
      </c>
      <c r="T178" s="13">
        <f>$T$167</f>
        <v>1</v>
      </c>
      <c r="U178" s="13">
        <f>$U$167</f>
        <v>1</v>
      </c>
      <c r="X178" t="s">
        <v>6</v>
      </c>
    </row>
    <row r="179" spans="2:24" ht="15.75" outlineLevel="2" x14ac:dyDescent="0.25">
      <c r="C179" s="15" t="s">
        <v>35</v>
      </c>
      <c r="D179" s="44">
        <f>$D$166</f>
        <v>20</v>
      </c>
      <c r="E179" s="44">
        <f>$E$166</f>
        <v>20</v>
      </c>
      <c r="F179" s="44">
        <f>$F$166</f>
        <v>20</v>
      </c>
      <c r="G179" s="44">
        <f>$G$166</f>
        <v>20</v>
      </c>
      <c r="H179" s="44">
        <f>$H$166</f>
        <v>10</v>
      </c>
      <c r="I179" s="61">
        <f>$I$166</f>
        <v>10</v>
      </c>
      <c r="J179" s="71">
        <f>SUM(D179:I179)</f>
        <v>100</v>
      </c>
      <c r="K179" s="15" t="s">
        <v>35</v>
      </c>
      <c r="L179" s="13">
        <f>$L$166</f>
        <v>0</v>
      </c>
      <c r="M179" s="13">
        <f>$M$166</f>
        <v>0</v>
      </c>
      <c r="N179" s="13">
        <f>$N$166</f>
        <v>0</v>
      </c>
      <c r="O179" s="13">
        <f>$O$166</f>
        <v>0</v>
      </c>
      <c r="P179" s="13">
        <f>$P$166</f>
        <v>0</v>
      </c>
      <c r="Q179" s="13">
        <f>$Q$166</f>
        <v>0</v>
      </c>
      <c r="R179" s="13">
        <f>$R$166</f>
        <v>0</v>
      </c>
      <c r="S179" s="13">
        <f>$S$166</f>
        <v>0</v>
      </c>
      <c r="T179" s="13">
        <f>$T$166</f>
        <v>0</v>
      </c>
      <c r="U179" s="13">
        <f>$U$166</f>
        <v>0</v>
      </c>
      <c r="V179" s="71">
        <f>SUM(L179:U179)</f>
        <v>0</v>
      </c>
      <c r="X179" t="s">
        <v>6</v>
      </c>
    </row>
    <row r="180" spans="2:24" ht="17.25" outlineLevel="1" x14ac:dyDescent="0.25">
      <c r="C180" s="5" t="str">
        <f>C153</f>
        <v>Сотрудник 4</v>
      </c>
      <c r="D180" s="33"/>
      <c r="E180" s="33"/>
      <c r="F180" s="33"/>
      <c r="G180" s="33"/>
      <c r="H180" s="33"/>
      <c r="I180" s="34"/>
      <c r="K180" s="5" t="str">
        <f>K153</f>
        <v>Сотрудник 4</v>
      </c>
      <c r="L180" s="9"/>
      <c r="M180" s="9"/>
      <c r="N180" s="9"/>
      <c r="O180" s="9"/>
      <c r="P180" s="9"/>
      <c r="Q180" s="9"/>
      <c r="R180" s="9"/>
      <c r="S180" s="9"/>
      <c r="T180" s="9"/>
      <c r="U180" s="10"/>
      <c r="X180" t="s">
        <v>6</v>
      </c>
    </row>
    <row r="181" spans="2:24" outlineLevel="2" x14ac:dyDescent="0.25">
      <c r="C181" s="15" t="s">
        <v>13</v>
      </c>
      <c r="D181" s="35">
        <f>$D$167</f>
        <v>0.05</v>
      </c>
      <c r="E181" s="35">
        <f>$E$167</f>
        <v>0.71</v>
      </c>
      <c r="F181" s="35">
        <f>$F$167</f>
        <v>0.81</v>
      </c>
      <c r="G181" s="35">
        <f>$G$167</f>
        <v>0.99</v>
      </c>
      <c r="H181" s="35">
        <f>$H$167</f>
        <v>0.99</v>
      </c>
      <c r="I181" s="60">
        <f>$I$167</f>
        <v>0.71</v>
      </c>
      <c r="K181" s="15" t="s">
        <v>13</v>
      </c>
      <c r="L181" s="13">
        <f>$L$167</f>
        <v>1</v>
      </c>
      <c r="M181" s="13">
        <f>$M$167</f>
        <v>1</v>
      </c>
      <c r="N181" s="13">
        <f>$N$167</f>
        <v>1</v>
      </c>
      <c r="O181" s="13">
        <f>$O$167</f>
        <v>1</v>
      </c>
      <c r="P181" s="13">
        <f>$P$167</f>
        <v>1</v>
      </c>
      <c r="Q181" s="13">
        <f>$Q$167</f>
        <v>1</v>
      </c>
      <c r="R181" s="13">
        <f>$R$167</f>
        <v>1</v>
      </c>
      <c r="S181" s="13">
        <f>$S$167</f>
        <v>1</v>
      </c>
      <c r="T181" s="13">
        <f>$T$167</f>
        <v>1</v>
      </c>
      <c r="U181" s="13">
        <f>$U$167</f>
        <v>1</v>
      </c>
      <c r="X181" t="s">
        <v>6</v>
      </c>
    </row>
    <row r="182" spans="2:24" ht="15.75" outlineLevel="2" x14ac:dyDescent="0.25">
      <c r="C182" s="15" t="s">
        <v>35</v>
      </c>
      <c r="D182" s="44">
        <f>$D$166</f>
        <v>20</v>
      </c>
      <c r="E182" s="44">
        <f>$E$166</f>
        <v>20</v>
      </c>
      <c r="F182" s="44">
        <f>$F$166</f>
        <v>20</v>
      </c>
      <c r="G182" s="44">
        <f>$G$166</f>
        <v>20</v>
      </c>
      <c r="H182" s="44">
        <f>$H$166</f>
        <v>10</v>
      </c>
      <c r="I182" s="61">
        <f>$I$166</f>
        <v>10</v>
      </c>
      <c r="J182" s="71">
        <f>SUM(D182:I182)</f>
        <v>100</v>
      </c>
      <c r="K182" s="15" t="s">
        <v>35</v>
      </c>
      <c r="L182" s="13">
        <f>$L$166</f>
        <v>0</v>
      </c>
      <c r="M182" s="13">
        <f>$M$166</f>
        <v>0</v>
      </c>
      <c r="N182" s="13">
        <f>$N$166</f>
        <v>0</v>
      </c>
      <c r="O182" s="13">
        <f>$O$166</f>
        <v>0</v>
      </c>
      <c r="P182" s="13">
        <f>$P$166</f>
        <v>0</v>
      </c>
      <c r="Q182" s="13">
        <f>$Q$166</f>
        <v>0</v>
      </c>
      <c r="R182" s="13">
        <f>$R$166</f>
        <v>0</v>
      </c>
      <c r="S182" s="13">
        <f>$S$166</f>
        <v>0</v>
      </c>
      <c r="T182" s="13">
        <f>$T$166</f>
        <v>0</v>
      </c>
      <c r="U182" s="13">
        <f>$U$166</f>
        <v>0</v>
      </c>
      <c r="V182" s="71">
        <f>SUM(L182:U182)</f>
        <v>0</v>
      </c>
      <c r="X182" t="s">
        <v>6</v>
      </c>
    </row>
    <row r="183" spans="2:24" ht="17.25" outlineLevel="1" x14ac:dyDescent="0.25">
      <c r="C183" s="5" t="str">
        <f>C156</f>
        <v>Сотрудник 5</v>
      </c>
      <c r="D183" s="33"/>
      <c r="E183" s="33"/>
      <c r="F183" s="33"/>
      <c r="G183" s="33"/>
      <c r="H183" s="33"/>
      <c r="I183" s="34"/>
      <c r="K183" s="5" t="str">
        <f>K156</f>
        <v>Сотрудник 5</v>
      </c>
      <c r="L183" s="9"/>
      <c r="M183" s="9"/>
      <c r="N183" s="9"/>
      <c r="O183" s="9"/>
      <c r="P183" s="9"/>
      <c r="Q183" s="9"/>
      <c r="R183" s="9"/>
      <c r="S183" s="9"/>
      <c r="T183" s="9"/>
      <c r="U183" s="10"/>
      <c r="X183" t="s">
        <v>6</v>
      </c>
    </row>
    <row r="184" spans="2:24" outlineLevel="2" x14ac:dyDescent="0.25">
      <c r="C184" s="15" t="s">
        <v>13</v>
      </c>
      <c r="D184" s="35">
        <f>$D$167</f>
        <v>0.05</v>
      </c>
      <c r="E184" s="35">
        <f>$E$167</f>
        <v>0.71</v>
      </c>
      <c r="F184" s="35">
        <f>$F$167</f>
        <v>0.81</v>
      </c>
      <c r="G184" s="35">
        <f>$G$167</f>
        <v>0.99</v>
      </c>
      <c r="H184" s="35">
        <f>$H$167</f>
        <v>0.99</v>
      </c>
      <c r="I184" s="60">
        <f>$I$167</f>
        <v>0.71</v>
      </c>
      <c r="K184" s="15" t="s">
        <v>13</v>
      </c>
      <c r="L184" s="13">
        <f>$L$167</f>
        <v>1</v>
      </c>
      <c r="M184" s="13">
        <f>$M$167</f>
        <v>1</v>
      </c>
      <c r="N184" s="13">
        <f>$N$167</f>
        <v>1</v>
      </c>
      <c r="O184" s="13">
        <f>$O$167</f>
        <v>1</v>
      </c>
      <c r="P184" s="13">
        <f>$P$167</f>
        <v>1</v>
      </c>
      <c r="Q184" s="13">
        <f>$Q$167</f>
        <v>1</v>
      </c>
      <c r="R184" s="13">
        <f>$R$167</f>
        <v>1</v>
      </c>
      <c r="S184" s="13">
        <f>$S$167</f>
        <v>1</v>
      </c>
      <c r="T184" s="13">
        <f>$T$167</f>
        <v>1</v>
      </c>
      <c r="U184" s="13">
        <f>$U$167</f>
        <v>1</v>
      </c>
      <c r="X184" t="s">
        <v>6</v>
      </c>
    </row>
    <row r="185" spans="2:24" ht="15.75" outlineLevel="2" x14ac:dyDescent="0.25">
      <c r="C185" s="15" t="s">
        <v>35</v>
      </c>
      <c r="D185" s="44">
        <f>$D$166</f>
        <v>20</v>
      </c>
      <c r="E185" s="44">
        <f>$E$166</f>
        <v>20</v>
      </c>
      <c r="F185" s="44">
        <f>$F$166</f>
        <v>20</v>
      </c>
      <c r="G185" s="44">
        <f>$G$166</f>
        <v>20</v>
      </c>
      <c r="H185" s="44">
        <f>$H$166</f>
        <v>10</v>
      </c>
      <c r="I185" s="61">
        <f>$I$166</f>
        <v>10</v>
      </c>
      <c r="J185" s="71">
        <f>SUM(D185:I185)</f>
        <v>100</v>
      </c>
      <c r="K185" s="15" t="s">
        <v>35</v>
      </c>
      <c r="L185" s="13">
        <f>$L$166</f>
        <v>0</v>
      </c>
      <c r="M185" s="13">
        <f>$M$166</f>
        <v>0</v>
      </c>
      <c r="N185" s="13">
        <f>$N$166</f>
        <v>0</v>
      </c>
      <c r="O185" s="13">
        <f>$O$166</f>
        <v>0</v>
      </c>
      <c r="P185" s="13">
        <f>$P$166</f>
        <v>0</v>
      </c>
      <c r="Q185" s="13">
        <f>$Q$166</f>
        <v>0</v>
      </c>
      <c r="R185" s="13">
        <f>$R$166</f>
        <v>0</v>
      </c>
      <c r="S185" s="13">
        <f>$S$166</f>
        <v>0</v>
      </c>
      <c r="T185" s="13">
        <f>$T$166</f>
        <v>0</v>
      </c>
      <c r="U185" s="13">
        <f>$U$166</f>
        <v>0</v>
      </c>
      <c r="V185" s="71">
        <f>SUM(L185:U185)</f>
        <v>0</v>
      </c>
      <c r="X185" t="s">
        <v>6</v>
      </c>
    </row>
    <row r="186" spans="2:24" ht="18" outlineLevel="1" thickBot="1" x14ac:dyDescent="0.3">
      <c r="C186" s="6" t="str">
        <f>C159</f>
        <v>Сотрудник 6</v>
      </c>
      <c r="D186" s="62"/>
      <c r="E186" s="62"/>
      <c r="F186" s="62"/>
      <c r="G186" s="62"/>
      <c r="H186" s="62"/>
      <c r="I186" s="63"/>
      <c r="K186" s="6" t="str">
        <f>K159</f>
        <v>Сотрудник 6</v>
      </c>
      <c r="L186" s="31"/>
      <c r="M186" s="31"/>
      <c r="N186" s="31"/>
      <c r="O186" s="31"/>
      <c r="P186" s="31"/>
      <c r="Q186" s="31"/>
      <c r="R186" s="31"/>
      <c r="S186" s="31"/>
      <c r="T186" s="31"/>
      <c r="U186" s="32"/>
      <c r="X186" t="s">
        <v>6</v>
      </c>
    </row>
    <row r="187" spans="2:24" outlineLevel="2" x14ac:dyDescent="0.25">
      <c r="C187" s="58" t="s">
        <v>13</v>
      </c>
      <c r="D187" s="59">
        <f>$D$167</f>
        <v>0.05</v>
      </c>
      <c r="E187" s="59">
        <f>$E$167</f>
        <v>0.71</v>
      </c>
      <c r="F187" s="59">
        <f>$F$167</f>
        <v>0.81</v>
      </c>
      <c r="G187" s="59">
        <f>$G$167</f>
        <v>0.99</v>
      </c>
      <c r="H187" s="59">
        <f>$H$167</f>
        <v>0.99</v>
      </c>
      <c r="I187" s="59">
        <f>$I$167</f>
        <v>0.71</v>
      </c>
      <c r="K187" s="15" t="s">
        <v>13</v>
      </c>
      <c r="L187" s="13">
        <f>$L$167</f>
        <v>1</v>
      </c>
      <c r="M187" s="13">
        <f>$M$167</f>
        <v>1</v>
      </c>
      <c r="N187" s="13">
        <f>$N$167</f>
        <v>1</v>
      </c>
      <c r="O187" s="13">
        <f>$O$167</f>
        <v>1</v>
      </c>
      <c r="P187" s="13">
        <f>$P$167</f>
        <v>1</v>
      </c>
      <c r="Q187" s="13">
        <f>$Q$167</f>
        <v>1</v>
      </c>
      <c r="R187" s="13">
        <f>$R$167</f>
        <v>1</v>
      </c>
      <c r="S187" s="13">
        <f>$S$167</f>
        <v>1</v>
      </c>
      <c r="T187" s="13">
        <f>$T$167</f>
        <v>1</v>
      </c>
      <c r="U187" s="13">
        <f>$U$167</f>
        <v>1</v>
      </c>
      <c r="X187" t="s">
        <v>6</v>
      </c>
    </row>
    <row r="188" spans="2:24" ht="15.75" outlineLevel="2" x14ac:dyDescent="0.25">
      <c r="C188" s="15" t="s">
        <v>35</v>
      </c>
      <c r="D188" s="44">
        <f>$D$166</f>
        <v>20</v>
      </c>
      <c r="E188" s="44">
        <f>$E$166</f>
        <v>20</v>
      </c>
      <c r="F188" s="44">
        <f>$F$166</f>
        <v>20</v>
      </c>
      <c r="G188" s="44">
        <f>$G$166</f>
        <v>20</v>
      </c>
      <c r="H188" s="44">
        <f>$H$166</f>
        <v>10</v>
      </c>
      <c r="I188" s="44">
        <f>$I$166</f>
        <v>10</v>
      </c>
      <c r="J188" s="71">
        <f>SUM(D188:I188)</f>
        <v>100</v>
      </c>
      <c r="K188" s="15" t="s">
        <v>35</v>
      </c>
      <c r="L188" s="13">
        <f>$L$166</f>
        <v>0</v>
      </c>
      <c r="M188" s="13">
        <f>$M$166</f>
        <v>0</v>
      </c>
      <c r="N188" s="13">
        <f>$N$166</f>
        <v>0</v>
      </c>
      <c r="O188" s="13">
        <f>$O$166</f>
        <v>0</v>
      </c>
      <c r="P188" s="13">
        <f>$P$166</f>
        <v>0</v>
      </c>
      <c r="Q188" s="13">
        <f>$Q$166</f>
        <v>0</v>
      </c>
      <c r="R188" s="13">
        <f>$R$166</f>
        <v>0</v>
      </c>
      <c r="S188" s="13">
        <f>$S$166</f>
        <v>0</v>
      </c>
      <c r="T188" s="13">
        <f>$T$166</f>
        <v>0</v>
      </c>
      <c r="U188" s="13">
        <f>$U$166</f>
        <v>0</v>
      </c>
      <c r="V188" s="71">
        <f>SUM(L188:U188)</f>
        <v>0</v>
      </c>
      <c r="X188" t="s">
        <v>6</v>
      </c>
    </row>
    <row r="189" spans="2:24" ht="15.75" outlineLevel="1" thickBot="1" x14ac:dyDescent="0.3"/>
    <row r="190" spans="2:24" ht="16.5" thickBot="1" x14ac:dyDescent="0.3">
      <c r="B190" s="7" t="s">
        <v>7</v>
      </c>
    </row>
    <row r="191" spans="2:24" ht="15.75" outlineLevel="1" thickBot="1" x14ac:dyDescent="0.3">
      <c r="D191" s="3"/>
      <c r="E191" s="3"/>
      <c r="F191" s="3"/>
      <c r="G191" s="3"/>
      <c r="H191" s="3"/>
      <c r="I191" s="3"/>
    </row>
    <row r="192" spans="2:24" ht="45" outlineLevel="1" x14ac:dyDescent="0.25">
      <c r="C192" s="27" t="s">
        <v>34</v>
      </c>
      <c r="D192" s="28" t="s">
        <v>18</v>
      </c>
      <c r="E192" s="28" t="s">
        <v>19</v>
      </c>
      <c r="F192" s="28" t="s">
        <v>20</v>
      </c>
      <c r="G192" s="28" t="s">
        <v>21</v>
      </c>
      <c r="H192" s="28" t="s">
        <v>22</v>
      </c>
      <c r="I192" s="29" t="s">
        <v>23</v>
      </c>
      <c r="K192" s="20" t="s">
        <v>36</v>
      </c>
      <c r="L192" s="21" t="s">
        <v>24</v>
      </c>
      <c r="M192" s="21" t="s">
        <v>25</v>
      </c>
      <c r="N192" s="21" t="s">
        <v>26</v>
      </c>
      <c r="O192" s="21" t="s">
        <v>27</v>
      </c>
      <c r="P192" s="21" t="s">
        <v>28</v>
      </c>
      <c r="Q192" s="21" t="s">
        <v>29</v>
      </c>
      <c r="R192" s="21" t="s">
        <v>30</v>
      </c>
      <c r="S192" s="21" t="s">
        <v>31</v>
      </c>
      <c r="T192" s="21" t="s">
        <v>32</v>
      </c>
      <c r="U192" s="22" t="s">
        <v>33</v>
      </c>
      <c r="X192" t="s">
        <v>7</v>
      </c>
    </row>
    <row r="193" spans="3:24" ht="15.75" outlineLevel="1" x14ac:dyDescent="0.25">
      <c r="C193" s="23" t="s">
        <v>35</v>
      </c>
      <c r="D193" s="18">
        <v>20</v>
      </c>
      <c r="E193" s="18">
        <v>20</v>
      </c>
      <c r="F193" s="18">
        <v>20</v>
      </c>
      <c r="G193" s="18">
        <v>20</v>
      </c>
      <c r="H193" s="18">
        <v>10</v>
      </c>
      <c r="I193" s="30">
        <v>10</v>
      </c>
      <c r="J193" s="71">
        <f>SUM(D193:I193)</f>
        <v>100</v>
      </c>
      <c r="K193" s="23" t="s">
        <v>35</v>
      </c>
      <c r="L193" s="17"/>
      <c r="M193" s="17"/>
      <c r="N193" s="17"/>
      <c r="O193" s="17"/>
      <c r="P193" s="17"/>
      <c r="Q193" s="17"/>
      <c r="R193" s="17"/>
      <c r="S193" s="17"/>
      <c r="T193" s="17"/>
      <c r="U193" s="24"/>
      <c r="V193" s="71">
        <f>SUM(L193:U193)</f>
        <v>0</v>
      </c>
      <c r="X193" t="s">
        <v>7</v>
      </c>
    </row>
    <row r="194" spans="3:24" outlineLevel="1" x14ac:dyDescent="0.25">
      <c r="C194" s="23" t="s">
        <v>13</v>
      </c>
      <c r="D194" s="33">
        <v>0.05</v>
      </c>
      <c r="E194" s="33">
        <v>0.71</v>
      </c>
      <c r="F194" s="33">
        <v>0.81</v>
      </c>
      <c r="G194" s="33">
        <v>0.99</v>
      </c>
      <c r="H194" s="33">
        <v>0.99</v>
      </c>
      <c r="I194" s="34">
        <v>0.71</v>
      </c>
      <c r="K194" s="23" t="s">
        <v>13</v>
      </c>
      <c r="L194" s="17">
        <v>1</v>
      </c>
      <c r="M194" s="17">
        <v>1</v>
      </c>
      <c r="N194" s="17">
        <v>1</v>
      </c>
      <c r="O194" s="17">
        <v>1</v>
      </c>
      <c r="P194" s="17">
        <v>1</v>
      </c>
      <c r="Q194" s="17">
        <v>1</v>
      </c>
      <c r="R194" s="17">
        <v>1</v>
      </c>
      <c r="S194" s="17">
        <v>1</v>
      </c>
      <c r="T194" s="17">
        <v>1</v>
      </c>
      <c r="U194" s="24">
        <v>1</v>
      </c>
      <c r="X194" t="s">
        <v>7</v>
      </c>
    </row>
    <row r="195" spans="3:24" outlineLevel="1" x14ac:dyDescent="0.25">
      <c r="C195" s="36" t="s">
        <v>37</v>
      </c>
      <c r="D195" s="38">
        <v>1</v>
      </c>
      <c r="E195" s="39">
        <v>0</v>
      </c>
      <c r="F195" s="39">
        <v>0</v>
      </c>
      <c r="G195" s="39">
        <v>1</v>
      </c>
      <c r="H195" s="39">
        <v>0</v>
      </c>
      <c r="I195" s="40">
        <v>0</v>
      </c>
      <c r="K195" s="36" t="s">
        <v>37</v>
      </c>
      <c r="L195" s="17"/>
      <c r="M195" s="17"/>
      <c r="N195" s="17"/>
      <c r="O195" s="17"/>
      <c r="P195" s="17"/>
      <c r="Q195" s="17"/>
      <c r="R195" s="17"/>
      <c r="S195" s="17"/>
      <c r="T195" s="17"/>
      <c r="U195" s="24"/>
      <c r="X195" t="s">
        <v>7</v>
      </c>
    </row>
    <row r="196" spans="3:24" ht="15.75" outlineLevel="1" thickBot="1" x14ac:dyDescent="0.3">
      <c r="C196" s="37" t="s">
        <v>38</v>
      </c>
      <c r="D196" s="41">
        <v>0</v>
      </c>
      <c r="E196" s="41">
        <v>1</v>
      </c>
      <c r="F196" s="41">
        <v>1</v>
      </c>
      <c r="G196" s="41">
        <v>0</v>
      </c>
      <c r="H196" s="41">
        <v>1</v>
      </c>
      <c r="I196" s="42">
        <v>1</v>
      </c>
      <c r="K196" s="37" t="s">
        <v>38</v>
      </c>
      <c r="L196" s="25"/>
      <c r="M196" s="25"/>
      <c r="N196" s="25"/>
      <c r="O196" s="25"/>
      <c r="P196" s="25"/>
      <c r="Q196" s="25"/>
      <c r="R196" s="25"/>
      <c r="S196" s="25"/>
      <c r="T196" s="25"/>
      <c r="U196" s="26"/>
      <c r="X196" t="s">
        <v>7</v>
      </c>
    </row>
    <row r="197" spans="3:24" ht="15.75" outlineLevel="1" thickBot="1" x14ac:dyDescent="0.3">
      <c r="C197" s="19"/>
      <c r="D197" s="8"/>
      <c r="E197" s="8"/>
      <c r="F197" s="8"/>
      <c r="G197" s="8"/>
      <c r="H197" s="8"/>
      <c r="I197" s="8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X197" t="s">
        <v>7</v>
      </c>
    </row>
    <row r="198" spans="3:24" ht="17.25" outlineLevel="1" x14ac:dyDescent="0.25">
      <c r="C198" s="4" t="str">
        <f>C171</f>
        <v>Сотрудник 1</v>
      </c>
      <c r="D198" s="46"/>
      <c r="E198" s="46"/>
      <c r="F198" s="46"/>
      <c r="G198" s="46"/>
      <c r="H198" s="46"/>
      <c r="I198" s="47"/>
      <c r="K198" s="4" t="str">
        <f>K171</f>
        <v>Сотрудник 1</v>
      </c>
      <c r="L198" s="11"/>
      <c r="M198" s="11"/>
      <c r="N198" s="11"/>
      <c r="O198" s="11"/>
      <c r="P198" s="11"/>
      <c r="Q198" s="11"/>
      <c r="R198" s="11"/>
      <c r="S198" s="11"/>
      <c r="T198" s="11"/>
      <c r="U198" s="12"/>
      <c r="X198" t="s">
        <v>7</v>
      </c>
    </row>
    <row r="199" spans="3:24" outlineLevel="2" x14ac:dyDescent="0.25">
      <c r="C199" s="15" t="s">
        <v>13</v>
      </c>
      <c r="D199" s="35">
        <f>$D$194</f>
        <v>0.05</v>
      </c>
      <c r="E199" s="35">
        <f>$E$194</f>
        <v>0.71</v>
      </c>
      <c r="F199" s="35">
        <f>$F$194</f>
        <v>0.81</v>
      </c>
      <c r="G199" s="35">
        <f>$G$194</f>
        <v>0.99</v>
      </c>
      <c r="H199" s="35">
        <f>$H$194</f>
        <v>0.99</v>
      </c>
      <c r="I199" s="60">
        <f>$I$194</f>
        <v>0.71</v>
      </c>
      <c r="K199" s="15" t="s">
        <v>13</v>
      </c>
      <c r="L199" s="13">
        <f>$L$194</f>
        <v>1</v>
      </c>
      <c r="M199" s="13">
        <f>$M$194</f>
        <v>1</v>
      </c>
      <c r="N199" s="13">
        <f>$N$194</f>
        <v>1</v>
      </c>
      <c r="O199" s="13">
        <f>$O$194</f>
        <v>1</v>
      </c>
      <c r="P199" s="13">
        <f>$P$194</f>
        <v>1</v>
      </c>
      <c r="Q199" s="13">
        <f>$Q$194</f>
        <v>1</v>
      </c>
      <c r="R199" s="13">
        <f>$R$194</f>
        <v>1</v>
      </c>
      <c r="S199" s="13">
        <f>$S$194</f>
        <v>1</v>
      </c>
      <c r="T199" s="13">
        <f>$T$194</f>
        <v>1</v>
      </c>
      <c r="U199" s="13">
        <f>$U$194</f>
        <v>1</v>
      </c>
      <c r="X199" t="s">
        <v>7</v>
      </c>
    </row>
    <row r="200" spans="3:24" ht="15.75" outlineLevel="2" x14ac:dyDescent="0.25">
      <c r="C200" s="15" t="s">
        <v>35</v>
      </c>
      <c r="D200" s="44">
        <f>$D$193</f>
        <v>20</v>
      </c>
      <c r="E200" s="44">
        <f>$E$193</f>
        <v>20</v>
      </c>
      <c r="F200" s="44">
        <f>$F$193</f>
        <v>20</v>
      </c>
      <c r="G200" s="44">
        <f>$G$193</f>
        <v>20</v>
      </c>
      <c r="H200" s="44">
        <f>$H$193</f>
        <v>10</v>
      </c>
      <c r="I200" s="61">
        <f>$I$193</f>
        <v>10</v>
      </c>
      <c r="J200" s="71">
        <f>SUM(D200:I200)</f>
        <v>100</v>
      </c>
      <c r="K200" s="15" t="s">
        <v>35</v>
      </c>
      <c r="L200" s="13">
        <f>$L$193</f>
        <v>0</v>
      </c>
      <c r="M200" s="13">
        <f>$M$193</f>
        <v>0</v>
      </c>
      <c r="N200" s="13">
        <f>$N$193</f>
        <v>0</v>
      </c>
      <c r="O200" s="13">
        <f>$O$193</f>
        <v>0</v>
      </c>
      <c r="P200" s="13">
        <f>$P$193</f>
        <v>0</v>
      </c>
      <c r="Q200" s="13">
        <f>$Q$193</f>
        <v>0</v>
      </c>
      <c r="R200" s="13">
        <f>$R$193</f>
        <v>0</v>
      </c>
      <c r="S200" s="13">
        <f>$S$193</f>
        <v>0</v>
      </c>
      <c r="T200" s="13">
        <f>$T$193</f>
        <v>0</v>
      </c>
      <c r="U200" s="13">
        <f>$U$193</f>
        <v>0</v>
      </c>
      <c r="V200" s="71">
        <f>SUM(L200:U200)</f>
        <v>0</v>
      </c>
      <c r="X200" t="s">
        <v>7</v>
      </c>
    </row>
    <row r="201" spans="3:24" ht="17.25" outlineLevel="1" x14ac:dyDescent="0.25">
      <c r="C201" s="5" t="str">
        <f>C174</f>
        <v>Сотрудник 2</v>
      </c>
      <c r="D201" s="33"/>
      <c r="E201" s="33"/>
      <c r="F201" s="33"/>
      <c r="G201" s="33"/>
      <c r="H201" s="33"/>
      <c r="I201" s="34"/>
      <c r="K201" s="5" t="str">
        <f>K174</f>
        <v>Сотрудник 2</v>
      </c>
      <c r="L201" s="9"/>
      <c r="M201" s="9"/>
      <c r="N201" s="9"/>
      <c r="O201" s="9"/>
      <c r="P201" s="9"/>
      <c r="Q201" s="9"/>
      <c r="R201" s="9"/>
      <c r="S201" s="9"/>
      <c r="T201" s="9"/>
      <c r="U201" s="10"/>
      <c r="X201" t="s">
        <v>7</v>
      </c>
    </row>
    <row r="202" spans="3:24" outlineLevel="2" x14ac:dyDescent="0.25">
      <c r="C202" s="15" t="s">
        <v>13</v>
      </c>
      <c r="D202" s="35">
        <f>$D$194</f>
        <v>0.05</v>
      </c>
      <c r="E202" s="35">
        <f>$E$194</f>
        <v>0.71</v>
      </c>
      <c r="F202" s="35">
        <f>$F$194</f>
        <v>0.81</v>
      </c>
      <c r="G202" s="35">
        <f>$G$194</f>
        <v>0.99</v>
      </c>
      <c r="H202" s="35">
        <f>$H$194</f>
        <v>0.99</v>
      </c>
      <c r="I202" s="60">
        <f>$I$194</f>
        <v>0.71</v>
      </c>
      <c r="K202" s="15" t="s">
        <v>13</v>
      </c>
      <c r="L202" s="13">
        <f>$L$194</f>
        <v>1</v>
      </c>
      <c r="M202" s="13">
        <f>$M$194</f>
        <v>1</v>
      </c>
      <c r="N202" s="13">
        <f>$N$194</f>
        <v>1</v>
      </c>
      <c r="O202" s="13">
        <f>$O$194</f>
        <v>1</v>
      </c>
      <c r="P202" s="13">
        <f>$P$194</f>
        <v>1</v>
      </c>
      <c r="Q202" s="13">
        <f>$Q$194</f>
        <v>1</v>
      </c>
      <c r="R202" s="13">
        <f>$R$194</f>
        <v>1</v>
      </c>
      <c r="S202" s="13">
        <f>$S$194</f>
        <v>1</v>
      </c>
      <c r="T202" s="13">
        <f>$T$194</f>
        <v>1</v>
      </c>
      <c r="U202" s="13">
        <f>$U$194</f>
        <v>1</v>
      </c>
      <c r="X202" t="s">
        <v>7</v>
      </c>
    </row>
    <row r="203" spans="3:24" ht="15.75" outlineLevel="2" x14ac:dyDescent="0.25">
      <c r="C203" s="15" t="s">
        <v>35</v>
      </c>
      <c r="D203" s="44">
        <f>$D$193</f>
        <v>20</v>
      </c>
      <c r="E203" s="44">
        <f>$E$193</f>
        <v>20</v>
      </c>
      <c r="F203" s="44">
        <f>$F$193</f>
        <v>20</v>
      </c>
      <c r="G203" s="44">
        <f>$G$193</f>
        <v>20</v>
      </c>
      <c r="H203" s="44">
        <f>$H$193</f>
        <v>10</v>
      </c>
      <c r="I203" s="61">
        <f>$I$193</f>
        <v>10</v>
      </c>
      <c r="J203" s="71">
        <f>SUM(D203:I203)</f>
        <v>100</v>
      </c>
      <c r="K203" s="15" t="s">
        <v>35</v>
      </c>
      <c r="L203" s="13">
        <f>$L$193</f>
        <v>0</v>
      </c>
      <c r="M203" s="13">
        <f>$M$193</f>
        <v>0</v>
      </c>
      <c r="N203" s="13">
        <f>$N$193</f>
        <v>0</v>
      </c>
      <c r="O203" s="13">
        <f>$O$193</f>
        <v>0</v>
      </c>
      <c r="P203" s="13">
        <f>$P$193</f>
        <v>0</v>
      </c>
      <c r="Q203" s="13">
        <f>$Q$193</f>
        <v>0</v>
      </c>
      <c r="R203" s="13">
        <f>$R$193</f>
        <v>0</v>
      </c>
      <c r="S203" s="13">
        <f>$S$193</f>
        <v>0</v>
      </c>
      <c r="T203" s="13">
        <f>$T$193</f>
        <v>0</v>
      </c>
      <c r="U203" s="13">
        <f>$U$193</f>
        <v>0</v>
      </c>
      <c r="V203" s="71">
        <f>SUM(L203:U203)</f>
        <v>0</v>
      </c>
      <c r="X203" t="s">
        <v>7</v>
      </c>
    </row>
    <row r="204" spans="3:24" ht="17.25" outlineLevel="1" x14ac:dyDescent="0.25">
      <c r="C204" s="5" t="str">
        <f>C177</f>
        <v>Сотрудник 3</v>
      </c>
      <c r="D204" s="33"/>
      <c r="E204" s="33"/>
      <c r="F204" s="33"/>
      <c r="G204" s="33"/>
      <c r="H204" s="33"/>
      <c r="I204" s="34"/>
      <c r="K204" s="5" t="str">
        <f>K177</f>
        <v>Сотрудник 3</v>
      </c>
      <c r="L204" s="9"/>
      <c r="M204" s="9"/>
      <c r="N204" s="9"/>
      <c r="O204" s="9"/>
      <c r="P204" s="9"/>
      <c r="Q204" s="9"/>
      <c r="R204" s="9"/>
      <c r="S204" s="9"/>
      <c r="T204" s="9"/>
      <c r="U204" s="10"/>
      <c r="X204" t="s">
        <v>7</v>
      </c>
    </row>
    <row r="205" spans="3:24" outlineLevel="2" x14ac:dyDescent="0.25">
      <c r="C205" s="15" t="s">
        <v>13</v>
      </c>
      <c r="D205" s="35">
        <f>$D$194</f>
        <v>0.05</v>
      </c>
      <c r="E205" s="35">
        <f>$E$194</f>
        <v>0.71</v>
      </c>
      <c r="F205" s="35">
        <f>$F$194</f>
        <v>0.81</v>
      </c>
      <c r="G205" s="35">
        <f>$G$194</f>
        <v>0.99</v>
      </c>
      <c r="H205" s="35">
        <f>$H$194</f>
        <v>0.99</v>
      </c>
      <c r="I205" s="60">
        <f>$I$194</f>
        <v>0.71</v>
      </c>
      <c r="K205" s="15" t="s">
        <v>13</v>
      </c>
      <c r="L205" s="13">
        <f>$L$194</f>
        <v>1</v>
      </c>
      <c r="M205" s="13">
        <f>$M$194</f>
        <v>1</v>
      </c>
      <c r="N205" s="13">
        <f>$N$194</f>
        <v>1</v>
      </c>
      <c r="O205" s="13">
        <f>$O$194</f>
        <v>1</v>
      </c>
      <c r="P205" s="13">
        <f>$P$194</f>
        <v>1</v>
      </c>
      <c r="Q205" s="13">
        <f>$Q$194</f>
        <v>1</v>
      </c>
      <c r="R205" s="13">
        <f>$R$194</f>
        <v>1</v>
      </c>
      <c r="S205" s="13">
        <f>$S$194</f>
        <v>1</v>
      </c>
      <c r="T205" s="13">
        <f>$T$194</f>
        <v>1</v>
      </c>
      <c r="U205" s="13">
        <f>$U$194</f>
        <v>1</v>
      </c>
      <c r="X205" t="s">
        <v>7</v>
      </c>
    </row>
    <row r="206" spans="3:24" ht="15.75" outlineLevel="2" x14ac:dyDescent="0.25">
      <c r="C206" s="15" t="s">
        <v>35</v>
      </c>
      <c r="D206" s="44">
        <f>$D$193</f>
        <v>20</v>
      </c>
      <c r="E206" s="44">
        <f>$E$193</f>
        <v>20</v>
      </c>
      <c r="F206" s="44">
        <f>$F$193</f>
        <v>20</v>
      </c>
      <c r="G206" s="44">
        <f>$G$193</f>
        <v>20</v>
      </c>
      <c r="H206" s="44">
        <f>$H$193</f>
        <v>10</v>
      </c>
      <c r="I206" s="61">
        <f>$I$193</f>
        <v>10</v>
      </c>
      <c r="J206" s="71">
        <f>SUM(D206:I206)</f>
        <v>100</v>
      </c>
      <c r="K206" s="15" t="s">
        <v>35</v>
      </c>
      <c r="L206" s="13">
        <f>$L$193</f>
        <v>0</v>
      </c>
      <c r="M206" s="13">
        <f>$M$193</f>
        <v>0</v>
      </c>
      <c r="N206" s="13">
        <f>$N$193</f>
        <v>0</v>
      </c>
      <c r="O206" s="13">
        <f>$O$193</f>
        <v>0</v>
      </c>
      <c r="P206" s="13">
        <f>$P$193</f>
        <v>0</v>
      </c>
      <c r="Q206" s="13">
        <f>$Q$193</f>
        <v>0</v>
      </c>
      <c r="R206" s="13">
        <f>$R$193</f>
        <v>0</v>
      </c>
      <c r="S206" s="13">
        <f>$S$193</f>
        <v>0</v>
      </c>
      <c r="T206" s="13">
        <f>$T$193</f>
        <v>0</v>
      </c>
      <c r="U206" s="13">
        <f>$U$193</f>
        <v>0</v>
      </c>
      <c r="V206" s="71">
        <f>SUM(L206:U206)</f>
        <v>0</v>
      </c>
      <c r="X206" t="s">
        <v>7</v>
      </c>
    </row>
    <row r="207" spans="3:24" ht="17.25" outlineLevel="1" x14ac:dyDescent="0.25">
      <c r="C207" s="5" t="str">
        <f>C180</f>
        <v>Сотрудник 4</v>
      </c>
      <c r="D207" s="33"/>
      <c r="E207" s="33"/>
      <c r="F207" s="33"/>
      <c r="G207" s="33"/>
      <c r="H207" s="33"/>
      <c r="I207" s="34"/>
      <c r="K207" s="5" t="str">
        <f>K180</f>
        <v>Сотрудник 4</v>
      </c>
      <c r="L207" s="9"/>
      <c r="M207" s="9"/>
      <c r="N207" s="9"/>
      <c r="O207" s="9"/>
      <c r="P207" s="9"/>
      <c r="Q207" s="9"/>
      <c r="R207" s="9"/>
      <c r="S207" s="9"/>
      <c r="T207" s="9"/>
      <c r="U207" s="10"/>
      <c r="X207" t="s">
        <v>7</v>
      </c>
    </row>
    <row r="208" spans="3:24" outlineLevel="2" x14ac:dyDescent="0.25">
      <c r="C208" s="15" t="s">
        <v>13</v>
      </c>
      <c r="D208" s="35">
        <f>$D$194</f>
        <v>0.05</v>
      </c>
      <c r="E208" s="35">
        <f>$E$194</f>
        <v>0.71</v>
      </c>
      <c r="F208" s="35">
        <f>$F$194</f>
        <v>0.81</v>
      </c>
      <c r="G208" s="35">
        <f>$G$194</f>
        <v>0.99</v>
      </c>
      <c r="H208" s="35">
        <f>$H$194</f>
        <v>0.99</v>
      </c>
      <c r="I208" s="60">
        <f>$I$194</f>
        <v>0.71</v>
      </c>
      <c r="K208" s="15" t="s">
        <v>13</v>
      </c>
      <c r="L208" s="13">
        <f>$L$194</f>
        <v>1</v>
      </c>
      <c r="M208" s="13">
        <f>$M$194</f>
        <v>1</v>
      </c>
      <c r="N208" s="13">
        <f>$N$194</f>
        <v>1</v>
      </c>
      <c r="O208" s="13">
        <f>$O$194</f>
        <v>1</v>
      </c>
      <c r="P208" s="13">
        <f>$P$194</f>
        <v>1</v>
      </c>
      <c r="Q208" s="13">
        <f>$Q$194</f>
        <v>1</v>
      </c>
      <c r="R208" s="13">
        <f>$R$194</f>
        <v>1</v>
      </c>
      <c r="S208" s="13">
        <f>$S$194</f>
        <v>1</v>
      </c>
      <c r="T208" s="13">
        <f>$T$194</f>
        <v>1</v>
      </c>
      <c r="U208" s="13">
        <f>$U$194</f>
        <v>1</v>
      </c>
      <c r="X208" t="s">
        <v>7</v>
      </c>
    </row>
    <row r="209" spans="2:24" ht="15.75" outlineLevel="2" x14ac:dyDescent="0.25">
      <c r="C209" s="15" t="s">
        <v>35</v>
      </c>
      <c r="D209" s="44">
        <f>$D$193</f>
        <v>20</v>
      </c>
      <c r="E209" s="44">
        <f>$E$193</f>
        <v>20</v>
      </c>
      <c r="F209" s="44">
        <f>$F$193</f>
        <v>20</v>
      </c>
      <c r="G209" s="44">
        <f>$G$193</f>
        <v>20</v>
      </c>
      <c r="H209" s="44">
        <f>$H$193</f>
        <v>10</v>
      </c>
      <c r="I209" s="61">
        <f>$I$193</f>
        <v>10</v>
      </c>
      <c r="J209" s="71">
        <f>SUM(D209:I209)</f>
        <v>100</v>
      </c>
      <c r="K209" s="15" t="s">
        <v>35</v>
      </c>
      <c r="L209" s="13">
        <f>$L$193</f>
        <v>0</v>
      </c>
      <c r="M209" s="13">
        <f>$M$193</f>
        <v>0</v>
      </c>
      <c r="N209" s="13">
        <f>$N$193</f>
        <v>0</v>
      </c>
      <c r="O209" s="13">
        <f>$O$193</f>
        <v>0</v>
      </c>
      <c r="P209" s="13">
        <f>$P$193</f>
        <v>0</v>
      </c>
      <c r="Q209" s="13">
        <f>$Q$193</f>
        <v>0</v>
      </c>
      <c r="R209" s="13">
        <f>$R$193</f>
        <v>0</v>
      </c>
      <c r="S209" s="13">
        <f>$S$193</f>
        <v>0</v>
      </c>
      <c r="T209" s="13">
        <f>$T$193</f>
        <v>0</v>
      </c>
      <c r="U209" s="13">
        <f>$U$193</f>
        <v>0</v>
      </c>
      <c r="V209" s="71">
        <f>SUM(L209:U209)</f>
        <v>0</v>
      </c>
      <c r="X209" t="s">
        <v>7</v>
      </c>
    </row>
    <row r="210" spans="2:24" ht="17.25" outlineLevel="1" x14ac:dyDescent="0.25">
      <c r="C210" s="5" t="str">
        <f>C183</f>
        <v>Сотрудник 5</v>
      </c>
      <c r="D210" s="33"/>
      <c r="E210" s="33"/>
      <c r="F210" s="33"/>
      <c r="G210" s="33"/>
      <c r="H210" s="33"/>
      <c r="I210" s="34"/>
      <c r="K210" s="5" t="str">
        <f>K183</f>
        <v>Сотрудник 5</v>
      </c>
      <c r="L210" s="9"/>
      <c r="M210" s="9"/>
      <c r="N210" s="9"/>
      <c r="O210" s="9"/>
      <c r="P210" s="9"/>
      <c r="Q210" s="9"/>
      <c r="R210" s="9"/>
      <c r="S210" s="9"/>
      <c r="T210" s="9"/>
      <c r="U210" s="10"/>
      <c r="X210" t="s">
        <v>7</v>
      </c>
    </row>
    <row r="211" spans="2:24" outlineLevel="2" x14ac:dyDescent="0.25">
      <c r="C211" s="15" t="s">
        <v>13</v>
      </c>
      <c r="D211" s="35">
        <f>$D$194</f>
        <v>0.05</v>
      </c>
      <c r="E211" s="35">
        <f>$E$194</f>
        <v>0.71</v>
      </c>
      <c r="F211" s="35">
        <f>$F$194</f>
        <v>0.81</v>
      </c>
      <c r="G211" s="35">
        <f>$G$194</f>
        <v>0.99</v>
      </c>
      <c r="H211" s="35">
        <f>$H$194</f>
        <v>0.99</v>
      </c>
      <c r="I211" s="60">
        <f>$I$194</f>
        <v>0.71</v>
      </c>
      <c r="K211" s="15" t="s">
        <v>13</v>
      </c>
      <c r="L211" s="13">
        <f>$L$194</f>
        <v>1</v>
      </c>
      <c r="M211" s="13">
        <f>$M$194</f>
        <v>1</v>
      </c>
      <c r="N211" s="13">
        <f>$N$194</f>
        <v>1</v>
      </c>
      <c r="O211" s="13">
        <f>$O$194</f>
        <v>1</v>
      </c>
      <c r="P211" s="13">
        <f>$P$194</f>
        <v>1</v>
      </c>
      <c r="Q211" s="13">
        <f>$Q$194</f>
        <v>1</v>
      </c>
      <c r="R211" s="13">
        <f>$R$194</f>
        <v>1</v>
      </c>
      <c r="S211" s="13">
        <f>$S$194</f>
        <v>1</v>
      </c>
      <c r="T211" s="13">
        <f>$T$194</f>
        <v>1</v>
      </c>
      <c r="U211" s="13">
        <f>$U$194</f>
        <v>1</v>
      </c>
      <c r="X211" t="s">
        <v>7</v>
      </c>
    </row>
    <row r="212" spans="2:24" ht="15.75" outlineLevel="2" x14ac:dyDescent="0.25">
      <c r="C212" s="15" t="s">
        <v>35</v>
      </c>
      <c r="D212" s="44">
        <f>$D$193</f>
        <v>20</v>
      </c>
      <c r="E212" s="44">
        <f>$E$193</f>
        <v>20</v>
      </c>
      <c r="F212" s="44">
        <f>$F$193</f>
        <v>20</v>
      </c>
      <c r="G212" s="44">
        <f>$G$193</f>
        <v>20</v>
      </c>
      <c r="H212" s="44">
        <f>$H$193</f>
        <v>10</v>
      </c>
      <c r="I212" s="61">
        <f>$I$193</f>
        <v>10</v>
      </c>
      <c r="J212" s="71">
        <f>SUM(D212:I212)</f>
        <v>100</v>
      </c>
      <c r="K212" s="15" t="s">
        <v>35</v>
      </c>
      <c r="L212" s="13">
        <f>$L$193</f>
        <v>0</v>
      </c>
      <c r="M212" s="13">
        <f>$M$193</f>
        <v>0</v>
      </c>
      <c r="N212" s="13">
        <f>$N$193</f>
        <v>0</v>
      </c>
      <c r="O212" s="13">
        <f>$O$193</f>
        <v>0</v>
      </c>
      <c r="P212" s="13">
        <f>$P$193</f>
        <v>0</v>
      </c>
      <c r="Q212" s="13">
        <f>$Q$193</f>
        <v>0</v>
      </c>
      <c r="R212" s="13">
        <f>$R$193</f>
        <v>0</v>
      </c>
      <c r="S212" s="13">
        <f>$S$193</f>
        <v>0</v>
      </c>
      <c r="T212" s="13">
        <f>$T$193</f>
        <v>0</v>
      </c>
      <c r="U212" s="13">
        <f>$U$193</f>
        <v>0</v>
      </c>
      <c r="V212" s="71">
        <f>SUM(L212:U212)</f>
        <v>0</v>
      </c>
      <c r="X212" t="s">
        <v>7</v>
      </c>
    </row>
    <row r="213" spans="2:24" ht="18" outlineLevel="1" thickBot="1" x14ac:dyDescent="0.3">
      <c r="C213" s="6" t="str">
        <f>C186</f>
        <v>Сотрудник 6</v>
      </c>
      <c r="D213" s="62"/>
      <c r="E213" s="62"/>
      <c r="F213" s="62"/>
      <c r="G213" s="62"/>
      <c r="H213" s="62"/>
      <c r="I213" s="63"/>
      <c r="K213" s="6" t="str">
        <f>K186</f>
        <v>Сотрудник 6</v>
      </c>
      <c r="L213" s="31"/>
      <c r="M213" s="31"/>
      <c r="N213" s="31"/>
      <c r="O213" s="31"/>
      <c r="P213" s="31"/>
      <c r="Q213" s="31"/>
      <c r="R213" s="31"/>
      <c r="S213" s="31"/>
      <c r="T213" s="31"/>
      <c r="U213" s="32"/>
      <c r="X213" t="s">
        <v>7</v>
      </c>
    </row>
    <row r="214" spans="2:24" outlineLevel="2" x14ac:dyDescent="0.25">
      <c r="C214" s="58" t="s">
        <v>13</v>
      </c>
      <c r="D214" s="59">
        <f>$D$194</f>
        <v>0.05</v>
      </c>
      <c r="E214" s="59">
        <f>$E$194</f>
        <v>0.71</v>
      </c>
      <c r="F214" s="59">
        <f>$F$194</f>
        <v>0.81</v>
      </c>
      <c r="G214" s="59">
        <f>$G$194</f>
        <v>0.99</v>
      </c>
      <c r="H214" s="59">
        <f>$H$194</f>
        <v>0.99</v>
      </c>
      <c r="I214" s="59">
        <f>$I$194</f>
        <v>0.71</v>
      </c>
      <c r="K214" s="15" t="s">
        <v>13</v>
      </c>
      <c r="L214" s="13">
        <f>$L$194</f>
        <v>1</v>
      </c>
      <c r="M214" s="13">
        <f>$M$194</f>
        <v>1</v>
      </c>
      <c r="N214" s="13">
        <f>$N$194</f>
        <v>1</v>
      </c>
      <c r="O214" s="13">
        <f>$O$194</f>
        <v>1</v>
      </c>
      <c r="P214" s="13">
        <f>$P$194</f>
        <v>1</v>
      </c>
      <c r="Q214" s="13">
        <f>$Q$194</f>
        <v>1</v>
      </c>
      <c r="R214" s="13">
        <f>$R$194</f>
        <v>1</v>
      </c>
      <c r="S214" s="13">
        <f>$S$194</f>
        <v>1</v>
      </c>
      <c r="T214" s="13">
        <f>$T$194</f>
        <v>1</v>
      </c>
      <c r="U214" s="13">
        <f>$U$194</f>
        <v>1</v>
      </c>
      <c r="X214" t="s">
        <v>7</v>
      </c>
    </row>
    <row r="215" spans="2:24" ht="15.75" outlineLevel="2" x14ac:dyDescent="0.25">
      <c r="C215" s="15" t="s">
        <v>35</v>
      </c>
      <c r="D215" s="44">
        <f>$D$193</f>
        <v>20</v>
      </c>
      <c r="E215" s="44">
        <f>$E$193</f>
        <v>20</v>
      </c>
      <c r="F215" s="44">
        <f>$F$193</f>
        <v>20</v>
      </c>
      <c r="G215" s="44">
        <f>$G$193</f>
        <v>20</v>
      </c>
      <c r="H215" s="44">
        <f>$H$193</f>
        <v>10</v>
      </c>
      <c r="I215" s="44">
        <f>$I$193</f>
        <v>10</v>
      </c>
      <c r="J215" s="71">
        <f>SUM(D215:I215)</f>
        <v>100</v>
      </c>
      <c r="K215" s="15" t="s">
        <v>35</v>
      </c>
      <c r="L215" s="13">
        <f>$L$193</f>
        <v>0</v>
      </c>
      <c r="M215" s="13">
        <f>$M$193</f>
        <v>0</v>
      </c>
      <c r="N215" s="13">
        <f>$N$193</f>
        <v>0</v>
      </c>
      <c r="O215" s="13">
        <f>$O$193</f>
        <v>0</v>
      </c>
      <c r="P215" s="13">
        <f>$P$193</f>
        <v>0</v>
      </c>
      <c r="Q215" s="13">
        <f>$Q$193</f>
        <v>0</v>
      </c>
      <c r="R215" s="13">
        <f>$R$193</f>
        <v>0</v>
      </c>
      <c r="S215" s="13">
        <f>$S$193</f>
        <v>0</v>
      </c>
      <c r="T215" s="13">
        <f>$T$193</f>
        <v>0</v>
      </c>
      <c r="U215" s="13">
        <f>$U$193</f>
        <v>0</v>
      </c>
      <c r="V215" s="71">
        <f>SUM(L215:U215)</f>
        <v>0</v>
      </c>
      <c r="X215" t="s">
        <v>7</v>
      </c>
    </row>
    <row r="216" spans="2:24" ht="15.75" outlineLevel="1" thickBot="1" x14ac:dyDescent="0.3"/>
    <row r="217" spans="2:24" ht="16.5" thickBot="1" x14ac:dyDescent="0.3">
      <c r="B217" s="7" t="s">
        <v>8</v>
      </c>
    </row>
    <row r="218" spans="2:24" ht="15.75" outlineLevel="1" thickBot="1" x14ac:dyDescent="0.3">
      <c r="D218" s="3"/>
      <c r="E218" s="3"/>
      <c r="F218" s="3"/>
      <c r="G218" s="3"/>
      <c r="H218" s="3"/>
      <c r="I218" s="3"/>
    </row>
    <row r="219" spans="2:24" ht="45" outlineLevel="1" x14ac:dyDescent="0.25">
      <c r="C219" s="27" t="s">
        <v>34</v>
      </c>
      <c r="D219" s="28" t="s">
        <v>18</v>
      </c>
      <c r="E219" s="28" t="s">
        <v>19</v>
      </c>
      <c r="F219" s="28" t="s">
        <v>20</v>
      </c>
      <c r="G219" s="28" t="s">
        <v>21</v>
      </c>
      <c r="H219" s="28" t="s">
        <v>22</v>
      </c>
      <c r="I219" s="29" t="s">
        <v>23</v>
      </c>
      <c r="K219" s="20" t="s">
        <v>36</v>
      </c>
      <c r="L219" s="21" t="s">
        <v>24</v>
      </c>
      <c r="M219" s="21" t="s">
        <v>25</v>
      </c>
      <c r="N219" s="21" t="s">
        <v>26</v>
      </c>
      <c r="O219" s="21" t="s">
        <v>27</v>
      </c>
      <c r="P219" s="21" t="s">
        <v>28</v>
      </c>
      <c r="Q219" s="21" t="s">
        <v>29</v>
      </c>
      <c r="R219" s="21" t="s">
        <v>30</v>
      </c>
      <c r="S219" s="21" t="s">
        <v>31</v>
      </c>
      <c r="T219" s="21" t="s">
        <v>32</v>
      </c>
      <c r="U219" s="22" t="s">
        <v>33</v>
      </c>
      <c r="X219" t="s">
        <v>8</v>
      </c>
    </row>
    <row r="220" spans="2:24" ht="15.75" outlineLevel="1" x14ac:dyDescent="0.25">
      <c r="C220" s="23" t="s">
        <v>35</v>
      </c>
      <c r="D220" s="18">
        <v>20</v>
      </c>
      <c r="E220" s="18">
        <v>20</v>
      </c>
      <c r="F220" s="18">
        <v>20</v>
      </c>
      <c r="G220" s="18">
        <v>20</v>
      </c>
      <c r="H220" s="18">
        <v>10</v>
      </c>
      <c r="I220" s="30">
        <v>10</v>
      </c>
      <c r="J220" s="71">
        <f>SUM(D220:I220)</f>
        <v>100</v>
      </c>
      <c r="K220" s="23" t="s">
        <v>35</v>
      </c>
      <c r="L220" s="17"/>
      <c r="M220" s="17"/>
      <c r="N220" s="17"/>
      <c r="O220" s="17"/>
      <c r="P220" s="17"/>
      <c r="Q220" s="17"/>
      <c r="R220" s="17"/>
      <c r="S220" s="17"/>
      <c r="T220" s="17"/>
      <c r="U220" s="24"/>
      <c r="V220" s="71">
        <f>SUM(L220:U220)</f>
        <v>0</v>
      </c>
      <c r="X220" t="s">
        <v>8</v>
      </c>
    </row>
    <row r="221" spans="2:24" outlineLevel="1" x14ac:dyDescent="0.25">
      <c r="C221" s="23" t="s">
        <v>13</v>
      </c>
      <c r="D221" s="33">
        <v>0.05</v>
      </c>
      <c r="E221" s="33">
        <v>0.71</v>
      </c>
      <c r="F221" s="33">
        <v>0.81</v>
      </c>
      <c r="G221" s="33">
        <v>0.99</v>
      </c>
      <c r="H221" s="33">
        <v>0.99</v>
      </c>
      <c r="I221" s="34">
        <v>0.71</v>
      </c>
      <c r="K221" s="23" t="s">
        <v>13</v>
      </c>
      <c r="L221" s="17">
        <v>1</v>
      </c>
      <c r="M221" s="17">
        <v>1</v>
      </c>
      <c r="N221" s="17">
        <v>1</v>
      </c>
      <c r="O221" s="17">
        <v>1</v>
      </c>
      <c r="P221" s="17">
        <v>1</v>
      </c>
      <c r="Q221" s="17">
        <v>1</v>
      </c>
      <c r="R221" s="17">
        <v>1</v>
      </c>
      <c r="S221" s="17">
        <v>1</v>
      </c>
      <c r="T221" s="17">
        <v>1</v>
      </c>
      <c r="U221" s="24">
        <v>1</v>
      </c>
      <c r="X221" t="s">
        <v>8</v>
      </c>
    </row>
    <row r="222" spans="2:24" outlineLevel="1" x14ac:dyDescent="0.25">
      <c r="C222" s="36" t="s">
        <v>37</v>
      </c>
      <c r="D222" s="38">
        <v>1</v>
      </c>
      <c r="E222" s="39">
        <v>0</v>
      </c>
      <c r="F222" s="39">
        <v>0</v>
      </c>
      <c r="G222" s="39">
        <v>1</v>
      </c>
      <c r="H222" s="39">
        <v>0</v>
      </c>
      <c r="I222" s="40">
        <v>0</v>
      </c>
      <c r="K222" s="36" t="s">
        <v>37</v>
      </c>
      <c r="L222" s="17"/>
      <c r="M222" s="17"/>
      <c r="N222" s="17"/>
      <c r="O222" s="17"/>
      <c r="P222" s="17"/>
      <c r="Q222" s="17"/>
      <c r="R222" s="17"/>
      <c r="S222" s="17"/>
      <c r="T222" s="17"/>
      <c r="U222" s="24"/>
      <c r="X222" t="s">
        <v>8</v>
      </c>
    </row>
    <row r="223" spans="2:24" ht="15.75" outlineLevel="1" thickBot="1" x14ac:dyDescent="0.3">
      <c r="C223" s="37" t="s">
        <v>38</v>
      </c>
      <c r="D223" s="41">
        <v>0</v>
      </c>
      <c r="E223" s="41">
        <v>1</v>
      </c>
      <c r="F223" s="41">
        <v>1</v>
      </c>
      <c r="G223" s="41">
        <v>0</v>
      </c>
      <c r="H223" s="41">
        <v>1</v>
      </c>
      <c r="I223" s="42">
        <v>1</v>
      </c>
      <c r="K223" s="37" t="s">
        <v>38</v>
      </c>
      <c r="L223" s="25"/>
      <c r="M223" s="25"/>
      <c r="N223" s="25"/>
      <c r="O223" s="25"/>
      <c r="P223" s="25"/>
      <c r="Q223" s="25"/>
      <c r="R223" s="25"/>
      <c r="S223" s="25"/>
      <c r="T223" s="25"/>
      <c r="U223" s="26"/>
      <c r="X223" t="s">
        <v>8</v>
      </c>
    </row>
    <row r="224" spans="2:24" ht="15.75" outlineLevel="1" thickBot="1" x14ac:dyDescent="0.3">
      <c r="C224" s="19"/>
      <c r="D224" s="8"/>
      <c r="E224" s="8"/>
      <c r="F224" s="8"/>
      <c r="G224" s="8"/>
      <c r="H224" s="8"/>
      <c r="I224" s="8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X224" t="s">
        <v>8</v>
      </c>
    </row>
    <row r="225" spans="3:24" ht="17.25" outlineLevel="1" x14ac:dyDescent="0.25">
      <c r="C225" s="4" t="str">
        <f>C198</f>
        <v>Сотрудник 1</v>
      </c>
      <c r="D225" s="46"/>
      <c r="E225" s="46"/>
      <c r="F225" s="46"/>
      <c r="G225" s="46"/>
      <c r="H225" s="46"/>
      <c r="I225" s="47"/>
      <c r="K225" s="4" t="str">
        <f>K198</f>
        <v>Сотрудник 1</v>
      </c>
      <c r="L225" s="11"/>
      <c r="M225" s="11"/>
      <c r="N225" s="11"/>
      <c r="O225" s="11"/>
      <c r="P225" s="11"/>
      <c r="Q225" s="11"/>
      <c r="R225" s="11"/>
      <c r="S225" s="11"/>
      <c r="T225" s="11"/>
      <c r="U225" s="12"/>
      <c r="X225" t="s">
        <v>8</v>
      </c>
    </row>
    <row r="226" spans="3:24" outlineLevel="2" x14ac:dyDescent="0.25">
      <c r="C226" s="15" t="s">
        <v>13</v>
      </c>
      <c r="D226" s="35">
        <f>$D$221</f>
        <v>0.05</v>
      </c>
      <c r="E226" s="35">
        <f>$E$221</f>
        <v>0.71</v>
      </c>
      <c r="F226" s="35">
        <f>$F$221</f>
        <v>0.81</v>
      </c>
      <c r="G226" s="35">
        <f>$G$221</f>
        <v>0.99</v>
      </c>
      <c r="H226" s="35">
        <f>$H$221</f>
        <v>0.99</v>
      </c>
      <c r="I226" s="60">
        <f>$I$221</f>
        <v>0.71</v>
      </c>
      <c r="K226" s="15" t="s">
        <v>13</v>
      </c>
      <c r="L226" s="13">
        <f>$L$221</f>
        <v>1</v>
      </c>
      <c r="M226" s="13">
        <f>$M$221</f>
        <v>1</v>
      </c>
      <c r="N226" s="13">
        <f>$N$221</f>
        <v>1</v>
      </c>
      <c r="O226" s="13">
        <f>$O$221</f>
        <v>1</v>
      </c>
      <c r="P226" s="13">
        <f>$P$221</f>
        <v>1</v>
      </c>
      <c r="Q226" s="13">
        <f>$Q$221</f>
        <v>1</v>
      </c>
      <c r="R226" s="13">
        <f>$R$221</f>
        <v>1</v>
      </c>
      <c r="S226" s="13">
        <f>$S$221</f>
        <v>1</v>
      </c>
      <c r="T226" s="13">
        <f>$T$221</f>
        <v>1</v>
      </c>
      <c r="U226" s="16">
        <f>$U$221</f>
        <v>1</v>
      </c>
      <c r="X226" t="s">
        <v>8</v>
      </c>
    </row>
    <row r="227" spans="3:24" ht="15.75" outlineLevel="2" x14ac:dyDescent="0.25">
      <c r="C227" s="15" t="s">
        <v>35</v>
      </c>
      <c r="D227" s="44">
        <f>$D$220</f>
        <v>20</v>
      </c>
      <c r="E227" s="44">
        <f>$E$220</f>
        <v>20</v>
      </c>
      <c r="F227" s="44">
        <f>$F$220</f>
        <v>20</v>
      </c>
      <c r="G227" s="44">
        <f>$G$220</f>
        <v>20</v>
      </c>
      <c r="H227" s="44">
        <f>$H$220</f>
        <v>10</v>
      </c>
      <c r="I227" s="61">
        <f>$I$220</f>
        <v>10</v>
      </c>
      <c r="J227" s="71">
        <f>SUM(D227:I227)</f>
        <v>100</v>
      </c>
      <c r="K227" s="15" t="s">
        <v>35</v>
      </c>
      <c r="L227" s="50">
        <f>$L$220</f>
        <v>0</v>
      </c>
      <c r="M227" s="50">
        <f>$M$220</f>
        <v>0</v>
      </c>
      <c r="N227" s="50">
        <f>$N$220</f>
        <v>0</v>
      </c>
      <c r="O227" s="50">
        <f>$O$220</f>
        <v>0</v>
      </c>
      <c r="P227" s="50">
        <f>$P$220</f>
        <v>0</v>
      </c>
      <c r="Q227" s="50">
        <f>$Q$220</f>
        <v>0</v>
      </c>
      <c r="R227" s="50">
        <f>$R$220</f>
        <v>0</v>
      </c>
      <c r="S227" s="50">
        <f>$S$220</f>
        <v>0</v>
      </c>
      <c r="T227" s="50">
        <f>$T$220</f>
        <v>0</v>
      </c>
      <c r="U227" s="51">
        <f>$U$220</f>
        <v>0</v>
      </c>
      <c r="V227" s="71">
        <f>SUM(L227:U227)</f>
        <v>0</v>
      </c>
      <c r="X227" t="s">
        <v>8</v>
      </c>
    </row>
    <row r="228" spans="3:24" ht="17.25" outlineLevel="1" x14ac:dyDescent="0.25">
      <c r="C228" s="5" t="str">
        <f>C201</f>
        <v>Сотрудник 2</v>
      </c>
      <c r="D228" s="33"/>
      <c r="E228" s="33"/>
      <c r="F228" s="33"/>
      <c r="G228" s="33"/>
      <c r="H228" s="33"/>
      <c r="I228" s="34"/>
      <c r="K228" s="5" t="str">
        <f>K201</f>
        <v>Сотрудник 2</v>
      </c>
      <c r="L228" s="9"/>
      <c r="M228" s="9"/>
      <c r="N228" s="9"/>
      <c r="O228" s="9"/>
      <c r="P228" s="9"/>
      <c r="Q228" s="9"/>
      <c r="R228" s="9"/>
      <c r="S228" s="9"/>
      <c r="T228" s="9"/>
      <c r="U228" s="10"/>
      <c r="X228" t="s">
        <v>8</v>
      </c>
    </row>
    <row r="229" spans="3:24" outlineLevel="2" x14ac:dyDescent="0.25">
      <c r="C229" s="15" t="s">
        <v>13</v>
      </c>
      <c r="D229" s="35">
        <f>$D$221</f>
        <v>0.05</v>
      </c>
      <c r="E229" s="35">
        <f>$E$221</f>
        <v>0.71</v>
      </c>
      <c r="F229" s="35">
        <f>$F$221</f>
        <v>0.81</v>
      </c>
      <c r="G229" s="35">
        <f>$G$221</f>
        <v>0.99</v>
      </c>
      <c r="H229" s="35">
        <f>$H$221</f>
        <v>0.99</v>
      </c>
      <c r="I229" s="60">
        <f>$I$221</f>
        <v>0.71</v>
      </c>
      <c r="K229" s="15" t="s">
        <v>13</v>
      </c>
      <c r="L229" s="13">
        <f>$L$221</f>
        <v>1</v>
      </c>
      <c r="M229" s="13">
        <f>$M$221</f>
        <v>1</v>
      </c>
      <c r="N229" s="13">
        <f>$N$221</f>
        <v>1</v>
      </c>
      <c r="O229" s="13">
        <f>$O$221</f>
        <v>1</v>
      </c>
      <c r="P229" s="13">
        <f>$P$221</f>
        <v>1</v>
      </c>
      <c r="Q229" s="13">
        <f>$Q$221</f>
        <v>1</v>
      </c>
      <c r="R229" s="13">
        <f>$R$221</f>
        <v>1</v>
      </c>
      <c r="S229" s="13">
        <f>$S$221</f>
        <v>1</v>
      </c>
      <c r="T229" s="13">
        <f>$T$221</f>
        <v>1</v>
      </c>
      <c r="U229" s="16">
        <f>$U$221</f>
        <v>1</v>
      </c>
      <c r="X229" t="s">
        <v>8</v>
      </c>
    </row>
    <row r="230" spans="3:24" ht="15.75" outlineLevel="2" x14ac:dyDescent="0.25">
      <c r="C230" s="15" t="s">
        <v>35</v>
      </c>
      <c r="D230" s="44">
        <f>$D$220</f>
        <v>20</v>
      </c>
      <c r="E230" s="44">
        <f>$E$220</f>
        <v>20</v>
      </c>
      <c r="F230" s="44">
        <f>$F$220</f>
        <v>20</v>
      </c>
      <c r="G230" s="44">
        <f>$G$220</f>
        <v>20</v>
      </c>
      <c r="H230" s="44">
        <f>$H$220</f>
        <v>10</v>
      </c>
      <c r="I230" s="61">
        <f>$I$220</f>
        <v>10</v>
      </c>
      <c r="J230" s="71">
        <f>SUM(D230:I230)</f>
        <v>100</v>
      </c>
      <c r="K230" s="15" t="s">
        <v>35</v>
      </c>
      <c r="L230" s="50">
        <f>$L$220</f>
        <v>0</v>
      </c>
      <c r="M230" s="50">
        <f>$M$220</f>
        <v>0</v>
      </c>
      <c r="N230" s="50">
        <f>$N$220</f>
        <v>0</v>
      </c>
      <c r="O230" s="50">
        <f>$O$220</f>
        <v>0</v>
      </c>
      <c r="P230" s="50">
        <f>$P$220</f>
        <v>0</v>
      </c>
      <c r="Q230" s="50">
        <f>$Q$220</f>
        <v>0</v>
      </c>
      <c r="R230" s="50">
        <f>$R$220</f>
        <v>0</v>
      </c>
      <c r="S230" s="50">
        <f>$S$220</f>
        <v>0</v>
      </c>
      <c r="T230" s="50">
        <f>$T$220</f>
        <v>0</v>
      </c>
      <c r="U230" s="51">
        <f>$U$220</f>
        <v>0</v>
      </c>
      <c r="V230" s="71">
        <f>SUM(L230:U230)</f>
        <v>0</v>
      </c>
      <c r="X230" t="s">
        <v>8</v>
      </c>
    </row>
    <row r="231" spans="3:24" ht="17.25" outlineLevel="1" x14ac:dyDescent="0.25">
      <c r="C231" s="5" t="str">
        <f>C204</f>
        <v>Сотрудник 3</v>
      </c>
      <c r="D231" s="33"/>
      <c r="E231" s="33"/>
      <c r="F231" s="33"/>
      <c r="G231" s="33"/>
      <c r="H231" s="33"/>
      <c r="I231" s="34"/>
      <c r="K231" s="5" t="str">
        <f>K204</f>
        <v>Сотрудник 3</v>
      </c>
      <c r="L231" s="9"/>
      <c r="M231" s="9"/>
      <c r="N231" s="9"/>
      <c r="O231" s="9"/>
      <c r="P231" s="9"/>
      <c r="Q231" s="9"/>
      <c r="R231" s="9"/>
      <c r="S231" s="9"/>
      <c r="T231" s="9"/>
      <c r="U231" s="10"/>
      <c r="X231" t="s">
        <v>8</v>
      </c>
    </row>
    <row r="232" spans="3:24" outlineLevel="2" x14ac:dyDescent="0.25">
      <c r="C232" s="15" t="s">
        <v>13</v>
      </c>
      <c r="D232" s="35">
        <f>$D$221</f>
        <v>0.05</v>
      </c>
      <c r="E232" s="35">
        <f>$E$221</f>
        <v>0.71</v>
      </c>
      <c r="F232" s="35">
        <f>$F$221</f>
        <v>0.81</v>
      </c>
      <c r="G232" s="35">
        <f>$G$221</f>
        <v>0.99</v>
      </c>
      <c r="H232" s="35">
        <f>$H$221</f>
        <v>0.99</v>
      </c>
      <c r="I232" s="60">
        <f>$I$221</f>
        <v>0.71</v>
      </c>
      <c r="K232" s="15" t="s">
        <v>13</v>
      </c>
      <c r="L232" s="13">
        <f>$L$221</f>
        <v>1</v>
      </c>
      <c r="M232" s="13">
        <f>$M$221</f>
        <v>1</v>
      </c>
      <c r="N232" s="13">
        <f>$N$221</f>
        <v>1</v>
      </c>
      <c r="O232" s="13">
        <f>$O$221</f>
        <v>1</v>
      </c>
      <c r="P232" s="13">
        <f>$P$221</f>
        <v>1</v>
      </c>
      <c r="Q232" s="13">
        <f>$Q$221</f>
        <v>1</v>
      </c>
      <c r="R232" s="13">
        <f>$R$221</f>
        <v>1</v>
      </c>
      <c r="S232" s="13">
        <f>$S$221</f>
        <v>1</v>
      </c>
      <c r="T232" s="13">
        <f>$T$221</f>
        <v>1</v>
      </c>
      <c r="U232" s="16">
        <f>$U$221</f>
        <v>1</v>
      </c>
      <c r="X232" t="s">
        <v>8</v>
      </c>
    </row>
    <row r="233" spans="3:24" ht="15.75" outlineLevel="2" x14ac:dyDescent="0.25">
      <c r="C233" s="15" t="s">
        <v>35</v>
      </c>
      <c r="D233" s="44">
        <f>$D$220</f>
        <v>20</v>
      </c>
      <c r="E233" s="44">
        <f>$E$220</f>
        <v>20</v>
      </c>
      <c r="F233" s="44">
        <f>$F$220</f>
        <v>20</v>
      </c>
      <c r="G233" s="44">
        <f>$G$220</f>
        <v>20</v>
      </c>
      <c r="H233" s="44">
        <f>$H$220</f>
        <v>10</v>
      </c>
      <c r="I233" s="61">
        <f>$I$220</f>
        <v>10</v>
      </c>
      <c r="J233" s="71">
        <f>SUM(D233:I233)</f>
        <v>100</v>
      </c>
      <c r="K233" s="15" t="s">
        <v>35</v>
      </c>
      <c r="L233" s="50">
        <f>$L$220</f>
        <v>0</v>
      </c>
      <c r="M233" s="50">
        <f>$M$220</f>
        <v>0</v>
      </c>
      <c r="N233" s="50">
        <f>$N$220</f>
        <v>0</v>
      </c>
      <c r="O233" s="50">
        <f>$O$220</f>
        <v>0</v>
      </c>
      <c r="P233" s="50">
        <f>$P$220</f>
        <v>0</v>
      </c>
      <c r="Q233" s="50">
        <f>$Q$220</f>
        <v>0</v>
      </c>
      <c r="R233" s="50">
        <f>$R$220</f>
        <v>0</v>
      </c>
      <c r="S233" s="50">
        <f>$S$220</f>
        <v>0</v>
      </c>
      <c r="T233" s="50">
        <f>$T$220</f>
        <v>0</v>
      </c>
      <c r="U233" s="51">
        <f>$U$220</f>
        <v>0</v>
      </c>
      <c r="V233" s="71">
        <f>SUM(L233:U233)</f>
        <v>0</v>
      </c>
      <c r="X233" t="s">
        <v>8</v>
      </c>
    </row>
    <row r="234" spans="3:24" ht="17.25" outlineLevel="1" x14ac:dyDescent="0.25">
      <c r="C234" s="5" t="str">
        <f>C207</f>
        <v>Сотрудник 4</v>
      </c>
      <c r="D234" s="33"/>
      <c r="E234" s="33"/>
      <c r="F234" s="33"/>
      <c r="G234" s="33"/>
      <c r="H234" s="33"/>
      <c r="I234" s="34"/>
      <c r="K234" s="5" t="str">
        <f>K207</f>
        <v>Сотрудник 4</v>
      </c>
      <c r="L234" s="9"/>
      <c r="M234" s="9"/>
      <c r="N234" s="9"/>
      <c r="O234" s="9"/>
      <c r="P234" s="9"/>
      <c r="Q234" s="9"/>
      <c r="R234" s="9"/>
      <c r="S234" s="9"/>
      <c r="T234" s="9"/>
      <c r="U234" s="10"/>
      <c r="X234" t="s">
        <v>8</v>
      </c>
    </row>
    <row r="235" spans="3:24" outlineLevel="2" x14ac:dyDescent="0.25">
      <c r="C235" s="15" t="s">
        <v>13</v>
      </c>
      <c r="D235" s="35">
        <f>$D$221</f>
        <v>0.05</v>
      </c>
      <c r="E235" s="35">
        <f>$E$221</f>
        <v>0.71</v>
      </c>
      <c r="F235" s="35">
        <f>$F$221</f>
        <v>0.81</v>
      </c>
      <c r="G235" s="35">
        <f>$G$221</f>
        <v>0.99</v>
      </c>
      <c r="H235" s="35">
        <f>$H$221</f>
        <v>0.99</v>
      </c>
      <c r="I235" s="60">
        <f>$I$221</f>
        <v>0.71</v>
      </c>
      <c r="K235" s="15" t="s">
        <v>13</v>
      </c>
      <c r="L235" s="13">
        <f>$L$221</f>
        <v>1</v>
      </c>
      <c r="M235" s="13">
        <f>$M$221</f>
        <v>1</v>
      </c>
      <c r="N235" s="13">
        <f>$N$221</f>
        <v>1</v>
      </c>
      <c r="O235" s="13">
        <f>$O$221</f>
        <v>1</v>
      </c>
      <c r="P235" s="13">
        <f>$P$221</f>
        <v>1</v>
      </c>
      <c r="Q235" s="13">
        <f>$Q$221</f>
        <v>1</v>
      </c>
      <c r="R235" s="13">
        <f>$R$221</f>
        <v>1</v>
      </c>
      <c r="S235" s="13">
        <f>$S$221</f>
        <v>1</v>
      </c>
      <c r="T235" s="13">
        <f>$T$221</f>
        <v>1</v>
      </c>
      <c r="U235" s="16">
        <f>$U$221</f>
        <v>1</v>
      </c>
      <c r="X235" t="s">
        <v>8</v>
      </c>
    </row>
    <row r="236" spans="3:24" ht="15.75" outlineLevel="2" x14ac:dyDescent="0.25">
      <c r="C236" s="15" t="s">
        <v>35</v>
      </c>
      <c r="D236" s="44">
        <f>$D$220</f>
        <v>20</v>
      </c>
      <c r="E236" s="44">
        <f>$E$220</f>
        <v>20</v>
      </c>
      <c r="F236" s="44">
        <f>$F$220</f>
        <v>20</v>
      </c>
      <c r="G236" s="44">
        <f>$G$220</f>
        <v>20</v>
      </c>
      <c r="H236" s="44">
        <f>$H$220</f>
        <v>10</v>
      </c>
      <c r="I236" s="61">
        <f>$I$220</f>
        <v>10</v>
      </c>
      <c r="J236" s="71">
        <f>SUM(D236:I236)</f>
        <v>100</v>
      </c>
      <c r="K236" s="15" t="s">
        <v>35</v>
      </c>
      <c r="L236" s="50">
        <f>$L$220</f>
        <v>0</v>
      </c>
      <c r="M236" s="50">
        <f>$M$220</f>
        <v>0</v>
      </c>
      <c r="N236" s="50">
        <f>$N$220</f>
        <v>0</v>
      </c>
      <c r="O236" s="50">
        <f>$O$220</f>
        <v>0</v>
      </c>
      <c r="P236" s="50">
        <f>$P$220</f>
        <v>0</v>
      </c>
      <c r="Q236" s="50">
        <f>$Q$220</f>
        <v>0</v>
      </c>
      <c r="R236" s="50">
        <f>$R$220</f>
        <v>0</v>
      </c>
      <c r="S236" s="50">
        <f>$S$220</f>
        <v>0</v>
      </c>
      <c r="T236" s="50">
        <f>$T$220</f>
        <v>0</v>
      </c>
      <c r="U236" s="51">
        <f>$U$220</f>
        <v>0</v>
      </c>
      <c r="V236" s="71">
        <f>SUM(L236:U236)</f>
        <v>0</v>
      </c>
      <c r="X236" t="s">
        <v>8</v>
      </c>
    </row>
    <row r="237" spans="3:24" ht="17.25" outlineLevel="1" x14ac:dyDescent="0.25">
      <c r="C237" s="5" t="str">
        <f>C210</f>
        <v>Сотрудник 5</v>
      </c>
      <c r="D237" s="33"/>
      <c r="E237" s="33"/>
      <c r="F237" s="33"/>
      <c r="G237" s="33"/>
      <c r="H237" s="33"/>
      <c r="I237" s="34"/>
      <c r="K237" s="5" t="str">
        <f>K210</f>
        <v>Сотрудник 5</v>
      </c>
      <c r="L237" s="9"/>
      <c r="M237" s="9"/>
      <c r="N237" s="9"/>
      <c r="O237" s="9"/>
      <c r="P237" s="9"/>
      <c r="Q237" s="9"/>
      <c r="R237" s="9"/>
      <c r="S237" s="9"/>
      <c r="T237" s="9"/>
      <c r="U237" s="10"/>
      <c r="X237" t="s">
        <v>8</v>
      </c>
    </row>
    <row r="238" spans="3:24" outlineLevel="2" x14ac:dyDescent="0.25">
      <c r="C238" s="15" t="s">
        <v>13</v>
      </c>
      <c r="D238" s="35">
        <f>$D$221</f>
        <v>0.05</v>
      </c>
      <c r="E238" s="35">
        <f>$E$221</f>
        <v>0.71</v>
      </c>
      <c r="F238" s="35">
        <f>$F$221</f>
        <v>0.81</v>
      </c>
      <c r="G238" s="35">
        <f>$G$221</f>
        <v>0.99</v>
      </c>
      <c r="H238" s="35">
        <f>$H$221</f>
        <v>0.99</v>
      </c>
      <c r="I238" s="60">
        <f>$I$221</f>
        <v>0.71</v>
      </c>
      <c r="K238" s="15" t="s">
        <v>13</v>
      </c>
      <c r="L238" s="13">
        <f>$L$221</f>
        <v>1</v>
      </c>
      <c r="M238" s="13">
        <f>$M$221</f>
        <v>1</v>
      </c>
      <c r="N238" s="13">
        <f>$N$221</f>
        <v>1</v>
      </c>
      <c r="O238" s="13">
        <f>$O$221</f>
        <v>1</v>
      </c>
      <c r="P238" s="13">
        <f>$P$221</f>
        <v>1</v>
      </c>
      <c r="Q238" s="13">
        <f>$Q$221</f>
        <v>1</v>
      </c>
      <c r="R238" s="13">
        <f>$R$221</f>
        <v>1</v>
      </c>
      <c r="S238" s="13">
        <f>$S$221</f>
        <v>1</v>
      </c>
      <c r="T238" s="13">
        <f>$T$221</f>
        <v>1</v>
      </c>
      <c r="U238" s="16">
        <f>$U$221</f>
        <v>1</v>
      </c>
      <c r="X238" t="s">
        <v>8</v>
      </c>
    </row>
    <row r="239" spans="3:24" ht="15.75" outlineLevel="2" x14ac:dyDescent="0.25">
      <c r="C239" s="15" t="s">
        <v>35</v>
      </c>
      <c r="D239" s="44">
        <f>$D$220</f>
        <v>20</v>
      </c>
      <c r="E239" s="44">
        <f>$E$220</f>
        <v>20</v>
      </c>
      <c r="F239" s="44">
        <f>$F$220</f>
        <v>20</v>
      </c>
      <c r="G239" s="44">
        <f>$G$220</f>
        <v>20</v>
      </c>
      <c r="H239" s="44">
        <f>$H$220</f>
        <v>10</v>
      </c>
      <c r="I239" s="61">
        <f>$I$220</f>
        <v>10</v>
      </c>
      <c r="J239" s="71">
        <f>SUM(D239:I239)</f>
        <v>100</v>
      </c>
      <c r="K239" s="15" t="s">
        <v>35</v>
      </c>
      <c r="L239" s="50">
        <f>$L$220</f>
        <v>0</v>
      </c>
      <c r="M239" s="50">
        <f>$M$220</f>
        <v>0</v>
      </c>
      <c r="N239" s="50">
        <f>$N$220</f>
        <v>0</v>
      </c>
      <c r="O239" s="50">
        <f>$O$220</f>
        <v>0</v>
      </c>
      <c r="P239" s="50">
        <f>$P$220</f>
        <v>0</v>
      </c>
      <c r="Q239" s="50">
        <f>$Q$220</f>
        <v>0</v>
      </c>
      <c r="R239" s="50">
        <f>$R$220</f>
        <v>0</v>
      </c>
      <c r="S239" s="50">
        <f>$S$220</f>
        <v>0</v>
      </c>
      <c r="T239" s="50">
        <f>$T$220</f>
        <v>0</v>
      </c>
      <c r="U239" s="51">
        <f>$U$220</f>
        <v>0</v>
      </c>
      <c r="V239" s="71">
        <f>SUM(L239:U239)</f>
        <v>0</v>
      </c>
      <c r="X239" t="s">
        <v>8</v>
      </c>
    </row>
    <row r="240" spans="3:24" ht="18" outlineLevel="1" thickBot="1" x14ac:dyDescent="0.3">
      <c r="C240" s="6" t="str">
        <f>C213</f>
        <v>Сотрудник 6</v>
      </c>
      <c r="D240" s="62"/>
      <c r="E240" s="62"/>
      <c r="F240" s="62"/>
      <c r="G240" s="62"/>
      <c r="H240" s="62"/>
      <c r="I240" s="63"/>
      <c r="K240" s="6" t="str">
        <f>K213</f>
        <v>Сотрудник 6</v>
      </c>
      <c r="L240" s="31"/>
      <c r="M240" s="31"/>
      <c r="N240" s="31"/>
      <c r="O240" s="31"/>
      <c r="P240" s="31"/>
      <c r="Q240" s="31"/>
      <c r="R240" s="31"/>
      <c r="S240" s="31"/>
      <c r="T240" s="31"/>
      <c r="U240" s="32"/>
      <c r="X240" t="s">
        <v>8</v>
      </c>
    </row>
    <row r="241" spans="2:24" outlineLevel="2" x14ac:dyDescent="0.25">
      <c r="C241" s="58" t="s">
        <v>13</v>
      </c>
      <c r="D241" s="59">
        <f>$D$221</f>
        <v>0.05</v>
      </c>
      <c r="E241" s="59">
        <f>$E$221</f>
        <v>0.71</v>
      </c>
      <c r="F241" s="59">
        <f>$F$221</f>
        <v>0.81</v>
      </c>
      <c r="G241" s="59">
        <f>$G$221</f>
        <v>0.99</v>
      </c>
      <c r="H241" s="59">
        <f>$H$221</f>
        <v>0.99</v>
      </c>
      <c r="I241" s="59">
        <f>$I$221</f>
        <v>0.71</v>
      </c>
      <c r="K241" s="68" t="s">
        <v>13</v>
      </c>
      <c r="L241" s="66">
        <f>$L$221</f>
        <v>1</v>
      </c>
      <c r="M241" s="66">
        <f>$M$221</f>
        <v>1</v>
      </c>
      <c r="N241" s="66">
        <f>$N$221</f>
        <v>1</v>
      </c>
      <c r="O241" s="66">
        <f>$O$221</f>
        <v>1</v>
      </c>
      <c r="P241" s="66">
        <f>$P$221</f>
        <v>1</v>
      </c>
      <c r="Q241" s="66">
        <f>$Q$221</f>
        <v>1</v>
      </c>
      <c r="R241" s="66">
        <f>$R$221</f>
        <v>1</v>
      </c>
      <c r="S241" s="66">
        <f>$S$221</f>
        <v>1</v>
      </c>
      <c r="T241" s="66">
        <f>$T$221</f>
        <v>1</v>
      </c>
      <c r="U241" s="69">
        <f>$U$221</f>
        <v>1</v>
      </c>
      <c r="X241" t="s">
        <v>8</v>
      </c>
    </row>
    <row r="242" spans="2:24" ht="16.5" outlineLevel="2" thickBot="1" x14ac:dyDescent="0.3">
      <c r="C242" s="14" t="s">
        <v>35</v>
      </c>
      <c r="D242" s="45">
        <f>$D$220</f>
        <v>20</v>
      </c>
      <c r="E242" s="45">
        <f>$E$220</f>
        <v>20</v>
      </c>
      <c r="F242" s="45">
        <f>$F$220</f>
        <v>20</v>
      </c>
      <c r="G242" s="45">
        <f>$G$220</f>
        <v>20</v>
      </c>
      <c r="H242" s="45">
        <f>$H$220</f>
        <v>10</v>
      </c>
      <c r="I242" s="45">
        <f>$I$220</f>
        <v>10</v>
      </c>
      <c r="J242" s="71">
        <f>SUM(D242:I242)</f>
        <v>100</v>
      </c>
      <c r="K242" s="54" t="s">
        <v>35</v>
      </c>
      <c r="L242" s="52">
        <f>$L$220</f>
        <v>0</v>
      </c>
      <c r="M242" s="52">
        <f>$M$220</f>
        <v>0</v>
      </c>
      <c r="N242" s="52">
        <f>$N$220</f>
        <v>0</v>
      </c>
      <c r="O242" s="52">
        <f>$O$220</f>
        <v>0</v>
      </c>
      <c r="P242" s="52">
        <f>$P$220</f>
        <v>0</v>
      </c>
      <c r="Q242" s="52">
        <f>$Q$220</f>
        <v>0</v>
      </c>
      <c r="R242" s="52">
        <f>$R$220</f>
        <v>0</v>
      </c>
      <c r="S242" s="52">
        <f>$S$220</f>
        <v>0</v>
      </c>
      <c r="T242" s="52">
        <f>$T$220</f>
        <v>0</v>
      </c>
      <c r="U242" s="53">
        <f>$U$220</f>
        <v>0</v>
      </c>
      <c r="V242" s="71">
        <f>SUM(L242:U242)</f>
        <v>0</v>
      </c>
      <c r="X242" t="s">
        <v>8</v>
      </c>
    </row>
    <row r="243" spans="2:24" ht="15.75" outlineLevel="1" thickBot="1" x14ac:dyDescent="0.3"/>
    <row r="244" spans="2:24" ht="16.5" thickBot="1" x14ac:dyDescent="0.3">
      <c r="B244" s="7" t="s">
        <v>9</v>
      </c>
    </row>
    <row r="245" spans="2:24" ht="15.75" outlineLevel="1" thickBot="1" x14ac:dyDescent="0.3">
      <c r="D245" s="3"/>
      <c r="E245" s="3"/>
      <c r="F245" s="3"/>
      <c r="G245" s="3"/>
      <c r="H245" s="3"/>
      <c r="I245" s="3"/>
    </row>
    <row r="246" spans="2:24" ht="45" outlineLevel="1" x14ac:dyDescent="0.25">
      <c r="C246" s="27" t="s">
        <v>34</v>
      </c>
      <c r="D246" s="28" t="s">
        <v>18</v>
      </c>
      <c r="E246" s="28" t="s">
        <v>19</v>
      </c>
      <c r="F246" s="28" t="s">
        <v>20</v>
      </c>
      <c r="G246" s="28" t="s">
        <v>21</v>
      </c>
      <c r="H246" s="28" t="s">
        <v>22</v>
      </c>
      <c r="I246" s="29" t="s">
        <v>23</v>
      </c>
      <c r="K246" s="20" t="s">
        <v>36</v>
      </c>
      <c r="L246" s="21" t="s">
        <v>24</v>
      </c>
      <c r="M246" s="21" t="s">
        <v>25</v>
      </c>
      <c r="N246" s="21" t="s">
        <v>26</v>
      </c>
      <c r="O246" s="21" t="s">
        <v>27</v>
      </c>
      <c r="P246" s="21" t="s">
        <v>28</v>
      </c>
      <c r="Q246" s="21" t="s">
        <v>29</v>
      </c>
      <c r="R246" s="21" t="s">
        <v>30</v>
      </c>
      <c r="S246" s="21" t="s">
        <v>31</v>
      </c>
      <c r="T246" s="21" t="s">
        <v>32</v>
      </c>
      <c r="U246" s="22" t="s">
        <v>33</v>
      </c>
      <c r="X246" t="s">
        <v>9</v>
      </c>
    </row>
    <row r="247" spans="2:24" ht="15.75" outlineLevel="1" x14ac:dyDescent="0.25">
      <c r="C247" s="23" t="s">
        <v>35</v>
      </c>
      <c r="D247" s="18">
        <v>25</v>
      </c>
      <c r="E247" s="18">
        <v>10</v>
      </c>
      <c r="F247" s="18">
        <v>10</v>
      </c>
      <c r="G247" s="18">
        <v>20</v>
      </c>
      <c r="H247" s="18">
        <v>20</v>
      </c>
      <c r="I247" s="30">
        <v>15</v>
      </c>
      <c r="J247" s="71">
        <f>SUM(D247:I247)</f>
        <v>100</v>
      </c>
      <c r="K247" s="23" t="s">
        <v>35</v>
      </c>
      <c r="L247" s="17"/>
      <c r="M247" s="17"/>
      <c r="N247" s="17"/>
      <c r="O247" s="17"/>
      <c r="P247" s="17"/>
      <c r="Q247" s="17"/>
      <c r="R247" s="17"/>
      <c r="S247" s="17"/>
      <c r="T247" s="17"/>
      <c r="U247" s="24"/>
      <c r="V247" s="71">
        <f>SUM(L247:U247)</f>
        <v>0</v>
      </c>
      <c r="X247" t="s">
        <v>9</v>
      </c>
    </row>
    <row r="248" spans="2:24" outlineLevel="1" x14ac:dyDescent="0.25">
      <c r="C248" s="23" t="s">
        <v>13</v>
      </c>
      <c r="D248" s="33">
        <v>0.08</v>
      </c>
      <c r="E248" s="33">
        <v>0.71</v>
      </c>
      <c r="F248" s="33">
        <v>0.6</v>
      </c>
      <c r="G248" s="33">
        <v>0.8</v>
      </c>
      <c r="H248" s="33">
        <v>1</v>
      </c>
      <c r="I248" s="34">
        <v>1</v>
      </c>
      <c r="K248" s="23" t="s">
        <v>13</v>
      </c>
      <c r="L248" s="17">
        <v>1</v>
      </c>
      <c r="M248" s="17">
        <v>1</v>
      </c>
      <c r="N248" s="17">
        <v>1</v>
      </c>
      <c r="O248" s="17">
        <v>1</v>
      </c>
      <c r="P248" s="17">
        <v>1</v>
      </c>
      <c r="Q248" s="17">
        <v>1</v>
      </c>
      <c r="R248" s="17">
        <v>1</v>
      </c>
      <c r="S248" s="17">
        <v>1</v>
      </c>
      <c r="T248" s="17">
        <v>1</v>
      </c>
      <c r="U248" s="24">
        <v>1</v>
      </c>
      <c r="X248" t="s">
        <v>9</v>
      </c>
    </row>
    <row r="249" spans="2:24" outlineLevel="1" x14ac:dyDescent="0.25">
      <c r="C249" s="36" t="s">
        <v>37</v>
      </c>
      <c r="D249" s="38">
        <v>1</v>
      </c>
      <c r="E249" s="39">
        <v>0</v>
      </c>
      <c r="F249" s="39">
        <v>0</v>
      </c>
      <c r="G249" s="39">
        <v>1</v>
      </c>
      <c r="H249" s="39">
        <v>0</v>
      </c>
      <c r="I249" s="40">
        <v>0</v>
      </c>
      <c r="K249" s="36" t="s">
        <v>37</v>
      </c>
      <c r="L249" s="17"/>
      <c r="M249" s="17"/>
      <c r="N249" s="17"/>
      <c r="O249" s="17"/>
      <c r="P249" s="17"/>
      <c r="Q249" s="17"/>
      <c r="R249" s="17"/>
      <c r="S249" s="17"/>
      <c r="T249" s="17"/>
      <c r="U249" s="24"/>
      <c r="X249" t="s">
        <v>9</v>
      </c>
    </row>
    <row r="250" spans="2:24" ht="15.75" outlineLevel="1" thickBot="1" x14ac:dyDescent="0.3">
      <c r="C250" s="37" t="s">
        <v>38</v>
      </c>
      <c r="D250" s="41">
        <v>0</v>
      </c>
      <c r="E250" s="41">
        <v>1</v>
      </c>
      <c r="F250" s="41">
        <v>1</v>
      </c>
      <c r="G250" s="41">
        <v>0</v>
      </c>
      <c r="H250" s="41">
        <v>1</v>
      </c>
      <c r="I250" s="42">
        <v>1</v>
      </c>
      <c r="K250" s="37" t="s">
        <v>38</v>
      </c>
      <c r="L250" s="25"/>
      <c r="M250" s="25"/>
      <c r="N250" s="25"/>
      <c r="O250" s="25"/>
      <c r="P250" s="25"/>
      <c r="Q250" s="25"/>
      <c r="R250" s="25"/>
      <c r="S250" s="25"/>
      <c r="T250" s="25"/>
      <c r="U250" s="26"/>
      <c r="X250" t="s">
        <v>9</v>
      </c>
    </row>
    <row r="251" spans="2:24" ht="15.75" outlineLevel="1" thickBot="1" x14ac:dyDescent="0.3">
      <c r="C251" s="19"/>
      <c r="D251" s="8"/>
      <c r="E251" s="8"/>
      <c r="F251" s="8"/>
      <c r="G251" s="8"/>
      <c r="H251" s="8"/>
      <c r="I251" s="8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X251" t="s">
        <v>9</v>
      </c>
    </row>
    <row r="252" spans="2:24" ht="17.25" outlineLevel="1" x14ac:dyDescent="0.25">
      <c r="C252" s="4" t="str">
        <f>C225</f>
        <v>Сотрудник 1</v>
      </c>
      <c r="D252" s="46"/>
      <c r="E252" s="46"/>
      <c r="F252" s="46"/>
      <c r="G252" s="46"/>
      <c r="H252" s="57"/>
      <c r="I252" s="47"/>
      <c r="K252" s="4" t="str">
        <f>K225</f>
        <v>Сотрудник 1</v>
      </c>
      <c r="L252" s="11"/>
      <c r="M252" s="11"/>
      <c r="N252" s="11"/>
      <c r="O252" s="11"/>
      <c r="P252" s="11"/>
      <c r="Q252" s="11"/>
      <c r="R252" s="11"/>
      <c r="S252" s="11"/>
      <c r="T252" s="11"/>
      <c r="U252" s="12"/>
      <c r="X252" t="s">
        <v>9</v>
      </c>
    </row>
    <row r="253" spans="2:24" outlineLevel="2" x14ac:dyDescent="0.25">
      <c r="C253" s="15" t="s">
        <v>13</v>
      </c>
      <c r="D253" s="35">
        <f>$D$248</f>
        <v>0.08</v>
      </c>
      <c r="E253" s="35">
        <f>$E$248</f>
        <v>0.71</v>
      </c>
      <c r="F253" s="35">
        <f>$F$248</f>
        <v>0.6</v>
      </c>
      <c r="G253" s="35">
        <f>$G$248</f>
        <v>0.8</v>
      </c>
      <c r="H253" s="35">
        <f>$H$248</f>
        <v>1</v>
      </c>
      <c r="I253" s="60">
        <f>$I$248</f>
        <v>1</v>
      </c>
      <c r="K253" s="15" t="s">
        <v>13</v>
      </c>
      <c r="L253" s="13">
        <f>$L$248</f>
        <v>1</v>
      </c>
      <c r="M253" s="13">
        <f>$M$248</f>
        <v>1</v>
      </c>
      <c r="N253" s="13">
        <f>$N$248</f>
        <v>1</v>
      </c>
      <c r="O253" s="13">
        <f>$O$248</f>
        <v>1</v>
      </c>
      <c r="P253" s="13">
        <f>$P$248</f>
        <v>1</v>
      </c>
      <c r="Q253" s="13">
        <f>$Q$248</f>
        <v>1</v>
      </c>
      <c r="R253" s="13">
        <f>$R$248</f>
        <v>1</v>
      </c>
      <c r="S253" s="13">
        <f>$S$248</f>
        <v>1</v>
      </c>
      <c r="T253" s="13">
        <f>$T$248</f>
        <v>1</v>
      </c>
      <c r="U253" s="16">
        <f>$U$248</f>
        <v>1</v>
      </c>
      <c r="X253" t="s">
        <v>9</v>
      </c>
    </row>
    <row r="254" spans="2:24" ht="15.75" outlineLevel="2" x14ac:dyDescent="0.25">
      <c r="C254" s="15" t="s">
        <v>35</v>
      </c>
      <c r="D254" s="44">
        <f>$D$247</f>
        <v>25</v>
      </c>
      <c r="E254" s="44">
        <f>$E$247</f>
        <v>10</v>
      </c>
      <c r="F254" s="44">
        <f>$F$247</f>
        <v>10</v>
      </c>
      <c r="G254" s="44">
        <f>$G$247</f>
        <v>20</v>
      </c>
      <c r="H254" s="44">
        <f>$H$247</f>
        <v>20</v>
      </c>
      <c r="I254" s="61">
        <f>$I$247</f>
        <v>15</v>
      </c>
      <c r="J254" s="71">
        <f>SUM(D254:I254)</f>
        <v>100</v>
      </c>
      <c r="K254" s="15" t="s">
        <v>35</v>
      </c>
      <c r="L254" s="13">
        <f>$L$247</f>
        <v>0</v>
      </c>
      <c r="M254" s="13">
        <f>$M$247</f>
        <v>0</v>
      </c>
      <c r="N254" s="13">
        <f>$N$247</f>
        <v>0</v>
      </c>
      <c r="O254" s="13">
        <f>$O$247</f>
        <v>0</v>
      </c>
      <c r="P254" s="13">
        <f>$P$247</f>
        <v>0</v>
      </c>
      <c r="Q254" s="13">
        <f>$Q$247</f>
        <v>0</v>
      </c>
      <c r="R254" s="13">
        <f>$R$247</f>
        <v>0</v>
      </c>
      <c r="S254" s="13">
        <f>$S$247</f>
        <v>0</v>
      </c>
      <c r="T254" s="13">
        <f>$T$247</f>
        <v>0</v>
      </c>
      <c r="U254" s="16">
        <f>$U$247</f>
        <v>0</v>
      </c>
      <c r="V254" s="71">
        <f>SUM(L254:U254)</f>
        <v>0</v>
      </c>
      <c r="X254" t="s">
        <v>9</v>
      </c>
    </row>
    <row r="255" spans="2:24" ht="17.25" outlineLevel="1" x14ac:dyDescent="0.25">
      <c r="C255" s="5" t="str">
        <f>C228</f>
        <v>Сотрудник 2</v>
      </c>
      <c r="D255" s="33"/>
      <c r="E255" s="33"/>
      <c r="F255" s="33"/>
      <c r="G255" s="33"/>
      <c r="H255" s="33"/>
      <c r="I255" s="34"/>
      <c r="K255" s="5" t="str">
        <f>K228</f>
        <v>Сотрудник 2</v>
      </c>
      <c r="L255" s="9"/>
      <c r="M255" s="9"/>
      <c r="N255" s="9"/>
      <c r="O255" s="9"/>
      <c r="P255" s="9"/>
      <c r="Q255" s="9"/>
      <c r="R255" s="9"/>
      <c r="S255" s="9"/>
      <c r="T255" s="9"/>
      <c r="U255" s="10"/>
      <c r="X255" t="s">
        <v>9</v>
      </c>
    </row>
    <row r="256" spans="2:24" outlineLevel="2" x14ac:dyDescent="0.25">
      <c r="C256" s="15" t="s">
        <v>13</v>
      </c>
      <c r="D256" s="35">
        <f>$D$248</f>
        <v>0.08</v>
      </c>
      <c r="E256" s="35">
        <f>$E$248</f>
        <v>0.71</v>
      </c>
      <c r="F256" s="35">
        <f>$F$248</f>
        <v>0.6</v>
      </c>
      <c r="G256" s="35">
        <f>$G$248</f>
        <v>0.8</v>
      </c>
      <c r="H256" s="35">
        <f>$H$248</f>
        <v>1</v>
      </c>
      <c r="I256" s="60">
        <f>$I$248</f>
        <v>1</v>
      </c>
      <c r="K256" s="15" t="s">
        <v>13</v>
      </c>
      <c r="L256" s="13">
        <f>$L$248</f>
        <v>1</v>
      </c>
      <c r="M256" s="13">
        <f>$M$248</f>
        <v>1</v>
      </c>
      <c r="N256" s="13">
        <f>$N$248</f>
        <v>1</v>
      </c>
      <c r="O256" s="13">
        <f>$O$248</f>
        <v>1</v>
      </c>
      <c r="P256" s="13">
        <f>$P$248</f>
        <v>1</v>
      </c>
      <c r="Q256" s="13">
        <f>$Q$248</f>
        <v>1</v>
      </c>
      <c r="R256" s="13">
        <f>$R$248</f>
        <v>1</v>
      </c>
      <c r="S256" s="13">
        <f>$S$248</f>
        <v>1</v>
      </c>
      <c r="T256" s="13">
        <f>$T$248</f>
        <v>1</v>
      </c>
      <c r="U256" s="16">
        <f>$U$248</f>
        <v>1</v>
      </c>
      <c r="X256" t="s">
        <v>9</v>
      </c>
    </row>
    <row r="257" spans="2:24" ht="15.75" outlineLevel="2" x14ac:dyDescent="0.25">
      <c r="C257" s="15" t="s">
        <v>35</v>
      </c>
      <c r="D257" s="44">
        <f>$D$247</f>
        <v>25</v>
      </c>
      <c r="E257" s="44">
        <f>$E$247</f>
        <v>10</v>
      </c>
      <c r="F257" s="44">
        <f>$F$247</f>
        <v>10</v>
      </c>
      <c r="G257" s="44">
        <f>$G$247</f>
        <v>20</v>
      </c>
      <c r="H257" s="44">
        <f>$H$247</f>
        <v>20</v>
      </c>
      <c r="I257" s="61">
        <f>$I$247</f>
        <v>15</v>
      </c>
      <c r="J257" s="71">
        <f>SUM(D257:I257)</f>
        <v>100</v>
      </c>
      <c r="K257" s="15" t="s">
        <v>35</v>
      </c>
      <c r="L257" s="13">
        <f>$L$247</f>
        <v>0</v>
      </c>
      <c r="M257" s="13">
        <f>$M$247</f>
        <v>0</v>
      </c>
      <c r="N257" s="13">
        <f>$N$247</f>
        <v>0</v>
      </c>
      <c r="O257" s="13">
        <f>$O$247</f>
        <v>0</v>
      </c>
      <c r="P257" s="13">
        <f>$P$247</f>
        <v>0</v>
      </c>
      <c r="Q257" s="13">
        <f>$Q$247</f>
        <v>0</v>
      </c>
      <c r="R257" s="13">
        <f>$R$247</f>
        <v>0</v>
      </c>
      <c r="S257" s="13">
        <f>$S$247</f>
        <v>0</v>
      </c>
      <c r="T257" s="13">
        <f>$T$247</f>
        <v>0</v>
      </c>
      <c r="U257" s="16">
        <f>$U$247</f>
        <v>0</v>
      </c>
      <c r="V257" s="71">
        <f>SUM(L257:U257)</f>
        <v>0</v>
      </c>
      <c r="X257" t="s">
        <v>9</v>
      </c>
    </row>
    <row r="258" spans="2:24" ht="17.25" outlineLevel="1" x14ac:dyDescent="0.25">
      <c r="C258" s="5" t="str">
        <f>C231</f>
        <v>Сотрудник 3</v>
      </c>
      <c r="D258" s="33"/>
      <c r="E258" s="33"/>
      <c r="F258" s="33"/>
      <c r="G258" s="33"/>
      <c r="H258" s="33"/>
      <c r="I258" s="34"/>
      <c r="K258" s="5" t="str">
        <f>K231</f>
        <v>Сотрудник 3</v>
      </c>
      <c r="L258" s="9"/>
      <c r="M258" s="9"/>
      <c r="N258" s="9"/>
      <c r="O258" s="9"/>
      <c r="P258" s="9"/>
      <c r="Q258" s="9"/>
      <c r="R258" s="9"/>
      <c r="S258" s="9"/>
      <c r="T258" s="9"/>
      <c r="U258" s="10"/>
      <c r="X258" t="s">
        <v>9</v>
      </c>
    </row>
    <row r="259" spans="2:24" outlineLevel="2" x14ac:dyDescent="0.25">
      <c r="C259" s="15" t="s">
        <v>13</v>
      </c>
      <c r="D259" s="35">
        <f>$D$248</f>
        <v>0.08</v>
      </c>
      <c r="E259" s="35">
        <f>$E$248</f>
        <v>0.71</v>
      </c>
      <c r="F259" s="35">
        <f>$F$248</f>
        <v>0.6</v>
      </c>
      <c r="G259" s="35">
        <f>$G$248</f>
        <v>0.8</v>
      </c>
      <c r="H259" s="35">
        <f>$H$248</f>
        <v>1</v>
      </c>
      <c r="I259" s="60">
        <f>$I$248</f>
        <v>1</v>
      </c>
      <c r="K259" s="15" t="s">
        <v>13</v>
      </c>
      <c r="L259" s="13">
        <f>$L$248</f>
        <v>1</v>
      </c>
      <c r="M259" s="13">
        <f>$M$248</f>
        <v>1</v>
      </c>
      <c r="N259" s="13">
        <f>$N$248</f>
        <v>1</v>
      </c>
      <c r="O259" s="13">
        <f>$O$248</f>
        <v>1</v>
      </c>
      <c r="P259" s="13">
        <f>$P$248</f>
        <v>1</v>
      </c>
      <c r="Q259" s="13">
        <f>$Q$248</f>
        <v>1</v>
      </c>
      <c r="R259" s="13">
        <f>$R$248</f>
        <v>1</v>
      </c>
      <c r="S259" s="13">
        <f>$S$248</f>
        <v>1</v>
      </c>
      <c r="T259" s="13">
        <f>$T$248</f>
        <v>1</v>
      </c>
      <c r="U259" s="16">
        <f>$U$248</f>
        <v>1</v>
      </c>
      <c r="X259" t="s">
        <v>9</v>
      </c>
    </row>
    <row r="260" spans="2:24" ht="15.75" outlineLevel="2" x14ac:dyDescent="0.25">
      <c r="C260" s="15" t="s">
        <v>35</v>
      </c>
      <c r="D260" s="44">
        <f>$D$247</f>
        <v>25</v>
      </c>
      <c r="E260" s="44">
        <f>$E$247</f>
        <v>10</v>
      </c>
      <c r="F260" s="44">
        <f>$F$247</f>
        <v>10</v>
      </c>
      <c r="G260" s="44">
        <f>$G$247</f>
        <v>20</v>
      </c>
      <c r="H260" s="44">
        <f>$H$247</f>
        <v>20</v>
      </c>
      <c r="I260" s="61">
        <f>$I$247</f>
        <v>15</v>
      </c>
      <c r="J260" s="71">
        <f>SUM(D260:I260)</f>
        <v>100</v>
      </c>
      <c r="K260" s="15" t="s">
        <v>35</v>
      </c>
      <c r="L260" s="13">
        <f>$L$247</f>
        <v>0</v>
      </c>
      <c r="M260" s="13">
        <f>$M$247</f>
        <v>0</v>
      </c>
      <c r="N260" s="13">
        <f>$N$247</f>
        <v>0</v>
      </c>
      <c r="O260" s="13">
        <f>$O$247</f>
        <v>0</v>
      </c>
      <c r="P260" s="13">
        <f>$P$247</f>
        <v>0</v>
      </c>
      <c r="Q260" s="13">
        <f>$Q$247</f>
        <v>0</v>
      </c>
      <c r="R260" s="13">
        <f>$R$247</f>
        <v>0</v>
      </c>
      <c r="S260" s="13">
        <f>$S$247</f>
        <v>0</v>
      </c>
      <c r="T260" s="13">
        <f>$T$247</f>
        <v>0</v>
      </c>
      <c r="U260" s="16">
        <f>$U$247</f>
        <v>0</v>
      </c>
      <c r="V260" s="71">
        <f>SUM(L260:U260)</f>
        <v>0</v>
      </c>
      <c r="X260" t="s">
        <v>9</v>
      </c>
    </row>
    <row r="261" spans="2:24" ht="17.25" outlineLevel="1" x14ac:dyDescent="0.25">
      <c r="C261" s="5" t="str">
        <f>C234</f>
        <v>Сотрудник 4</v>
      </c>
      <c r="D261" s="33"/>
      <c r="E261" s="33"/>
      <c r="F261" s="33"/>
      <c r="G261" s="33"/>
      <c r="H261" s="33"/>
      <c r="I261" s="34"/>
      <c r="K261" s="5" t="str">
        <f>K234</f>
        <v>Сотрудник 4</v>
      </c>
      <c r="L261" s="9"/>
      <c r="M261" s="9"/>
      <c r="N261" s="9"/>
      <c r="O261" s="9"/>
      <c r="P261" s="9"/>
      <c r="Q261" s="9"/>
      <c r="R261" s="9"/>
      <c r="S261" s="9"/>
      <c r="T261" s="9"/>
      <c r="U261" s="10"/>
      <c r="X261" t="s">
        <v>9</v>
      </c>
    </row>
    <row r="262" spans="2:24" outlineLevel="2" x14ac:dyDescent="0.25">
      <c r="C262" s="15" t="s">
        <v>13</v>
      </c>
      <c r="D262" s="35">
        <f>$D$248</f>
        <v>0.08</v>
      </c>
      <c r="E262" s="35">
        <f>$E$248</f>
        <v>0.71</v>
      </c>
      <c r="F262" s="35">
        <f>$F$248</f>
        <v>0.6</v>
      </c>
      <c r="G262" s="35">
        <f>$G$248</f>
        <v>0.8</v>
      </c>
      <c r="H262" s="35">
        <f>$H$248</f>
        <v>1</v>
      </c>
      <c r="I262" s="60">
        <f>$I$248</f>
        <v>1</v>
      </c>
      <c r="K262" s="15" t="s">
        <v>13</v>
      </c>
      <c r="L262" s="13">
        <f>$L$248</f>
        <v>1</v>
      </c>
      <c r="M262" s="13">
        <f>$M$248</f>
        <v>1</v>
      </c>
      <c r="N262" s="13">
        <f>$N$248</f>
        <v>1</v>
      </c>
      <c r="O262" s="13">
        <f>$O$248</f>
        <v>1</v>
      </c>
      <c r="P262" s="13">
        <f>$P$248</f>
        <v>1</v>
      </c>
      <c r="Q262" s="13">
        <f>$Q$248</f>
        <v>1</v>
      </c>
      <c r="R262" s="13">
        <f>$R$248</f>
        <v>1</v>
      </c>
      <c r="S262" s="13">
        <f>$S$248</f>
        <v>1</v>
      </c>
      <c r="T262" s="13">
        <f>$T$248</f>
        <v>1</v>
      </c>
      <c r="U262" s="16">
        <f>$U$248</f>
        <v>1</v>
      </c>
      <c r="X262" t="s">
        <v>9</v>
      </c>
    </row>
    <row r="263" spans="2:24" ht="15.75" outlineLevel="2" x14ac:dyDescent="0.25">
      <c r="C263" s="15" t="s">
        <v>35</v>
      </c>
      <c r="D263" s="44">
        <f>$D$247</f>
        <v>25</v>
      </c>
      <c r="E263" s="44">
        <f>$E$247</f>
        <v>10</v>
      </c>
      <c r="F263" s="44">
        <f>$F$247</f>
        <v>10</v>
      </c>
      <c r="G263" s="44">
        <f>$G$247</f>
        <v>20</v>
      </c>
      <c r="H263" s="44">
        <f>$H$247</f>
        <v>20</v>
      </c>
      <c r="I263" s="61">
        <f>$I$247</f>
        <v>15</v>
      </c>
      <c r="J263" s="71">
        <f>SUM(D263:I263)</f>
        <v>100</v>
      </c>
      <c r="K263" s="15" t="s">
        <v>35</v>
      </c>
      <c r="L263" s="13">
        <f>$L$247</f>
        <v>0</v>
      </c>
      <c r="M263" s="13">
        <f>$M$247</f>
        <v>0</v>
      </c>
      <c r="N263" s="13">
        <f>$N$247</f>
        <v>0</v>
      </c>
      <c r="O263" s="13">
        <f>$O$247</f>
        <v>0</v>
      </c>
      <c r="P263" s="13">
        <f>$P$247</f>
        <v>0</v>
      </c>
      <c r="Q263" s="13">
        <f>$Q$247</f>
        <v>0</v>
      </c>
      <c r="R263" s="13">
        <f>$R$247</f>
        <v>0</v>
      </c>
      <c r="S263" s="13">
        <f>$S$247</f>
        <v>0</v>
      </c>
      <c r="T263" s="13">
        <f>$T$247</f>
        <v>0</v>
      </c>
      <c r="U263" s="16">
        <f>$U$247</f>
        <v>0</v>
      </c>
      <c r="V263" s="71">
        <f>SUM(L263:U263)</f>
        <v>0</v>
      </c>
      <c r="X263" t="s">
        <v>9</v>
      </c>
    </row>
    <row r="264" spans="2:24" ht="17.25" outlineLevel="1" x14ac:dyDescent="0.25">
      <c r="C264" s="5" t="str">
        <f>C237</f>
        <v>Сотрудник 5</v>
      </c>
      <c r="D264" s="33"/>
      <c r="E264" s="33"/>
      <c r="F264" s="33"/>
      <c r="G264" s="33"/>
      <c r="H264" s="33"/>
      <c r="I264" s="34"/>
      <c r="K264" s="5" t="str">
        <f>K237</f>
        <v>Сотрудник 5</v>
      </c>
      <c r="L264" s="9"/>
      <c r="M264" s="9"/>
      <c r="N264" s="9"/>
      <c r="O264" s="9"/>
      <c r="P264" s="9"/>
      <c r="Q264" s="9"/>
      <c r="R264" s="9"/>
      <c r="S264" s="9"/>
      <c r="T264" s="9"/>
      <c r="U264" s="10"/>
      <c r="X264" t="s">
        <v>9</v>
      </c>
    </row>
    <row r="265" spans="2:24" outlineLevel="2" x14ac:dyDescent="0.25">
      <c r="C265" s="15" t="s">
        <v>13</v>
      </c>
      <c r="D265" s="35">
        <f>$D$248</f>
        <v>0.08</v>
      </c>
      <c r="E265" s="35">
        <f>$E$248</f>
        <v>0.71</v>
      </c>
      <c r="F265" s="35">
        <f>$F$248</f>
        <v>0.6</v>
      </c>
      <c r="G265" s="35">
        <f>$G$248</f>
        <v>0.8</v>
      </c>
      <c r="H265" s="35">
        <f>$H$248</f>
        <v>1</v>
      </c>
      <c r="I265" s="60">
        <f>$I$248</f>
        <v>1</v>
      </c>
      <c r="K265" s="15" t="s">
        <v>13</v>
      </c>
      <c r="L265" s="13">
        <f>$L$248</f>
        <v>1</v>
      </c>
      <c r="M265" s="13">
        <f>$M$248</f>
        <v>1</v>
      </c>
      <c r="N265" s="13">
        <f>$N$248</f>
        <v>1</v>
      </c>
      <c r="O265" s="13">
        <f>$O$248</f>
        <v>1</v>
      </c>
      <c r="P265" s="13">
        <f>$P$248</f>
        <v>1</v>
      </c>
      <c r="Q265" s="13">
        <f>$Q$248</f>
        <v>1</v>
      </c>
      <c r="R265" s="13">
        <f>$R$248</f>
        <v>1</v>
      </c>
      <c r="S265" s="13">
        <f>$S$248</f>
        <v>1</v>
      </c>
      <c r="T265" s="13">
        <f>$T$248</f>
        <v>1</v>
      </c>
      <c r="U265" s="16">
        <f>$U$248</f>
        <v>1</v>
      </c>
      <c r="X265" t="s">
        <v>9</v>
      </c>
    </row>
    <row r="266" spans="2:24" ht="15.75" outlineLevel="2" x14ac:dyDescent="0.25">
      <c r="C266" s="15" t="s">
        <v>35</v>
      </c>
      <c r="D266" s="44">
        <f>$D$247</f>
        <v>25</v>
      </c>
      <c r="E266" s="44">
        <f>$E$247</f>
        <v>10</v>
      </c>
      <c r="F266" s="44">
        <f>$F$247</f>
        <v>10</v>
      </c>
      <c r="G266" s="44">
        <f>$G$247</f>
        <v>20</v>
      </c>
      <c r="H266" s="44">
        <f>$H$247</f>
        <v>20</v>
      </c>
      <c r="I266" s="61">
        <f>$I$247</f>
        <v>15</v>
      </c>
      <c r="J266" s="71">
        <f>SUM(D266:I266)</f>
        <v>100</v>
      </c>
      <c r="K266" s="15" t="s">
        <v>35</v>
      </c>
      <c r="L266" s="13">
        <f>$L$247</f>
        <v>0</v>
      </c>
      <c r="M266" s="13">
        <f>$M$247</f>
        <v>0</v>
      </c>
      <c r="N266" s="13">
        <f>$N$247</f>
        <v>0</v>
      </c>
      <c r="O266" s="13">
        <f>$O$247</f>
        <v>0</v>
      </c>
      <c r="P266" s="13">
        <f>$P$247</f>
        <v>0</v>
      </c>
      <c r="Q266" s="13">
        <f>$Q$247</f>
        <v>0</v>
      </c>
      <c r="R266" s="13">
        <f>$R$247</f>
        <v>0</v>
      </c>
      <c r="S266" s="13">
        <f>$S$247</f>
        <v>0</v>
      </c>
      <c r="T266" s="13">
        <f>$T$247</f>
        <v>0</v>
      </c>
      <c r="U266" s="16">
        <f>$U$247</f>
        <v>0</v>
      </c>
      <c r="V266" s="71">
        <f>SUM(L266:U266)</f>
        <v>0</v>
      </c>
      <c r="X266" t="s">
        <v>9</v>
      </c>
    </row>
    <row r="267" spans="2:24" ht="18" outlineLevel="1" thickBot="1" x14ac:dyDescent="0.3">
      <c r="C267" s="6" t="str">
        <f>C240</f>
        <v>Сотрудник 6</v>
      </c>
      <c r="D267" s="62"/>
      <c r="E267" s="62"/>
      <c r="F267" s="62"/>
      <c r="G267" s="62"/>
      <c r="H267" s="62"/>
      <c r="I267" s="63"/>
      <c r="K267" s="6" t="str">
        <f>K240</f>
        <v>Сотрудник 6</v>
      </c>
      <c r="L267" s="31"/>
      <c r="M267" s="31"/>
      <c r="N267" s="31"/>
      <c r="O267" s="31"/>
      <c r="P267" s="31"/>
      <c r="Q267" s="31"/>
      <c r="R267" s="31"/>
      <c r="S267" s="31"/>
      <c r="T267" s="31"/>
      <c r="U267" s="32"/>
      <c r="X267" t="s">
        <v>9</v>
      </c>
    </row>
    <row r="268" spans="2:24" ht="15.75" outlineLevel="2" thickBot="1" x14ac:dyDescent="0.3">
      <c r="C268" s="58" t="s">
        <v>13</v>
      </c>
      <c r="D268" s="59">
        <f>$D$248</f>
        <v>0.08</v>
      </c>
      <c r="E268" s="59">
        <f>$E$248</f>
        <v>0.71</v>
      </c>
      <c r="F268" s="59">
        <f>$F$248</f>
        <v>0.6</v>
      </c>
      <c r="G268" s="59">
        <f>$G$248</f>
        <v>0.8</v>
      </c>
      <c r="H268" s="59">
        <f>$H$248</f>
        <v>1</v>
      </c>
      <c r="I268" s="59">
        <f>$I$248</f>
        <v>1</v>
      </c>
      <c r="K268" s="58" t="s">
        <v>13</v>
      </c>
      <c r="L268" s="66">
        <f>$L$248</f>
        <v>1</v>
      </c>
      <c r="M268" s="67">
        <f>$M$248</f>
        <v>1</v>
      </c>
      <c r="N268" s="66">
        <f>$N$248</f>
        <v>1</v>
      </c>
      <c r="O268" s="66">
        <f>$O$248</f>
        <v>1</v>
      </c>
      <c r="P268" s="66">
        <f>$P$248</f>
        <v>1</v>
      </c>
      <c r="Q268" s="66">
        <f>$Q$248</f>
        <v>1</v>
      </c>
      <c r="R268" s="66">
        <f>$R$248</f>
        <v>1</v>
      </c>
      <c r="S268" s="66">
        <f>$S$248</f>
        <v>1</v>
      </c>
      <c r="T268" s="66">
        <f>$T$248</f>
        <v>1</v>
      </c>
      <c r="U268" s="66">
        <f>$U$248</f>
        <v>1</v>
      </c>
      <c r="X268" t="s">
        <v>9</v>
      </c>
    </row>
    <row r="269" spans="2:24" ht="16.5" outlineLevel="2" thickBot="1" x14ac:dyDescent="0.3">
      <c r="C269" s="15" t="s">
        <v>35</v>
      </c>
      <c r="D269" s="44">
        <f>$D$247</f>
        <v>25</v>
      </c>
      <c r="E269" s="44">
        <f>$E$247</f>
        <v>10</v>
      </c>
      <c r="F269" s="44">
        <f>$F$247</f>
        <v>10</v>
      </c>
      <c r="G269" s="44">
        <f>$G$247</f>
        <v>20</v>
      </c>
      <c r="H269" s="44">
        <f>$H$247</f>
        <v>20</v>
      </c>
      <c r="I269" s="44">
        <f>$I$247</f>
        <v>15</v>
      </c>
      <c r="J269" s="71">
        <f>SUM(D269:I269)</f>
        <v>100</v>
      </c>
      <c r="K269" s="15" t="s">
        <v>35</v>
      </c>
      <c r="L269" s="64">
        <f>$L$247</f>
        <v>0</v>
      </c>
      <c r="M269" s="70">
        <f>$M$247</f>
        <v>0</v>
      </c>
      <c r="N269" s="65">
        <f>$N$247</f>
        <v>0</v>
      </c>
      <c r="O269" s="13">
        <f>$O$247</f>
        <v>0</v>
      </c>
      <c r="P269" s="13">
        <f>$P$247</f>
        <v>0</v>
      </c>
      <c r="Q269" s="13">
        <f>$Q$247</f>
        <v>0</v>
      </c>
      <c r="R269" s="13">
        <f>$R$247</f>
        <v>0</v>
      </c>
      <c r="S269" s="13">
        <f>$S$247</f>
        <v>0</v>
      </c>
      <c r="T269" s="13">
        <f>$T$247</f>
        <v>0</v>
      </c>
      <c r="U269" s="13">
        <f>$U$247</f>
        <v>0</v>
      </c>
      <c r="V269" s="71">
        <f>SUM(L269:U269)</f>
        <v>0</v>
      </c>
      <c r="X269" t="s">
        <v>9</v>
      </c>
    </row>
    <row r="270" spans="2:24" ht="15.75" outlineLevel="1" thickBot="1" x14ac:dyDescent="0.3"/>
    <row r="271" spans="2:24" ht="16.5" thickBot="1" x14ac:dyDescent="0.3">
      <c r="B271" s="7" t="s">
        <v>10</v>
      </c>
    </row>
    <row r="272" spans="2:24" ht="15.75" outlineLevel="1" thickBot="1" x14ac:dyDescent="0.3">
      <c r="D272" s="3"/>
      <c r="E272" s="3"/>
      <c r="F272" s="3"/>
      <c r="G272" s="3"/>
      <c r="H272" s="3"/>
      <c r="I272" s="3"/>
    </row>
    <row r="273" spans="3:24" ht="45" outlineLevel="1" x14ac:dyDescent="0.25">
      <c r="C273" s="27" t="s">
        <v>34</v>
      </c>
      <c r="D273" s="28" t="s">
        <v>18</v>
      </c>
      <c r="E273" s="28" t="s">
        <v>19</v>
      </c>
      <c r="F273" s="28" t="s">
        <v>20</v>
      </c>
      <c r="G273" s="28" t="s">
        <v>21</v>
      </c>
      <c r="H273" s="28" t="s">
        <v>22</v>
      </c>
      <c r="I273" s="29" t="s">
        <v>23</v>
      </c>
      <c r="K273" s="20" t="s">
        <v>36</v>
      </c>
      <c r="L273" s="21" t="s">
        <v>24</v>
      </c>
      <c r="M273" s="21" t="s">
        <v>25</v>
      </c>
      <c r="N273" s="21" t="s">
        <v>26</v>
      </c>
      <c r="O273" s="21" t="s">
        <v>27</v>
      </c>
      <c r="P273" s="21" t="s">
        <v>28</v>
      </c>
      <c r="Q273" s="21" t="s">
        <v>29</v>
      </c>
      <c r="R273" s="21" t="s">
        <v>30</v>
      </c>
      <c r="S273" s="21" t="s">
        <v>31</v>
      </c>
      <c r="T273" s="21" t="s">
        <v>32</v>
      </c>
      <c r="U273" s="22" t="s">
        <v>33</v>
      </c>
      <c r="X273" t="s">
        <v>10</v>
      </c>
    </row>
    <row r="274" spans="3:24" ht="15.75" outlineLevel="1" x14ac:dyDescent="0.25">
      <c r="C274" s="23" t="s">
        <v>35</v>
      </c>
      <c r="D274" s="18">
        <v>20</v>
      </c>
      <c r="E274" s="18">
        <v>20</v>
      </c>
      <c r="F274" s="18">
        <v>20</v>
      </c>
      <c r="G274" s="18">
        <v>20</v>
      </c>
      <c r="H274" s="18">
        <v>10</v>
      </c>
      <c r="I274" s="30">
        <v>10</v>
      </c>
      <c r="J274" s="71">
        <f>SUM(D274:I274)</f>
        <v>100</v>
      </c>
      <c r="K274" s="23" t="s">
        <v>35</v>
      </c>
      <c r="L274" s="17"/>
      <c r="M274" s="17"/>
      <c r="N274" s="17"/>
      <c r="O274" s="17"/>
      <c r="P274" s="17"/>
      <c r="Q274" s="17"/>
      <c r="R274" s="17"/>
      <c r="S274" s="17"/>
      <c r="T274" s="17"/>
      <c r="U274" s="24"/>
      <c r="V274" s="71">
        <f>SUM(L274:U274)</f>
        <v>0</v>
      </c>
      <c r="X274" t="s">
        <v>10</v>
      </c>
    </row>
    <row r="275" spans="3:24" outlineLevel="1" x14ac:dyDescent="0.25">
      <c r="C275" s="23" t="s">
        <v>13</v>
      </c>
      <c r="D275" s="33">
        <v>0.05</v>
      </c>
      <c r="E275" s="33">
        <v>0.71</v>
      </c>
      <c r="F275" s="33">
        <v>0.81</v>
      </c>
      <c r="G275" s="33">
        <v>0.99</v>
      </c>
      <c r="H275" s="33">
        <v>0.99</v>
      </c>
      <c r="I275" s="34">
        <v>0.71</v>
      </c>
      <c r="K275" s="23" t="s">
        <v>13</v>
      </c>
      <c r="L275" s="17">
        <v>1</v>
      </c>
      <c r="M275" s="17">
        <v>1</v>
      </c>
      <c r="N275" s="17">
        <v>11</v>
      </c>
      <c r="O275" s="17">
        <v>1</v>
      </c>
      <c r="P275" s="17">
        <v>1</v>
      </c>
      <c r="Q275" s="17">
        <v>1</v>
      </c>
      <c r="R275" s="17">
        <v>1</v>
      </c>
      <c r="S275" s="17">
        <v>11</v>
      </c>
      <c r="T275" s="17">
        <v>1</v>
      </c>
      <c r="U275" s="24">
        <v>1</v>
      </c>
      <c r="X275" t="s">
        <v>10</v>
      </c>
    </row>
    <row r="276" spans="3:24" outlineLevel="1" x14ac:dyDescent="0.25">
      <c r="C276" s="36" t="s">
        <v>37</v>
      </c>
      <c r="D276" s="38">
        <v>1</v>
      </c>
      <c r="E276" s="39">
        <v>0</v>
      </c>
      <c r="F276" s="39">
        <v>0</v>
      </c>
      <c r="G276" s="39">
        <v>1</v>
      </c>
      <c r="H276" s="39">
        <v>0</v>
      </c>
      <c r="I276" s="40">
        <v>0</v>
      </c>
      <c r="K276" s="36" t="s">
        <v>37</v>
      </c>
      <c r="L276" s="17"/>
      <c r="M276" s="17"/>
      <c r="N276" s="17"/>
      <c r="O276" s="17"/>
      <c r="P276" s="17"/>
      <c r="Q276" s="17"/>
      <c r="R276" s="17"/>
      <c r="S276" s="17"/>
      <c r="T276" s="17"/>
      <c r="U276" s="24"/>
      <c r="X276" t="s">
        <v>10</v>
      </c>
    </row>
    <row r="277" spans="3:24" ht="15.75" outlineLevel="1" thickBot="1" x14ac:dyDescent="0.3">
      <c r="C277" s="37" t="s">
        <v>38</v>
      </c>
      <c r="D277" s="41">
        <v>0</v>
      </c>
      <c r="E277" s="41">
        <v>1</v>
      </c>
      <c r="F277" s="41">
        <v>1</v>
      </c>
      <c r="G277" s="41">
        <v>0</v>
      </c>
      <c r="H277" s="41">
        <v>1</v>
      </c>
      <c r="I277" s="42">
        <v>1</v>
      </c>
      <c r="K277" s="37" t="s">
        <v>38</v>
      </c>
      <c r="L277" s="25"/>
      <c r="M277" s="25"/>
      <c r="N277" s="25"/>
      <c r="O277" s="25"/>
      <c r="P277" s="25"/>
      <c r="Q277" s="25"/>
      <c r="R277" s="25"/>
      <c r="S277" s="25"/>
      <c r="T277" s="25"/>
      <c r="U277" s="26"/>
      <c r="X277" t="s">
        <v>10</v>
      </c>
    </row>
    <row r="278" spans="3:24" ht="15.75" outlineLevel="1" thickBot="1" x14ac:dyDescent="0.3">
      <c r="C278" s="19"/>
      <c r="D278" s="8"/>
      <c r="E278" s="8"/>
      <c r="F278" s="8"/>
      <c r="G278" s="8"/>
      <c r="H278" s="8"/>
      <c r="I278" s="8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X278" t="s">
        <v>10</v>
      </c>
    </row>
    <row r="279" spans="3:24" ht="17.25" outlineLevel="1" x14ac:dyDescent="0.25">
      <c r="C279" s="4" t="str">
        <f>C252</f>
        <v>Сотрудник 1</v>
      </c>
      <c r="D279" s="46"/>
      <c r="E279" s="46"/>
      <c r="F279" s="46"/>
      <c r="G279" s="46"/>
      <c r="H279" s="46"/>
      <c r="I279" s="47"/>
      <c r="K279" s="4" t="str">
        <f>K252</f>
        <v>Сотрудник 1</v>
      </c>
      <c r="L279" s="11"/>
      <c r="M279" s="11"/>
      <c r="N279" s="11"/>
      <c r="O279" s="11"/>
      <c r="P279" s="11"/>
      <c r="Q279" s="11"/>
      <c r="R279" s="11"/>
      <c r="S279" s="11"/>
      <c r="T279" s="11"/>
      <c r="U279" s="12"/>
      <c r="X279" t="s">
        <v>10</v>
      </c>
    </row>
    <row r="280" spans="3:24" outlineLevel="2" x14ac:dyDescent="0.25">
      <c r="C280" s="15" t="s">
        <v>13</v>
      </c>
      <c r="D280" s="35">
        <f>$D$275</f>
        <v>0.05</v>
      </c>
      <c r="E280" s="35">
        <f>$E$275</f>
        <v>0.71</v>
      </c>
      <c r="F280" s="35">
        <f>$F$275</f>
        <v>0.81</v>
      </c>
      <c r="G280" s="35">
        <f>$G$275</f>
        <v>0.99</v>
      </c>
      <c r="H280" s="35">
        <f>$H$275</f>
        <v>0.99</v>
      </c>
      <c r="I280" s="60">
        <f>$I$275</f>
        <v>0.71</v>
      </c>
      <c r="K280" s="15" t="s">
        <v>13</v>
      </c>
      <c r="L280" s="13">
        <f>$L$275</f>
        <v>1</v>
      </c>
      <c r="M280" s="13">
        <f>$M$275</f>
        <v>1</v>
      </c>
      <c r="N280" s="13">
        <f>$N$275</f>
        <v>11</v>
      </c>
      <c r="O280" s="13">
        <f>$O$275</f>
        <v>1</v>
      </c>
      <c r="P280" s="13">
        <f>$P$275</f>
        <v>1</v>
      </c>
      <c r="Q280" s="13">
        <f>$Q$275</f>
        <v>1</v>
      </c>
      <c r="R280" s="13">
        <f>$R$275</f>
        <v>1</v>
      </c>
      <c r="S280" s="13">
        <f>$S$275</f>
        <v>11</v>
      </c>
      <c r="T280" s="13">
        <f>$T$275</f>
        <v>1</v>
      </c>
      <c r="U280" s="13">
        <f>$U$275</f>
        <v>1</v>
      </c>
      <c r="X280" t="s">
        <v>10</v>
      </c>
    </row>
    <row r="281" spans="3:24" ht="15.75" outlineLevel="2" x14ac:dyDescent="0.25">
      <c r="C281" s="15" t="s">
        <v>35</v>
      </c>
      <c r="D281" s="44">
        <f>$D$274</f>
        <v>20</v>
      </c>
      <c r="E281" s="44">
        <f>$E$274</f>
        <v>20</v>
      </c>
      <c r="F281" s="44">
        <f>$F$274</f>
        <v>20</v>
      </c>
      <c r="G281" s="44">
        <f>$G$274</f>
        <v>20</v>
      </c>
      <c r="H281" s="44">
        <f>$H$274</f>
        <v>10</v>
      </c>
      <c r="I281" s="61">
        <f>$I$274</f>
        <v>10</v>
      </c>
      <c r="J281" s="71">
        <f>SUM(D281:I281)</f>
        <v>100</v>
      </c>
      <c r="K281" s="15" t="s">
        <v>35</v>
      </c>
      <c r="L281" s="13">
        <f>$L$274</f>
        <v>0</v>
      </c>
      <c r="M281" s="13">
        <f>$M$274</f>
        <v>0</v>
      </c>
      <c r="N281" s="13">
        <f>$N$274</f>
        <v>0</v>
      </c>
      <c r="O281" s="13">
        <f>$O$274</f>
        <v>0</v>
      </c>
      <c r="P281" s="13">
        <f>$P$274</f>
        <v>0</v>
      </c>
      <c r="Q281" s="13">
        <f>$Q$274</f>
        <v>0</v>
      </c>
      <c r="R281" s="13">
        <f>$R$274</f>
        <v>0</v>
      </c>
      <c r="S281" s="13">
        <f>$S$274</f>
        <v>0</v>
      </c>
      <c r="T281" s="13">
        <f>$T$274</f>
        <v>0</v>
      </c>
      <c r="U281" s="13">
        <f>$U$274</f>
        <v>0</v>
      </c>
      <c r="V281" s="71">
        <f>SUM(L281:U281)</f>
        <v>0</v>
      </c>
      <c r="X281" t="s">
        <v>10</v>
      </c>
    </row>
    <row r="282" spans="3:24" ht="17.25" outlineLevel="1" x14ac:dyDescent="0.25">
      <c r="C282" s="5" t="str">
        <f>C255</f>
        <v>Сотрудник 2</v>
      </c>
      <c r="D282" s="33"/>
      <c r="E282" s="33"/>
      <c r="F282" s="33"/>
      <c r="G282" s="33"/>
      <c r="H282" s="33"/>
      <c r="I282" s="34"/>
      <c r="K282" s="5" t="str">
        <f>K255</f>
        <v>Сотрудник 2</v>
      </c>
      <c r="L282" s="9"/>
      <c r="M282" s="9"/>
      <c r="N282" s="9"/>
      <c r="O282" s="9"/>
      <c r="P282" s="9"/>
      <c r="Q282" s="9"/>
      <c r="R282" s="9"/>
      <c r="S282" s="9"/>
      <c r="T282" s="9"/>
      <c r="U282" s="10"/>
      <c r="X282" t="s">
        <v>10</v>
      </c>
    </row>
    <row r="283" spans="3:24" outlineLevel="2" x14ac:dyDescent="0.25">
      <c r="C283" s="15" t="s">
        <v>13</v>
      </c>
      <c r="D283" s="35">
        <f>$D$275</f>
        <v>0.05</v>
      </c>
      <c r="E283" s="35">
        <f>$E$275</f>
        <v>0.71</v>
      </c>
      <c r="F283" s="35">
        <f>$F$275</f>
        <v>0.81</v>
      </c>
      <c r="G283" s="35">
        <f>$G$275</f>
        <v>0.99</v>
      </c>
      <c r="H283" s="35">
        <f>$H$275</f>
        <v>0.99</v>
      </c>
      <c r="I283" s="60">
        <f>$I$275</f>
        <v>0.71</v>
      </c>
      <c r="K283" s="15" t="s">
        <v>13</v>
      </c>
      <c r="L283" s="13">
        <f>$L$275</f>
        <v>1</v>
      </c>
      <c r="M283" s="13">
        <f>$M$275</f>
        <v>1</v>
      </c>
      <c r="N283" s="13">
        <f>$N$275</f>
        <v>11</v>
      </c>
      <c r="O283" s="13">
        <f>$O$275</f>
        <v>1</v>
      </c>
      <c r="P283" s="13">
        <f>$P$275</f>
        <v>1</v>
      </c>
      <c r="Q283" s="13">
        <f>$Q$275</f>
        <v>1</v>
      </c>
      <c r="R283" s="13">
        <f>$R$275</f>
        <v>1</v>
      </c>
      <c r="S283" s="13">
        <f>$S$275</f>
        <v>11</v>
      </c>
      <c r="T283" s="13">
        <f>$T$275</f>
        <v>1</v>
      </c>
      <c r="U283" s="13">
        <f>$U$275</f>
        <v>1</v>
      </c>
      <c r="X283" t="s">
        <v>10</v>
      </c>
    </row>
    <row r="284" spans="3:24" ht="15.75" outlineLevel="2" x14ac:dyDescent="0.25">
      <c r="C284" s="15" t="s">
        <v>35</v>
      </c>
      <c r="D284" s="44">
        <f>$D$274</f>
        <v>20</v>
      </c>
      <c r="E284" s="44">
        <f>$E$274</f>
        <v>20</v>
      </c>
      <c r="F284" s="44">
        <f>$F$274</f>
        <v>20</v>
      </c>
      <c r="G284" s="44">
        <f>$G$274</f>
        <v>20</v>
      </c>
      <c r="H284" s="44">
        <f>$H$274</f>
        <v>10</v>
      </c>
      <c r="I284" s="61">
        <f>$I$274</f>
        <v>10</v>
      </c>
      <c r="J284" s="71">
        <f>SUM(D284:I284)</f>
        <v>100</v>
      </c>
      <c r="K284" s="15" t="s">
        <v>35</v>
      </c>
      <c r="L284" s="13">
        <f>$L$274</f>
        <v>0</v>
      </c>
      <c r="M284" s="13">
        <f>$M$274</f>
        <v>0</v>
      </c>
      <c r="N284" s="13">
        <f>$N$274</f>
        <v>0</v>
      </c>
      <c r="O284" s="13">
        <f>$O$274</f>
        <v>0</v>
      </c>
      <c r="P284" s="13">
        <f>$P$274</f>
        <v>0</v>
      </c>
      <c r="Q284" s="13">
        <f>$Q$274</f>
        <v>0</v>
      </c>
      <c r="R284" s="13">
        <f>$R$274</f>
        <v>0</v>
      </c>
      <c r="S284" s="13">
        <f>$S$274</f>
        <v>0</v>
      </c>
      <c r="T284" s="13">
        <f>$T$274</f>
        <v>0</v>
      </c>
      <c r="U284" s="13">
        <f>$U$274</f>
        <v>0</v>
      </c>
      <c r="V284" s="71">
        <f>SUM(L284:U284)</f>
        <v>0</v>
      </c>
      <c r="X284" t="s">
        <v>10</v>
      </c>
    </row>
    <row r="285" spans="3:24" ht="17.25" outlineLevel="1" x14ac:dyDescent="0.25">
      <c r="C285" s="5" t="str">
        <f>C258</f>
        <v>Сотрудник 3</v>
      </c>
      <c r="D285" s="33"/>
      <c r="E285" s="33"/>
      <c r="F285" s="33"/>
      <c r="G285" s="33"/>
      <c r="H285" s="33"/>
      <c r="I285" s="34"/>
      <c r="K285" s="5" t="str">
        <f>K258</f>
        <v>Сотрудник 3</v>
      </c>
      <c r="L285" s="9"/>
      <c r="M285" s="9"/>
      <c r="N285" s="9"/>
      <c r="O285" s="9"/>
      <c r="P285" s="9"/>
      <c r="Q285" s="9"/>
      <c r="R285" s="9"/>
      <c r="S285" s="9"/>
      <c r="T285" s="9"/>
      <c r="U285" s="10"/>
      <c r="X285" t="s">
        <v>10</v>
      </c>
    </row>
    <row r="286" spans="3:24" outlineLevel="2" x14ac:dyDescent="0.25">
      <c r="C286" s="15" t="s">
        <v>13</v>
      </c>
      <c r="D286" s="35">
        <f>$D$275</f>
        <v>0.05</v>
      </c>
      <c r="E286" s="35">
        <f>$E$275</f>
        <v>0.71</v>
      </c>
      <c r="F286" s="35">
        <f>$F$275</f>
        <v>0.81</v>
      </c>
      <c r="G286" s="35">
        <f>$G$275</f>
        <v>0.99</v>
      </c>
      <c r="H286" s="35">
        <f>$H$275</f>
        <v>0.99</v>
      </c>
      <c r="I286" s="60">
        <f>$I$275</f>
        <v>0.71</v>
      </c>
      <c r="K286" s="15" t="s">
        <v>13</v>
      </c>
      <c r="L286" s="13">
        <f>$L$275</f>
        <v>1</v>
      </c>
      <c r="M286" s="13">
        <f>$M$275</f>
        <v>1</v>
      </c>
      <c r="N286" s="13">
        <f>$N$275</f>
        <v>11</v>
      </c>
      <c r="O286" s="13">
        <f>$O$275</f>
        <v>1</v>
      </c>
      <c r="P286" s="13">
        <f>$P$275</f>
        <v>1</v>
      </c>
      <c r="Q286" s="13">
        <f>$Q$275</f>
        <v>1</v>
      </c>
      <c r="R286" s="13">
        <f>$R$275</f>
        <v>1</v>
      </c>
      <c r="S286" s="13">
        <f>$S$275</f>
        <v>11</v>
      </c>
      <c r="T286" s="13">
        <f>$T$275</f>
        <v>1</v>
      </c>
      <c r="U286" s="13">
        <f>$U$275</f>
        <v>1</v>
      </c>
      <c r="X286" t="s">
        <v>10</v>
      </c>
    </row>
    <row r="287" spans="3:24" ht="15.75" outlineLevel="2" x14ac:dyDescent="0.25">
      <c r="C287" s="15" t="s">
        <v>35</v>
      </c>
      <c r="D287" s="44">
        <f>$D$274</f>
        <v>20</v>
      </c>
      <c r="E287" s="44">
        <f>$E$274</f>
        <v>20</v>
      </c>
      <c r="F287" s="44">
        <f>$F$274</f>
        <v>20</v>
      </c>
      <c r="G287" s="44">
        <f>$G$274</f>
        <v>20</v>
      </c>
      <c r="H287" s="44">
        <f>$H$274</f>
        <v>10</v>
      </c>
      <c r="I287" s="61">
        <f>$I$274</f>
        <v>10</v>
      </c>
      <c r="J287" s="71">
        <f>SUM(D287:I287)</f>
        <v>100</v>
      </c>
      <c r="K287" s="15" t="s">
        <v>35</v>
      </c>
      <c r="L287" s="13">
        <f>$L$274</f>
        <v>0</v>
      </c>
      <c r="M287" s="13">
        <f>$M$274</f>
        <v>0</v>
      </c>
      <c r="N287" s="13">
        <f>$N$274</f>
        <v>0</v>
      </c>
      <c r="O287" s="13">
        <f>$O$274</f>
        <v>0</v>
      </c>
      <c r="P287" s="13">
        <f>$P$274</f>
        <v>0</v>
      </c>
      <c r="Q287" s="13">
        <f>$Q$274</f>
        <v>0</v>
      </c>
      <c r="R287" s="13">
        <f>$R$274</f>
        <v>0</v>
      </c>
      <c r="S287" s="13">
        <f>$S$274</f>
        <v>0</v>
      </c>
      <c r="T287" s="13">
        <f>$T$274</f>
        <v>0</v>
      </c>
      <c r="U287" s="13">
        <f>$U$274</f>
        <v>0</v>
      </c>
      <c r="V287" s="71">
        <f>SUM(L287:U287)</f>
        <v>0</v>
      </c>
      <c r="X287" t="s">
        <v>10</v>
      </c>
    </row>
    <row r="288" spans="3:24" ht="17.25" outlineLevel="1" x14ac:dyDescent="0.25">
      <c r="C288" s="5" t="str">
        <f>C261</f>
        <v>Сотрудник 4</v>
      </c>
      <c r="D288" s="33"/>
      <c r="E288" s="33"/>
      <c r="F288" s="33"/>
      <c r="G288" s="33"/>
      <c r="H288" s="33"/>
      <c r="I288" s="34"/>
      <c r="K288" s="5" t="str">
        <f>K261</f>
        <v>Сотрудник 4</v>
      </c>
      <c r="L288" s="9"/>
      <c r="M288" s="9"/>
      <c r="N288" s="9"/>
      <c r="O288" s="9"/>
      <c r="P288" s="9"/>
      <c r="Q288" s="9"/>
      <c r="R288" s="9"/>
      <c r="S288" s="9"/>
      <c r="T288" s="9"/>
      <c r="U288" s="10"/>
      <c r="X288" t="s">
        <v>10</v>
      </c>
    </row>
    <row r="289" spans="2:24" outlineLevel="2" x14ac:dyDescent="0.25">
      <c r="C289" s="15" t="s">
        <v>13</v>
      </c>
      <c r="D289" s="35">
        <f>$D$275</f>
        <v>0.05</v>
      </c>
      <c r="E289" s="35">
        <f>$E$275</f>
        <v>0.71</v>
      </c>
      <c r="F289" s="35">
        <f>$F$275</f>
        <v>0.81</v>
      </c>
      <c r="G289" s="35">
        <f>$G$275</f>
        <v>0.99</v>
      </c>
      <c r="H289" s="35">
        <f>$H$275</f>
        <v>0.99</v>
      </c>
      <c r="I289" s="60">
        <f>$I$275</f>
        <v>0.71</v>
      </c>
      <c r="K289" s="15" t="s">
        <v>13</v>
      </c>
      <c r="L289" s="13">
        <f>$L$275</f>
        <v>1</v>
      </c>
      <c r="M289" s="13">
        <f>$M$275</f>
        <v>1</v>
      </c>
      <c r="N289" s="13">
        <f>$N$275</f>
        <v>11</v>
      </c>
      <c r="O289" s="13">
        <f>$O$275</f>
        <v>1</v>
      </c>
      <c r="P289" s="13">
        <f>$P$275</f>
        <v>1</v>
      </c>
      <c r="Q289" s="13">
        <f>$Q$275</f>
        <v>1</v>
      </c>
      <c r="R289" s="13">
        <f>$R$275</f>
        <v>1</v>
      </c>
      <c r="S289" s="13">
        <f>$S$275</f>
        <v>11</v>
      </c>
      <c r="T289" s="13">
        <f>$T$275</f>
        <v>1</v>
      </c>
      <c r="U289" s="13">
        <f>$U$275</f>
        <v>1</v>
      </c>
      <c r="X289" t="s">
        <v>10</v>
      </c>
    </row>
    <row r="290" spans="2:24" ht="15.75" outlineLevel="2" x14ac:dyDescent="0.25">
      <c r="C290" s="15" t="s">
        <v>35</v>
      </c>
      <c r="D290" s="44">
        <f>$D$274</f>
        <v>20</v>
      </c>
      <c r="E290" s="44">
        <f>$E$274</f>
        <v>20</v>
      </c>
      <c r="F290" s="44">
        <f>$F$274</f>
        <v>20</v>
      </c>
      <c r="G290" s="44">
        <f>$G$274</f>
        <v>20</v>
      </c>
      <c r="H290" s="44">
        <f>$H$274</f>
        <v>10</v>
      </c>
      <c r="I290" s="61">
        <f>$I$274</f>
        <v>10</v>
      </c>
      <c r="J290" s="71">
        <f>SUM(D290:I290)</f>
        <v>100</v>
      </c>
      <c r="K290" s="15" t="s">
        <v>35</v>
      </c>
      <c r="L290" s="13">
        <f>$L$274</f>
        <v>0</v>
      </c>
      <c r="M290" s="13">
        <f>$M$274</f>
        <v>0</v>
      </c>
      <c r="N290" s="13">
        <f>$N$274</f>
        <v>0</v>
      </c>
      <c r="O290" s="13">
        <f>$O$274</f>
        <v>0</v>
      </c>
      <c r="P290" s="13">
        <f>$P$274</f>
        <v>0</v>
      </c>
      <c r="Q290" s="13">
        <f>$Q$274</f>
        <v>0</v>
      </c>
      <c r="R290" s="13">
        <f>$R$274</f>
        <v>0</v>
      </c>
      <c r="S290" s="13">
        <f>$S$274</f>
        <v>0</v>
      </c>
      <c r="T290" s="13">
        <f>$T$274</f>
        <v>0</v>
      </c>
      <c r="U290" s="13">
        <f>$U$274</f>
        <v>0</v>
      </c>
      <c r="V290" s="71">
        <f>SUM(L290:U290)</f>
        <v>0</v>
      </c>
      <c r="X290" t="s">
        <v>10</v>
      </c>
    </row>
    <row r="291" spans="2:24" ht="17.25" outlineLevel="1" x14ac:dyDescent="0.25">
      <c r="C291" s="5" t="str">
        <f>C264</f>
        <v>Сотрудник 5</v>
      </c>
      <c r="D291" s="33"/>
      <c r="E291" s="33"/>
      <c r="F291" s="33"/>
      <c r="G291" s="33"/>
      <c r="H291" s="33"/>
      <c r="I291" s="34"/>
      <c r="K291" s="5" t="str">
        <f>K264</f>
        <v>Сотрудник 5</v>
      </c>
      <c r="L291" s="9"/>
      <c r="M291" s="9"/>
      <c r="N291" s="9"/>
      <c r="O291" s="9"/>
      <c r="P291" s="9"/>
      <c r="Q291" s="9"/>
      <c r="R291" s="9"/>
      <c r="S291" s="9"/>
      <c r="T291" s="9"/>
      <c r="U291" s="10"/>
      <c r="X291" t="s">
        <v>10</v>
      </c>
    </row>
    <row r="292" spans="2:24" outlineLevel="2" x14ac:dyDescent="0.25">
      <c r="C292" s="15" t="s">
        <v>13</v>
      </c>
      <c r="D292" s="35">
        <f>$D$275</f>
        <v>0.05</v>
      </c>
      <c r="E292" s="35">
        <f>$E$275</f>
        <v>0.71</v>
      </c>
      <c r="F292" s="35">
        <f>$F$275</f>
        <v>0.81</v>
      </c>
      <c r="G292" s="35">
        <f>$G$275</f>
        <v>0.99</v>
      </c>
      <c r="H292" s="35">
        <f>$H$275</f>
        <v>0.99</v>
      </c>
      <c r="I292" s="60">
        <f>$I$275</f>
        <v>0.71</v>
      </c>
      <c r="K292" s="15" t="s">
        <v>13</v>
      </c>
      <c r="L292" s="13">
        <f>$L$275</f>
        <v>1</v>
      </c>
      <c r="M292" s="13">
        <f>$M$275</f>
        <v>1</v>
      </c>
      <c r="N292" s="13">
        <f>$N$275</f>
        <v>11</v>
      </c>
      <c r="O292" s="13">
        <f>$O$275</f>
        <v>1</v>
      </c>
      <c r="P292" s="13">
        <f>$P$275</f>
        <v>1</v>
      </c>
      <c r="Q292" s="13">
        <f>$Q$275</f>
        <v>1</v>
      </c>
      <c r="R292" s="13">
        <f>$R$275</f>
        <v>1</v>
      </c>
      <c r="S292" s="13">
        <f>$S$275</f>
        <v>11</v>
      </c>
      <c r="T292" s="13">
        <f>$T$275</f>
        <v>1</v>
      </c>
      <c r="U292" s="13">
        <f>$U$275</f>
        <v>1</v>
      </c>
      <c r="X292" t="s">
        <v>10</v>
      </c>
    </row>
    <row r="293" spans="2:24" ht="15.75" outlineLevel="2" x14ac:dyDescent="0.25">
      <c r="C293" s="15" t="s">
        <v>35</v>
      </c>
      <c r="D293" s="44">
        <f>$D$274</f>
        <v>20</v>
      </c>
      <c r="E293" s="44">
        <f>$E$274</f>
        <v>20</v>
      </c>
      <c r="F293" s="44">
        <f>$F$274</f>
        <v>20</v>
      </c>
      <c r="G293" s="44">
        <f>$G$274</f>
        <v>20</v>
      </c>
      <c r="H293" s="44">
        <f>$H$274</f>
        <v>10</v>
      </c>
      <c r="I293" s="61">
        <f>$I$274</f>
        <v>10</v>
      </c>
      <c r="J293" s="71">
        <f>SUM(D293:I293)</f>
        <v>100</v>
      </c>
      <c r="K293" s="15" t="s">
        <v>35</v>
      </c>
      <c r="L293" s="13">
        <f>$L$274</f>
        <v>0</v>
      </c>
      <c r="M293" s="13">
        <f>$M$274</f>
        <v>0</v>
      </c>
      <c r="N293" s="13">
        <f>$N$274</f>
        <v>0</v>
      </c>
      <c r="O293" s="13">
        <f>$O$274</f>
        <v>0</v>
      </c>
      <c r="P293" s="13">
        <f>$P$274</f>
        <v>0</v>
      </c>
      <c r="Q293" s="13">
        <f>$Q$274</f>
        <v>0</v>
      </c>
      <c r="R293" s="13">
        <f>$R$274</f>
        <v>0</v>
      </c>
      <c r="S293" s="13">
        <f>$S$274</f>
        <v>0</v>
      </c>
      <c r="T293" s="13">
        <f>$T$274</f>
        <v>0</v>
      </c>
      <c r="U293" s="13">
        <f>$U$274</f>
        <v>0</v>
      </c>
      <c r="V293" s="71">
        <f>SUM(L293:U293)</f>
        <v>0</v>
      </c>
      <c r="X293" t="s">
        <v>10</v>
      </c>
    </row>
    <row r="294" spans="2:24" ht="18" outlineLevel="1" thickBot="1" x14ac:dyDescent="0.3">
      <c r="C294" s="6" t="str">
        <f>C267</f>
        <v>Сотрудник 6</v>
      </c>
      <c r="D294" s="62"/>
      <c r="E294" s="62"/>
      <c r="F294" s="62"/>
      <c r="G294" s="62"/>
      <c r="H294" s="62"/>
      <c r="I294" s="63"/>
      <c r="K294" s="6" t="str">
        <f>K267</f>
        <v>Сотрудник 6</v>
      </c>
      <c r="L294" s="31"/>
      <c r="M294" s="31"/>
      <c r="N294" s="31"/>
      <c r="O294" s="31"/>
      <c r="P294" s="31"/>
      <c r="Q294" s="31"/>
      <c r="R294" s="31"/>
      <c r="S294" s="31"/>
      <c r="T294" s="31"/>
      <c r="U294" s="32"/>
      <c r="X294" t="s">
        <v>10</v>
      </c>
    </row>
    <row r="295" spans="2:24" outlineLevel="2" x14ac:dyDescent="0.25">
      <c r="C295" s="58" t="s">
        <v>13</v>
      </c>
      <c r="D295" s="59">
        <f>$D$275</f>
        <v>0.05</v>
      </c>
      <c r="E295" s="59">
        <f>$E$275</f>
        <v>0.71</v>
      </c>
      <c r="F295" s="59">
        <f>$F$275</f>
        <v>0.81</v>
      </c>
      <c r="G295" s="59">
        <f>$G$275</f>
        <v>0.99</v>
      </c>
      <c r="H295" s="59">
        <f>$H$275</f>
        <v>0.99</v>
      </c>
      <c r="I295" s="59">
        <f>$I$275</f>
        <v>0.71</v>
      </c>
      <c r="K295" s="15" t="s">
        <v>13</v>
      </c>
      <c r="L295" s="13">
        <f>$L$275</f>
        <v>1</v>
      </c>
      <c r="M295" s="13">
        <f>$M$275</f>
        <v>1</v>
      </c>
      <c r="N295" s="13">
        <f>$N$275</f>
        <v>11</v>
      </c>
      <c r="O295" s="13">
        <f>$O$275</f>
        <v>1</v>
      </c>
      <c r="P295" s="13">
        <f>$P$275</f>
        <v>1</v>
      </c>
      <c r="Q295" s="13">
        <f>$Q$275</f>
        <v>1</v>
      </c>
      <c r="R295" s="13">
        <f>$R$275</f>
        <v>1</v>
      </c>
      <c r="S295" s="13">
        <f>$S$275</f>
        <v>11</v>
      </c>
      <c r="T295" s="13">
        <f>$T$275</f>
        <v>1</v>
      </c>
      <c r="U295" s="13">
        <f>$U$275</f>
        <v>1</v>
      </c>
      <c r="X295" t="s">
        <v>10</v>
      </c>
    </row>
    <row r="296" spans="2:24" ht="15.75" outlineLevel="2" x14ac:dyDescent="0.25">
      <c r="C296" s="15" t="s">
        <v>35</v>
      </c>
      <c r="D296" s="44">
        <f>$D$274</f>
        <v>20</v>
      </c>
      <c r="E296" s="44">
        <f>$E$274</f>
        <v>20</v>
      </c>
      <c r="F296" s="44">
        <f>$F$274</f>
        <v>20</v>
      </c>
      <c r="G296" s="44">
        <f>$G$274</f>
        <v>20</v>
      </c>
      <c r="H296" s="44">
        <f>$H$274</f>
        <v>10</v>
      </c>
      <c r="I296" s="44">
        <f>$I$274</f>
        <v>10</v>
      </c>
      <c r="J296" s="71">
        <f>SUM(D296:I296)</f>
        <v>100</v>
      </c>
      <c r="K296" s="15" t="s">
        <v>35</v>
      </c>
      <c r="L296" s="13">
        <f>$L$274</f>
        <v>0</v>
      </c>
      <c r="M296" s="13">
        <f>$M$274</f>
        <v>0</v>
      </c>
      <c r="N296" s="13">
        <f>$N$274</f>
        <v>0</v>
      </c>
      <c r="O296" s="13">
        <f>$O$274</f>
        <v>0</v>
      </c>
      <c r="P296" s="13">
        <f>$P$274</f>
        <v>0</v>
      </c>
      <c r="Q296" s="13">
        <f>$Q$274</f>
        <v>0</v>
      </c>
      <c r="R296" s="13">
        <f>$R$274</f>
        <v>0</v>
      </c>
      <c r="S296" s="13">
        <f>$S$274</f>
        <v>0</v>
      </c>
      <c r="T296" s="13">
        <f>$T$274</f>
        <v>0</v>
      </c>
      <c r="U296" s="13">
        <f>$U$274</f>
        <v>0</v>
      </c>
      <c r="V296" s="71">
        <f>SUM(L296:U296)</f>
        <v>0</v>
      </c>
      <c r="X296" t="s">
        <v>10</v>
      </c>
    </row>
    <row r="297" spans="2:24" ht="15.75" outlineLevel="1" thickBot="1" x14ac:dyDescent="0.3"/>
    <row r="298" spans="2:24" ht="16.5" thickBot="1" x14ac:dyDescent="0.3">
      <c r="B298" s="7" t="s">
        <v>11</v>
      </c>
    </row>
    <row r="299" spans="2:24" ht="15.75" outlineLevel="1" thickBot="1" x14ac:dyDescent="0.3">
      <c r="D299" s="3"/>
      <c r="E299" s="3"/>
      <c r="F299" s="3"/>
      <c r="G299" s="3"/>
      <c r="H299" s="3"/>
      <c r="I299" s="3"/>
    </row>
    <row r="300" spans="2:24" ht="45" outlineLevel="1" x14ac:dyDescent="0.25">
      <c r="C300" s="27" t="s">
        <v>34</v>
      </c>
      <c r="D300" s="28" t="s">
        <v>18</v>
      </c>
      <c r="E300" s="28" t="s">
        <v>19</v>
      </c>
      <c r="F300" s="28" t="s">
        <v>20</v>
      </c>
      <c r="G300" s="28" t="s">
        <v>21</v>
      </c>
      <c r="H300" s="28" t="s">
        <v>22</v>
      </c>
      <c r="I300" s="29" t="s">
        <v>23</v>
      </c>
      <c r="K300" s="20" t="s">
        <v>36</v>
      </c>
      <c r="L300" s="21" t="s">
        <v>24</v>
      </c>
      <c r="M300" s="21" t="s">
        <v>25</v>
      </c>
      <c r="N300" s="21" t="s">
        <v>26</v>
      </c>
      <c r="O300" s="21" t="s">
        <v>27</v>
      </c>
      <c r="P300" s="21" t="s">
        <v>28</v>
      </c>
      <c r="Q300" s="21" t="s">
        <v>29</v>
      </c>
      <c r="R300" s="21" t="s">
        <v>30</v>
      </c>
      <c r="S300" s="21" t="s">
        <v>31</v>
      </c>
      <c r="T300" s="21" t="s">
        <v>32</v>
      </c>
      <c r="U300" s="22" t="s">
        <v>33</v>
      </c>
      <c r="X300" t="s">
        <v>11</v>
      </c>
    </row>
    <row r="301" spans="2:24" ht="15.75" outlineLevel="1" x14ac:dyDescent="0.25">
      <c r="C301" s="23" t="s">
        <v>35</v>
      </c>
      <c r="D301" s="18">
        <v>20</v>
      </c>
      <c r="E301" s="18">
        <v>20</v>
      </c>
      <c r="F301" s="18">
        <v>20</v>
      </c>
      <c r="G301" s="18">
        <v>20</v>
      </c>
      <c r="H301" s="18">
        <v>10</v>
      </c>
      <c r="I301" s="30">
        <v>10</v>
      </c>
      <c r="J301" s="71">
        <f>SUM(D301:I301)</f>
        <v>100</v>
      </c>
      <c r="K301" s="23" t="s">
        <v>35</v>
      </c>
      <c r="L301" s="17"/>
      <c r="M301" s="17"/>
      <c r="N301" s="17"/>
      <c r="O301" s="17"/>
      <c r="P301" s="17"/>
      <c r="Q301" s="17"/>
      <c r="R301" s="17"/>
      <c r="S301" s="17"/>
      <c r="T301" s="17"/>
      <c r="U301" s="24"/>
      <c r="V301" s="71">
        <f>SUM(L301:U301)</f>
        <v>0</v>
      </c>
      <c r="X301" t="s">
        <v>11</v>
      </c>
    </row>
    <row r="302" spans="2:24" outlineLevel="1" x14ac:dyDescent="0.25">
      <c r="C302" s="23" t="s">
        <v>13</v>
      </c>
      <c r="D302" s="33">
        <v>0.05</v>
      </c>
      <c r="E302" s="33">
        <v>0.8</v>
      </c>
      <c r="F302" s="33">
        <v>0.9</v>
      </c>
      <c r="G302" s="33">
        <v>1</v>
      </c>
      <c r="H302" s="33">
        <v>0.3</v>
      </c>
      <c r="I302" s="34">
        <v>0.1</v>
      </c>
      <c r="K302" s="23" t="s">
        <v>13</v>
      </c>
      <c r="L302" s="17">
        <v>1</v>
      </c>
      <c r="M302" s="17">
        <v>1</v>
      </c>
      <c r="N302" s="17">
        <v>1</v>
      </c>
      <c r="O302" s="17">
        <v>11</v>
      </c>
      <c r="P302" s="17">
        <v>1</v>
      </c>
      <c r="Q302" s="17">
        <v>1</v>
      </c>
      <c r="R302" s="17">
        <v>1</v>
      </c>
      <c r="S302" s="17">
        <v>1</v>
      </c>
      <c r="T302" s="17">
        <v>1</v>
      </c>
      <c r="U302" s="24">
        <v>1</v>
      </c>
      <c r="X302" t="s">
        <v>11</v>
      </c>
    </row>
    <row r="303" spans="2:24" outlineLevel="1" x14ac:dyDescent="0.25">
      <c r="C303" s="36" t="s">
        <v>37</v>
      </c>
      <c r="D303" s="38">
        <v>1</v>
      </c>
      <c r="E303" s="39">
        <v>0</v>
      </c>
      <c r="F303" s="39">
        <v>0</v>
      </c>
      <c r="G303" s="39">
        <v>1</v>
      </c>
      <c r="H303" s="39">
        <v>0</v>
      </c>
      <c r="I303" s="40">
        <v>0</v>
      </c>
      <c r="K303" s="36" t="s">
        <v>37</v>
      </c>
      <c r="L303" s="17"/>
      <c r="M303" s="17"/>
      <c r="N303" s="17"/>
      <c r="O303" s="17"/>
      <c r="P303" s="17"/>
      <c r="Q303" s="17"/>
      <c r="R303" s="17"/>
      <c r="S303" s="17"/>
      <c r="T303" s="17"/>
      <c r="U303" s="24"/>
      <c r="X303" t="s">
        <v>11</v>
      </c>
    </row>
    <row r="304" spans="2:24" ht="15.75" outlineLevel="1" thickBot="1" x14ac:dyDescent="0.3">
      <c r="C304" s="37" t="s">
        <v>38</v>
      </c>
      <c r="D304" s="41">
        <v>0</v>
      </c>
      <c r="E304" s="41">
        <v>1</v>
      </c>
      <c r="F304" s="41">
        <v>1</v>
      </c>
      <c r="G304" s="41">
        <v>0</v>
      </c>
      <c r="H304" s="41">
        <v>1</v>
      </c>
      <c r="I304" s="42">
        <v>1</v>
      </c>
      <c r="K304" s="37" t="s">
        <v>38</v>
      </c>
      <c r="L304" s="25"/>
      <c r="M304" s="25"/>
      <c r="N304" s="25"/>
      <c r="O304" s="25"/>
      <c r="P304" s="25"/>
      <c r="Q304" s="25"/>
      <c r="R304" s="25"/>
      <c r="S304" s="25"/>
      <c r="T304" s="25"/>
      <c r="U304" s="26"/>
      <c r="X304" t="s">
        <v>11</v>
      </c>
    </row>
    <row r="305" spans="3:24" ht="15.75" outlineLevel="1" thickBot="1" x14ac:dyDescent="0.3">
      <c r="C305" s="19"/>
      <c r="D305" s="8"/>
      <c r="E305" s="8"/>
      <c r="F305" s="8"/>
      <c r="G305" s="8"/>
      <c r="H305" s="8"/>
      <c r="I305" s="8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X305" t="s">
        <v>11</v>
      </c>
    </row>
    <row r="306" spans="3:24" ht="17.25" outlineLevel="1" x14ac:dyDescent="0.25">
      <c r="C306" s="4" t="str">
        <f>C279</f>
        <v>Сотрудник 1</v>
      </c>
      <c r="D306" s="46"/>
      <c r="E306" s="46"/>
      <c r="F306" s="46"/>
      <c r="G306" s="46"/>
      <c r="H306" s="46"/>
      <c r="I306" s="47"/>
      <c r="K306" s="4" t="str">
        <f>K279</f>
        <v>Сотрудник 1</v>
      </c>
      <c r="L306" s="11"/>
      <c r="M306" s="11"/>
      <c r="N306" s="11"/>
      <c r="O306" s="11"/>
      <c r="P306" s="11"/>
      <c r="Q306" s="11"/>
      <c r="R306" s="11"/>
      <c r="S306" s="11"/>
      <c r="T306" s="11"/>
      <c r="U306" s="12"/>
      <c r="X306" t="s">
        <v>11</v>
      </c>
    </row>
    <row r="307" spans="3:24" outlineLevel="2" x14ac:dyDescent="0.25">
      <c r="C307" s="15" t="s">
        <v>13</v>
      </c>
      <c r="D307" s="35">
        <f>$D$302</f>
        <v>0.05</v>
      </c>
      <c r="E307" s="35">
        <f>$E$302</f>
        <v>0.8</v>
      </c>
      <c r="F307" s="35">
        <f>$F$302</f>
        <v>0.9</v>
      </c>
      <c r="G307" s="35">
        <f>$G$302</f>
        <v>1</v>
      </c>
      <c r="H307" s="35">
        <f>$H$302</f>
        <v>0.3</v>
      </c>
      <c r="I307" s="60">
        <f>$I$302</f>
        <v>0.1</v>
      </c>
      <c r="K307" s="15" t="s">
        <v>13</v>
      </c>
      <c r="L307" s="13">
        <f>$L$302</f>
        <v>1</v>
      </c>
      <c r="M307" s="13">
        <f>$M$302</f>
        <v>1</v>
      </c>
      <c r="N307" s="13">
        <f>$N$302</f>
        <v>1</v>
      </c>
      <c r="O307" s="13">
        <f>$O$302</f>
        <v>11</v>
      </c>
      <c r="P307" s="13">
        <f>$P$302</f>
        <v>1</v>
      </c>
      <c r="Q307" s="13">
        <f>$Q$302</f>
        <v>1</v>
      </c>
      <c r="R307" s="13">
        <f>$R$302</f>
        <v>1</v>
      </c>
      <c r="S307" s="13">
        <f>$S$302</f>
        <v>1</v>
      </c>
      <c r="T307" s="13">
        <f>$T$302</f>
        <v>1</v>
      </c>
      <c r="U307" s="13">
        <f>$U$302</f>
        <v>1</v>
      </c>
      <c r="X307" t="s">
        <v>11</v>
      </c>
    </row>
    <row r="308" spans="3:24" ht="15.75" outlineLevel="2" x14ac:dyDescent="0.25">
      <c r="C308" s="15" t="s">
        <v>35</v>
      </c>
      <c r="D308" s="44">
        <f>$D$301</f>
        <v>20</v>
      </c>
      <c r="E308" s="44">
        <f>$E$301</f>
        <v>20</v>
      </c>
      <c r="F308" s="44">
        <f>$F$301</f>
        <v>20</v>
      </c>
      <c r="G308" s="44">
        <f>$G$301</f>
        <v>20</v>
      </c>
      <c r="H308" s="44">
        <f>$H$301</f>
        <v>10</v>
      </c>
      <c r="I308" s="61">
        <f>$I$301</f>
        <v>10</v>
      </c>
      <c r="J308" s="71">
        <f>SUM(D308:I308)</f>
        <v>100</v>
      </c>
      <c r="K308" s="15" t="s">
        <v>35</v>
      </c>
      <c r="L308" s="13">
        <f>$L$301</f>
        <v>0</v>
      </c>
      <c r="M308" s="13">
        <f>$M$301</f>
        <v>0</v>
      </c>
      <c r="N308" s="13">
        <f>$N$301</f>
        <v>0</v>
      </c>
      <c r="O308" s="13">
        <f>$O$301</f>
        <v>0</v>
      </c>
      <c r="P308" s="13">
        <f>$P$301</f>
        <v>0</v>
      </c>
      <c r="Q308" s="13">
        <f>$Q$301</f>
        <v>0</v>
      </c>
      <c r="R308" s="13">
        <f>$R$301</f>
        <v>0</v>
      </c>
      <c r="S308" s="13">
        <f>$S$301</f>
        <v>0</v>
      </c>
      <c r="T308" s="13">
        <f>$T$301</f>
        <v>0</v>
      </c>
      <c r="U308" s="13">
        <f>$U$301</f>
        <v>0</v>
      </c>
      <c r="V308" s="71">
        <f>SUM(L308:U308)</f>
        <v>0</v>
      </c>
      <c r="X308" t="s">
        <v>11</v>
      </c>
    </row>
    <row r="309" spans="3:24" ht="17.25" outlineLevel="1" x14ac:dyDescent="0.25">
      <c r="C309" s="5" t="str">
        <f>C282</f>
        <v>Сотрудник 2</v>
      </c>
      <c r="D309" s="33"/>
      <c r="E309" s="33"/>
      <c r="F309" s="33"/>
      <c r="G309" s="33"/>
      <c r="H309" s="33"/>
      <c r="I309" s="34"/>
      <c r="K309" s="5" t="str">
        <f>K282</f>
        <v>Сотрудник 2</v>
      </c>
      <c r="L309" s="9"/>
      <c r="M309" s="9"/>
      <c r="N309" s="9"/>
      <c r="O309" s="9"/>
      <c r="P309" s="9"/>
      <c r="Q309" s="9"/>
      <c r="R309" s="9"/>
      <c r="S309" s="9"/>
      <c r="T309" s="9"/>
      <c r="U309" s="10"/>
      <c r="X309" t="s">
        <v>11</v>
      </c>
    </row>
    <row r="310" spans="3:24" outlineLevel="2" x14ac:dyDescent="0.25">
      <c r="C310" s="15" t="s">
        <v>13</v>
      </c>
      <c r="D310" s="35">
        <f>$D$302</f>
        <v>0.05</v>
      </c>
      <c r="E310" s="35">
        <f>$E$302</f>
        <v>0.8</v>
      </c>
      <c r="F310" s="35">
        <f>$F$302</f>
        <v>0.9</v>
      </c>
      <c r="G310" s="35">
        <f>$G$302</f>
        <v>1</v>
      </c>
      <c r="H310" s="35">
        <f>$H$302</f>
        <v>0.3</v>
      </c>
      <c r="I310" s="60">
        <f>$I$302</f>
        <v>0.1</v>
      </c>
      <c r="K310" s="15" t="s">
        <v>13</v>
      </c>
      <c r="L310" s="13">
        <f>$L$302</f>
        <v>1</v>
      </c>
      <c r="M310" s="13">
        <f>$M$302</f>
        <v>1</v>
      </c>
      <c r="N310" s="13">
        <f>$N$302</f>
        <v>1</v>
      </c>
      <c r="O310" s="13">
        <f>$O$302</f>
        <v>11</v>
      </c>
      <c r="P310" s="13">
        <f>$P$302</f>
        <v>1</v>
      </c>
      <c r="Q310" s="13">
        <f>$Q$302</f>
        <v>1</v>
      </c>
      <c r="R310" s="13">
        <f>$R$302</f>
        <v>1</v>
      </c>
      <c r="S310" s="13">
        <f>$S$302</f>
        <v>1</v>
      </c>
      <c r="T310" s="13">
        <f>$T$302</f>
        <v>1</v>
      </c>
      <c r="U310" s="13">
        <f>$U$302</f>
        <v>1</v>
      </c>
      <c r="X310" t="s">
        <v>11</v>
      </c>
    </row>
    <row r="311" spans="3:24" ht="15.75" outlineLevel="2" x14ac:dyDescent="0.25">
      <c r="C311" s="15" t="s">
        <v>35</v>
      </c>
      <c r="D311" s="44">
        <f>$D$301</f>
        <v>20</v>
      </c>
      <c r="E311" s="44">
        <f>$E$301</f>
        <v>20</v>
      </c>
      <c r="F311" s="44">
        <f>$F$301</f>
        <v>20</v>
      </c>
      <c r="G311" s="44">
        <f>$G$301</f>
        <v>20</v>
      </c>
      <c r="H311" s="44">
        <f>$H$301</f>
        <v>10</v>
      </c>
      <c r="I311" s="61">
        <f>$I$301</f>
        <v>10</v>
      </c>
      <c r="J311" s="71">
        <f>SUM(D311:I311)</f>
        <v>100</v>
      </c>
      <c r="K311" s="15" t="s">
        <v>35</v>
      </c>
      <c r="L311" s="13">
        <f>$L$301</f>
        <v>0</v>
      </c>
      <c r="M311" s="13">
        <f>$M$301</f>
        <v>0</v>
      </c>
      <c r="N311" s="13">
        <f>$N$301</f>
        <v>0</v>
      </c>
      <c r="O311" s="13">
        <f>$O$301</f>
        <v>0</v>
      </c>
      <c r="P311" s="13">
        <f>$P$301</f>
        <v>0</v>
      </c>
      <c r="Q311" s="13">
        <f>$Q$301</f>
        <v>0</v>
      </c>
      <c r="R311" s="13">
        <f>$R$301</f>
        <v>0</v>
      </c>
      <c r="S311" s="13">
        <f>$S$301</f>
        <v>0</v>
      </c>
      <c r="T311" s="13">
        <f>$T$301</f>
        <v>0</v>
      </c>
      <c r="U311" s="13">
        <f>$U$301</f>
        <v>0</v>
      </c>
      <c r="V311" s="71">
        <f>SUM(L311:U311)</f>
        <v>0</v>
      </c>
      <c r="X311" t="s">
        <v>11</v>
      </c>
    </row>
    <row r="312" spans="3:24" ht="17.25" outlineLevel="1" x14ac:dyDescent="0.25">
      <c r="C312" s="5" t="str">
        <f>C285</f>
        <v>Сотрудник 3</v>
      </c>
      <c r="D312" s="33"/>
      <c r="E312" s="33"/>
      <c r="F312" s="33"/>
      <c r="G312" s="33"/>
      <c r="H312" s="33"/>
      <c r="I312" s="34"/>
      <c r="K312" s="5" t="str">
        <f>K285</f>
        <v>Сотрудник 3</v>
      </c>
      <c r="L312" s="9"/>
      <c r="M312" s="9"/>
      <c r="N312" s="9"/>
      <c r="O312" s="9"/>
      <c r="P312" s="9"/>
      <c r="Q312" s="9"/>
      <c r="R312" s="9"/>
      <c r="S312" s="9"/>
      <c r="T312" s="9"/>
      <c r="U312" s="10"/>
      <c r="X312" t="s">
        <v>11</v>
      </c>
    </row>
    <row r="313" spans="3:24" outlineLevel="2" x14ac:dyDescent="0.25">
      <c r="C313" s="15" t="s">
        <v>13</v>
      </c>
      <c r="D313" s="35">
        <f>$D$302</f>
        <v>0.05</v>
      </c>
      <c r="E313" s="35">
        <f>$E$302</f>
        <v>0.8</v>
      </c>
      <c r="F313" s="35">
        <f>$F$302</f>
        <v>0.9</v>
      </c>
      <c r="G313" s="35">
        <f>$G$302</f>
        <v>1</v>
      </c>
      <c r="H313" s="35">
        <f>$H$302</f>
        <v>0.3</v>
      </c>
      <c r="I313" s="60">
        <f>$I$302</f>
        <v>0.1</v>
      </c>
      <c r="K313" s="15" t="s">
        <v>13</v>
      </c>
      <c r="L313" s="13">
        <f>$L$302</f>
        <v>1</v>
      </c>
      <c r="M313" s="13">
        <f>$M$302</f>
        <v>1</v>
      </c>
      <c r="N313" s="13">
        <f>$N$302</f>
        <v>1</v>
      </c>
      <c r="O313" s="13">
        <f>$O$302</f>
        <v>11</v>
      </c>
      <c r="P313" s="13">
        <f>$P$302</f>
        <v>1</v>
      </c>
      <c r="Q313" s="13">
        <f>$Q$302</f>
        <v>1</v>
      </c>
      <c r="R313" s="13">
        <f>$R$302</f>
        <v>1</v>
      </c>
      <c r="S313" s="13">
        <f>$S$302</f>
        <v>1</v>
      </c>
      <c r="T313" s="13">
        <f>$T$302</f>
        <v>1</v>
      </c>
      <c r="U313" s="13">
        <f>$U$302</f>
        <v>1</v>
      </c>
      <c r="X313" t="s">
        <v>11</v>
      </c>
    </row>
    <row r="314" spans="3:24" ht="15.75" outlineLevel="2" x14ac:dyDescent="0.25">
      <c r="C314" s="15" t="s">
        <v>35</v>
      </c>
      <c r="D314" s="44">
        <f>$D$301</f>
        <v>20</v>
      </c>
      <c r="E314" s="44">
        <f>$E$301</f>
        <v>20</v>
      </c>
      <c r="F314" s="44">
        <f>$F$301</f>
        <v>20</v>
      </c>
      <c r="G314" s="44">
        <f>$G$301</f>
        <v>20</v>
      </c>
      <c r="H314" s="44">
        <f>$H$301</f>
        <v>10</v>
      </c>
      <c r="I314" s="61">
        <f>$I$301</f>
        <v>10</v>
      </c>
      <c r="J314" s="71">
        <f>SUM(D314:I314)</f>
        <v>100</v>
      </c>
      <c r="K314" s="15" t="s">
        <v>35</v>
      </c>
      <c r="L314" s="13">
        <f>$L$301</f>
        <v>0</v>
      </c>
      <c r="M314" s="13">
        <f>$M$301</f>
        <v>0</v>
      </c>
      <c r="N314" s="13">
        <f>$N$301</f>
        <v>0</v>
      </c>
      <c r="O314" s="13">
        <f>$O$301</f>
        <v>0</v>
      </c>
      <c r="P314" s="13">
        <f>$P$301</f>
        <v>0</v>
      </c>
      <c r="Q314" s="13">
        <f>$Q$301</f>
        <v>0</v>
      </c>
      <c r="R314" s="13">
        <f>$R$301</f>
        <v>0</v>
      </c>
      <c r="S314" s="13">
        <f>$S$301</f>
        <v>0</v>
      </c>
      <c r="T314" s="13">
        <f>$T$301</f>
        <v>0</v>
      </c>
      <c r="U314" s="13">
        <f>$U$301</f>
        <v>0</v>
      </c>
      <c r="V314" s="71">
        <f>SUM(L314:U314)</f>
        <v>0</v>
      </c>
      <c r="X314" t="s">
        <v>11</v>
      </c>
    </row>
    <row r="315" spans="3:24" ht="17.25" outlineLevel="1" x14ac:dyDescent="0.25">
      <c r="C315" s="5" t="str">
        <f>C288</f>
        <v>Сотрудник 4</v>
      </c>
      <c r="D315" s="33"/>
      <c r="E315" s="33"/>
      <c r="F315" s="33"/>
      <c r="G315" s="33"/>
      <c r="H315" s="33"/>
      <c r="I315" s="34"/>
      <c r="K315" s="5" t="str">
        <f>K288</f>
        <v>Сотрудник 4</v>
      </c>
      <c r="L315" s="9"/>
      <c r="M315" s="9"/>
      <c r="N315" s="9"/>
      <c r="O315" s="9"/>
      <c r="P315" s="9"/>
      <c r="Q315" s="9"/>
      <c r="R315" s="9"/>
      <c r="S315" s="9"/>
      <c r="T315" s="9"/>
      <c r="U315" s="10"/>
      <c r="X315" t="s">
        <v>11</v>
      </c>
    </row>
    <row r="316" spans="3:24" outlineLevel="2" x14ac:dyDescent="0.25">
      <c r="C316" s="15" t="s">
        <v>13</v>
      </c>
      <c r="D316" s="35">
        <f>$D$302</f>
        <v>0.05</v>
      </c>
      <c r="E316" s="35">
        <f>$E$302</f>
        <v>0.8</v>
      </c>
      <c r="F316" s="35">
        <f>$F$302</f>
        <v>0.9</v>
      </c>
      <c r="G316" s="35">
        <f>$G$302</f>
        <v>1</v>
      </c>
      <c r="H316" s="35">
        <f>$H$302</f>
        <v>0.3</v>
      </c>
      <c r="I316" s="60">
        <f>$I$302</f>
        <v>0.1</v>
      </c>
      <c r="K316" s="15" t="s">
        <v>13</v>
      </c>
      <c r="L316" s="13">
        <f>$L$302</f>
        <v>1</v>
      </c>
      <c r="M316" s="13">
        <f>$M$302</f>
        <v>1</v>
      </c>
      <c r="N316" s="13">
        <f>$N$302</f>
        <v>1</v>
      </c>
      <c r="O316" s="13">
        <f>$O$302</f>
        <v>11</v>
      </c>
      <c r="P316" s="13">
        <f>$P$302</f>
        <v>1</v>
      </c>
      <c r="Q316" s="13">
        <f>$Q$302</f>
        <v>1</v>
      </c>
      <c r="R316" s="13">
        <f>$R$302</f>
        <v>1</v>
      </c>
      <c r="S316" s="13">
        <f>$S$302</f>
        <v>1</v>
      </c>
      <c r="T316" s="13">
        <f>$T$302</f>
        <v>1</v>
      </c>
      <c r="U316" s="13">
        <f>$U$302</f>
        <v>1</v>
      </c>
      <c r="X316" t="s">
        <v>11</v>
      </c>
    </row>
    <row r="317" spans="3:24" ht="15.75" outlineLevel="2" x14ac:dyDescent="0.25">
      <c r="C317" s="15" t="s">
        <v>35</v>
      </c>
      <c r="D317" s="44">
        <f>$D$301</f>
        <v>20</v>
      </c>
      <c r="E317" s="44">
        <f>$E$301</f>
        <v>20</v>
      </c>
      <c r="F317" s="44">
        <f>$F$301</f>
        <v>20</v>
      </c>
      <c r="G317" s="44">
        <f>$G$301</f>
        <v>20</v>
      </c>
      <c r="H317" s="44">
        <f>$H$301</f>
        <v>10</v>
      </c>
      <c r="I317" s="61">
        <f>$I$301</f>
        <v>10</v>
      </c>
      <c r="J317" s="71">
        <f>SUM(D317:I317)</f>
        <v>100</v>
      </c>
      <c r="K317" s="15" t="s">
        <v>35</v>
      </c>
      <c r="L317" s="13">
        <f>$L$301</f>
        <v>0</v>
      </c>
      <c r="M317" s="13">
        <f>$M$301</f>
        <v>0</v>
      </c>
      <c r="N317" s="13">
        <f>$N$301</f>
        <v>0</v>
      </c>
      <c r="O317" s="13">
        <f>$O$301</f>
        <v>0</v>
      </c>
      <c r="P317" s="13">
        <f>$P$301</f>
        <v>0</v>
      </c>
      <c r="Q317" s="13">
        <f>$Q$301</f>
        <v>0</v>
      </c>
      <c r="R317" s="13">
        <f>$R$301</f>
        <v>0</v>
      </c>
      <c r="S317" s="13">
        <f>$S$301</f>
        <v>0</v>
      </c>
      <c r="T317" s="13">
        <f>$T$301</f>
        <v>0</v>
      </c>
      <c r="U317" s="13">
        <f>$U$301</f>
        <v>0</v>
      </c>
      <c r="V317" s="71">
        <f>SUM(L317:U317)</f>
        <v>0</v>
      </c>
      <c r="X317" t="s">
        <v>11</v>
      </c>
    </row>
    <row r="318" spans="3:24" ht="17.25" outlineLevel="1" x14ac:dyDescent="0.25">
      <c r="C318" s="5" t="str">
        <f>C291</f>
        <v>Сотрудник 5</v>
      </c>
      <c r="D318" s="33"/>
      <c r="E318" s="33"/>
      <c r="F318" s="33"/>
      <c r="G318" s="33"/>
      <c r="H318" s="33"/>
      <c r="I318" s="34"/>
      <c r="K318" s="5" t="str">
        <f>K291</f>
        <v>Сотрудник 5</v>
      </c>
      <c r="L318" s="9"/>
      <c r="M318" s="9"/>
      <c r="N318" s="9"/>
      <c r="O318" s="9"/>
      <c r="P318" s="9"/>
      <c r="Q318" s="9"/>
      <c r="R318" s="9"/>
      <c r="S318" s="9"/>
      <c r="T318" s="9"/>
      <c r="U318" s="10"/>
      <c r="X318" t="s">
        <v>11</v>
      </c>
    </row>
    <row r="319" spans="3:24" outlineLevel="2" x14ac:dyDescent="0.25">
      <c r="C319" s="15" t="s">
        <v>13</v>
      </c>
      <c r="D319" s="35">
        <f>$D$302</f>
        <v>0.05</v>
      </c>
      <c r="E319" s="35">
        <f>$E$302</f>
        <v>0.8</v>
      </c>
      <c r="F319" s="35">
        <f>$F$302</f>
        <v>0.9</v>
      </c>
      <c r="G319" s="35">
        <f>$G$302</f>
        <v>1</v>
      </c>
      <c r="H319" s="35">
        <f>$H$302</f>
        <v>0.3</v>
      </c>
      <c r="I319" s="60">
        <f>$I$302</f>
        <v>0.1</v>
      </c>
      <c r="K319" s="15" t="s">
        <v>13</v>
      </c>
      <c r="L319" s="13">
        <f>$L$302</f>
        <v>1</v>
      </c>
      <c r="M319" s="13">
        <f>$M$302</f>
        <v>1</v>
      </c>
      <c r="N319" s="13">
        <f>$N$302</f>
        <v>1</v>
      </c>
      <c r="O319" s="13">
        <f>$O$302</f>
        <v>11</v>
      </c>
      <c r="P319" s="13">
        <f>$P$302</f>
        <v>1</v>
      </c>
      <c r="Q319" s="13">
        <f>$Q$302</f>
        <v>1</v>
      </c>
      <c r="R319" s="13">
        <f>$R$302</f>
        <v>1</v>
      </c>
      <c r="S319" s="13">
        <f>$S$302</f>
        <v>1</v>
      </c>
      <c r="T319" s="13">
        <f>$T$302</f>
        <v>1</v>
      </c>
      <c r="U319" s="13">
        <f>$U$302</f>
        <v>1</v>
      </c>
      <c r="X319" t="s">
        <v>11</v>
      </c>
    </row>
    <row r="320" spans="3:24" ht="15.75" outlineLevel="2" x14ac:dyDescent="0.25">
      <c r="C320" s="15" t="s">
        <v>35</v>
      </c>
      <c r="D320" s="44">
        <f>$D$301</f>
        <v>20</v>
      </c>
      <c r="E320" s="44">
        <f>$E$301</f>
        <v>20</v>
      </c>
      <c r="F320" s="44">
        <f>$F$301</f>
        <v>20</v>
      </c>
      <c r="G320" s="44">
        <f>$G$301</f>
        <v>20</v>
      </c>
      <c r="H320" s="44">
        <f>$H$301</f>
        <v>10</v>
      </c>
      <c r="I320" s="61">
        <f>$I$301</f>
        <v>10</v>
      </c>
      <c r="J320" s="71">
        <f>SUM(D320:I320)</f>
        <v>100</v>
      </c>
      <c r="K320" s="15" t="s">
        <v>35</v>
      </c>
      <c r="L320" s="13">
        <f>$L$301</f>
        <v>0</v>
      </c>
      <c r="M320" s="13">
        <f>$M$301</f>
        <v>0</v>
      </c>
      <c r="N320" s="13">
        <f>$N$301</f>
        <v>0</v>
      </c>
      <c r="O320" s="13">
        <f>$O$301</f>
        <v>0</v>
      </c>
      <c r="P320" s="13">
        <f>$P$301</f>
        <v>0</v>
      </c>
      <c r="Q320" s="13">
        <f>$Q$301</f>
        <v>0</v>
      </c>
      <c r="R320" s="13">
        <f>$R$301</f>
        <v>0</v>
      </c>
      <c r="S320" s="13">
        <f>$S$301</f>
        <v>0</v>
      </c>
      <c r="T320" s="13">
        <f>$T$301</f>
        <v>0</v>
      </c>
      <c r="U320" s="13">
        <f>$U$301</f>
        <v>0</v>
      </c>
      <c r="V320" s="71">
        <f>SUM(L320:U320)</f>
        <v>0</v>
      </c>
      <c r="X320" t="s">
        <v>11</v>
      </c>
    </row>
    <row r="321" spans="3:24" ht="18" outlineLevel="1" thickBot="1" x14ac:dyDescent="0.3">
      <c r="C321" s="6" t="str">
        <f>C294</f>
        <v>Сотрудник 6</v>
      </c>
      <c r="D321" s="62"/>
      <c r="E321" s="62"/>
      <c r="F321" s="62"/>
      <c r="G321" s="62"/>
      <c r="H321" s="62"/>
      <c r="I321" s="63"/>
      <c r="K321" s="6" t="str">
        <f>K294</f>
        <v>Сотрудник 6</v>
      </c>
      <c r="L321" s="31"/>
      <c r="M321" s="31"/>
      <c r="N321" s="31"/>
      <c r="O321" s="31"/>
      <c r="P321" s="31"/>
      <c r="Q321" s="31"/>
      <c r="R321" s="31"/>
      <c r="S321" s="31"/>
      <c r="T321" s="31"/>
      <c r="U321" s="32"/>
      <c r="X321" t="s">
        <v>11</v>
      </c>
    </row>
    <row r="322" spans="3:24" outlineLevel="2" x14ac:dyDescent="0.25">
      <c r="C322" s="58" t="s">
        <v>13</v>
      </c>
      <c r="D322" s="59">
        <f>$D$302</f>
        <v>0.05</v>
      </c>
      <c r="E322" s="59">
        <f>$E$302</f>
        <v>0.8</v>
      </c>
      <c r="F322" s="59">
        <f>$F$302</f>
        <v>0.9</v>
      </c>
      <c r="G322" s="59">
        <f>$G$302</f>
        <v>1</v>
      </c>
      <c r="H322" s="59">
        <f>$H$302</f>
        <v>0.3</v>
      </c>
      <c r="I322" s="59">
        <f>$I$302</f>
        <v>0.1</v>
      </c>
      <c r="K322" s="15" t="s">
        <v>13</v>
      </c>
      <c r="L322" s="13">
        <f>$L$302</f>
        <v>1</v>
      </c>
      <c r="M322" s="13">
        <f>$M$302</f>
        <v>1</v>
      </c>
      <c r="N322" s="13">
        <f>$N$302</f>
        <v>1</v>
      </c>
      <c r="O322" s="13">
        <f>$O$302</f>
        <v>11</v>
      </c>
      <c r="P322" s="13">
        <f>$P$302</f>
        <v>1</v>
      </c>
      <c r="Q322" s="13">
        <f>$Q$302</f>
        <v>1</v>
      </c>
      <c r="R322" s="13">
        <f>$R$302</f>
        <v>1</v>
      </c>
      <c r="S322" s="13">
        <f>$S$302</f>
        <v>1</v>
      </c>
      <c r="T322" s="13">
        <f>$T$302</f>
        <v>1</v>
      </c>
      <c r="U322" s="13">
        <f>$U$302</f>
        <v>1</v>
      </c>
      <c r="X322" t="s">
        <v>11</v>
      </c>
    </row>
    <row r="323" spans="3:24" ht="15.75" outlineLevel="2" x14ac:dyDescent="0.25">
      <c r="C323" s="15" t="s">
        <v>35</v>
      </c>
      <c r="D323" s="44">
        <f>$D$301</f>
        <v>20</v>
      </c>
      <c r="E323" s="44">
        <f>$E$301</f>
        <v>20</v>
      </c>
      <c r="F323" s="44">
        <f>$F$301</f>
        <v>20</v>
      </c>
      <c r="G323" s="44">
        <f>$G$301</f>
        <v>20</v>
      </c>
      <c r="H323" s="44">
        <f>$H$301</f>
        <v>10</v>
      </c>
      <c r="I323" s="44">
        <f>$I$301</f>
        <v>10</v>
      </c>
      <c r="J323" s="71">
        <f>SUM(D323:I323)</f>
        <v>100</v>
      </c>
      <c r="K323" s="15" t="s">
        <v>35</v>
      </c>
      <c r="L323" s="13">
        <f>$L$301</f>
        <v>0</v>
      </c>
      <c r="M323" s="13">
        <f>$M$301</f>
        <v>0</v>
      </c>
      <c r="N323" s="13">
        <f>$N$301</f>
        <v>0</v>
      </c>
      <c r="O323" s="13">
        <f>$O$301</f>
        <v>0</v>
      </c>
      <c r="P323" s="13">
        <f>$P$301</f>
        <v>0</v>
      </c>
      <c r="Q323" s="13">
        <f>$Q$301</f>
        <v>0</v>
      </c>
      <c r="R323" s="13">
        <f>$R$301</f>
        <v>0</v>
      </c>
      <c r="S323" s="13">
        <f>$S$301</f>
        <v>0</v>
      </c>
      <c r="T323" s="13">
        <f>$T$301</f>
        <v>0</v>
      </c>
      <c r="U323" s="13">
        <f>$U$301</f>
        <v>0</v>
      </c>
      <c r="V323" s="71">
        <f>SUM(L323:U323)</f>
        <v>0</v>
      </c>
      <c r="X323" t="s">
        <v>11</v>
      </c>
    </row>
    <row r="324" spans="3:24" outlineLevel="1" x14ac:dyDescent="0.25"/>
    <row r="325" spans="3:24" outlineLevel="1" x14ac:dyDescent="0.25"/>
  </sheetData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1"/>
  <sheetViews>
    <sheetView workbookViewId="0">
      <selection activeCell="I19" sqref="I19"/>
    </sheetView>
  </sheetViews>
  <sheetFormatPr defaultRowHeight="15" x14ac:dyDescent="0.25"/>
  <cols>
    <col min="3" max="3" width="24.7109375" customWidth="1"/>
    <col min="4" max="7" width="13" customWidth="1"/>
    <col min="8" max="8" width="14.28515625" customWidth="1"/>
    <col min="9" max="9" width="13" customWidth="1"/>
  </cols>
  <sheetData>
    <row r="2" spans="2:9" x14ac:dyDescent="0.25">
      <c r="B2" t="s">
        <v>39</v>
      </c>
      <c r="C2" s="79" t="s">
        <v>47</v>
      </c>
      <c r="D2" s="43" t="s">
        <v>14</v>
      </c>
      <c r="E2" s="43" t="s">
        <v>13</v>
      </c>
      <c r="F2" s="43" t="s">
        <v>12</v>
      </c>
      <c r="G2" s="43" t="s">
        <v>15</v>
      </c>
      <c r="H2" s="43" t="s">
        <v>16</v>
      </c>
      <c r="I2" s="43" t="s">
        <v>17</v>
      </c>
    </row>
    <row r="3" spans="2:9" x14ac:dyDescent="0.25">
      <c r="B3" t="s">
        <v>39</v>
      </c>
      <c r="C3" s="73" t="str">
        <f>Главная!$D$3</f>
        <v>Приоритет 1</v>
      </c>
      <c r="D3" s="1"/>
      <c r="E3" s="1"/>
      <c r="F3" s="1"/>
      <c r="G3" s="1"/>
      <c r="H3" s="1"/>
      <c r="I3" s="1"/>
    </row>
    <row r="4" spans="2:9" x14ac:dyDescent="0.25">
      <c r="B4" t="s">
        <v>39</v>
      </c>
      <c r="C4" s="73" t="str">
        <f>Главная!$E$3</f>
        <v>Приоритет 2</v>
      </c>
      <c r="D4" s="1"/>
      <c r="E4" s="1"/>
      <c r="F4" s="1"/>
      <c r="G4" s="1"/>
      <c r="H4" s="1"/>
      <c r="I4" s="1"/>
    </row>
    <row r="5" spans="2:9" x14ac:dyDescent="0.25">
      <c r="B5" t="s">
        <v>39</v>
      </c>
      <c r="C5" s="73" t="str">
        <f>Главная!$F$3</f>
        <v>Приоритет 3</v>
      </c>
      <c r="D5" s="1"/>
      <c r="E5" s="1"/>
      <c r="F5" s="1"/>
      <c r="G5" s="1"/>
      <c r="H5" s="1"/>
      <c r="I5" s="1"/>
    </row>
    <row r="6" spans="2:9" x14ac:dyDescent="0.25">
      <c r="B6" t="s">
        <v>39</v>
      </c>
      <c r="C6" s="73" t="str">
        <f>Главная!$G$3</f>
        <v>Приоритет 4</v>
      </c>
      <c r="D6" s="1"/>
      <c r="E6" s="1"/>
      <c r="F6" s="1"/>
      <c r="G6" s="1"/>
      <c r="H6" s="1"/>
      <c r="I6" s="1"/>
    </row>
    <row r="7" spans="2:9" x14ac:dyDescent="0.25">
      <c r="B7" t="s">
        <v>39</v>
      </c>
      <c r="C7" s="73" t="str">
        <f>Главная!$H$3</f>
        <v>Приоритет 5</v>
      </c>
      <c r="D7" s="1"/>
      <c r="E7" s="1"/>
      <c r="F7" s="1"/>
      <c r="G7" s="1"/>
      <c r="H7" s="1"/>
      <c r="I7" s="1"/>
    </row>
    <row r="8" spans="2:9" x14ac:dyDescent="0.25">
      <c r="B8" t="s">
        <v>39</v>
      </c>
      <c r="C8" s="73" t="str">
        <f>Главная!$I$3</f>
        <v>Приоритет 6</v>
      </c>
      <c r="D8" s="1"/>
      <c r="E8" s="1"/>
      <c r="F8" s="1"/>
      <c r="G8" s="1"/>
      <c r="H8" s="1"/>
      <c r="I8" s="1"/>
    </row>
    <row r="9" spans="2:9" x14ac:dyDescent="0.25">
      <c r="B9" t="s">
        <v>39</v>
      </c>
      <c r="C9" s="8"/>
    </row>
    <row r="10" spans="2:9" ht="30" x14ac:dyDescent="0.25">
      <c r="B10" t="s">
        <v>39</v>
      </c>
      <c r="C10" s="73" t="str">
        <f>Главная!$K$3</f>
        <v>Дополнительные задания</v>
      </c>
      <c r="D10" s="1"/>
      <c r="E10" s="1"/>
      <c r="F10" s="1"/>
      <c r="G10" s="1"/>
      <c r="H10" s="1"/>
      <c r="I10" s="1"/>
    </row>
    <row r="11" spans="2:9" x14ac:dyDescent="0.25">
      <c r="B11" t="s">
        <v>39</v>
      </c>
      <c r="C11" s="73" t="str">
        <f>Главная!$L$3</f>
        <v>Задание 1</v>
      </c>
      <c r="D11" s="1"/>
      <c r="E11" s="1"/>
      <c r="F11" s="1"/>
      <c r="G11" s="1"/>
      <c r="H11" s="1"/>
      <c r="I11" s="1"/>
    </row>
    <row r="12" spans="2:9" x14ac:dyDescent="0.25">
      <c r="B12" t="s">
        <v>39</v>
      </c>
      <c r="C12" s="73" t="str">
        <f>Главная!$M$3</f>
        <v>Задание 2</v>
      </c>
      <c r="D12" s="1"/>
      <c r="E12" s="1"/>
      <c r="F12" s="1"/>
      <c r="G12" s="1"/>
      <c r="H12" s="1"/>
      <c r="I12" s="1"/>
    </row>
    <row r="13" spans="2:9" x14ac:dyDescent="0.25">
      <c r="B13" t="s">
        <v>39</v>
      </c>
      <c r="C13" s="73" t="str">
        <f>Главная!$N$3</f>
        <v>Задание 3</v>
      </c>
      <c r="D13" s="1"/>
      <c r="E13" s="1"/>
      <c r="F13" s="1"/>
      <c r="G13" s="1"/>
      <c r="H13" s="1"/>
      <c r="I13" s="1"/>
    </row>
    <row r="14" spans="2:9" x14ac:dyDescent="0.25">
      <c r="B14" t="s">
        <v>39</v>
      </c>
      <c r="C14" s="73" t="str">
        <f>Главная!$O$3</f>
        <v>Задание 4</v>
      </c>
      <c r="D14" s="1"/>
      <c r="E14" s="1"/>
      <c r="F14" s="1"/>
      <c r="G14" s="1"/>
      <c r="H14" s="1"/>
      <c r="I14" s="1"/>
    </row>
    <row r="15" spans="2:9" x14ac:dyDescent="0.25">
      <c r="B15" t="s">
        <v>39</v>
      </c>
      <c r="C15" s="73" t="str">
        <f>Главная!$P$3</f>
        <v>Задание 5</v>
      </c>
      <c r="D15" s="1"/>
      <c r="E15" s="1"/>
      <c r="F15" s="1"/>
      <c r="G15" s="1"/>
      <c r="H15" s="1"/>
      <c r="I15" s="1"/>
    </row>
    <row r="16" spans="2:9" x14ac:dyDescent="0.25">
      <c r="B16" t="s">
        <v>39</v>
      </c>
      <c r="C16" s="73" t="str">
        <f>Главная!$Q$3</f>
        <v>Задание 6</v>
      </c>
      <c r="D16" s="1"/>
      <c r="E16" s="1"/>
      <c r="F16" s="1"/>
      <c r="G16" s="1"/>
      <c r="H16" s="1"/>
      <c r="I16" s="1"/>
    </row>
    <row r="17" spans="2:9" x14ac:dyDescent="0.25">
      <c r="B17" t="s">
        <v>39</v>
      </c>
      <c r="C17" s="73" t="str">
        <f>Главная!$R$3</f>
        <v>Задание 7</v>
      </c>
      <c r="D17" s="1"/>
      <c r="E17" s="1"/>
      <c r="F17" s="1"/>
      <c r="G17" s="1"/>
      <c r="H17" s="1"/>
      <c r="I17" s="1"/>
    </row>
    <row r="18" spans="2:9" x14ac:dyDescent="0.25">
      <c r="B18" t="s">
        <v>39</v>
      </c>
      <c r="C18" s="73" t="str">
        <f>Главная!$S$3</f>
        <v>Задание 8</v>
      </c>
      <c r="D18" s="1"/>
      <c r="E18" s="1"/>
      <c r="F18" s="1"/>
      <c r="G18" s="1"/>
      <c r="H18" s="1"/>
      <c r="I18" s="1"/>
    </row>
    <row r="19" spans="2:9" x14ac:dyDescent="0.25">
      <c r="B19" t="s">
        <v>39</v>
      </c>
      <c r="C19" s="73" t="str">
        <f>Главная!$T$3</f>
        <v>Задание 9</v>
      </c>
      <c r="D19" s="1"/>
      <c r="E19" s="1"/>
      <c r="F19" s="1"/>
      <c r="G19" s="1"/>
      <c r="H19" s="1"/>
      <c r="I19" s="1"/>
    </row>
    <row r="20" spans="2:9" x14ac:dyDescent="0.25">
      <c r="B20" t="s">
        <v>39</v>
      </c>
      <c r="C20" s="73" t="str">
        <f>Главная!$U$3</f>
        <v>Задание 10</v>
      </c>
      <c r="D20" s="1"/>
      <c r="E20" s="1"/>
      <c r="F20" s="1"/>
      <c r="G20" s="1"/>
      <c r="H20" s="1"/>
      <c r="I20" s="1"/>
    </row>
    <row r="23" spans="2:9" x14ac:dyDescent="0.25">
      <c r="B23" t="s">
        <v>1</v>
      </c>
      <c r="C23" s="79" t="s">
        <v>47</v>
      </c>
      <c r="D23" s="43" t="s">
        <v>14</v>
      </c>
      <c r="E23" s="43" t="s">
        <v>13</v>
      </c>
      <c r="F23" s="43" t="s">
        <v>12</v>
      </c>
      <c r="G23" s="43" t="s">
        <v>15</v>
      </c>
      <c r="H23" s="43" t="s">
        <v>16</v>
      </c>
      <c r="I23" s="43" t="s">
        <v>17</v>
      </c>
    </row>
    <row r="24" spans="2:9" x14ac:dyDescent="0.25">
      <c r="B24" t="s">
        <v>1</v>
      </c>
      <c r="C24" s="73" t="str">
        <f>Главная!$D$3</f>
        <v>Приоритет 1</v>
      </c>
      <c r="D24" s="1"/>
      <c r="E24" s="1"/>
      <c r="F24" s="1"/>
      <c r="G24" s="1"/>
      <c r="H24" s="1"/>
      <c r="I24" s="1"/>
    </row>
    <row r="25" spans="2:9" x14ac:dyDescent="0.25">
      <c r="B25" t="s">
        <v>1</v>
      </c>
      <c r="C25" s="73" t="str">
        <f>Главная!$E$3</f>
        <v>Приоритет 2</v>
      </c>
      <c r="D25" s="1"/>
      <c r="E25" s="1"/>
      <c r="F25" s="1"/>
      <c r="G25" s="1"/>
      <c r="H25" s="1"/>
      <c r="I25" s="1"/>
    </row>
    <row r="26" spans="2:9" x14ac:dyDescent="0.25">
      <c r="B26" t="s">
        <v>1</v>
      </c>
      <c r="C26" s="73" t="str">
        <f>Главная!$F$3</f>
        <v>Приоритет 3</v>
      </c>
      <c r="D26" s="1"/>
      <c r="E26" s="1"/>
      <c r="F26" s="1"/>
      <c r="G26" s="1"/>
      <c r="H26" s="1"/>
      <c r="I26" s="1"/>
    </row>
    <row r="27" spans="2:9" x14ac:dyDescent="0.25">
      <c r="B27" t="s">
        <v>1</v>
      </c>
      <c r="C27" s="73" t="str">
        <f>Главная!$G$3</f>
        <v>Приоритет 4</v>
      </c>
      <c r="D27" s="1"/>
      <c r="E27" s="1"/>
      <c r="F27" s="1"/>
      <c r="G27" s="1"/>
      <c r="H27" s="1"/>
      <c r="I27" s="1"/>
    </row>
    <row r="28" spans="2:9" x14ac:dyDescent="0.25">
      <c r="B28" t="s">
        <v>1</v>
      </c>
      <c r="C28" s="73" t="str">
        <f>Главная!$H$3</f>
        <v>Приоритет 5</v>
      </c>
      <c r="D28" s="1"/>
      <c r="E28" s="1"/>
      <c r="F28" s="1"/>
      <c r="G28" s="1"/>
      <c r="H28" s="1"/>
      <c r="I28" s="1"/>
    </row>
    <row r="29" spans="2:9" x14ac:dyDescent="0.25">
      <c r="B29" t="s">
        <v>1</v>
      </c>
      <c r="C29" s="73" t="str">
        <f>Главная!$I$3</f>
        <v>Приоритет 6</v>
      </c>
      <c r="D29" s="1"/>
      <c r="E29" s="1"/>
      <c r="F29" s="1"/>
      <c r="G29" s="1"/>
      <c r="H29" s="1"/>
      <c r="I29" s="1"/>
    </row>
    <row r="30" spans="2:9" x14ac:dyDescent="0.25">
      <c r="B30" t="s">
        <v>1</v>
      </c>
      <c r="C30" s="8"/>
    </row>
    <row r="31" spans="2:9" ht="30" x14ac:dyDescent="0.25">
      <c r="B31" t="s">
        <v>1</v>
      </c>
      <c r="C31" s="73" t="str">
        <f>Главная!$K$3</f>
        <v>Дополнительные задания</v>
      </c>
      <c r="D31" s="1"/>
      <c r="E31" s="1"/>
      <c r="F31" s="1"/>
      <c r="G31" s="1"/>
      <c r="H31" s="1"/>
      <c r="I31" s="1"/>
    </row>
    <row r="32" spans="2:9" x14ac:dyDescent="0.25">
      <c r="B32" t="s">
        <v>1</v>
      </c>
      <c r="C32" s="73" t="str">
        <f>Главная!$L$3</f>
        <v>Задание 1</v>
      </c>
      <c r="D32" s="1"/>
      <c r="E32" s="1"/>
      <c r="F32" s="1"/>
      <c r="G32" s="1"/>
      <c r="H32" s="1"/>
      <c r="I32" s="1"/>
    </row>
    <row r="33" spans="2:9" x14ac:dyDescent="0.25">
      <c r="B33" t="s">
        <v>1</v>
      </c>
      <c r="C33" s="73" t="str">
        <f>Главная!$M$3</f>
        <v>Задание 2</v>
      </c>
      <c r="D33" s="1"/>
      <c r="E33" s="1"/>
      <c r="F33" s="1"/>
      <c r="G33" s="1"/>
      <c r="H33" s="1"/>
      <c r="I33" s="1"/>
    </row>
    <row r="34" spans="2:9" x14ac:dyDescent="0.25">
      <c r="B34" t="s">
        <v>1</v>
      </c>
      <c r="C34" s="73" t="str">
        <f>Главная!$N$3</f>
        <v>Задание 3</v>
      </c>
      <c r="D34" s="1"/>
      <c r="E34" s="1"/>
      <c r="F34" s="1"/>
      <c r="G34" s="1"/>
      <c r="H34" s="1"/>
      <c r="I34" s="1"/>
    </row>
    <row r="35" spans="2:9" x14ac:dyDescent="0.25">
      <c r="B35" t="s">
        <v>1</v>
      </c>
      <c r="C35" s="73" t="str">
        <f>Главная!$O$3</f>
        <v>Задание 4</v>
      </c>
      <c r="D35" s="1"/>
      <c r="E35" s="1"/>
      <c r="F35" s="1"/>
      <c r="G35" s="1"/>
      <c r="H35" s="1"/>
      <c r="I35" s="1"/>
    </row>
    <row r="36" spans="2:9" x14ac:dyDescent="0.25">
      <c r="B36" t="s">
        <v>1</v>
      </c>
      <c r="C36" s="73" t="str">
        <f>Главная!$P$3</f>
        <v>Задание 5</v>
      </c>
      <c r="D36" s="1"/>
      <c r="E36" s="1"/>
      <c r="F36" s="1"/>
      <c r="G36" s="1"/>
      <c r="H36" s="1"/>
      <c r="I36" s="1"/>
    </row>
    <row r="37" spans="2:9" x14ac:dyDescent="0.25">
      <c r="B37" t="s">
        <v>1</v>
      </c>
      <c r="C37" s="73" t="str">
        <f>Главная!$Q$3</f>
        <v>Задание 6</v>
      </c>
      <c r="D37" s="1"/>
      <c r="E37" s="1"/>
      <c r="F37" s="1"/>
      <c r="G37" s="1"/>
      <c r="H37" s="1"/>
      <c r="I37" s="1"/>
    </row>
    <row r="38" spans="2:9" x14ac:dyDescent="0.25">
      <c r="B38" t="s">
        <v>1</v>
      </c>
      <c r="C38" s="73" t="str">
        <f>Главная!$R$3</f>
        <v>Задание 7</v>
      </c>
      <c r="D38" s="1"/>
      <c r="E38" s="1"/>
      <c r="F38" s="1"/>
      <c r="G38" s="1"/>
      <c r="H38" s="1"/>
      <c r="I38" s="1"/>
    </row>
    <row r="39" spans="2:9" x14ac:dyDescent="0.25">
      <c r="B39" t="s">
        <v>1</v>
      </c>
      <c r="C39" s="73" t="str">
        <f>Главная!$S$3</f>
        <v>Задание 8</v>
      </c>
      <c r="D39" s="1"/>
      <c r="E39" s="1"/>
      <c r="F39" s="1"/>
      <c r="G39" s="1"/>
      <c r="H39" s="1"/>
      <c r="I39" s="1"/>
    </row>
    <row r="40" spans="2:9" x14ac:dyDescent="0.25">
      <c r="B40" t="s">
        <v>1</v>
      </c>
      <c r="C40" s="73" t="str">
        <f>Главная!$T$3</f>
        <v>Задание 9</v>
      </c>
      <c r="D40" s="1"/>
      <c r="E40" s="1"/>
      <c r="F40" s="1"/>
      <c r="G40" s="1"/>
      <c r="H40" s="1"/>
      <c r="I40" s="1"/>
    </row>
    <row r="41" spans="2:9" x14ac:dyDescent="0.25">
      <c r="B41" t="s">
        <v>1</v>
      </c>
      <c r="C41" s="73" t="str">
        <f>Главная!$U$3</f>
        <v>Задание 10</v>
      </c>
      <c r="D41" s="1"/>
      <c r="E41" s="1"/>
      <c r="F41" s="1"/>
      <c r="G41" s="1"/>
      <c r="H41" s="1"/>
      <c r="I41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1"/>
  <sheetViews>
    <sheetView tabSelected="1" workbookViewId="0">
      <selection activeCell="H9" sqref="G9:H9"/>
    </sheetView>
  </sheetViews>
  <sheetFormatPr defaultRowHeight="15" x14ac:dyDescent="0.25"/>
  <cols>
    <col min="2" max="2" width="9.140625" style="83"/>
    <col min="3" max="3" width="22.42578125" style="83" customWidth="1"/>
    <col min="4" max="7" width="9.140625" style="83"/>
    <col min="8" max="8" width="15" style="83" customWidth="1"/>
    <col min="9" max="9" width="10.42578125" style="83" customWidth="1"/>
  </cols>
  <sheetData>
    <row r="2" spans="2:9" x14ac:dyDescent="0.25">
      <c r="B2" s="83" t="s">
        <v>39</v>
      </c>
      <c r="C2" s="84" t="s">
        <v>47</v>
      </c>
      <c r="D2" s="43" t="s">
        <v>14</v>
      </c>
      <c r="E2" s="43" t="s">
        <v>13</v>
      </c>
      <c r="F2" s="43" t="s">
        <v>12</v>
      </c>
      <c r="G2" s="43" t="s">
        <v>15</v>
      </c>
      <c r="H2" s="43" t="s">
        <v>16</v>
      </c>
      <c r="I2" s="43" t="s">
        <v>17</v>
      </c>
    </row>
    <row r="3" spans="2:9" x14ac:dyDescent="0.25">
      <c r="B3" s="83" t="s">
        <v>39</v>
      </c>
      <c r="C3" s="85" t="str">
        <f>Главная!$D$3</f>
        <v>Приоритет 1</v>
      </c>
      <c r="D3" s="86"/>
      <c r="E3" s="86"/>
      <c r="F3" s="86"/>
      <c r="G3" s="86"/>
      <c r="H3" s="86"/>
      <c r="I3" s="86"/>
    </row>
    <row r="4" spans="2:9" x14ac:dyDescent="0.25">
      <c r="B4" s="83" t="s">
        <v>39</v>
      </c>
      <c r="C4" s="85" t="str">
        <f>Главная!$E$3</f>
        <v>Приоритет 2</v>
      </c>
      <c r="D4" s="86"/>
      <c r="E4" s="86"/>
      <c r="F4" s="86"/>
      <c r="G4" s="86"/>
      <c r="H4" s="86"/>
      <c r="I4" s="86"/>
    </row>
    <row r="5" spans="2:9" x14ac:dyDescent="0.25">
      <c r="B5" s="83" t="s">
        <v>39</v>
      </c>
      <c r="C5" s="85" t="str">
        <f>Главная!$F$3</f>
        <v>Приоритет 3</v>
      </c>
      <c r="D5" s="86"/>
      <c r="E5" s="86"/>
      <c r="F5" s="86"/>
      <c r="G5" s="86"/>
      <c r="H5" s="86"/>
      <c r="I5" s="86"/>
    </row>
    <row r="6" spans="2:9" x14ac:dyDescent="0.25">
      <c r="B6" s="83" t="s">
        <v>39</v>
      </c>
      <c r="C6" s="85" t="str">
        <f>Главная!$G$3</f>
        <v>Приоритет 4</v>
      </c>
      <c r="D6" s="86"/>
      <c r="E6" s="86"/>
      <c r="F6" s="86"/>
      <c r="G6" s="86"/>
      <c r="H6" s="86"/>
      <c r="I6" s="86"/>
    </row>
    <row r="7" spans="2:9" x14ac:dyDescent="0.25">
      <c r="B7" s="83" t="s">
        <v>39</v>
      </c>
      <c r="C7" s="85" t="str">
        <f>Главная!$H$3</f>
        <v>Приоритет 5</v>
      </c>
      <c r="D7" s="86"/>
      <c r="E7" s="86"/>
      <c r="F7" s="86"/>
      <c r="G7" s="86"/>
      <c r="H7" s="86"/>
      <c r="I7" s="86"/>
    </row>
    <row r="8" spans="2:9" x14ac:dyDescent="0.25">
      <c r="B8" s="83" t="s">
        <v>39</v>
      </c>
      <c r="C8" s="85" t="str">
        <f>Главная!$I$3</f>
        <v>Приоритет 6</v>
      </c>
      <c r="D8" s="86"/>
      <c r="E8" s="86"/>
      <c r="F8" s="86"/>
      <c r="G8" s="86"/>
      <c r="H8" s="86"/>
      <c r="I8" s="86"/>
    </row>
    <row r="9" spans="2:9" x14ac:dyDescent="0.25">
      <c r="B9" s="83" t="s">
        <v>39</v>
      </c>
      <c r="C9" s="87"/>
    </row>
    <row r="10" spans="2:9" x14ac:dyDescent="0.25">
      <c r="B10" s="83" t="s">
        <v>39</v>
      </c>
      <c r="C10" s="85" t="str">
        <f>Главная!$K$3</f>
        <v>Дополнительные задания</v>
      </c>
      <c r="D10" s="86"/>
      <c r="E10" s="86"/>
      <c r="F10" s="86"/>
      <c r="G10" s="86"/>
      <c r="H10" s="86"/>
      <c r="I10" s="86"/>
    </row>
    <row r="11" spans="2:9" x14ac:dyDescent="0.25">
      <c r="B11" s="83" t="s">
        <v>39</v>
      </c>
      <c r="C11" s="85" t="str">
        <f>Главная!$L$3</f>
        <v>Задание 1</v>
      </c>
      <c r="D11" s="86"/>
      <c r="E11" s="86"/>
      <c r="F11" s="86"/>
      <c r="G11" s="86"/>
      <c r="H11" s="86"/>
      <c r="I11" s="86"/>
    </row>
    <row r="12" spans="2:9" x14ac:dyDescent="0.25">
      <c r="B12" s="83" t="s">
        <v>39</v>
      </c>
      <c r="C12" s="85" t="str">
        <f>Главная!$M$3</f>
        <v>Задание 2</v>
      </c>
      <c r="D12" s="86"/>
      <c r="E12" s="86"/>
      <c r="F12" s="86"/>
      <c r="G12" s="86"/>
      <c r="H12" s="86"/>
      <c r="I12" s="86"/>
    </row>
    <row r="13" spans="2:9" x14ac:dyDescent="0.25">
      <c r="B13" s="83" t="s">
        <v>39</v>
      </c>
      <c r="C13" s="85" t="str">
        <f>Главная!$N$3</f>
        <v>Задание 3</v>
      </c>
      <c r="D13" s="86"/>
      <c r="E13" s="86"/>
      <c r="F13" s="86"/>
      <c r="G13" s="86"/>
      <c r="H13" s="86"/>
      <c r="I13" s="86"/>
    </row>
    <row r="14" spans="2:9" x14ac:dyDescent="0.25">
      <c r="B14" s="83" t="s">
        <v>39</v>
      </c>
      <c r="C14" s="85" t="str">
        <f>Главная!$O$3</f>
        <v>Задание 4</v>
      </c>
      <c r="D14" s="86"/>
      <c r="E14" s="86"/>
      <c r="F14" s="86"/>
      <c r="G14" s="86"/>
      <c r="H14" s="86"/>
      <c r="I14" s="86"/>
    </row>
    <row r="15" spans="2:9" x14ac:dyDescent="0.25">
      <c r="B15" s="83" t="s">
        <v>39</v>
      </c>
      <c r="C15" s="85" t="str">
        <f>Главная!$P$3</f>
        <v>Задание 5</v>
      </c>
      <c r="D15" s="86"/>
      <c r="E15" s="86"/>
      <c r="F15" s="86"/>
      <c r="G15" s="86"/>
      <c r="H15" s="86"/>
      <c r="I15" s="86"/>
    </row>
    <row r="16" spans="2:9" x14ac:dyDescent="0.25">
      <c r="B16" s="83" t="s">
        <v>39</v>
      </c>
      <c r="C16" s="85" t="str">
        <f>Главная!$Q$3</f>
        <v>Задание 6</v>
      </c>
      <c r="D16" s="86"/>
      <c r="E16" s="86"/>
      <c r="F16" s="86"/>
      <c r="G16" s="86"/>
      <c r="H16" s="86"/>
      <c r="I16" s="86"/>
    </row>
    <row r="17" spans="2:9" x14ac:dyDescent="0.25">
      <c r="B17" s="83" t="s">
        <v>39</v>
      </c>
      <c r="C17" s="85" t="str">
        <f>Главная!$R$3</f>
        <v>Задание 7</v>
      </c>
      <c r="D17" s="86"/>
      <c r="E17" s="86"/>
      <c r="F17" s="86"/>
      <c r="G17" s="86"/>
      <c r="H17" s="86"/>
      <c r="I17" s="86"/>
    </row>
    <row r="18" spans="2:9" x14ac:dyDescent="0.25">
      <c r="B18" s="83" t="s">
        <v>39</v>
      </c>
      <c r="C18" s="85" t="str">
        <f>Главная!$S$3</f>
        <v>Задание 8</v>
      </c>
      <c r="D18" s="86"/>
      <c r="E18" s="86"/>
      <c r="F18" s="86"/>
      <c r="G18" s="86"/>
      <c r="H18" s="86"/>
      <c r="I18" s="86"/>
    </row>
    <row r="19" spans="2:9" x14ac:dyDescent="0.25">
      <c r="B19" s="83" t="s">
        <v>39</v>
      </c>
      <c r="C19" s="85" t="str">
        <f>Главная!$T$3</f>
        <v>Задание 9</v>
      </c>
      <c r="D19" s="86"/>
      <c r="E19" s="86"/>
      <c r="F19" s="86"/>
      <c r="G19" s="86"/>
      <c r="H19" s="86"/>
      <c r="I19" s="86"/>
    </row>
    <row r="20" spans="2:9" x14ac:dyDescent="0.25">
      <c r="B20" s="83" t="s">
        <v>39</v>
      </c>
      <c r="C20" s="85" t="str">
        <f>Главная!$U$3</f>
        <v>Задание 10</v>
      </c>
      <c r="D20" s="86"/>
      <c r="E20" s="86"/>
      <c r="F20" s="86"/>
      <c r="G20" s="86"/>
      <c r="H20" s="86"/>
      <c r="I20" s="86"/>
    </row>
    <row r="23" spans="2:9" x14ac:dyDescent="0.25">
      <c r="B23" s="83" t="s">
        <v>1</v>
      </c>
      <c r="C23" s="84" t="s">
        <v>47</v>
      </c>
      <c r="D23" s="43" t="s">
        <v>14</v>
      </c>
      <c r="E23" s="43" t="s">
        <v>13</v>
      </c>
      <c r="F23" s="43" t="s">
        <v>12</v>
      </c>
      <c r="G23" s="43" t="s">
        <v>15</v>
      </c>
      <c r="H23" s="43" t="s">
        <v>16</v>
      </c>
      <c r="I23" s="43" t="s">
        <v>17</v>
      </c>
    </row>
    <row r="24" spans="2:9" x14ac:dyDescent="0.25">
      <c r="B24" s="83" t="s">
        <v>1</v>
      </c>
      <c r="C24" s="85" t="str">
        <f>Главная!$D$3</f>
        <v>Приоритет 1</v>
      </c>
      <c r="D24" s="86"/>
      <c r="E24" s="86"/>
      <c r="F24" s="86"/>
      <c r="G24" s="86"/>
      <c r="H24" s="86"/>
      <c r="I24" s="86"/>
    </row>
    <row r="25" spans="2:9" x14ac:dyDescent="0.25">
      <c r="B25" s="83" t="s">
        <v>1</v>
      </c>
      <c r="C25" s="85" t="str">
        <f>Главная!$E$3</f>
        <v>Приоритет 2</v>
      </c>
      <c r="D25" s="86"/>
      <c r="E25" s="86"/>
      <c r="F25" s="86"/>
      <c r="G25" s="86"/>
      <c r="H25" s="86"/>
      <c r="I25" s="86"/>
    </row>
    <row r="26" spans="2:9" x14ac:dyDescent="0.25">
      <c r="B26" s="83" t="s">
        <v>1</v>
      </c>
      <c r="C26" s="85" t="str">
        <f>Главная!$F$3</f>
        <v>Приоритет 3</v>
      </c>
      <c r="D26" s="86"/>
      <c r="E26" s="86"/>
      <c r="F26" s="86"/>
      <c r="G26" s="86"/>
      <c r="H26" s="86"/>
      <c r="I26" s="86"/>
    </row>
    <row r="27" spans="2:9" x14ac:dyDescent="0.25">
      <c r="B27" s="83" t="s">
        <v>1</v>
      </c>
      <c r="C27" s="85" t="str">
        <f>Главная!$G$3</f>
        <v>Приоритет 4</v>
      </c>
      <c r="D27" s="86"/>
      <c r="E27" s="86"/>
      <c r="F27" s="86"/>
      <c r="G27" s="86"/>
      <c r="H27" s="86"/>
      <c r="I27" s="86"/>
    </row>
    <row r="28" spans="2:9" x14ac:dyDescent="0.25">
      <c r="B28" s="83" t="s">
        <v>1</v>
      </c>
      <c r="C28" s="85" t="str">
        <f>Главная!$H$3</f>
        <v>Приоритет 5</v>
      </c>
      <c r="D28" s="86"/>
      <c r="E28" s="86"/>
      <c r="F28" s="86"/>
      <c r="G28" s="86"/>
      <c r="H28" s="86"/>
      <c r="I28" s="86"/>
    </row>
    <row r="29" spans="2:9" x14ac:dyDescent="0.25">
      <c r="B29" s="83" t="s">
        <v>1</v>
      </c>
      <c r="C29" s="85" t="str">
        <f>Главная!$I$3</f>
        <v>Приоритет 6</v>
      </c>
      <c r="D29" s="86"/>
      <c r="E29" s="86"/>
      <c r="F29" s="86"/>
      <c r="G29" s="86"/>
      <c r="H29" s="86"/>
      <c r="I29" s="86"/>
    </row>
    <row r="30" spans="2:9" x14ac:dyDescent="0.25">
      <c r="B30" s="83" t="s">
        <v>1</v>
      </c>
      <c r="C30" s="87"/>
    </row>
    <row r="31" spans="2:9" x14ac:dyDescent="0.25">
      <c r="B31" s="83" t="s">
        <v>1</v>
      </c>
      <c r="C31" s="85" t="str">
        <f>Главная!$K$3</f>
        <v>Дополнительные задания</v>
      </c>
      <c r="D31" s="86"/>
      <c r="E31" s="86"/>
      <c r="F31" s="86"/>
      <c r="G31" s="86"/>
      <c r="H31" s="86"/>
      <c r="I31" s="86"/>
    </row>
    <row r="32" spans="2:9" x14ac:dyDescent="0.25">
      <c r="B32" s="83" t="s">
        <v>1</v>
      </c>
      <c r="C32" s="85" t="str">
        <f>Главная!$L$3</f>
        <v>Задание 1</v>
      </c>
      <c r="D32" s="86"/>
      <c r="E32" s="86"/>
      <c r="F32" s="86"/>
      <c r="G32" s="86"/>
      <c r="H32" s="86"/>
      <c r="I32" s="86"/>
    </row>
    <row r="33" spans="2:9" x14ac:dyDescent="0.25">
      <c r="B33" s="83" t="s">
        <v>1</v>
      </c>
      <c r="C33" s="85" t="str">
        <f>Главная!$M$3</f>
        <v>Задание 2</v>
      </c>
      <c r="D33" s="86"/>
      <c r="E33" s="86"/>
      <c r="F33" s="86"/>
      <c r="G33" s="86"/>
      <c r="H33" s="86"/>
      <c r="I33" s="86"/>
    </row>
    <row r="34" spans="2:9" x14ac:dyDescent="0.25">
      <c r="B34" s="83" t="s">
        <v>1</v>
      </c>
      <c r="C34" s="85" t="str">
        <f>Главная!$N$3</f>
        <v>Задание 3</v>
      </c>
      <c r="D34" s="86"/>
      <c r="E34" s="86"/>
      <c r="F34" s="86"/>
      <c r="G34" s="86"/>
      <c r="H34" s="86"/>
      <c r="I34" s="86"/>
    </row>
    <row r="35" spans="2:9" x14ac:dyDescent="0.25">
      <c r="B35" s="83" t="s">
        <v>1</v>
      </c>
      <c r="C35" s="85" t="str">
        <f>Главная!$O$3</f>
        <v>Задание 4</v>
      </c>
      <c r="D35" s="86"/>
      <c r="E35" s="86"/>
      <c r="F35" s="86"/>
      <c r="G35" s="86"/>
      <c r="H35" s="86"/>
      <c r="I35" s="86"/>
    </row>
    <row r="36" spans="2:9" x14ac:dyDescent="0.25">
      <c r="B36" s="83" t="s">
        <v>1</v>
      </c>
      <c r="C36" s="85" t="str">
        <f>Главная!$P$3</f>
        <v>Задание 5</v>
      </c>
      <c r="D36" s="86"/>
      <c r="E36" s="86"/>
      <c r="F36" s="86"/>
      <c r="G36" s="86"/>
      <c r="H36" s="86"/>
      <c r="I36" s="86"/>
    </row>
    <row r="37" spans="2:9" x14ac:dyDescent="0.25">
      <c r="B37" s="83" t="s">
        <v>1</v>
      </c>
      <c r="C37" s="85" t="str">
        <f>Главная!$Q$3</f>
        <v>Задание 6</v>
      </c>
      <c r="D37" s="86"/>
      <c r="E37" s="86"/>
      <c r="F37" s="86"/>
      <c r="G37" s="86"/>
      <c r="H37" s="86"/>
      <c r="I37" s="86"/>
    </row>
    <row r="38" spans="2:9" x14ac:dyDescent="0.25">
      <c r="B38" s="83" t="s">
        <v>1</v>
      </c>
      <c r="C38" s="85" t="str">
        <f>Главная!$R$3</f>
        <v>Задание 7</v>
      </c>
      <c r="D38" s="86"/>
      <c r="E38" s="86"/>
      <c r="F38" s="86"/>
      <c r="G38" s="86"/>
      <c r="H38" s="86"/>
      <c r="I38" s="86"/>
    </row>
    <row r="39" spans="2:9" x14ac:dyDescent="0.25">
      <c r="B39" s="83" t="s">
        <v>1</v>
      </c>
      <c r="C39" s="85" t="str">
        <f>Главная!$S$3</f>
        <v>Задание 8</v>
      </c>
      <c r="D39" s="86"/>
      <c r="E39" s="86"/>
      <c r="F39" s="86"/>
      <c r="G39" s="86"/>
      <c r="H39" s="86"/>
      <c r="I39" s="86"/>
    </row>
    <row r="40" spans="2:9" x14ac:dyDescent="0.25">
      <c r="B40" s="83" t="s">
        <v>1</v>
      </c>
      <c r="C40" s="85" t="str">
        <f>Главная!$T$3</f>
        <v>Задание 9</v>
      </c>
      <c r="D40" s="86"/>
      <c r="E40" s="86"/>
      <c r="F40" s="86"/>
      <c r="G40" s="86"/>
      <c r="H40" s="86"/>
      <c r="I40" s="86"/>
    </row>
    <row r="41" spans="2:9" x14ac:dyDescent="0.25">
      <c r="B41" s="83" t="s">
        <v>1</v>
      </c>
      <c r="C41" s="85" t="str">
        <f>Главная!$U$3</f>
        <v>Задание 10</v>
      </c>
      <c r="D41" s="86"/>
      <c r="E41" s="86"/>
      <c r="F41" s="86"/>
      <c r="G41" s="86"/>
      <c r="H41" s="86"/>
      <c r="I41" s="8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21"/>
  <sheetViews>
    <sheetView topLeftCell="A181" zoomScale="85" zoomScaleNormal="85" workbookViewId="0">
      <selection activeCell="C288" sqref="C288"/>
    </sheetView>
  </sheetViews>
  <sheetFormatPr defaultRowHeight="15" x14ac:dyDescent="0.25"/>
  <cols>
    <col min="1" max="1" width="21" customWidth="1"/>
    <col min="2" max="2" width="20.85546875" style="49" customWidth="1"/>
    <col min="3" max="8" width="10.5703125" style="56" customWidth="1"/>
    <col min="9" max="9" width="8" style="56" customWidth="1"/>
    <col min="10" max="10" width="23.5703125" style="56" customWidth="1"/>
    <col min="11" max="20" width="10.5703125" style="56" customWidth="1"/>
    <col min="23" max="23" width="9.140625" style="55"/>
  </cols>
  <sheetData>
    <row r="1" spans="2:23" ht="15.75" thickBot="1" x14ac:dyDescent="0.3"/>
    <row r="2" spans="2:23" x14ac:dyDescent="0.25">
      <c r="B2" s="43" t="str">
        <f>IF(Главная!$C$2=Главная!$C$9,Главная!$C$2,Главная!$C$9)</f>
        <v>Сотрудник 1</v>
      </c>
      <c r="C2" s="48">
        <f>IF(Главная!$D$2=Главная!$D$9,Главная!$D$2,Главная!$D$9)</f>
        <v>0.01</v>
      </c>
      <c r="D2" s="48">
        <f>IF(Главная!$E$2=Главная!$E$9,Главная!$E$2,Главная!$E$9)</f>
        <v>0.02</v>
      </c>
      <c r="E2" s="48">
        <f>IF(Главная!$F$2=Главная!$F$9,Главная!$F$2,Главная!$F$9)</f>
        <v>0.03</v>
      </c>
      <c r="F2" s="48">
        <f>IF(Главная!$G$2=Главная!$G$9,Главная!$G$2,Главная!$G$9)</f>
        <v>0.04</v>
      </c>
      <c r="G2" s="48">
        <f>IF(Главная!$H$2=Главная!$H$9,Главная!$H$2,Главная!$H$9)</f>
        <v>0.05</v>
      </c>
      <c r="H2" s="48">
        <f>IF(Главная!$I$2=Главная!$I$9,Главная!$I$2,Главная!$I$9)</f>
        <v>0.06</v>
      </c>
      <c r="I2" s="48"/>
      <c r="J2" s="48"/>
      <c r="K2" s="48">
        <f>IF(Главная!$L$2=Главная!$L$9,Главная!$L$2,Главная!$L$9)</f>
        <v>0</v>
      </c>
      <c r="L2" s="48">
        <f>IF(Главная!$M$2=Главная!$M$9,Главная!$M$2,Главная!$M$9)</f>
        <v>0</v>
      </c>
      <c r="M2" s="48">
        <f>IF(Главная!$N$2=Главная!$N$9,Главная!$N$2,Главная!$N$9)</f>
        <v>0</v>
      </c>
      <c r="N2" s="48">
        <f>IF(Главная!$O$2=Главная!$O$9,Главная!$O$2,Главная!$O$9)</f>
        <v>0</v>
      </c>
      <c r="O2" s="48">
        <f>IF(Главная!$P$2=Главная!$P$9,Главная!$P$2,Главная!$P$9)</f>
        <v>0</v>
      </c>
      <c r="P2" s="48">
        <f>IF(Главная!$Q$2=Главная!$Q$9,Главная!$Q$2,Главная!$Q$9)</f>
        <v>0</v>
      </c>
      <c r="Q2" s="48">
        <f>IF(Главная!$R$2=Главная!$R$9,Главная!$R$2,Главная!$R$9)</f>
        <v>0</v>
      </c>
      <c r="R2" s="48">
        <f>IF(Главная!$S$2=Главная!$S$9,Главная!$S$2,Главная!$S$9)</f>
        <v>0</v>
      </c>
      <c r="S2" s="48">
        <f>IF(Главная!$T$2=Главная!$T$9,Главная!$T$2,Главная!$T$9)</f>
        <v>0</v>
      </c>
      <c r="T2" s="48">
        <f>IF(Главная!$U$2=Главная!$U$9,Главная!$U$2,Главная!$U$9)</f>
        <v>0</v>
      </c>
      <c r="W2" s="80" t="s">
        <v>0</v>
      </c>
    </row>
    <row r="3" spans="2:23" x14ac:dyDescent="0.25">
      <c r="B3" s="43" t="str">
        <f>IF(Главная!$C$3=Главная!$C$10,Главная!$C$3,Главная!$C$10)</f>
        <v>План</v>
      </c>
      <c r="C3" s="48">
        <f>IF(Главная!$D$5=Главная!$D$10,Главная!$D$5,Главная!$D$10)</f>
        <v>1</v>
      </c>
      <c r="D3" s="48">
        <f>IF(Главная!$E$5=Главная!$E$10,Главная!$E$5,Главная!$E$10)</f>
        <v>1</v>
      </c>
      <c r="E3" s="48">
        <f>IF(Главная!$F$5=Главная!$F$10,Главная!$F$5,Главная!$F$10)</f>
        <v>1</v>
      </c>
      <c r="F3" s="48">
        <f>IF(Главная!$G$5=Главная!$G$10,Главная!$G$5,Главная!$G$10)</f>
        <v>1</v>
      </c>
      <c r="G3" s="48">
        <f>IF(Главная!$H$5=Главная!$H$10,Главная!$H$5,Главная!$H$10)</f>
        <v>1</v>
      </c>
      <c r="H3" s="48">
        <f>IF(Главная!$I$5=Главная!$I$10,Главная!$I$5,Главная!$I$10)</f>
        <v>1</v>
      </c>
      <c r="I3" s="48"/>
      <c r="J3" s="48"/>
      <c r="K3" s="48">
        <f>IF(Главная!$L$5=Главная!$L$10,Главная!$L$5,Главная!$L$10)</f>
        <v>0</v>
      </c>
      <c r="L3" s="48">
        <f>IF(Главная!$M$5=Главная!$M$10,Главная!$M$5,Главная!$M$10)</f>
        <v>0</v>
      </c>
      <c r="M3" s="48">
        <f>IF(Главная!$N$5=Главная!$N$10,Главная!$N$5,Главная!$N$10)</f>
        <v>0</v>
      </c>
      <c r="N3" s="48">
        <f>IF(Главная!$O$5=Главная!$O$10,Главная!$O$5,Главная!$O$10)</f>
        <v>0</v>
      </c>
      <c r="O3" s="48">
        <f>IF(Главная!$P$5=Главная!$P$10,Главная!$P$5,Главная!$P$10)</f>
        <v>0</v>
      </c>
      <c r="P3" s="48">
        <f>IF(Главная!$Q$5=Главная!$Q$10,Главная!$Q$5,Главная!$Q$10)</f>
        <v>0</v>
      </c>
      <c r="Q3" s="48">
        <f>IF(Главная!$R$5=Главная!$R$10,Главная!$R$5,Главная!$R$10)</f>
        <v>0</v>
      </c>
      <c r="R3" s="48">
        <f>IF(Главная!$S$5=Главная!$S$10,Главная!$S$5,Главная!$S$10)</f>
        <v>0</v>
      </c>
      <c r="S3" s="48">
        <f>IF(Главная!$T$5=Главная!$T$10,Главная!$T$5,Главная!$T$10)</f>
        <v>0</v>
      </c>
      <c r="T3" s="48">
        <f>IF(Главная!$U$5=Главная!$U$10,Главная!$U$5,Главная!$U$10)</f>
        <v>0</v>
      </c>
      <c r="W3" s="81"/>
    </row>
    <row r="4" spans="2:23" x14ac:dyDescent="0.25">
      <c r="B4" s="43" t="str">
        <f>IF(Главная!$C$4=Главная!$C$11,Главная!$C$4,Главная!$C$11)</f>
        <v xml:space="preserve"> Кол-во баллов (вес)</v>
      </c>
      <c r="C4" s="48">
        <f>IF(Главная!$D$5=Главная!$D$11,Главная!$D$5,Главная!$D$11)</f>
        <v>20</v>
      </c>
      <c r="D4" s="48">
        <f>IF(Главная!$E$5=Главная!$E$11,Главная!$E$5,Главная!$E$11)</f>
        <v>20</v>
      </c>
      <c r="E4" s="48">
        <f>IF(Главная!$F$5=Главная!$F$11,Главная!$F$5,Главная!$F$11)</f>
        <v>20</v>
      </c>
      <c r="F4" s="48">
        <f>IF(Главная!$G$5=Главная!$G$11,Главная!$G$5,Главная!$G$11)</f>
        <v>20</v>
      </c>
      <c r="G4" s="48">
        <f>IF(Главная!$H$5=Главная!$H$11,Главная!$H$5,Главная!$H$11)</f>
        <v>10</v>
      </c>
      <c r="H4" s="48">
        <f>IF(Главная!$I$5=Главная!$I$11,Главная!$I$5,Главная!$I$11)</f>
        <v>10</v>
      </c>
      <c r="I4" s="48"/>
      <c r="J4" s="48"/>
      <c r="K4" s="48">
        <f>IF(Главная!$L$5=Главная!$L$11,Главная!$L$5,Главная!$L$11)</f>
        <v>0</v>
      </c>
      <c r="L4" s="48">
        <f>IF(Главная!$M$5=Главная!$M$11,Главная!$M$5,Главная!$M$11)</f>
        <v>0</v>
      </c>
      <c r="M4" s="48">
        <f>IF(Главная!$N$5=Главная!$N$11,Главная!$N$5,Главная!$N$11)</f>
        <v>0</v>
      </c>
      <c r="N4" s="48">
        <f>IF(Главная!$O$5=Главная!$O$11,Главная!$O$5,Главная!$O$11)</f>
        <v>0</v>
      </c>
      <c r="O4" s="48">
        <f>IF(Главная!$P$5=Главная!$P$11,Главная!$P$5,Главная!$P$11)</f>
        <v>0</v>
      </c>
      <c r="P4" s="48">
        <f>IF(Главная!$Q$5=Главная!$Q$11,Главная!$Q$5,Главная!$Q$11)</f>
        <v>0</v>
      </c>
      <c r="Q4" s="48">
        <f>IF(Главная!$R$5=Главная!$R$11,Главная!$R$5,Главная!$R$11)</f>
        <v>0</v>
      </c>
      <c r="R4" s="48">
        <f>IF(Главная!$S$5=Главная!$S$11,Главная!$S$5,Главная!$S$11)</f>
        <v>0</v>
      </c>
      <c r="S4" s="48">
        <f>IF(Главная!$T$5=Главная!$T$11,Главная!$T$5,Главная!$T$11)</f>
        <v>0</v>
      </c>
      <c r="T4" s="48">
        <f>IF(Главная!$U$5=Главная!$U$11,Главная!$U$5,Главная!$U$11)</f>
        <v>0</v>
      </c>
      <c r="W4" s="81"/>
    </row>
    <row r="5" spans="2:23" x14ac:dyDescent="0.25">
      <c r="B5" s="43" t="str">
        <f>IF(Главная!$C$5=Главная!$C$12,Главная!$C$5,Главная!$C$12)</f>
        <v>Сотрудник 2</v>
      </c>
      <c r="C5" s="48">
        <f>IF(Главная!$D$5=Главная!$D$12,Главная!$D$5,Главная!$D$12)</f>
        <v>0.1</v>
      </c>
      <c r="D5" s="48">
        <f>IF(Главная!$E$5=Главная!$E$12,Главная!$E$5,Главная!$E$12)</f>
        <v>0.2</v>
      </c>
      <c r="E5" s="48">
        <f>IF(Главная!$F$5=Главная!$F$12,Главная!$F$5,Главная!$F$12)</f>
        <v>0.3</v>
      </c>
      <c r="F5" s="48">
        <f>IF(Главная!$G$5=Главная!$G$12,Главная!$G$5,Главная!$G$12)</f>
        <v>0.4</v>
      </c>
      <c r="G5" s="48">
        <f>IF(Главная!$H$5=Главная!$H$12,Главная!$H$5,Главная!$H$12)</f>
        <v>0.5</v>
      </c>
      <c r="H5" s="48">
        <f>IF(Главная!$I$5=Главная!$I$12,Главная!$I$5,Главная!$I$12)</f>
        <v>0.6</v>
      </c>
      <c r="I5" s="48"/>
      <c r="J5" s="48"/>
      <c r="K5" s="48">
        <f>IF(Главная!$L$5=Главная!$L$12,Главная!$L$5,Главная!$L$12)</f>
        <v>0</v>
      </c>
      <c r="L5" s="48">
        <f>IF(Главная!$M$5=Главная!$M$12,Главная!$M$5,Главная!$M$12)</f>
        <v>0</v>
      </c>
      <c r="M5" s="48">
        <f>IF(Главная!$N$5=Главная!$N$12,Главная!$N$5,Главная!$N$12)</f>
        <v>0</v>
      </c>
      <c r="N5" s="48">
        <f>IF(Главная!$O$5=Главная!$O$12,Главная!$O$5,Главная!$O$12)</f>
        <v>0</v>
      </c>
      <c r="O5" s="48">
        <f>IF(Главная!$P$5=Главная!$P$12,Главная!$P$5,Главная!$P$12)</f>
        <v>0</v>
      </c>
      <c r="P5" s="48">
        <f>IF(Главная!$Q$5=Главная!$Q$12,Главная!$Q$5,Главная!$Q$12)</f>
        <v>0</v>
      </c>
      <c r="Q5" s="48">
        <f>IF(Главная!$R$5=Главная!$R$12,Главная!$R$5,Главная!$R$12)</f>
        <v>0</v>
      </c>
      <c r="R5" s="48">
        <f>IF(Главная!$S$5=Главная!$S$12,Главная!$S$5,Главная!$S$12)</f>
        <v>0</v>
      </c>
      <c r="S5" s="48">
        <f>IF(Главная!$T$5=Главная!$T$12,Главная!$T$5,Главная!$T$12)</f>
        <v>0</v>
      </c>
      <c r="T5" s="48">
        <f>IF(Главная!$U$5=Главная!$U$12,Главная!$U$5,Главная!$U$12)</f>
        <v>0</v>
      </c>
      <c r="W5" s="81"/>
    </row>
    <row r="6" spans="2:23" x14ac:dyDescent="0.25">
      <c r="B6" s="43" t="str">
        <f>IF(Главная!$C$6=Главная!$C$13,Главная!$C$6,Главная!$C$13)</f>
        <v>План</v>
      </c>
      <c r="C6" s="48">
        <f>IF(Главная!$D$5=Главная!$D$13,Главная!$D$5,Главная!$D$13)</f>
        <v>1</v>
      </c>
      <c r="D6" s="48">
        <f>IF(Главная!$E$5=Главная!$E$13,Главная!$E$5,Главная!$E$13)</f>
        <v>1</v>
      </c>
      <c r="E6" s="48">
        <f>IF(Главная!$F$5=Главная!$F$13,Главная!$F$5,Главная!$F$13)</f>
        <v>1</v>
      </c>
      <c r="F6" s="48">
        <f>IF(Главная!$G$5=Главная!$G$13,Главная!$G$5,Главная!$G$13)</f>
        <v>1</v>
      </c>
      <c r="G6" s="48">
        <f>IF(Главная!$H$5=Главная!$H$13,Главная!$H$5,Главная!$H$13)</f>
        <v>1</v>
      </c>
      <c r="H6" s="48">
        <f>IF(Главная!$I$5=Главная!$I$13,Главная!$I$5,Главная!$I$13)</f>
        <v>1</v>
      </c>
      <c r="I6" s="48"/>
      <c r="J6" s="48"/>
      <c r="K6" s="48">
        <f>IF(Главная!$L$5=Главная!$L$13,Главная!$L$5,Главная!$L$13)</f>
        <v>0</v>
      </c>
      <c r="L6" s="48">
        <f>IF(Главная!$M$5=Главная!$M$13,Главная!$M$5,Главная!$M$13)</f>
        <v>0</v>
      </c>
      <c r="M6" s="48">
        <f>IF(Главная!$N$5=Главная!$N$13,Главная!$N$5,Главная!$N$13)</f>
        <v>0</v>
      </c>
      <c r="N6" s="48">
        <f>IF(Главная!$O$5=Главная!$O$13,Главная!$O$5,Главная!$O$13)</f>
        <v>0</v>
      </c>
      <c r="O6" s="48">
        <f>IF(Главная!$P$5=Главная!$P$13,Главная!$P$5,Главная!$P$13)</f>
        <v>0</v>
      </c>
      <c r="P6" s="48">
        <f>IF(Главная!$Q$5=Главная!$Q$13,Главная!$Q$5,Главная!$Q$13)</f>
        <v>0</v>
      </c>
      <c r="Q6" s="48">
        <f>IF(Главная!$R$5=Главная!$R$13,Главная!$R$5,Главная!$R$13)</f>
        <v>0</v>
      </c>
      <c r="R6" s="48">
        <f>IF(Главная!$S$5=Главная!$S$13,Главная!$S$5,Главная!$S$13)</f>
        <v>0</v>
      </c>
      <c r="S6" s="48">
        <f>IF(Главная!$T$5=Главная!$T$13,Главная!$T$5,Главная!$T$13)</f>
        <v>0</v>
      </c>
      <c r="T6" s="48">
        <f>IF(Главная!$U$5=Главная!$U$13,Главная!$U$5,Главная!$U$13)</f>
        <v>0</v>
      </c>
      <c r="W6" s="81"/>
    </row>
    <row r="7" spans="2:23" x14ac:dyDescent="0.25">
      <c r="B7" s="43" t="str">
        <f>IF(Главная!$C$7=Главная!$C$14,Главная!$C$7,Главная!$C$14)</f>
        <v xml:space="preserve"> Кол-во баллов (вес)</v>
      </c>
      <c r="C7" s="48">
        <f>IF(Главная!$D$5=Главная!$D$14,Главная!$D$5,Главная!$D$14)</f>
        <v>20</v>
      </c>
      <c r="D7" s="48">
        <f>IF(Главная!$E$5=Главная!$E$14,Главная!$E$5,Главная!$E$14)</f>
        <v>20</v>
      </c>
      <c r="E7" s="48">
        <f>IF(Главная!$F$5=Главная!$F$14,Главная!$F$5,Главная!$F$14)</f>
        <v>20</v>
      </c>
      <c r="F7" s="48">
        <f>IF(Главная!$G$5=Главная!$G$14,Главная!$G$5,Главная!$G$14)</f>
        <v>20</v>
      </c>
      <c r="G7" s="48">
        <f>IF(Главная!$H$5=Главная!$H$14,Главная!$H$5,Главная!$H$14)</f>
        <v>10</v>
      </c>
      <c r="H7" s="48">
        <f>IF(Главная!$I$5=Главная!$I$14,Главная!$I$5,Главная!$I$14)</f>
        <v>10</v>
      </c>
      <c r="I7" s="48"/>
      <c r="J7" s="48"/>
      <c r="K7" s="48">
        <f>IF(Главная!$L$5=Главная!$L$14,Главная!$L$5,Главная!$L$14)</f>
        <v>0</v>
      </c>
      <c r="L7" s="48">
        <f>IF(Главная!$M$5=Главная!$M$14,Главная!$M$5,Главная!$M$14)</f>
        <v>0</v>
      </c>
      <c r="M7" s="48">
        <f>IF(Главная!$N$5=Главная!$N$14,Главная!$N$5,Главная!$N$14)</f>
        <v>0</v>
      </c>
      <c r="N7" s="48">
        <f>IF(Главная!$O$5=Главная!$O$14,Главная!$O$5,Главная!$O$14)</f>
        <v>0</v>
      </c>
      <c r="O7" s="48">
        <f>IF(Главная!$P$5=Главная!$P$14,Главная!$P$5,Главная!$P$14)</f>
        <v>0</v>
      </c>
      <c r="P7" s="48">
        <f>IF(Главная!$Q$5=Главная!$Q$14,Главная!$Q$5,Главная!$Q$14)</f>
        <v>0</v>
      </c>
      <c r="Q7" s="48">
        <f>IF(Главная!$R$5=Главная!$R$14,Главная!$R$5,Главная!$R$14)</f>
        <v>0</v>
      </c>
      <c r="R7" s="48">
        <f>IF(Главная!$S$5=Главная!$S$14,Главная!$S$5,Главная!$S$14)</f>
        <v>0</v>
      </c>
      <c r="S7" s="48">
        <f>IF(Главная!$T$5=Главная!$T$14,Главная!$T$5,Главная!$T$14)</f>
        <v>0</v>
      </c>
      <c r="T7" s="48">
        <f>IF(Главная!$U$5=Главная!$U$14,Главная!$U$5,Главная!$U$14)</f>
        <v>0</v>
      </c>
      <c r="W7" s="81"/>
    </row>
    <row r="8" spans="2:23" x14ac:dyDescent="0.25">
      <c r="B8" s="43" t="str">
        <f>IF(Главная!$C$8=Главная!$C$15,Главная!$C$8,Главная!$C$15)</f>
        <v>Сотрудник 3</v>
      </c>
      <c r="C8" s="48">
        <f>IF(Главная!$D$5=Главная!$D$15,Главная!$D$5,Главная!$D$15)</f>
        <v>0</v>
      </c>
      <c r="D8" s="48">
        <f>IF(Главная!$E$5=Главная!$E$15,Главная!$E$5,Главная!$E$15)</f>
        <v>0</v>
      </c>
      <c r="E8" s="48">
        <f>IF(Главная!$F$5=Главная!$F$15,Главная!$F$5,Главная!$F$15)</f>
        <v>0</v>
      </c>
      <c r="F8" s="48">
        <f>IF(Главная!$G$5=Главная!$G$15,Главная!$G$5,Главная!$G$15)</f>
        <v>0</v>
      </c>
      <c r="G8" s="48">
        <f>IF(Главная!$H$5=Главная!$H$15,Главная!$H$5,Главная!$H$15)</f>
        <v>0</v>
      </c>
      <c r="H8" s="48">
        <f>IF(Главная!$I$5=Главная!$I$15,Главная!$I$5,Главная!$I$15)</f>
        <v>0</v>
      </c>
      <c r="I8" s="48"/>
      <c r="J8" s="48"/>
      <c r="K8" s="48">
        <f>IF(Главная!$L$5=Главная!$L$15,Главная!$L$5,Главная!$L$15)</f>
        <v>0</v>
      </c>
      <c r="L8" s="48">
        <f>IF(Главная!$M$5=Главная!$M$15,Главная!$M$5,Главная!$M$15)</f>
        <v>0</v>
      </c>
      <c r="M8" s="48">
        <f>IF(Главная!$N$5=Главная!$N$15,Главная!$N$5,Главная!$N$15)</f>
        <v>0</v>
      </c>
      <c r="N8" s="48">
        <f>IF(Главная!$O$5=Главная!$O$15,Главная!$O$5,Главная!$O$15)</f>
        <v>0</v>
      </c>
      <c r="O8" s="48">
        <f>IF(Главная!$P$5=Главная!$P$15,Главная!$P$5,Главная!$P$15)</f>
        <v>0</v>
      </c>
      <c r="P8" s="48">
        <f>IF(Главная!$Q$5=Главная!$Q$15,Главная!$Q$5,Главная!$Q$15)</f>
        <v>0</v>
      </c>
      <c r="Q8" s="48">
        <f>IF(Главная!$R$5=Главная!$R$15,Главная!$R$5,Главная!$R$15)</f>
        <v>0</v>
      </c>
      <c r="R8" s="48">
        <f>IF(Главная!$S$5=Главная!$S$15,Главная!$S$5,Главная!$S$15)</f>
        <v>0</v>
      </c>
      <c r="S8" s="48">
        <f>IF(Главная!$T$5=Главная!$T$15,Главная!$T$5,Главная!$T$15)</f>
        <v>0</v>
      </c>
      <c r="T8" s="48">
        <f>IF(Главная!$U$5=Главная!$U$15,Главная!$U$5,Главная!$U$15)</f>
        <v>0</v>
      </c>
      <c r="W8" s="81"/>
    </row>
    <row r="9" spans="2:23" x14ac:dyDescent="0.25">
      <c r="B9" s="43" t="str">
        <f>IF(Главная!$C$9=Главная!$C$16,Главная!$C$9,Главная!$C$16)</f>
        <v>План</v>
      </c>
      <c r="C9" s="48">
        <f>IF(Главная!$D$5=Главная!$D$16,Главная!$D$5,Главная!$D$16)</f>
        <v>1</v>
      </c>
      <c r="D9" s="48">
        <f>IF(Главная!$E$5=Главная!$E$16,Главная!$E$5,Главная!$E$16)</f>
        <v>1</v>
      </c>
      <c r="E9" s="48">
        <f>IF(Главная!$F$5=Главная!$F$16,Главная!$F$5,Главная!$F$16)</f>
        <v>1</v>
      </c>
      <c r="F9" s="48">
        <f>IF(Главная!$G$5=Главная!$G$16,Главная!$G$5,Главная!$G$16)</f>
        <v>1</v>
      </c>
      <c r="G9" s="48">
        <f>IF(Главная!$H$5=Главная!$H$16,Главная!$H$5,Главная!$H$16)</f>
        <v>1</v>
      </c>
      <c r="H9" s="48">
        <f>IF(Главная!$I$5=Главная!$I$16,Главная!$I$5,Главная!$I$16)</f>
        <v>1</v>
      </c>
      <c r="I9" s="48"/>
      <c r="J9" s="48"/>
      <c r="K9" s="48">
        <f>IF(Главная!$L$5=Главная!$L$16,Главная!$L$5,Главная!$L$16)</f>
        <v>0</v>
      </c>
      <c r="L9" s="48">
        <f>IF(Главная!$M$5=Главная!$M$16,Главная!$M$5,Главная!$M$16)</f>
        <v>0</v>
      </c>
      <c r="M9" s="48">
        <f>IF(Главная!$N$5=Главная!$N$16,Главная!$N$5,Главная!$N$16)</f>
        <v>0</v>
      </c>
      <c r="N9" s="48">
        <f>IF(Главная!$O$5=Главная!$O$16,Главная!$O$5,Главная!$O$16)</f>
        <v>0</v>
      </c>
      <c r="O9" s="48">
        <f>IF(Главная!$P$5=Главная!$P$16,Главная!$P$5,Главная!$P$16)</f>
        <v>0</v>
      </c>
      <c r="P9" s="48">
        <f>IF(Главная!$Q$5=Главная!$Q$16,Главная!$Q$5,Главная!$Q$16)</f>
        <v>0</v>
      </c>
      <c r="Q9" s="48">
        <f>IF(Главная!$R$5=Главная!$R$16,Главная!$R$5,Главная!$R$16)</f>
        <v>0</v>
      </c>
      <c r="R9" s="48">
        <f>IF(Главная!$S$5=Главная!$S$16,Главная!$S$5,Главная!$S$16)</f>
        <v>0</v>
      </c>
      <c r="S9" s="48">
        <f>IF(Главная!$T$5=Главная!$T$16,Главная!$T$5,Главная!$T$16)</f>
        <v>0</v>
      </c>
      <c r="T9" s="48">
        <f>IF(Главная!$U$5=Главная!$U$16,Главная!$U$5,Главная!$U$16)</f>
        <v>0</v>
      </c>
      <c r="W9" s="81"/>
    </row>
    <row r="10" spans="2:23" x14ac:dyDescent="0.25">
      <c r="B10" s="43" t="str">
        <f>IF(Главная!$C$10=Главная!$C$17,Главная!$C$10,Главная!$C$17)</f>
        <v xml:space="preserve"> Кол-во баллов (вес)</v>
      </c>
      <c r="C10" s="48">
        <f>IF(Главная!$D$5=Главная!$D$17,Главная!$D$5,Главная!$D$17)</f>
        <v>20</v>
      </c>
      <c r="D10" s="48">
        <f>IF(Главная!$E$5=Главная!$E$17,Главная!$E$5,Главная!$E$17)</f>
        <v>20</v>
      </c>
      <c r="E10" s="48">
        <f>IF(Главная!$F$5=Главная!$F$17,Главная!$F$5,Главная!$F$17)</f>
        <v>20</v>
      </c>
      <c r="F10" s="48">
        <f>IF(Главная!$G$5=Главная!$G$17,Главная!$G$5,Главная!$G$17)</f>
        <v>20</v>
      </c>
      <c r="G10" s="48">
        <f>IF(Главная!$H$5=Главная!$H$17,Главная!$H$5,Главная!$H$17)</f>
        <v>10</v>
      </c>
      <c r="H10" s="48">
        <f>IF(Главная!$I$5=Главная!$I$17,Главная!$I$5,Главная!$I$17)</f>
        <v>10</v>
      </c>
      <c r="I10" s="48"/>
      <c r="J10" s="48"/>
      <c r="K10" s="48">
        <f>IF(Главная!$L$5=Главная!$L$17,Главная!$L$5,Главная!$L$17)</f>
        <v>0</v>
      </c>
      <c r="L10" s="48">
        <f>IF(Главная!$M$5=Главная!$M$17,Главная!$M$5,Главная!$M$17)</f>
        <v>0</v>
      </c>
      <c r="M10" s="48">
        <f>IF(Главная!$N$5=Главная!$N$17,Главная!$N$5,Главная!$N$17)</f>
        <v>0</v>
      </c>
      <c r="N10" s="48">
        <f>IF(Главная!$O$5=Главная!$O$17,Главная!$O$5,Главная!$O$17)</f>
        <v>0</v>
      </c>
      <c r="O10" s="48">
        <f>IF(Главная!$P$5=Главная!$P$17,Главная!$P$5,Главная!$P$17)</f>
        <v>0</v>
      </c>
      <c r="P10" s="48">
        <f>IF(Главная!$Q$5=Главная!$Q$17,Главная!$Q$5,Главная!$Q$17)</f>
        <v>0</v>
      </c>
      <c r="Q10" s="48">
        <f>IF(Главная!$R$5=Главная!$R$17,Главная!$R$5,Главная!$R$17)</f>
        <v>0</v>
      </c>
      <c r="R10" s="48">
        <f>IF(Главная!$S$5=Главная!$S$17,Главная!$S$5,Главная!$S$17)</f>
        <v>0</v>
      </c>
      <c r="S10" s="48">
        <f>IF(Главная!$T$5=Главная!$T$17,Главная!$T$5,Главная!$T$17)</f>
        <v>0</v>
      </c>
      <c r="T10" s="48">
        <f>IF(Главная!$U$5=Главная!$U$17,Главная!$U$5,Главная!$U$17)</f>
        <v>0</v>
      </c>
      <c r="W10" s="81"/>
    </row>
    <row r="11" spans="2:23" x14ac:dyDescent="0.25">
      <c r="B11" s="43" t="str">
        <f>IF(Главная!$C$11=Главная!$C$18,Главная!$C$11,Главная!$C$18)</f>
        <v>Сотрудник 4</v>
      </c>
      <c r="C11" s="48">
        <f>IF(Главная!$D$5=Главная!$D$18,Главная!$D$5,Главная!$D$18)</f>
        <v>0</v>
      </c>
      <c r="D11" s="48">
        <f>IF(Главная!$E$5=Главная!$E$18,Главная!$E$5,Главная!$E$18)</f>
        <v>0</v>
      </c>
      <c r="E11" s="48">
        <f>IF(Главная!$F$5=Главная!$F$18,Главная!$F$5,Главная!$F$18)</f>
        <v>0</v>
      </c>
      <c r="F11" s="48">
        <f>IF(Главная!$G$5=Главная!$G$18,Главная!$G$5,Главная!$G$18)</f>
        <v>0</v>
      </c>
      <c r="G11" s="48">
        <f>IF(Главная!$H$5=Главная!$H$18,Главная!$H$5,Главная!$H$18)</f>
        <v>0</v>
      </c>
      <c r="H11" s="48">
        <f>IF(Главная!$I$5=Главная!$I$18,Главная!$I$5,Главная!$I$18)</f>
        <v>0</v>
      </c>
      <c r="I11" s="48"/>
      <c r="J11" s="48"/>
      <c r="K11" s="48">
        <f>IF(Главная!$L$5=Главная!$L$18,Главная!$L$5,Главная!$L$18)</f>
        <v>0</v>
      </c>
      <c r="L11" s="48">
        <f>IF(Главная!$M$5=Главная!$M$18,Главная!$M$5,Главная!$M$18)</f>
        <v>0</v>
      </c>
      <c r="M11" s="48">
        <f>IF(Главная!$N$5=Главная!$N$18,Главная!$N$5,Главная!$N$18)</f>
        <v>0</v>
      </c>
      <c r="N11" s="48">
        <f>IF(Главная!$O$5=Главная!$O$18,Главная!$O$5,Главная!$O$18)</f>
        <v>0</v>
      </c>
      <c r="O11" s="48">
        <f>IF(Главная!$P$5=Главная!$P$18,Главная!$P$5,Главная!$P$18)</f>
        <v>0</v>
      </c>
      <c r="P11" s="48">
        <f>IF(Главная!$Q$5=Главная!$Q$18,Главная!$Q$5,Главная!$Q$18)</f>
        <v>0</v>
      </c>
      <c r="Q11" s="48">
        <f>IF(Главная!$R$5=Главная!$R$18,Главная!$R$5,Главная!$R$18)</f>
        <v>0</v>
      </c>
      <c r="R11" s="48">
        <f>IF(Главная!$S$5=Главная!$S$18,Главная!$S$5,Главная!$S$18)</f>
        <v>0</v>
      </c>
      <c r="S11" s="48">
        <f>IF(Главная!$T$5=Главная!$T$18,Главная!$T$5,Главная!$T$18)</f>
        <v>0</v>
      </c>
      <c r="T11" s="48">
        <f>IF(Главная!$U$5=Главная!$U$18,Главная!$U$5,Главная!$U$18)</f>
        <v>0</v>
      </c>
      <c r="W11" s="81"/>
    </row>
    <row r="12" spans="2:23" x14ac:dyDescent="0.25">
      <c r="B12" s="43" t="str">
        <f>IF(Главная!$C$12=Главная!$C$19,Главная!$C$12,Главная!$C$19)</f>
        <v>План</v>
      </c>
      <c r="C12" s="48">
        <f>IF(Главная!$D$5=Главная!$D$19,Главная!$D$5,Главная!$D$19)</f>
        <v>1</v>
      </c>
      <c r="D12" s="48">
        <f>IF(Главная!$E$5=Главная!$E$19,Главная!$E$5,Главная!$E$19)</f>
        <v>1</v>
      </c>
      <c r="E12" s="48">
        <f>IF(Главная!$F$5=Главная!$F$19,Главная!$F$5,Главная!$F$19)</f>
        <v>1</v>
      </c>
      <c r="F12" s="48">
        <f>IF(Главная!$G$5=Главная!$G$19,Главная!$G$5,Главная!$G$19)</f>
        <v>1</v>
      </c>
      <c r="G12" s="48">
        <f>IF(Главная!$H$5=Главная!$H$19,Главная!$H$5,Главная!$H$19)</f>
        <v>1</v>
      </c>
      <c r="H12" s="48">
        <f>IF(Главная!$I$5=Главная!$I$19,Главная!$I$5,Главная!$I$19)</f>
        <v>1</v>
      </c>
      <c r="I12" s="48"/>
      <c r="J12" s="48"/>
      <c r="K12" s="48">
        <f>IF(Главная!$L$5=Главная!$L$19,Главная!$L$5,Главная!$L$19)</f>
        <v>0</v>
      </c>
      <c r="L12" s="48">
        <f>IF(Главная!$M$5=Главная!$M$19,Главная!$M$5,Главная!$M$19)</f>
        <v>0</v>
      </c>
      <c r="M12" s="48">
        <f>IF(Главная!$N$5=Главная!$N$19,Главная!$N$5,Главная!$N$19)</f>
        <v>0</v>
      </c>
      <c r="N12" s="48">
        <f>IF(Главная!$O$5=Главная!$O$19,Главная!$O$5,Главная!$O$19)</f>
        <v>0</v>
      </c>
      <c r="O12" s="48">
        <f>IF(Главная!$P$5=Главная!$P$19,Главная!$P$5,Главная!$P$19)</f>
        <v>0</v>
      </c>
      <c r="P12" s="48">
        <f>IF(Главная!$Q$5=Главная!$Q$19,Главная!$Q$5,Главная!$Q$19)</f>
        <v>0</v>
      </c>
      <c r="Q12" s="48">
        <f>IF(Главная!$R$5=Главная!$R$19,Главная!$R$5,Главная!$R$19)</f>
        <v>0</v>
      </c>
      <c r="R12" s="48">
        <f>IF(Главная!$S$5=Главная!$S$19,Главная!$S$5,Главная!$S$19)</f>
        <v>0</v>
      </c>
      <c r="S12" s="48">
        <f>IF(Главная!$T$5=Главная!$T$19,Главная!$T$5,Главная!$T$19)</f>
        <v>0</v>
      </c>
      <c r="T12" s="48">
        <f>IF(Главная!$U$5=Главная!$U$19,Главная!$U$5,Главная!$U$19)</f>
        <v>0</v>
      </c>
      <c r="W12" s="81"/>
    </row>
    <row r="13" spans="2:23" x14ac:dyDescent="0.25">
      <c r="B13" s="43" t="str">
        <f>IF(Главная!$C$13=Главная!$C$20,Главная!$C$13,Главная!$C$20)</f>
        <v xml:space="preserve"> Кол-во баллов (вес)</v>
      </c>
      <c r="C13" s="48">
        <f>IF(Главная!$D$5=Главная!$D$20,Главная!$D$5,Главная!$D$20)</f>
        <v>20</v>
      </c>
      <c r="D13" s="48">
        <f>IF(Главная!$E$5=Главная!$E$20,Главная!$E$5,Главная!$E$20)</f>
        <v>20</v>
      </c>
      <c r="E13" s="48">
        <f>IF(Главная!$F$5=Главная!$F$20,Главная!$F$5,Главная!$F$20)</f>
        <v>20</v>
      </c>
      <c r="F13" s="48">
        <f>IF(Главная!$G$5=Главная!$G$20,Главная!$G$5,Главная!$G$20)</f>
        <v>20</v>
      </c>
      <c r="G13" s="48">
        <f>IF(Главная!$H$5=Главная!$H$20,Главная!$H$5,Главная!$H$20)</f>
        <v>10</v>
      </c>
      <c r="H13" s="48">
        <f>IF(Главная!$I$5=Главная!$I$20,Главная!$I$5,Главная!$I$20)</f>
        <v>10</v>
      </c>
      <c r="I13" s="48"/>
      <c r="J13" s="48"/>
      <c r="K13" s="48">
        <f>IF(Главная!$L$5=Главная!$L$20,Главная!$L$5,Главная!$L$20)</f>
        <v>0</v>
      </c>
      <c r="L13" s="48">
        <f>IF(Главная!$M$5=Главная!$M$20,Главная!$M$5,Главная!$M$20)</f>
        <v>0</v>
      </c>
      <c r="M13" s="48">
        <f>IF(Главная!$N$5=Главная!$N$20,Главная!$N$5,Главная!$N$20)</f>
        <v>0</v>
      </c>
      <c r="N13" s="48">
        <f>IF(Главная!$O$5=Главная!$O$20,Главная!$O$5,Главная!$O$20)</f>
        <v>0</v>
      </c>
      <c r="O13" s="48">
        <f>IF(Главная!$P$5=Главная!$P$20,Главная!$P$5,Главная!$P$20)</f>
        <v>0</v>
      </c>
      <c r="P13" s="48">
        <f>IF(Главная!$Q$5=Главная!$Q$20,Главная!$Q$5,Главная!$Q$20)</f>
        <v>0</v>
      </c>
      <c r="Q13" s="48">
        <f>IF(Главная!$R$5=Главная!$R$20,Главная!$R$5,Главная!$R$20)</f>
        <v>0</v>
      </c>
      <c r="R13" s="48">
        <f>IF(Главная!$S$5=Главная!$S$20,Главная!$S$5,Главная!$S$20)</f>
        <v>0</v>
      </c>
      <c r="S13" s="48">
        <f>IF(Главная!$T$5=Главная!$T$20,Главная!$T$5,Главная!$T$20)</f>
        <v>0</v>
      </c>
      <c r="T13" s="48">
        <f>IF(Главная!$U$5=Главная!$U$20,Главная!$U$5,Главная!$U$20)</f>
        <v>0</v>
      </c>
      <c r="W13" s="81"/>
    </row>
    <row r="14" spans="2:23" x14ac:dyDescent="0.25">
      <c r="B14" s="43" t="str">
        <f>IF(Главная!$C$14=Главная!$C$21,Главная!$C$14,Главная!$C$21)</f>
        <v>Сотрудник 5</v>
      </c>
      <c r="C14" s="48">
        <f>IF(Главная!$D$5=Главная!$D$21,Главная!$D$5,Главная!$D$21)</f>
        <v>0</v>
      </c>
      <c r="D14" s="48">
        <f>IF(Главная!$E$5=Главная!$E$21,Главная!$E$5,Главная!$E$21)</f>
        <v>0</v>
      </c>
      <c r="E14" s="48">
        <f>IF(Главная!$F$5=Главная!$F$21,Главная!$F$5,Главная!$F$21)</f>
        <v>0</v>
      </c>
      <c r="F14" s="48">
        <f>IF(Главная!$G$5=Главная!$G$21,Главная!$G$5,Главная!$G$21)</f>
        <v>0</v>
      </c>
      <c r="G14" s="48">
        <f>IF(Главная!$H$5=Главная!$H$21,Главная!$H$5,Главная!$H$21)</f>
        <v>0</v>
      </c>
      <c r="H14" s="48">
        <f>IF(Главная!$I$5=Главная!$I$21,Главная!$I$5,Главная!$I$21)</f>
        <v>0</v>
      </c>
      <c r="I14" s="48"/>
      <c r="J14" s="48"/>
      <c r="K14" s="48">
        <f>IF(Главная!$L$5=Главная!$L$21,Главная!$L$5,Главная!$L$21)</f>
        <v>0</v>
      </c>
      <c r="L14" s="48">
        <f>IF(Главная!$M$5=Главная!$M$21,Главная!$M$5,Главная!$M$21)</f>
        <v>0</v>
      </c>
      <c r="M14" s="48">
        <f>IF(Главная!$N$5=Главная!$N$21,Главная!$N$5,Главная!$N$21)</f>
        <v>0</v>
      </c>
      <c r="N14" s="48">
        <f>IF(Главная!$O$5=Главная!$O$21,Главная!$O$5,Главная!$O$21)</f>
        <v>0</v>
      </c>
      <c r="O14" s="48">
        <f>IF(Главная!$P$5=Главная!$P$21,Главная!$P$5,Главная!$P$21)</f>
        <v>0</v>
      </c>
      <c r="P14" s="48">
        <f>IF(Главная!$Q$5=Главная!$Q$21,Главная!$Q$5,Главная!$Q$21)</f>
        <v>0</v>
      </c>
      <c r="Q14" s="48">
        <f>IF(Главная!$R$5=Главная!$R$21,Главная!$R$5,Главная!$R$21)</f>
        <v>0</v>
      </c>
      <c r="R14" s="48">
        <f>IF(Главная!$S$5=Главная!$S$21,Главная!$S$5,Главная!$S$21)</f>
        <v>0</v>
      </c>
      <c r="S14" s="48">
        <f>IF(Главная!$T$5=Главная!$T$21,Главная!$T$5,Главная!$T$21)</f>
        <v>0</v>
      </c>
      <c r="T14" s="48">
        <f>IF(Главная!$U$5=Главная!$U$21,Главная!$U$5,Главная!$U$21)</f>
        <v>0</v>
      </c>
      <c r="W14" s="81"/>
    </row>
    <row r="15" spans="2:23" x14ac:dyDescent="0.25">
      <c r="B15" s="43" t="str">
        <f>IF(Главная!$C$15=Главная!$C$22,Главная!$C$15,Главная!$C$22)</f>
        <v>План</v>
      </c>
      <c r="C15" s="48">
        <f>IF(Главная!$D$5=Главная!$D$22,Главная!$D$5,Главная!$D$22)</f>
        <v>1</v>
      </c>
      <c r="D15" s="48">
        <f>IF(Главная!$E$5=Главная!$E$22,Главная!$E$5,Главная!$E$22)</f>
        <v>1</v>
      </c>
      <c r="E15" s="48">
        <f>IF(Главная!$F$5=Главная!$F$22,Главная!$F$5,Главная!$F$22)</f>
        <v>1</v>
      </c>
      <c r="F15" s="48">
        <f>IF(Главная!$G$5=Главная!$G$22,Главная!$G$5,Главная!$G$22)</f>
        <v>1</v>
      </c>
      <c r="G15" s="48">
        <f>IF(Главная!$H$5=Главная!$H$22,Главная!$H$5,Главная!$H$22)</f>
        <v>1</v>
      </c>
      <c r="H15" s="48">
        <f>IF(Главная!$I$5=Главная!$I$22,Главная!$I$5,Главная!$I$22)</f>
        <v>1</v>
      </c>
      <c r="I15" s="48"/>
      <c r="J15" s="48"/>
      <c r="K15" s="48">
        <f>IF(Главная!$L$5=Главная!$L$22,Главная!$L$5,Главная!$L$22)</f>
        <v>0</v>
      </c>
      <c r="L15" s="48">
        <f>IF(Главная!$M$5=Главная!$M$22,Главная!$M$5,Главная!$M$22)</f>
        <v>0</v>
      </c>
      <c r="M15" s="48">
        <f>IF(Главная!$N$5=Главная!$N$22,Главная!$N$5,Главная!$N$22)</f>
        <v>0</v>
      </c>
      <c r="N15" s="48">
        <f>IF(Главная!$O$5=Главная!$O$22,Главная!$O$5,Главная!$O$22)</f>
        <v>0</v>
      </c>
      <c r="O15" s="48">
        <f>IF(Главная!$P$5=Главная!$P$22,Главная!$P$5,Главная!$P$22)</f>
        <v>0</v>
      </c>
      <c r="P15" s="48">
        <f>IF(Главная!$Q$5=Главная!$Q$22,Главная!$Q$5,Главная!$Q$22)</f>
        <v>0</v>
      </c>
      <c r="Q15" s="48">
        <f>IF(Главная!$R$5=Главная!$R$22,Главная!$R$5,Главная!$R$22)</f>
        <v>0</v>
      </c>
      <c r="R15" s="48">
        <f>IF(Главная!$S$5=Главная!$S$22,Главная!$S$5,Главная!$S$22)</f>
        <v>0</v>
      </c>
      <c r="S15" s="48">
        <f>IF(Главная!$T$5=Главная!$T$22,Главная!$T$5,Главная!$T$22)</f>
        <v>0</v>
      </c>
      <c r="T15" s="48">
        <f>IF(Главная!$U$5=Главная!$U$22,Главная!$U$5,Главная!$U$22)</f>
        <v>0</v>
      </c>
      <c r="W15" s="81"/>
    </row>
    <row r="16" spans="2:23" x14ac:dyDescent="0.25">
      <c r="B16" s="43" t="str">
        <f>IF(Главная!$C$16=Главная!$C$23,Главная!$C$16,Главная!$C$23)</f>
        <v xml:space="preserve"> Кол-во баллов (вес)</v>
      </c>
      <c r="C16" s="48">
        <f>IF(Главная!$D$5=Главная!$D$23,Главная!$D$5,Главная!$D$23)</f>
        <v>20</v>
      </c>
      <c r="D16" s="48">
        <f>IF(Главная!$E$5=Главная!$E$23,Главная!$E$5,Главная!$E$23)</f>
        <v>20</v>
      </c>
      <c r="E16" s="48">
        <f>IF(Главная!$F$5=Главная!$F$23,Главная!$F$5,Главная!$F$23)</f>
        <v>20</v>
      </c>
      <c r="F16" s="48">
        <f>IF(Главная!$G$5=Главная!$G$23,Главная!$G$5,Главная!$G$23)</f>
        <v>20</v>
      </c>
      <c r="G16" s="48">
        <f>IF(Главная!$H$5=Главная!$H$23,Главная!$H$5,Главная!$H$23)</f>
        <v>10</v>
      </c>
      <c r="H16" s="48">
        <f>IF(Главная!$I$5=Главная!$I$23,Главная!$I$5,Главная!$I$23)</f>
        <v>10</v>
      </c>
      <c r="I16" s="48"/>
      <c r="J16" s="48"/>
      <c r="K16" s="48">
        <f>IF(Главная!$L$5=Главная!$L$23,Главная!$L$5,Главная!$L$23)</f>
        <v>0</v>
      </c>
      <c r="L16" s="48">
        <f>IF(Главная!$M$5=Главная!$M$23,Главная!$M$5,Главная!$M$23)</f>
        <v>0</v>
      </c>
      <c r="M16" s="48">
        <f>IF(Главная!$N$5=Главная!$N$23,Главная!$N$5,Главная!$N$23)</f>
        <v>0</v>
      </c>
      <c r="N16" s="48">
        <f>IF(Главная!$O$5=Главная!$O$23,Главная!$O$5,Главная!$O$23)</f>
        <v>0</v>
      </c>
      <c r="O16" s="48">
        <f>IF(Главная!$P$5=Главная!$P$23,Главная!$P$5,Главная!$P$23)</f>
        <v>0</v>
      </c>
      <c r="P16" s="48">
        <f>IF(Главная!$Q$5=Главная!$Q$23,Главная!$Q$5,Главная!$Q$23)</f>
        <v>0</v>
      </c>
      <c r="Q16" s="48">
        <f>IF(Главная!$R$5=Главная!$R$23,Главная!$R$5,Главная!$R$23)</f>
        <v>0</v>
      </c>
      <c r="R16" s="48">
        <f>IF(Главная!$S$5=Главная!$S$23,Главная!$S$5,Главная!$S$23)</f>
        <v>0</v>
      </c>
      <c r="S16" s="48">
        <f>IF(Главная!$T$5=Главная!$T$23,Главная!$T$5,Главная!$T$23)</f>
        <v>0</v>
      </c>
      <c r="T16" s="48">
        <f>IF(Главная!$U$5=Главная!$U$23,Главная!$U$5,Главная!$U$23)</f>
        <v>0</v>
      </c>
      <c r="W16" s="81"/>
    </row>
    <row r="17" spans="2:23" x14ac:dyDescent="0.25">
      <c r="B17" s="43" t="str">
        <f>IF(Главная!$C$17=Главная!$C$24,Главная!$C$17,Главная!$C$24)</f>
        <v>Сотрудник 6</v>
      </c>
      <c r="C17" s="48">
        <f>IF(Главная!$D$5=Главная!$D$24,Главная!$D$5,Главная!$D$24)</f>
        <v>0</v>
      </c>
      <c r="D17" s="48">
        <f>IF(Главная!$E$5=Главная!$E$24,Главная!$E$5,Главная!$E$24)</f>
        <v>0</v>
      </c>
      <c r="E17" s="48">
        <f>IF(Главная!$F$5=Главная!$F$24,Главная!$F$5,Главная!$F$24)</f>
        <v>0</v>
      </c>
      <c r="F17" s="48">
        <f>IF(Главная!$G$5=Главная!$G$24,Главная!$G$5,Главная!$G$24)</f>
        <v>0</v>
      </c>
      <c r="G17" s="48">
        <f>IF(Главная!$H$5=Главная!$H$24,Главная!$H$5,Главная!$H$24)</f>
        <v>0</v>
      </c>
      <c r="H17" s="48">
        <f>IF(Главная!$I$5=Главная!$I$24,Главная!$I$5,Главная!$I$24)</f>
        <v>0</v>
      </c>
      <c r="I17" s="48"/>
      <c r="J17" s="48"/>
      <c r="K17" s="48">
        <f>IF(Главная!$L$5=Главная!$L$24,Главная!$L$5,Главная!$L$24)</f>
        <v>0</v>
      </c>
      <c r="L17" s="48">
        <f>IF(Главная!$M$5=Главная!$M$24,Главная!$M$5,Главная!$M$24)</f>
        <v>0</v>
      </c>
      <c r="M17" s="48">
        <f>IF(Главная!$N$5=Главная!$N$24,Главная!$N$5,Главная!$N$24)</f>
        <v>0</v>
      </c>
      <c r="N17" s="48">
        <f>IF(Главная!$O$5=Главная!$O$24,Главная!$O$5,Главная!$O$24)</f>
        <v>0</v>
      </c>
      <c r="O17" s="48">
        <f>IF(Главная!$P$5=Главная!$P$24,Главная!$P$5,Главная!$P$24)</f>
        <v>0</v>
      </c>
      <c r="P17" s="48">
        <f>IF(Главная!$Q$5=Главная!$Q$24,Главная!$Q$5,Главная!$Q$24)</f>
        <v>0</v>
      </c>
      <c r="Q17" s="48">
        <f>IF(Главная!$R$5=Главная!$R$24,Главная!$R$5,Главная!$R$24)</f>
        <v>0</v>
      </c>
      <c r="R17" s="48">
        <f>IF(Главная!$S$5=Главная!$S$24,Главная!$S$5,Главная!$S$24)</f>
        <v>0</v>
      </c>
      <c r="S17" s="48">
        <f>IF(Главная!$T$5=Главная!$T$24,Главная!$T$5,Главная!$T$24)</f>
        <v>0</v>
      </c>
      <c r="T17" s="48">
        <f>IF(Главная!$U$5=Главная!$U$24,Главная!$U$5,Главная!$U$24)</f>
        <v>0</v>
      </c>
      <c r="W17" s="81"/>
    </row>
    <row r="18" spans="2:23" x14ac:dyDescent="0.25">
      <c r="B18" s="43" t="str">
        <f>IF(Главная!$C$18=Главная!$C$25,Главная!$C$18,Главная!$C$25)</f>
        <v>План</v>
      </c>
      <c r="C18" s="48">
        <f>IF(Главная!$D$5=Главная!$D$25,Главная!$D$5,Главная!$D$25)</f>
        <v>1</v>
      </c>
      <c r="D18" s="48">
        <f>IF(Главная!$E$5=Главная!$E$25,Главная!$E$5,Главная!$E$25)</f>
        <v>1</v>
      </c>
      <c r="E18" s="48">
        <f>IF(Главная!$F$5=Главная!$F$25,Главная!$F$5,Главная!$F$25)</f>
        <v>1</v>
      </c>
      <c r="F18" s="48">
        <f>IF(Главная!$G$5=Главная!$G$25,Главная!$G$5,Главная!$G$25)</f>
        <v>1</v>
      </c>
      <c r="G18" s="48">
        <f>IF(Главная!$H$5=Главная!$H$25,Главная!$H$5,Главная!$H$25)</f>
        <v>1</v>
      </c>
      <c r="H18" s="48">
        <f>IF(Главная!$I$5=Главная!$I$25,Главная!$I$5,Главная!$I$25)</f>
        <v>1</v>
      </c>
      <c r="I18" s="48"/>
      <c r="J18" s="48"/>
      <c r="K18" s="48">
        <f>IF(Главная!$L$5=Главная!$L$25,Главная!$L$5,Главная!$L$25)</f>
        <v>0</v>
      </c>
      <c r="L18" s="48">
        <f>IF(Главная!$M$5=Главная!$M$25,Главная!$M$5,Главная!$M$25)</f>
        <v>0</v>
      </c>
      <c r="M18" s="48">
        <f>IF(Главная!$N$5=Главная!$N$25,Главная!$N$5,Главная!$N$25)</f>
        <v>0</v>
      </c>
      <c r="N18" s="48">
        <f>IF(Главная!$O$5=Главная!$O$25,Главная!$O$5,Главная!$O$25)</f>
        <v>0</v>
      </c>
      <c r="O18" s="48">
        <f>IF(Главная!$P$5=Главная!$P$25,Главная!$P$5,Главная!$P$25)</f>
        <v>0</v>
      </c>
      <c r="P18" s="48">
        <f>IF(Главная!$Q$5=Главная!$Q$25,Главная!$Q$5,Главная!$Q$25)</f>
        <v>0</v>
      </c>
      <c r="Q18" s="48">
        <f>IF(Главная!$R$5=Главная!$R$25,Главная!$R$5,Главная!$R$25)</f>
        <v>0</v>
      </c>
      <c r="R18" s="48">
        <f>IF(Главная!$S$5=Главная!$S$25,Главная!$S$5,Главная!$S$25)</f>
        <v>0</v>
      </c>
      <c r="S18" s="48">
        <f>IF(Главная!$T$5=Главная!$T$25,Главная!$T$5,Главная!$T$25)</f>
        <v>0</v>
      </c>
      <c r="T18" s="48">
        <f>IF(Главная!$U$5=Главная!$U$25,Главная!$U$5,Главная!$U$25)</f>
        <v>0</v>
      </c>
      <c r="W18" s="81"/>
    </row>
    <row r="19" spans="2:23" ht="15.75" thickBot="1" x14ac:dyDescent="0.3">
      <c r="B19" s="43" t="str">
        <f>IF(Главная!$C$19=Главная!$C$26,Главная!$C$19,Главная!$C$26)</f>
        <v xml:space="preserve"> Кол-во баллов (вес)</v>
      </c>
      <c r="C19" s="48">
        <f>IF(Главная!$D$5=Главная!$D$26,Главная!$D$5,Главная!$D$26)</f>
        <v>20</v>
      </c>
      <c r="D19" s="48">
        <f>IF(Главная!$E$5=Главная!$E$26,Главная!$E$5,Главная!$E$26)</f>
        <v>20</v>
      </c>
      <c r="E19" s="48">
        <f>IF(Главная!$F$5=Главная!$F$26,Главная!$F$5,Главная!$F$26)</f>
        <v>20</v>
      </c>
      <c r="F19" s="48">
        <f>IF(Главная!$G$5=Главная!$G$26,Главная!$G$5,Главная!$G$26)</f>
        <v>20</v>
      </c>
      <c r="G19" s="48">
        <f>IF(Главная!$H$5=Главная!$H$26,Главная!$H$5,Главная!$H$26)</f>
        <v>10</v>
      </c>
      <c r="H19" s="48">
        <f>IF(Главная!$I$5=Главная!$I$26,Главная!$I$5,Главная!$I$26)</f>
        <v>10</v>
      </c>
      <c r="I19" s="48"/>
      <c r="J19" s="48"/>
      <c r="K19" s="48">
        <f>IF(Главная!$L$5=Главная!$L$26,Главная!$L$5,Главная!$L$26)</f>
        <v>0</v>
      </c>
      <c r="L19" s="48">
        <f>IF(Главная!$M$5=Главная!$M$26,Главная!$M$5,Главная!$M$26)</f>
        <v>0</v>
      </c>
      <c r="M19" s="48">
        <f>IF(Главная!$N$5=Главная!$N$26,Главная!$N$5,Главная!$N$26)</f>
        <v>0</v>
      </c>
      <c r="N19" s="48">
        <f>IF(Главная!$O$5=Главная!$O$26,Главная!$O$5,Главная!$O$26)</f>
        <v>0</v>
      </c>
      <c r="O19" s="48">
        <f>IF(Главная!$P$5=Главная!$P$26,Главная!$P$5,Главная!$P$26)</f>
        <v>0</v>
      </c>
      <c r="P19" s="48">
        <f>IF(Главная!$Q$5=Главная!$Q$26,Главная!$Q$5,Главная!$Q$26)</f>
        <v>0</v>
      </c>
      <c r="Q19" s="48">
        <f>IF(Главная!$R$5=Главная!$R$26,Главная!$R$5,Главная!$R$26)</f>
        <v>0</v>
      </c>
      <c r="R19" s="48">
        <f>IF(Главная!$S$5=Главная!$S$26,Главная!$S$5,Главная!$S$26)</f>
        <v>0</v>
      </c>
      <c r="S19" s="48">
        <f>IF(Главная!$T$5=Главная!$T$26,Главная!$T$5,Главная!$T$26)</f>
        <v>0</v>
      </c>
      <c r="T19" s="48">
        <f>IF(Главная!$U$5=Главная!$U$26,Главная!$U$5,Главная!$U$26)</f>
        <v>0</v>
      </c>
      <c r="W19" s="82"/>
    </row>
    <row r="20" spans="2:23" x14ac:dyDescent="0.25">
      <c r="B20" s="43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</row>
    <row r="21" spans="2:23" x14ac:dyDescent="0.25">
      <c r="B21" s="43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</row>
    <row r="22" spans="2:23" x14ac:dyDescent="0.25">
      <c r="B22" s="43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</row>
    <row r="23" spans="2:23" ht="15.75" thickBot="1" x14ac:dyDescent="0.3">
      <c r="B23" s="43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</row>
    <row r="24" spans="2:23" x14ac:dyDescent="0.25">
      <c r="B24" s="43" t="str">
        <f>IF(Главная!$C$24=Главная!$C$30,Главная!$C$24,Главная!$C$30)</f>
        <v>Настройки месяца</v>
      </c>
      <c r="C24" s="48" t="str">
        <f>IF(Главная!$D$10=Главная!$D$30,Главная!$D$10,Главная!$D$30)</f>
        <v>Пропущенные звонки</v>
      </c>
      <c r="D24" s="48" t="str">
        <f>IF(Главная!$E$10=Главная!$E$30,Главная!$E$10,Главная!$E$30)</f>
        <v>КВК</v>
      </c>
      <c r="E24" s="48" t="str">
        <f>IF(Главная!$F$10=Главная!$F$30,Главная!$F$10,Главная!$F$30)</f>
        <v>Тара</v>
      </c>
      <c r="F24" s="48" t="str">
        <f>IF(Главная!$G$10=Главная!$G$30,Главная!$G$10,Главная!$G$30)</f>
        <v>ПДЗ</v>
      </c>
      <c r="G24" s="48" t="str">
        <f>IF(Главная!$H$10=Главная!$H$30,Главная!$H$10,Главная!$H$30)</f>
        <v>Налоговые накладные</v>
      </c>
      <c r="H24" s="48" t="str">
        <f>IF(Главная!$I$10=Главная!$I$30,Главная!$I$10,Главная!$I$30)</f>
        <v>Качество обслуживания клиентов</v>
      </c>
      <c r="I24" s="48"/>
      <c r="J24" s="48"/>
      <c r="K24" s="48" t="str">
        <f>IF(Главная!$L$10=Главная!$L$30,Главная!$L$10,Главная!$L$30)</f>
        <v>Задание 1</v>
      </c>
      <c r="L24" s="48" t="str">
        <f>IF(Главная!$M$10=Главная!$M$30,Главная!$M$10,Главная!$M$30)</f>
        <v>Задание 2</v>
      </c>
      <c r="M24" s="48" t="str">
        <f>IF(Главная!$N$10=Главная!$N$30,Главная!$N$10,Главная!$N$30)</f>
        <v>Задание 3</v>
      </c>
      <c r="N24" s="48" t="str">
        <f>IF(Главная!$O$10=Главная!$O$30,Главная!$O$10,Главная!$O$30)</f>
        <v>Задание 4</v>
      </c>
      <c r="O24" s="48" t="str">
        <f>IF(Главная!$P$10=Главная!$P$30,Главная!$P$10,Главная!$P$30)</f>
        <v>Задание 5</v>
      </c>
      <c r="P24" s="48" t="str">
        <f>IF(Главная!$Q$10=Главная!$Q$30,Главная!$Q$10,Главная!$Q$30)</f>
        <v>Задание 6</v>
      </c>
      <c r="Q24" s="48" t="str">
        <f>IF(Главная!$R$10=Главная!$R$30,Главная!$R$10,Главная!$R$30)</f>
        <v>Задание 7</v>
      </c>
      <c r="R24" s="48" t="str">
        <f>IF(Главная!$S$10=Главная!$S$30,Главная!$S$10,Главная!$S$30)</f>
        <v>Задание 8</v>
      </c>
      <c r="S24" s="48" t="str">
        <f>IF(Главная!$T$10=Главная!$T$30,Главная!$T$10,Главная!$T$30)</f>
        <v>Задание 9</v>
      </c>
      <c r="T24" s="48" t="str">
        <f>IF(Главная!$U$10=Главная!$U$30,Главная!$U$10,Главная!$U$30)</f>
        <v>Задание 10</v>
      </c>
      <c r="W24" s="80" t="s">
        <v>1</v>
      </c>
    </row>
    <row r="25" spans="2:23" x14ac:dyDescent="0.25">
      <c r="B25" s="43" t="str">
        <f>IF(Главная!$C$25=Главная!$C$31,Главная!$C$25,Главная!$C$31)</f>
        <v xml:space="preserve"> Кол-во баллов (вес)</v>
      </c>
      <c r="C25" s="48">
        <f>IF(Главная!$D$11=Главная!$D$31,Главная!$D$11,Главная!$D$31)</f>
        <v>20</v>
      </c>
      <c r="D25" s="48">
        <f>IF(Главная!$E$11=Главная!$E$31,Главная!$E$11,Главная!$E$31)</f>
        <v>20</v>
      </c>
      <c r="E25" s="48">
        <f>IF(Главная!$F$11=Главная!$F$31,Главная!$F$11,Главная!$F$31)</f>
        <v>20</v>
      </c>
      <c r="F25" s="48">
        <f>IF(Главная!$G$11=Главная!$G$31,Главная!$G$11,Главная!$G$31)</f>
        <v>20</v>
      </c>
      <c r="G25" s="48">
        <f>IF(Главная!$H$11=Главная!$H$31,Главная!$H$11,Главная!$H$31)</f>
        <v>10</v>
      </c>
      <c r="H25" s="48">
        <f>IF(Главная!$I$11=Главная!$I$31,Главная!$I$11,Главная!$I$31)</f>
        <v>10</v>
      </c>
      <c r="I25" s="48"/>
      <c r="J25" s="48"/>
      <c r="K25" s="48">
        <f>IF(Главная!$L$11=Главная!$L$31,Главная!$L$11,Главная!$L$31)</f>
        <v>0</v>
      </c>
      <c r="L25" s="48">
        <f>IF(Главная!$M$11=Главная!$M$31,Главная!$M$11,Главная!$M$31)</f>
        <v>0</v>
      </c>
      <c r="M25" s="48">
        <f>IF(Главная!$N$11=Главная!$N$31,Главная!$N$11,Главная!$N$31)</f>
        <v>0</v>
      </c>
      <c r="N25" s="48">
        <f>IF(Главная!$O$11=Главная!$O$31,Главная!$O$11,Главная!$O$31)</f>
        <v>0</v>
      </c>
      <c r="O25" s="48">
        <f>IF(Главная!$P$11=Главная!$P$31,Главная!$P$11,Главная!$P$31)</f>
        <v>0</v>
      </c>
      <c r="P25" s="48">
        <f>IF(Главная!$Q$11=Главная!$Q$31,Главная!$Q$11,Главная!$Q$31)</f>
        <v>0</v>
      </c>
      <c r="Q25" s="48">
        <f>IF(Главная!$R$11=Главная!$R$31,Главная!$R$11,Главная!$R$31)</f>
        <v>0</v>
      </c>
      <c r="R25" s="48">
        <f>IF(Главная!$S$11=Главная!$S$31,Главная!$S$11,Главная!$S$31)</f>
        <v>0</v>
      </c>
      <c r="S25" s="48">
        <f>IF(Главная!$T$11=Главная!$T$31,Главная!$T$11,Главная!$T$31)</f>
        <v>0</v>
      </c>
      <c r="T25" s="48">
        <f>IF(Главная!$U$11=Главная!$U$31,Главная!$U$11,Главная!$U$31)</f>
        <v>0</v>
      </c>
      <c r="W25" s="81"/>
    </row>
    <row r="26" spans="2:23" x14ac:dyDescent="0.25">
      <c r="B26" s="43" t="str">
        <f>IF(Главная!$C$26=Главная!$C$32,Главная!$C$26,Главная!$C$32)</f>
        <v>План</v>
      </c>
      <c r="C26" s="48">
        <f>IF(Главная!$D$12=Главная!$D$32,Главная!$D$12,Главная!$D$32)</f>
        <v>0.05</v>
      </c>
      <c r="D26" s="48">
        <f>IF(Главная!$E$12=Главная!$E$32,Главная!$E$12,Главная!$E$32)</f>
        <v>0.71</v>
      </c>
      <c r="E26" s="48">
        <f>IF(Главная!$F$12=Главная!$F$32,Главная!$F$12,Главная!$F$32)</f>
        <v>0.81</v>
      </c>
      <c r="F26" s="48">
        <f>IF(Главная!$G$12=Главная!$G$32,Главная!$G$12,Главная!$G$32)</f>
        <v>0.99</v>
      </c>
      <c r="G26" s="48">
        <f>IF(Главная!$H$12=Главная!$H$32,Главная!$H$12,Главная!$H$32)</f>
        <v>0.99</v>
      </c>
      <c r="H26" s="48">
        <f>IF(Главная!$I$12=Главная!$I$32,Главная!$I$12,Главная!$I$32)</f>
        <v>0.71</v>
      </c>
      <c r="I26" s="48"/>
      <c r="J26" s="48"/>
      <c r="K26" s="48">
        <f>IF(Главная!$L$12=Главная!$L$32,Главная!$L$12,Главная!$L$32)</f>
        <v>1</v>
      </c>
      <c r="L26" s="48">
        <f>IF(Главная!$M$12=Главная!$M$32,Главная!$M$12,Главная!$M$32)</f>
        <v>1</v>
      </c>
      <c r="M26" s="48">
        <f>IF(Главная!$N$12=Главная!$N$32,Главная!$N$12,Главная!$N$32)</f>
        <v>1</v>
      </c>
      <c r="N26" s="48">
        <f>IF(Главная!$O$12=Главная!$O$32,Главная!$O$12,Главная!$O$32)</f>
        <v>1</v>
      </c>
      <c r="O26" s="48">
        <f>IF(Главная!$P$12=Главная!$P$32,Главная!$P$12,Главная!$P$32)</f>
        <v>1</v>
      </c>
      <c r="P26" s="48">
        <f>IF(Главная!$Q$12=Главная!$Q$32,Главная!$Q$12,Главная!$Q$32)</f>
        <v>1</v>
      </c>
      <c r="Q26" s="48">
        <f>IF(Главная!$R$12=Главная!$R$32,Главная!$R$12,Главная!$R$32)</f>
        <v>1</v>
      </c>
      <c r="R26" s="48">
        <f>IF(Главная!$S$12=Главная!$S$32,Главная!$S$12,Главная!$S$32)</f>
        <v>1</v>
      </c>
      <c r="S26" s="48">
        <f>IF(Главная!$T$12=Главная!$T$32,Главная!$T$12,Главная!$T$32)</f>
        <v>1</v>
      </c>
      <c r="T26" s="48">
        <f>IF(Главная!$U$12=Главная!$U$32,Главная!$U$12,Главная!$U$32)</f>
        <v>1</v>
      </c>
      <c r="W26" s="81"/>
    </row>
    <row r="27" spans="2:23" x14ac:dyDescent="0.25">
      <c r="B27" s="43" t="str">
        <f>IF(Главная!$C$27=Главная!$C$33,Главная!$C$27,Главная!$C$33)</f>
        <v>Формула (план/факт*100)</v>
      </c>
      <c r="C27" s="48">
        <f>IF(Главная!$D$13=Главная!$D$33,Главная!$D$13,Главная!$D$33)</f>
        <v>0</v>
      </c>
      <c r="D27" s="48">
        <f>IF(Главная!$E$13=Главная!$E$33,Главная!$E$13,Главная!$E$33)</f>
        <v>0</v>
      </c>
      <c r="E27" s="48">
        <f>IF(Главная!$F$13=Главная!$F$33,Главная!$F$13,Главная!$F$33)</f>
        <v>0</v>
      </c>
      <c r="F27" s="48">
        <f>IF(Главная!$G$13=Главная!$G$33,Главная!$G$13,Главная!$G$33)</f>
        <v>1</v>
      </c>
      <c r="G27" s="48">
        <f>IF(Главная!$H$13=Главная!$H$33,Главная!$H$13,Главная!$H$33)</f>
        <v>0</v>
      </c>
      <c r="H27" s="48">
        <f>IF(Главная!$I$13=Главная!$I$33,Главная!$I$13,Главная!$I$33)</f>
        <v>0</v>
      </c>
      <c r="I27" s="48"/>
      <c r="J27" s="48"/>
      <c r="K27" s="48">
        <f>IF(Главная!$L$13=Главная!$L$33,Главная!$L$13,Главная!$L$33)</f>
        <v>0</v>
      </c>
      <c r="L27" s="48">
        <f>IF(Главная!$M$13=Главная!$M$33,Главная!$M$13,Главная!$M$33)</f>
        <v>0</v>
      </c>
      <c r="M27" s="48">
        <f>IF(Главная!$N$13=Главная!$N$33,Главная!$N$13,Главная!$N$33)</f>
        <v>0</v>
      </c>
      <c r="N27" s="48">
        <f>IF(Главная!$O$13=Главная!$O$33,Главная!$O$13,Главная!$O$33)</f>
        <v>0</v>
      </c>
      <c r="O27" s="48">
        <f>IF(Главная!$P$13=Главная!$P$33,Главная!$P$13,Главная!$P$33)</f>
        <v>0</v>
      </c>
      <c r="P27" s="48">
        <f>IF(Главная!$Q$13=Главная!$Q$33,Главная!$Q$13,Главная!$Q$33)</f>
        <v>0</v>
      </c>
      <c r="Q27" s="48">
        <f>IF(Главная!$R$13=Главная!$R$33,Главная!$R$13,Главная!$R$33)</f>
        <v>0</v>
      </c>
      <c r="R27" s="48">
        <f>IF(Главная!$S$13=Главная!$S$33,Главная!$S$13,Главная!$S$33)</f>
        <v>0</v>
      </c>
      <c r="S27" s="48">
        <f>IF(Главная!$T$13=Главная!$T$33,Главная!$T$13,Главная!$T$33)</f>
        <v>0</v>
      </c>
      <c r="T27" s="48">
        <f>IF(Главная!$U$13=Главная!$U$33,Главная!$U$13,Главная!$U$33)</f>
        <v>0</v>
      </c>
      <c r="W27" s="81"/>
    </row>
    <row r="28" spans="2:23" x14ac:dyDescent="0.25">
      <c r="B28" s="43" t="e">
        <f>IF(Главная!#REF!=Главная!$C$34,Главная!#REF!,Главная!$C$34)</f>
        <v>#REF!</v>
      </c>
      <c r="C28" s="48">
        <f>IF(Главная!$D$14=Главная!$D$34,Главная!$D$14,Главная!$D$34)</f>
        <v>1</v>
      </c>
      <c r="D28" s="48">
        <f>IF(Главная!$E$14=Главная!$E$34,Главная!$E$14,Главная!$E$34)</f>
        <v>1</v>
      </c>
      <c r="E28" s="48">
        <f>IF(Главная!$F$14=Главная!$F$34,Главная!$F$14,Главная!$F$34)</f>
        <v>1</v>
      </c>
      <c r="F28" s="48">
        <f>IF(Главная!$G$14=Главная!$G$34,Главная!$G$14,Главная!$G$34)</f>
        <v>0</v>
      </c>
      <c r="G28" s="48">
        <f>IF(Главная!$H$14=Главная!$H$34,Главная!$H$14,Главная!$H$34)</f>
        <v>1</v>
      </c>
      <c r="H28" s="48">
        <f>IF(Главная!$I$14=Главная!$I$34,Главная!$I$14,Главная!$I$34)</f>
        <v>1</v>
      </c>
      <c r="I28" s="48"/>
      <c r="J28" s="48"/>
      <c r="K28" s="48">
        <f>IF(Главная!$L$14=Главная!$L$34,Главная!$L$14,Главная!$L$34)</f>
        <v>0</v>
      </c>
      <c r="L28" s="48">
        <f>IF(Главная!$M$14=Главная!$M$34,Главная!$M$14,Главная!$M$34)</f>
        <v>0</v>
      </c>
      <c r="M28" s="48">
        <f>IF(Главная!$N$14=Главная!$N$34,Главная!$N$14,Главная!$N$34)</f>
        <v>0</v>
      </c>
      <c r="N28" s="48">
        <f>IF(Главная!$O$14=Главная!$O$34,Главная!$O$14,Главная!$O$34)</f>
        <v>0</v>
      </c>
      <c r="O28" s="48">
        <f>IF(Главная!$P$14=Главная!$P$34,Главная!$P$14,Главная!$P$34)</f>
        <v>0</v>
      </c>
      <c r="P28" s="48">
        <f>IF(Главная!$Q$14=Главная!$Q$34,Главная!$Q$14,Главная!$Q$34)</f>
        <v>0</v>
      </c>
      <c r="Q28" s="48">
        <f>IF(Главная!$R$14=Главная!$R$34,Главная!$R$14,Главная!$R$34)</f>
        <v>0</v>
      </c>
      <c r="R28" s="48">
        <f>IF(Главная!$S$14=Главная!$S$34,Главная!$S$14,Главная!$S$34)</f>
        <v>0</v>
      </c>
      <c r="S28" s="48">
        <f>IF(Главная!$T$14=Главная!$T$34,Главная!$T$14,Главная!$T$34)</f>
        <v>0</v>
      </c>
      <c r="T28" s="48">
        <f>IF(Главная!$U$14=Главная!$U$34,Главная!$U$14,Главная!$U$34)</f>
        <v>0</v>
      </c>
      <c r="W28" s="81"/>
    </row>
    <row r="29" spans="2:23" x14ac:dyDescent="0.25">
      <c r="B29" s="43">
        <f>IF(Главная!$C$28=Главная!$C$35,Главная!$C$28,Главная!$C$35)</f>
        <v>0</v>
      </c>
      <c r="C29" s="48">
        <f>IF(Главная!$D$15=Главная!$D$35,Главная!$D$15,Главная!$D$35)</f>
        <v>0</v>
      </c>
      <c r="D29" s="48">
        <f>IF(Главная!$E$15=Главная!$E$35,Главная!$E$15,Главная!$E$35)</f>
        <v>0</v>
      </c>
      <c r="E29" s="48">
        <f>IF(Главная!$F$15=Главная!$F$35,Главная!$F$15,Главная!$F$35)</f>
        <v>0</v>
      </c>
      <c r="F29" s="48">
        <f>IF(Главная!$G$15=Главная!$G$35,Главная!$G$15,Главная!$G$35)</f>
        <v>0</v>
      </c>
      <c r="G29" s="48">
        <f>IF(Главная!$H$15=Главная!$H$35,Главная!$H$15,Главная!$H$35)</f>
        <v>0</v>
      </c>
      <c r="H29" s="48">
        <f>IF(Главная!$I$15=Главная!$I$35,Главная!$I$15,Главная!$I$35)</f>
        <v>0</v>
      </c>
      <c r="I29" s="48"/>
      <c r="J29" s="48"/>
      <c r="K29" s="48">
        <f>IF(Главная!$L$15=Главная!$L$35,Главная!$L$15,Главная!$L$35)</f>
        <v>0</v>
      </c>
      <c r="L29" s="48">
        <f>IF(Главная!$M$15=Главная!$M$35,Главная!$M$15,Главная!$M$35)</f>
        <v>0</v>
      </c>
      <c r="M29" s="48">
        <f>IF(Главная!$N$15=Главная!$N$35,Главная!$N$15,Главная!$N$35)</f>
        <v>0</v>
      </c>
      <c r="N29" s="48">
        <f>IF(Главная!$O$15=Главная!$O$35,Главная!$O$15,Главная!$O$35)</f>
        <v>0</v>
      </c>
      <c r="O29" s="48">
        <f>IF(Главная!$P$15=Главная!$P$35,Главная!$P$15,Главная!$P$35)</f>
        <v>0</v>
      </c>
      <c r="P29" s="48">
        <f>IF(Главная!$Q$15=Главная!$Q$35,Главная!$Q$15,Главная!$Q$35)</f>
        <v>0</v>
      </c>
      <c r="Q29" s="48">
        <f>IF(Главная!$R$15=Главная!$R$35,Главная!$R$15,Главная!$R$35)</f>
        <v>0</v>
      </c>
      <c r="R29" s="48">
        <f>IF(Главная!$S$15=Главная!$S$35,Главная!$S$15,Главная!$S$35)</f>
        <v>0</v>
      </c>
      <c r="S29" s="48">
        <f>IF(Главная!$T$15=Главная!$T$35,Главная!$T$15,Главная!$T$35)</f>
        <v>0</v>
      </c>
      <c r="T29" s="48">
        <f>IF(Главная!$U$15=Главная!$U$35,Главная!$U$15,Главная!$U$35)</f>
        <v>0</v>
      </c>
      <c r="W29" s="81"/>
    </row>
    <row r="30" spans="2:23" x14ac:dyDescent="0.25">
      <c r="B30" s="43" t="str">
        <f>IF(Главная!$C$29=Главная!$C$36,Главная!$C$29,Главная!$C$36)</f>
        <v>Сотрудник 1</v>
      </c>
      <c r="C30" s="48">
        <f>IF(Главная!$D$16=Главная!$D$36,Главная!$D$16,Главная!$D$36)</f>
        <v>1</v>
      </c>
      <c r="D30" s="48">
        <f>IF(Главная!$E$16=Главная!$E$36,Главная!$E$16,Главная!$E$36)</f>
        <v>2</v>
      </c>
      <c r="E30" s="48">
        <f>IF(Главная!$F$16=Главная!$F$36,Главная!$F$16,Главная!$F$36)</f>
        <v>3</v>
      </c>
      <c r="F30" s="48">
        <f>IF(Главная!$G$16=Главная!$G$36,Главная!$G$16,Главная!$G$36)</f>
        <v>4</v>
      </c>
      <c r="G30" s="48">
        <f>IF(Главная!$H$16=Главная!$H$36,Главная!$H$16,Главная!$H$36)</f>
        <v>5</v>
      </c>
      <c r="H30" s="48">
        <f>IF(Главная!$I$16=Главная!$I$36,Главная!$I$16,Главная!$I$36)</f>
        <v>6</v>
      </c>
      <c r="I30" s="48"/>
      <c r="J30" s="48"/>
      <c r="K30" s="48">
        <f>IF(Главная!$L$16=Главная!$L$36,Главная!$L$16,Главная!$L$36)</f>
        <v>0</v>
      </c>
      <c r="L30" s="48">
        <f>IF(Главная!$M$16=Главная!$M$36,Главная!$M$16,Главная!$M$36)</f>
        <v>0</v>
      </c>
      <c r="M30" s="48">
        <f>IF(Главная!$N$16=Главная!$N$36,Главная!$N$16,Главная!$N$36)</f>
        <v>0</v>
      </c>
      <c r="N30" s="48">
        <f>IF(Главная!$O$16=Главная!$O$36,Главная!$O$16,Главная!$O$36)</f>
        <v>0</v>
      </c>
      <c r="O30" s="48">
        <f>IF(Главная!$P$16=Главная!$P$36,Главная!$P$16,Главная!$P$36)</f>
        <v>0</v>
      </c>
      <c r="P30" s="48">
        <f>IF(Главная!$Q$16=Главная!$Q$36,Главная!$Q$16,Главная!$Q$36)</f>
        <v>0</v>
      </c>
      <c r="Q30" s="48">
        <f>IF(Главная!$R$16=Главная!$R$36,Главная!$R$16,Главная!$R$36)</f>
        <v>0</v>
      </c>
      <c r="R30" s="48">
        <f>IF(Главная!$S$16=Главная!$S$36,Главная!$S$16,Главная!$S$36)</f>
        <v>0</v>
      </c>
      <c r="S30" s="48">
        <f>IF(Главная!$T$16=Главная!$T$36,Главная!$T$16,Главная!$T$36)</f>
        <v>0</v>
      </c>
      <c r="T30" s="48">
        <f>IF(Главная!$U$16=Главная!$U$36,Главная!$U$16,Главная!$U$36)</f>
        <v>0</v>
      </c>
      <c r="W30" s="81"/>
    </row>
    <row r="31" spans="2:23" x14ac:dyDescent="0.25">
      <c r="B31" s="43" t="str">
        <f>IF(Главная!$C$30=Главная!$C$37,Главная!$C$30,Главная!$C$37)</f>
        <v>План</v>
      </c>
      <c r="C31" s="48">
        <f>IF(Главная!$D$32=Главная!$D$37,Главная!$D$32,Главная!$D$37)</f>
        <v>0.05</v>
      </c>
      <c r="D31" s="48">
        <f>IF(Главная!$E$32=Главная!$E$37,Главная!$E$32,Главная!$E$37)</f>
        <v>0.71</v>
      </c>
      <c r="E31" s="48">
        <f>IF(Главная!$F$32=Главная!$F$37,Главная!$F$32,Главная!$F$37)</f>
        <v>0.81</v>
      </c>
      <c r="F31" s="48">
        <f>IF(Главная!$G$32=Главная!$G$37,Главная!$G$32,Главная!$G$37)</f>
        <v>0.99</v>
      </c>
      <c r="G31" s="48">
        <f>IF(Главная!$H$32=Главная!$H$37,Главная!$H$32,Главная!$H$37)</f>
        <v>0.99</v>
      </c>
      <c r="H31" s="48">
        <f>IF(Главная!$I$32=Главная!$I$37,Главная!$I$32,Главная!$I$37)</f>
        <v>0.71</v>
      </c>
      <c r="I31" s="48"/>
      <c r="J31" s="48"/>
      <c r="K31" s="48">
        <f>IF(Главная!$L$32=Главная!$L$37,Главная!$L$32,Главная!$L$37)</f>
        <v>1</v>
      </c>
      <c r="L31" s="48">
        <f>IF(Главная!$M$32=Главная!$M$37,Главная!$M$32,Главная!$M$37)</f>
        <v>1</v>
      </c>
      <c r="M31" s="48">
        <f>IF(Главная!$N$32=Главная!$N$37,Главная!$N$32,Главная!$N$37)</f>
        <v>1</v>
      </c>
      <c r="N31" s="48">
        <f>IF(Главная!$O$32=Главная!$O$37,Главная!$O$32,Главная!$O$37)</f>
        <v>1</v>
      </c>
      <c r="O31" s="48">
        <f>IF(Главная!$P$32=Главная!$P$37,Главная!$P$32,Главная!$P$37)</f>
        <v>1</v>
      </c>
      <c r="P31" s="48">
        <f>IF(Главная!$Q$32=Главная!$Q$37,Главная!$Q$32,Главная!$Q$37)</f>
        <v>1</v>
      </c>
      <c r="Q31" s="48">
        <f>IF(Главная!$R$32=Главная!$R$37,Главная!$R$32,Главная!$R$37)</f>
        <v>1</v>
      </c>
      <c r="R31" s="48">
        <f>IF(Главная!$S$32=Главная!$S$37,Главная!$S$32,Главная!$S$37)</f>
        <v>1</v>
      </c>
      <c r="S31" s="48">
        <f>IF(Главная!$T$32=Главная!$T$37,Главная!$T$32,Главная!$T$37)</f>
        <v>1</v>
      </c>
      <c r="T31" s="48">
        <f>IF(Главная!$U$32=Главная!$U$37,Главная!$U$32,Главная!$U$37)</f>
        <v>1</v>
      </c>
      <c r="W31" s="81"/>
    </row>
    <row r="32" spans="2:23" x14ac:dyDescent="0.25">
      <c r="B32" s="43" t="str">
        <f>IF(Главная!$C$31=Главная!$C$38,Главная!$C$31,Главная!$C$38)</f>
        <v xml:space="preserve"> Кол-во баллов (вес)</v>
      </c>
      <c r="C32" s="48">
        <f>IF(Главная!$D$33=Главная!$D$38,Главная!$D$33,Главная!$D$38)</f>
        <v>20</v>
      </c>
      <c r="D32" s="48">
        <f>IF(Главная!$E$33=Главная!$E$38,Главная!$E$33,Главная!$E$38)</f>
        <v>20</v>
      </c>
      <c r="E32" s="48">
        <f>IF(Главная!$F$33=Главная!$F$38,Главная!$F$33,Главная!$F$38)</f>
        <v>20</v>
      </c>
      <c r="F32" s="48">
        <f>IF(Главная!$G$33=Главная!$G$38,Главная!$G$33,Главная!$G$38)</f>
        <v>20</v>
      </c>
      <c r="G32" s="48">
        <f>IF(Главная!$H$33=Главная!$H$38,Главная!$H$33,Главная!$H$38)</f>
        <v>10</v>
      </c>
      <c r="H32" s="48">
        <f>IF(Главная!$I$33=Главная!$I$38,Главная!$I$33,Главная!$I$38)</f>
        <v>10</v>
      </c>
      <c r="I32" s="48"/>
      <c r="J32" s="48"/>
      <c r="K32" s="48">
        <f>IF(Главная!$L$33=Главная!$L$38,Главная!$L$33,Главная!$L$38)</f>
        <v>0</v>
      </c>
      <c r="L32" s="48">
        <f>IF(Главная!$M$33=Главная!$M$38,Главная!$M$33,Главная!$M$38)</f>
        <v>0</v>
      </c>
      <c r="M32" s="48">
        <f>IF(Главная!$N$33=Главная!$N$38,Главная!$N$33,Главная!$N$38)</f>
        <v>0</v>
      </c>
      <c r="N32" s="48">
        <f>IF(Главная!$O$33=Главная!$O$38,Главная!$O$33,Главная!$O$38)</f>
        <v>0</v>
      </c>
      <c r="O32" s="48">
        <f>IF(Главная!$P$33=Главная!$P$38,Главная!$P$33,Главная!$P$38)</f>
        <v>0</v>
      </c>
      <c r="P32" s="48">
        <f>IF(Главная!$Q$33=Главная!$Q$38,Главная!$Q$33,Главная!$Q$38)</f>
        <v>0</v>
      </c>
      <c r="Q32" s="48">
        <f>IF(Главная!$R$33=Главная!$R$38,Главная!$R$33,Главная!$R$38)</f>
        <v>0</v>
      </c>
      <c r="R32" s="48">
        <f>IF(Главная!$S$33=Главная!$S$38,Главная!$S$33,Главная!$S$38)</f>
        <v>0</v>
      </c>
      <c r="S32" s="48">
        <f>IF(Главная!$T$33=Главная!$T$38,Главная!$T$33,Главная!$T$38)</f>
        <v>0</v>
      </c>
      <c r="T32" s="48">
        <f>IF(Главная!$U$33=Главная!$U$38,Главная!$U$33,Главная!$U$38)</f>
        <v>0</v>
      </c>
      <c r="W32" s="81"/>
    </row>
    <row r="33" spans="2:23" x14ac:dyDescent="0.25">
      <c r="B33" s="43" t="str">
        <f>IF(Главная!$C$32=Главная!$C$39,Главная!$C$32,Главная!$C$39)</f>
        <v>Сотрудник 2</v>
      </c>
      <c r="C33" s="48">
        <f>IF(Главная!$D$34=Главная!$D$39,Главная!$D$34,Главная!$D$39)</f>
        <v>0</v>
      </c>
      <c r="D33" s="48">
        <f>IF(Главная!$E$34=Главная!$E$39,Главная!$E$34,Главная!$E$39)</f>
        <v>0</v>
      </c>
      <c r="E33" s="48">
        <f>IF(Главная!$F$34=Главная!$F$39,Главная!$F$34,Главная!$F$39)</f>
        <v>0</v>
      </c>
      <c r="F33" s="48">
        <f>IF(Главная!$G$34=Главная!$G$39,Главная!$G$34,Главная!$G$39)</f>
        <v>0</v>
      </c>
      <c r="G33" s="48">
        <f>IF(Главная!$H$34=Главная!$H$39,Главная!$H$34,Главная!$H$39)</f>
        <v>0</v>
      </c>
      <c r="H33" s="48">
        <f>IF(Главная!$I$34=Главная!$I$39,Главная!$I$34,Главная!$I$39)</f>
        <v>0</v>
      </c>
      <c r="I33" s="48"/>
      <c r="J33" s="48"/>
      <c r="K33" s="48">
        <f>IF(Главная!$L$34=Главная!$L$39,Главная!$L$34,Главная!$L$39)</f>
        <v>0</v>
      </c>
      <c r="L33" s="48">
        <f>IF(Главная!$M$34=Главная!$M$39,Главная!$M$34,Главная!$M$39)</f>
        <v>0</v>
      </c>
      <c r="M33" s="48">
        <f>IF(Главная!$N$34=Главная!$N$39,Главная!$N$34,Главная!$N$39)</f>
        <v>0</v>
      </c>
      <c r="N33" s="48">
        <f>IF(Главная!$O$34=Главная!$O$39,Главная!$O$34,Главная!$O$39)</f>
        <v>0</v>
      </c>
      <c r="O33" s="48">
        <f>IF(Главная!$P$34=Главная!$P$39,Главная!$P$34,Главная!$P$39)</f>
        <v>0</v>
      </c>
      <c r="P33" s="48">
        <f>IF(Главная!$Q$34=Главная!$Q$39,Главная!$Q$34,Главная!$Q$39)</f>
        <v>0</v>
      </c>
      <c r="Q33" s="48">
        <f>IF(Главная!$R$34=Главная!$R$39,Главная!$R$34,Главная!$R$39)</f>
        <v>0</v>
      </c>
      <c r="R33" s="48">
        <f>IF(Главная!$S$34=Главная!$S$39,Главная!$S$34,Главная!$S$39)</f>
        <v>0</v>
      </c>
      <c r="S33" s="48">
        <f>IF(Главная!$T$34=Главная!$T$39,Главная!$T$34,Главная!$T$39)</f>
        <v>0</v>
      </c>
      <c r="T33" s="48">
        <f>IF(Главная!$U$34=Главная!$U$39,Главная!$U$34,Главная!$U$39)</f>
        <v>0</v>
      </c>
      <c r="W33" s="81"/>
    </row>
    <row r="34" spans="2:23" x14ac:dyDescent="0.25">
      <c r="B34" s="43" t="str">
        <f>IF(Главная!$C$33=Главная!$C$40,Главная!$C$33,Главная!$C$40)</f>
        <v>План</v>
      </c>
      <c r="C34" s="48">
        <f>IF(Главная!$D$32=Главная!$D$40,Главная!$D$32,Главная!$D$40)</f>
        <v>0.05</v>
      </c>
      <c r="D34" s="48">
        <f>IF(Главная!$E$32=Главная!$E$40,Главная!$E$32,Главная!$E$40)</f>
        <v>0.71</v>
      </c>
      <c r="E34" s="48">
        <f>IF(Главная!$F$32=Главная!$F$40,Главная!$F$32,Главная!$F$40)</f>
        <v>0.81</v>
      </c>
      <c r="F34" s="48">
        <f>IF(Главная!$G$32=Главная!$G$40,Главная!$G$32,Главная!$G$40)</f>
        <v>0.99</v>
      </c>
      <c r="G34" s="48">
        <f>IF(Главная!$H$32=Главная!$H$40,Главная!$H$32,Главная!$H$40)</f>
        <v>0.99</v>
      </c>
      <c r="H34" s="48">
        <f>IF(Главная!$I$32=Главная!$I$40,Главная!$I$32,Главная!$I$40)</f>
        <v>0.71</v>
      </c>
      <c r="I34" s="48"/>
      <c r="J34" s="48"/>
      <c r="K34" s="48">
        <f>IF(Главная!$L$32=Главная!$L$40,Главная!$L$32,Главная!$L$40)</f>
        <v>1</v>
      </c>
      <c r="L34" s="48">
        <f>IF(Главная!$M$32=Главная!$M$40,Главная!$M$32,Главная!$M$40)</f>
        <v>1</v>
      </c>
      <c r="M34" s="48">
        <f>IF(Главная!$N$32=Главная!$N$40,Главная!$N$32,Главная!$N$40)</f>
        <v>1</v>
      </c>
      <c r="N34" s="48">
        <f>IF(Главная!$O$32=Главная!$O$40,Главная!$O$32,Главная!$O$40)</f>
        <v>1</v>
      </c>
      <c r="O34" s="48">
        <f>IF(Главная!$P$32=Главная!$P$40,Главная!$P$32,Главная!$P$40)</f>
        <v>1</v>
      </c>
      <c r="P34" s="48">
        <f>IF(Главная!$Q$32=Главная!$Q$40,Главная!$Q$32,Главная!$Q$40)</f>
        <v>1</v>
      </c>
      <c r="Q34" s="48">
        <f>IF(Главная!$R$32=Главная!$R$40,Главная!$R$32,Главная!$R$40)</f>
        <v>1</v>
      </c>
      <c r="R34" s="48">
        <f>IF(Главная!$S$32=Главная!$S$40,Главная!$S$32,Главная!$S$40)</f>
        <v>1</v>
      </c>
      <c r="S34" s="48">
        <f>IF(Главная!$T$32=Главная!$T$40,Главная!$T$32,Главная!$T$40)</f>
        <v>1</v>
      </c>
      <c r="T34" s="48">
        <f>IF(Главная!$U$32=Главная!$U$40,Главная!$U$32,Главная!$U$40)</f>
        <v>1</v>
      </c>
      <c r="W34" s="81"/>
    </row>
    <row r="35" spans="2:23" x14ac:dyDescent="0.25">
      <c r="B35" s="43" t="str">
        <f>IF(Главная!$C$34=Главная!$C$41,Главная!$C$34,Главная!$C$41)</f>
        <v xml:space="preserve"> Кол-во баллов (вес)</v>
      </c>
      <c r="C35" s="48">
        <f>IF(Главная!$D$36=Главная!$D$41,Главная!$D$36,Главная!$D$41)</f>
        <v>20</v>
      </c>
      <c r="D35" s="48">
        <f>IF(Главная!$E$36=Главная!$E$41,Главная!$E$36,Главная!$E$41)</f>
        <v>20</v>
      </c>
      <c r="E35" s="48">
        <f>IF(Главная!$F$36=Главная!$F$41,Главная!$F$36,Главная!$F$41)</f>
        <v>20</v>
      </c>
      <c r="F35" s="48">
        <f>IF(Главная!$G$36=Главная!$G$41,Главная!$G$36,Главная!$G$41)</f>
        <v>20</v>
      </c>
      <c r="G35" s="48">
        <f>IF(Главная!$H$36=Главная!$H$41,Главная!$H$36,Главная!$H$41)</f>
        <v>10</v>
      </c>
      <c r="H35" s="48">
        <f>IF(Главная!$I$36=Главная!$I$41,Главная!$I$36,Главная!$I$41)</f>
        <v>10</v>
      </c>
      <c r="I35" s="48"/>
      <c r="J35" s="48"/>
      <c r="K35" s="48">
        <f>IF(Главная!$L$36=Главная!$L$41,Главная!$L$36,Главная!$L$41)</f>
        <v>0</v>
      </c>
      <c r="L35" s="48">
        <f>IF(Главная!$M$36=Главная!$M$41,Главная!$M$36,Главная!$M$41)</f>
        <v>0</v>
      </c>
      <c r="M35" s="48">
        <f>IF(Главная!$N$36=Главная!$N$41,Главная!$N$36,Главная!$N$41)</f>
        <v>0</v>
      </c>
      <c r="N35" s="48">
        <f>IF(Главная!$O$36=Главная!$O$41,Главная!$O$36,Главная!$O$41)</f>
        <v>0</v>
      </c>
      <c r="O35" s="48">
        <f>IF(Главная!$P$36=Главная!$P$41,Главная!$P$36,Главная!$P$41)</f>
        <v>0</v>
      </c>
      <c r="P35" s="48">
        <f>IF(Главная!$Q$36=Главная!$Q$41,Главная!$Q$36,Главная!$Q$41)</f>
        <v>0</v>
      </c>
      <c r="Q35" s="48">
        <f>IF(Главная!$R$36=Главная!$R$41,Главная!$R$36,Главная!$R$41)</f>
        <v>0</v>
      </c>
      <c r="R35" s="48">
        <f>IF(Главная!$S$36=Главная!$S$41,Главная!$S$36,Главная!$S$41)</f>
        <v>0</v>
      </c>
      <c r="S35" s="48">
        <f>IF(Главная!$T$36=Главная!$T$41,Главная!$T$36,Главная!$T$41)</f>
        <v>0</v>
      </c>
      <c r="T35" s="48">
        <f>IF(Главная!$U$36=Главная!$U$41,Главная!$U$36,Главная!$U$41)</f>
        <v>0</v>
      </c>
      <c r="W35" s="81"/>
    </row>
    <row r="36" spans="2:23" x14ac:dyDescent="0.25">
      <c r="B36" s="43" t="str">
        <f>IF(Главная!$C$35=Главная!$C$42,Главная!$C$35,Главная!$C$42)</f>
        <v>Сотрудник 3</v>
      </c>
      <c r="C36" s="48">
        <f>IF(Главная!$D$37=Главная!$D$42,Главная!$D$37,Главная!$D$42)</f>
        <v>0</v>
      </c>
      <c r="D36" s="48">
        <f>IF(Главная!$E$37=Главная!$E$42,Главная!$E$37,Главная!$E$42)</f>
        <v>0</v>
      </c>
      <c r="E36" s="48">
        <f>IF(Главная!$F$37=Главная!$F$42,Главная!$F$37,Главная!$F$42)</f>
        <v>0</v>
      </c>
      <c r="F36" s="48">
        <f>IF(Главная!$G$37=Главная!$G$42,Главная!$G$37,Главная!$G$42)</f>
        <v>0</v>
      </c>
      <c r="G36" s="48">
        <f>IF(Главная!$H$37=Главная!$H$42,Главная!$H$37,Главная!$H$42)</f>
        <v>0</v>
      </c>
      <c r="H36" s="48">
        <f>IF(Главная!$I$37=Главная!$I$42,Главная!$I$37,Главная!$I$42)</f>
        <v>0</v>
      </c>
      <c r="I36" s="48"/>
      <c r="J36" s="48"/>
      <c r="K36" s="48">
        <f>IF(Главная!$L$37=Главная!$L$42,Главная!$L$37,Главная!$L$42)</f>
        <v>0</v>
      </c>
      <c r="L36" s="48">
        <f>IF(Главная!$M$37=Главная!$M$42,Главная!$M$37,Главная!$M$42)</f>
        <v>0</v>
      </c>
      <c r="M36" s="48">
        <f>IF(Главная!$N$37=Главная!$N$42,Главная!$N$37,Главная!$N$42)</f>
        <v>0</v>
      </c>
      <c r="N36" s="48">
        <f>IF(Главная!$O$37=Главная!$O$42,Главная!$O$37,Главная!$O$42)</f>
        <v>0</v>
      </c>
      <c r="O36" s="48">
        <f>IF(Главная!$P$37=Главная!$P$42,Главная!$P$37,Главная!$P$42)</f>
        <v>0</v>
      </c>
      <c r="P36" s="48">
        <f>IF(Главная!$Q$37=Главная!$Q$42,Главная!$Q$37,Главная!$Q$42)</f>
        <v>0</v>
      </c>
      <c r="Q36" s="48">
        <f>IF(Главная!$R$37=Главная!$R$42,Главная!$R$37,Главная!$R$42)</f>
        <v>0</v>
      </c>
      <c r="R36" s="48">
        <f>IF(Главная!$S$37=Главная!$S$42,Главная!$S$37,Главная!$S$42)</f>
        <v>0</v>
      </c>
      <c r="S36" s="48">
        <f>IF(Главная!$T$37=Главная!$T$42,Главная!$T$37,Главная!$T$42)</f>
        <v>0</v>
      </c>
      <c r="T36" s="48">
        <f>IF(Главная!$U$37=Главная!$U$42,Главная!$U$37,Главная!$U$42)</f>
        <v>0</v>
      </c>
      <c r="W36" s="81"/>
    </row>
    <row r="37" spans="2:23" x14ac:dyDescent="0.25">
      <c r="B37" s="43" t="str">
        <f>IF(Главная!$C$36=Главная!$C$43,Главная!$C$36,Главная!$C$43)</f>
        <v>План</v>
      </c>
      <c r="C37" s="48">
        <f>IF(Главная!$D$32=Главная!$D$43,Главная!$D$32,Главная!$D$43)</f>
        <v>0.05</v>
      </c>
      <c r="D37" s="48">
        <f>IF(Главная!$E$32=Главная!$E$43,Главная!$E$32,Главная!$E$43)</f>
        <v>0.71</v>
      </c>
      <c r="E37" s="48">
        <f>IF(Главная!$F$32=Главная!$F$43,Главная!$F$32,Главная!$F$43)</f>
        <v>0.81</v>
      </c>
      <c r="F37" s="48">
        <f>IF(Главная!$G$32=Главная!$G$43,Главная!$G$32,Главная!$G$43)</f>
        <v>0.99</v>
      </c>
      <c r="G37" s="48">
        <f>IF(Главная!$H$32=Главная!$H$43,Главная!$H$32,Главная!$H$43)</f>
        <v>0.99</v>
      </c>
      <c r="H37" s="48">
        <f>IF(Главная!$I$32=Главная!$I$43,Главная!$I$32,Главная!$I$43)</f>
        <v>0.71</v>
      </c>
      <c r="I37" s="48"/>
      <c r="J37" s="48"/>
      <c r="K37" s="48">
        <f>IF(Главная!$L$32=Главная!$L$43,Главная!$L$32,Главная!$L$43)</f>
        <v>1</v>
      </c>
      <c r="L37" s="48">
        <f>IF(Главная!$M$32=Главная!$M$43,Главная!$M$32,Главная!$M$43)</f>
        <v>1</v>
      </c>
      <c r="M37" s="48">
        <f>IF(Главная!$N$32=Главная!$N$43,Главная!$N$32,Главная!$N$43)</f>
        <v>1</v>
      </c>
      <c r="N37" s="48">
        <f>IF(Главная!$O$32=Главная!$O$43,Главная!$O$32,Главная!$O$43)</f>
        <v>1</v>
      </c>
      <c r="O37" s="48">
        <f>IF(Главная!$P$32=Главная!$P$43,Главная!$P$32,Главная!$P$43)</f>
        <v>1</v>
      </c>
      <c r="P37" s="48">
        <f>IF(Главная!$Q$32=Главная!$Q$43,Главная!$Q$32,Главная!$Q$43)</f>
        <v>1</v>
      </c>
      <c r="Q37" s="48">
        <f>IF(Главная!$R$32=Главная!$R$43,Главная!$R$32,Главная!$R$43)</f>
        <v>1</v>
      </c>
      <c r="R37" s="48">
        <f>IF(Главная!$S$32=Главная!$S$43,Главная!$S$32,Главная!$S$43)</f>
        <v>1</v>
      </c>
      <c r="S37" s="48">
        <f>IF(Главная!$T$32=Главная!$T$43,Главная!$T$32,Главная!$T$43)</f>
        <v>1</v>
      </c>
      <c r="T37" s="48">
        <f>IF(Главная!$U$32=Главная!$U$43,Главная!$U$32,Главная!$U$43)</f>
        <v>1</v>
      </c>
      <c r="W37" s="81"/>
    </row>
    <row r="38" spans="2:23" x14ac:dyDescent="0.25">
      <c r="B38" s="43" t="str">
        <f>IF(Главная!$C$37=Главная!$C$44,Главная!$C$37,Главная!$C$44)</f>
        <v xml:space="preserve"> Кол-во баллов (вес)</v>
      </c>
      <c r="C38" s="48">
        <f>IF(Главная!$D$39=Главная!$D$44,Главная!$D$39,Главная!$D$44)</f>
        <v>20</v>
      </c>
      <c r="D38" s="48">
        <f>IF(Главная!$E$39=Главная!$E$44,Главная!$E$39,Главная!$E$44)</f>
        <v>20</v>
      </c>
      <c r="E38" s="48">
        <f>IF(Главная!$F$39=Главная!$F$44,Главная!$F$39,Главная!$F$44)</f>
        <v>20</v>
      </c>
      <c r="F38" s="48">
        <f>IF(Главная!$G$39=Главная!$G$44,Главная!$G$39,Главная!$G$44)</f>
        <v>20</v>
      </c>
      <c r="G38" s="48">
        <f>IF(Главная!$H$39=Главная!$H$44,Главная!$H$39,Главная!$H$44)</f>
        <v>10</v>
      </c>
      <c r="H38" s="48">
        <f>IF(Главная!$I$39=Главная!$I$44,Главная!$I$39,Главная!$I$44)</f>
        <v>10</v>
      </c>
      <c r="I38" s="48"/>
      <c r="J38" s="48"/>
      <c r="K38" s="48">
        <f>IF(Главная!$L$39=Главная!$L$44,Главная!$L$39,Главная!$L$44)</f>
        <v>0</v>
      </c>
      <c r="L38" s="48">
        <f>IF(Главная!$M$39=Главная!$M$44,Главная!$M$39,Главная!$M$44)</f>
        <v>0</v>
      </c>
      <c r="M38" s="48">
        <f>IF(Главная!$N$39=Главная!$N$44,Главная!$N$39,Главная!$N$44)</f>
        <v>0</v>
      </c>
      <c r="N38" s="48">
        <f>IF(Главная!$O$39=Главная!$O$44,Главная!$O$39,Главная!$O$44)</f>
        <v>0</v>
      </c>
      <c r="O38" s="48">
        <f>IF(Главная!$P$39=Главная!$P$44,Главная!$P$39,Главная!$P$44)</f>
        <v>0</v>
      </c>
      <c r="P38" s="48">
        <f>IF(Главная!$Q$39=Главная!$Q$44,Главная!$Q$39,Главная!$Q$44)</f>
        <v>0</v>
      </c>
      <c r="Q38" s="48">
        <f>IF(Главная!$R$39=Главная!$R$44,Главная!$R$39,Главная!$R$44)</f>
        <v>0</v>
      </c>
      <c r="R38" s="48">
        <f>IF(Главная!$S$39=Главная!$S$44,Главная!$S$39,Главная!$S$44)</f>
        <v>0</v>
      </c>
      <c r="S38" s="48">
        <f>IF(Главная!$T$39=Главная!$T$44,Главная!$T$39,Главная!$T$44)</f>
        <v>0</v>
      </c>
      <c r="T38" s="48">
        <f>IF(Главная!$U$39=Главная!$U$44,Главная!$U$39,Главная!$U$44)</f>
        <v>0</v>
      </c>
      <c r="W38" s="81"/>
    </row>
    <row r="39" spans="2:23" x14ac:dyDescent="0.25">
      <c r="B39" s="43" t="str">
        <f>IF(Главная!$C$38=Главная!$C$45,Главная!$C$38,Главная!$C$45)</f>
        <v>Сотрудник 4</v>
      </c>
      <c r="C39" s="48">
        <f>IF(Главная!$D$40=Главная!$D$45,Главная!$D$40,Главная!$D$45)</f>
        <v>0</v>
      </c>
      <c r="D39" s="48">
        <f>IF(Главная!$E$40=Главная!$E$45,Главная!$E$40,Главная!$E$45)</f>
        <v>0</v>
      </c>
      <c r="E39" s="48">
        <f>IF(Главная!$F$40=Главная!$F$45,Главная!$F$40,Главная!$F$45)</f>
        <v>0</v>
      </c>
      <c r="F39" s="48">
        <f>IF(Главная!$G$40=Главная!$G$45,Главная!$G$40,Главная!$G$45)</f>
        <v>0</v>
      </c>
      <c r="G39" s="48">
        <f>IF(Главная!$H$40=Главная!$H$45,Главная!$H$40,Главная!$H$45)</f>
        <v>0</v>
      </c>
      <c r="H39" s="48">
        <f>IF(Главная!$I$40=Главная!$I$45,Главная!$I$40,Главная!$I$45)</f>
        <v>0</v>
      </c>
      <c r="I39" s="48"/>
      <c r="J39" s="48"/>
      <c r="K39" s="48">
        <f>IF(Главная!$L$40=Главная!$L$45,Главная!$L$40,Главная!$L$45)</f>
        <v>0</v>
      </c>
      <c r="L39" s="48">
        <f>IF(Главная!$M$40=Главная!$M$45,Главная!$M$40,Главная!$M$45)</f>
        <v>0</v>
      </c>
      <c r="M39" s="48">
        <f>IF(Главная!$N$40=Главная!$N$45,Главная!$N$40,Главная!$N$45)</f>
        <v>0</v>
      </c>
      <c r="N39" s="48">
        <f>IF(Главная!$O$40=Главная!$O$45,Главная!$O$40,Главная!$O$45)</f>
        <v>0</v>
      </c>
      <c r="O39" s="48">
        <f>IF(Главная!$P$40=Главная!$P$45,Главная!$P$40,Главная!$P$45)</f>
        <v>0</v>
      </c>
      <c r="P39" s="48">
        <f>IF(Главная!$Q$40=Главная!$Q$45,Главная!$Q$40,Главная!$Q$45)</f>
        <v>0</v>
      </c>
      <c r="Q39" s="48">
        <f>IF(Главная!$R$40=Главная!$R$45,Главная!$R$40,Главная!$R$45)</f>
        <v>0</v>
      </c>
      <c r="R39" s="48">
        <f>IF(Главная!$S$40=Главная!$S$45,Главная!$S$40,Главная!$S$45)</f>
        <v>0</v>
      </c>
      <c r="S39" s="48">
        <f>IF(Главная!$T$40=Главная!$T$45,Главная!$T$40,Главная!$T$45)</f>
        <v>0</v>
      </c>
      <c r="T39" s="48">
        <f>IF(Главная!$U$40=Главная!$U$45,Главная!$U$40,Главная!$U$45)</f>
        <v>0</v>
      </c>
      <c r="W39" s="81"/>
    </row>
    <row r="40" spans="2:23" x14ac:dyDescent="0.25">
      <c r="B40" s="43" t="str">
        <f>IF(Главная!$C$39=Главная!$C$46,Главная!$C$39,Главная!$C$46)</f>
        <v>План</v>
      </c>
      <c r="C40" s="48">
        <f>IF(Главная!$D$32=Главная!$D$46,Главная!$D$32,Главная!$D$46)</f>
        <v>0.05</v>
      </c>
      <c r="D40" s="48">
        <f>IF(Главная!$E$32=Главная!$E$46,Главная!$E$32,Главная!$E$46)</f>
        <v>0.71</v>
      </c>
      <c r="E40" s="48">
        <f>IF(Главная!$F$32=Главная!$F$46,Главная!$F$32,Главная!$F$46)</f>
        <v>0.81</v>
      </c>
      <c r="F40" s="48">
        <f>IF(Главная!$G$32=Главная!$G$46,Главная!$G$32,Главная!$G$46)</f>
        <v>0.99</v>
      </c>
      <c r="G40" s="48">
        <f>IF(Главная!$H$32=Главная!$H$46,Главная!$H$32,Главная!$H$46)</f>
        <v>0.99</v>
      </c>
      <c r="H40" s="48">
        <f>IF(Главная!$I$32=Главная!$I$46,Главная!$I$32,Главная!$I$46)</f>
        <v>0.71</v>
      </c>
      <c r="I40" s="48"/>
      <c r="J40" s="48"/>
      <c r="K40" s="48">
        <f>IF(Главная!$L$32=Главная!$L$46,Главная!$L$32,Главная!$L$46)</f>
        <v>1</v>
      </c>
      <c r="L40" s="48">
        <f>IF(Главная!$M$32=Главная!$M$46,Главная!$M$32,Главная!$M$46)</f>
        <v>1</v>
      </c>
      <c r="M40" s="48">
        <f>IF(Главная!$N$32=Главная!$N$46,Главная!$N$32,Главная!$N$46)</f>
        <v>1</v>
      </c>
      <c r="N40" s="48">
        <f>IF(Главная!$O$32=Главная!$O$46,Главная!$O$32,Главная!$O$46)</f>
        <v>1</v>
      </c>
      <c r="O40" s="48">
        <f>IF(Главная!$P$32=Главная!$P$46,Главная!$P$32,Главная!$P$46)</f>
        <v>1</v>
      </c>
      <c r="P40" s="48">
        <f>IF(Главная!$Q$32=Главная!$Q$46,Главная!$Q$32,Главная!$Q$46)</f>
        <v>1</v>
      </c>
      <c r="Q40" s="48">
        <f>IF(Главная!$R$32=Главная!$R$46,Главная!$R$32,Главная!$R$46)</f>
        <v>1</v>
      </c>
      <c r="R40" s="48">
        <f>IF(Главная!$S$32=Главная!$S$46,Главная!$S$32,Главная!$S$46)</f>
        <v>1</v>
      </c>
      <c r="S40" s="48">
        <f>IF(Главная!$T$32=Главная!$T$46,Главная!$T$32,Главная!$T$46)</f>
        <v>1</v>
      </c>
      <c r="T40" s="48">
        <f>IF(Главная!$U$32=Главная!$U$46,Главная!$U$32,Главная!$U$46)</f>
        <v>1</v>
      </c>
      <c r="W40" s="81"/>
    </row>
    <row r="41" spans="2:23" x14ac:dyDescent="0.25">
      <c r="B41" s="43" t="str">
        <f>IF(Главная!$C$40=Главная!$C$47,Главная!$C$40,Главная!$C$47)</f>
        <v xml:space="preserve"> Кол-во баллов (вес)</v>
      </c>
      <c r="C41" s="48">
        <f>IF(Главная!$D$42=Главная!$D$47,Главная!$D$42,Главная!$D$47)</f>
        <v>20</v>
      </c>
      <c r="D41" s="48">
        <f>IF(Главная!$E$42=Главная!$E$47,Главная!$E$42,Главная!$E$47)</f>
        <v>20</v>
      </c>
      <c r="E41" s="48">
        <f>IF(Главная!$F$42=Главная!$F$47,Главная!$F$42,Главная!$F$47)</f>
        <v>20</v>
      </c>
      <c r="F41" s="48">
        <f>IF(Главная!$G$42=Главная!$G$47,Главная!$G$42,Главная!$G$47)</f>
        <v>20</v>
      </c>
      <c r="G41" s="48">
        <f>IF(Главная!$H$42=Главная!$H$47,Главная!$H$42,Главная!$H$47)</f>
        <v>10</v>
      </c>
      <c r="H41" s="48">
        <f>IF(Главная!$I$42=Главная!$I$47,Главная!$I$42,Главная!$I$47)</f>
        <v>10</v>
      </c>
      <c r="I41" s="48"/>
      <c r="J41" s="48"/>
      <c r="K41" s="48">
        <f>IF(Главная!$L$42=Главная!$L$47,Главная!$L$42,Главная!$L$47)</f>
        <v>0</v>
      </c>
      <c r="L41" s="48">
        <f>IF(Главная!$M$42=Главная!$M$47,Главная!$M$42,Главная!$M$47)</f>
        <v>0</v>
      </c>
      <c r="M41" s="48">
        <f>IF(Главная!$N$42=Главная!$N$47,Главная!$N$42,Главная!$N$47)</f>
        <v>0</v>
      </c>
      <c r="N41" s="48">
        <f>IF(Главная!$O$42=Главная!$O$47,Главная!$O$42,Главная!$O$47)</f>
        <v>0</v>
      </c>
      <c r="O41" s="48">
        <f>IF(Главная!$P$42=Главная!$P$47,Главная!$P$42,Главная!$P$47)</f>
        <v>0</v>
      </c>
      <c r="P41" s="48">
        <f>IF(Главная!$Q$42=Главная!$Q$47,Главная!$Q$42,Главная!$Q$47)</f>
        <v>0</v>
      </c>
      <c r="Q41" s="48">
        <f>IF(Главная!$R$42=Главная!$R$47,Главная!$R$42,Главная!$R$47)</f>
        <v>0</v>
      </c>
      <c r="R41" s="48">
        <f>IF(Главная!$S$42=Главная!$S$47,Главная!$S$42,Главная!$S$47)</f>
        <v>0</v>
      </c>
      <c r="S41" s="48">
        <f>IF(Главная!$T$42=Главная!$T$47,Главная!$T$42,Главная!$T$47)</f>
        <v>0</v>
      </c>
      <c r="T41" s="48">
        <f>IF(Главная!$U$42=Главная!$U$47,Главная!$U$42,Главная!$U$47)</f>
        <v>0</v>
      </c>
      <c r="W41" s="81"/>
    </row>
    <row r="42" spans="2:23" x14ac:dyDescent="0.25">
      <c r="B42" s="43" t="str">
        <f>IF(Главная!$C$41=Главная!$C$48,Главная!$C$41,Главная!$C$48)</f>
        <v>Сотрудник 5</v>
      </c>
      <c r="C42" s="48">
        <f>IF(Главная!$D$43=Главная!$D$48,Главная!$D$43,Главная!$D$48)</f>
        <v>0</v>
      </c>
      <c r="D42" s="48">
        <f>IF(Главная!$E$43=Главная!$E$48,Главная!$E$43,Главная!$E$48)</f>
        <v>0</v>
      </c>
      <c r="E42" s="48">
        <f>IF(Главная!$F$43=Главная!$F$48,Главная!$F$43,Главная!$F$48)</f>
        <v>0</v>
      </c>
      <c r="F42" s="48">
        <f>IF(Главная!$G$43=Главная!$G$48,Главная!$G$43,Главная!$G$48)</f>
        <v>0</v>
      </c>
      <c r="G42" s="48">
        <f>IF(Главная!$H$43=Главная!$H$48,Главная!$H$43,Главная!$H$48)</f>
        <v>0</v>
      </c>
      <c r="H42" s="48">
        <f>IF(Главная!$I$43=Главная!$I$48,Главная!$I$43,Главная!$I$48)</f>
        <v>0</v>
      </c>
      <c r="I42" s="48"/>
      <c r="J42" s="48"/>
      <c r="K42" s="48">
        <f>IF(Главная!$L$43=Главная!$L$48,Главная!$L$43,Главная!$L$48)</f>
        <v>0</v>
      </c>
      <c r="L42" s="48">
        <f>IF(Главная!$M$43=Главная!$M$48,Главная!$M$43,Главная!$M$48)</f>
        <v>0</v>
      </c>
      <c r="M42" s="48">
        <f>IF(Главная!$N$43=Главная!$N$48,Главная!$N$43,Главная!$N$48)</f>
        <v>0</v>
      </c>
      <c r="N42" s="48">
        <f>IF(Главная!$O$43=Главная!$O$48,Главная!$O$43,Главная!$O$48)</f>
        <v>0</v>
      </c>
      <c r="O42" s="48">
        <f>IF(Главная!$P$43=Главная!$P$48,Главная!$P$43,Главная!$P$48)</f>
        <v>0</v>
      </c>
      <c r="P42" s="48">
        <f>IF(Главная!$Q$43=Главная!$Q$48,Главная!$Q$43,Главная!$Q$48)</f>
        <v>0</v>
      </c>
      <c r="Q42" s="48">
        <f>IF(Главная!$R$43=Главная!$R$48,Главная!$R$43,Главная!$R$48)</f>
        <v>0</v>
      </c>
      <c r="R42" s="48">
        <f>IF(Главная!$S$43=Главная!$S$48,Главная!$S$43,Главная!$S$48)</f>
        <v>0</v>
      </c>
      <c r="S42" s="48">
        <f>IF(Главная!$T$43=Главная!$T$48,Главная!$T$43,Главная!$T$48)</f>
        <v>0</v>
      </c>
      <c r="T42" s="48">
        <f>IF(Главная!$U$43=Главная!$U$48,Главная!$U$43,Главная!$U$48)</f>
        <v>0</v>
      </c>
      <c r="W42" s="81"/>
    </row>
    <row r="43" spans="2:23" x14ac:dyDescent="0.25">
      <c r="B43" s="43" t="str">
        <f>IF(Главная!$C$42=Главная!$C$49,Главная!$C$42,Главная!$C$49)</f>
        <v>План</v>
      </c>
      <c r="C43" s="48">
        <f>IF(Главная!$D$32=Главная!$D$49,Главная!$D$32,Главная!$D$49)</f>
        <v>0.05</v>
      </c>
      <c r="D43" s="48">
        <f>IF(Главная!$E$32=Главная!$E$49,Главная!$E$32,Главная!$E$49)</f>
        <v>0.71</v>
      </c>
      <c r="E43" s="48">
        <f>IF(Главная!$F$32=Главная!$F$49,Главная!$F$32,Главная!$F$49)</f>
        <v>0.81</v>
      </c>
      <c r="F43" s="48">
        <f>IF(Главная!$G$32=Главная!$G$49,Главная!$G$32,Главная!$G$49)</f>
        <v>0.99</v>
      </c>
      <c r="G43" s="48">
        <f>IF(Главная!$H$32=Главная!$H$49,Главная!$H$32,Главная!$H$49)</f>
        <v>0.99</v>
      </c>
      <c r="H43" s="48">
        <f>IF(Главная!$I$32=Главная!$I$49,Главная!$I$32,Главная!$I$49)</f>
        <v>0.71</v>
      </c>
      <c r="I43" s="48"/>
      <c r="J43" s="48"/>
      <c r="K43" s="48">
        <f>IF(Главная!$L$32=Главная!$L$49,Главная!$L$32,Главная!$L$49)</f>
        <v>1</v>
      </c>
      <c r="L43" s="48">
        <f>IF(Главная!$M$32=Главная!$M$49,Главная!$M$32,Главная!$M$49)</f>
        <v>1</v>
      </c>
      <c r="M43" s="48">
        <f>IF(Главная!$N$32=Главная!$N$49,Главная!$N$32,Главная!$N$49)</f>
        <v>1</v>
      </c>
      <c r="N43" s="48">
        <f>IF(Главная!$O$32=Главная!$O$49,Главная!$O$32,Главная!$O$49)</f>
        <v>1</v>
      </c>
      <c r="O43" s="48">
        <f>IF(Главная!$P$32=Главная!$P$49,Главная!$P$32,Главная!$P$49)</f>
        <v>1</v>
      </c>
      <c r="P43" s="48">
        <f>IF(Главная!$Q$32=Главная!$Q$49,Главная!$Q$32,Главная!$Q$49)</f>
        <v>1</v>
      </c>
      <c r="Q43" s="48">
        <f>IF(Главная!$R$32=Главная!$R$49,Главная!$R$32,Главная!$R$49)</f>
        <v>1</v>
      </c>
      <c r="R43" s="48">
        <f>IF(Главная!$S$32=Главная!$S$49,Главная!$S$32,Главная!$S$49)</f>
        <v>1</v>
      </c>
      <c r="S43" s="48">
        <f>IF(Главная!$T$32=Главная!$T$49,Главная!$T$32,Главная!$T$49)</f>
        <v>1</v>
      </c>
      <c r="T43" s="48">
        <f>IF(Главная!$U$32=Главная!$U$49,Главная!$U$32,Главная!$U$49)</f>
        <v>1</v>
      </c>
      <c r="W43" s="81"/>
    </row>
    <row r="44" spans="2:23" x14ac:dyDescent="0.25">
      <c r="B44" s="43" t="str">
        <f>IF(Главная!$C$43=Главная!$C$50,Главная!$C$43,Главная!$C$50)</f>
        <v xml:space="preserve"> Кол-во баллов (вес)</v>
      </c>
      <c r="C44" s="48">
        <f>IF(Главная!$D$45=Главная!$D$50,Главная!$D$45,Главная!$D$50)</f>
        <v>20</v>
      </c>
      <c r="D44" s="48">
        <f>IF(Главная!$E$45=Главная!$E$50,Главная!$E$45,Главная!$E$50)</f>
        <v>20</v>
      </c>
      <c r="E44" s="48">
        <f>IF(Главная!$F$45=Главная!$F$50,Главная!$F$45,Главная!$F$50)</f>
        <v>20</v>
      </c>
      <c r="F44" s="48">
        <f>IF(Главная!$G$45=Главная!$G$50,Главная!$G$45,Главная!$G$50)</f>
        <v>20</v>
      </c>
      <c r="G44" s="48">
        <f>IF(Главная!$H$45=Главная!$H$50,Главная!$H$45,Главная!$H$50)</f>
        <v>10</v>
      </c>
      <c r="H44" s="48">
        <f>IF(Главная!$I$45=Главная!$I$50,Главная!$I$45,Главная!$I$50)</f>
        <v>10</v>
      </c>
      <c r="I44" s="48"/>
      <c r="J44" s="48"/>
      <c r="K44" s="48">
        <f>IF(Главная!$L$45=Главная!$L$50,Главная!$L$45,Главная!$L$50)</f>
        <v>0</v>
      </c>
      <c r="L44" s="48">
        <f>IF(Главная!$M$45=Главная!$M$50,Главная!$M$45,Главная!$M$50)</f>
        <v>0</v>
      </c>
      <c r="M44" s="48">
        <f>IF(Главная!$N$45=Главная!$N$50,Главная!$N$45,Главная!$N$50)</f>
        <v>0</v>
      </c>
      <c r="N44" s="48">
        <f>IF(Главная!$O$45=Главная!$O$50,Главная!$O$45,Главная!$O$50)</f>
        <v>0</v>
      </c>
      <c r="O44" s="48">
        <f>IF(Главная!$P$45=Главная!$P$50,Главная!$P$45,Главная!$P$50)</f>
        <v>0</v>
      </c>
      <c r="P44" s="48">
        <f>IF(Главная!$Q$45=Главная!$Q$50,Главная!$Q$45,Главная!$Q$50)</f>
        <v>0</v>
      </c>
      <c r="Q44" s="48">
        <f>IF(Главная!$R$45=Главная!$R$50,Главная!$R$45,Главная!$R$50)</f>
        <v>0</v>
      </c>
      <c r="R44" s="48">
        <f>IF(Главная!$S$45=Главная!$S$50,Главная!$S$45,Главная!$S$50)</f>
        <v>0</v>
      </c>
      <c r="S44" s="48">
        <f>IF(Главная!$T$45=Главная!$T$50,Главная!$T$45,Главная!$T$50)</f>
        <v>0</v>
      </c>
      <c r="T44" s="48">
        <f>IF(Главная!$U$45=Главная!$U$50,Главная!$U$45,Главная!$U$50)</f>
        <v>0</v>
      </c>
      <c r="W44" s="81"/>
    </row>
    <row r="45" spans="2:23" x14ac:dyDescent="0.25">
      <c r="B45" s="43" t="str">
        <f>IF(Главная!$C$44=Главная!$C$51,Главная!$C$44,Главная!$C$51)</f>
        <v>Сотрудник 6</v>
      </c>
      <c r="C45" s="48">
        <f>IF(Главная!$D$46=Главная!$D$51,Главная!$D$46,Главная!$D$51)</f>
        <v>0</v>
      </c>
      <c r="D45" s="48">
        <f>IF(Главная!$E$46=Главная!$E$51,Главная!$E$46,Главная!$E$51)</f>
        <v>0</v>
      </c>
      <c r="E45" s="48">
        <f>IF(Главная!$F$46=Главная!$F$51,Главная!$F$46,Главная!$F$51)</f>
        <v>0</v>
      </c>
      <c r="F45" s="48">
        <f>IF(Главная!$G$46=Главная!$G$51,Главная!$G$46,Главная!$G$51)</f>
        <v>0</v>
      </c>
      <c r="G45" s="48">
        <f>IF(Главная!$H$46=Главная!$H$51,Главная!$H$46,Главная!$H$51)</f>
        <v>0</v>
      </c>
      <c r="H45" s="48">
        <f>IF(Главная!$I$46=Главная!$I$51,Главная!$I$46,Главная!$I$51)</f>
        <v>0</v>
      </c>
      <c r="I45" s="48"/>
      <c r="J45" s="48"/>
      <c r="K45" s="48">
        <f>IF(Главная!$L$46=Главная!$L$51,Главная!$L$46,Главная!$L$51)</f>
        <v>0</v>
      </c>
      <c r="L45" s="48">
        <f>IF(Главная!$M$46=Главная!$M$51,Главная!$M$46,Главная!$M$51)</f>
        <v>0</v>
      </c>
      <c r="M45" s="48">
        <f>IF(Главная!$N$46=Главная!$N$51,Главная!$N$46,Главная!$N$51)</f>
        <v>0</v>
      </c>
      <c r="N45" s="48">
        <f>IF(Главная!$O$46=Главная!$O$51,Главная!$O$46,Главная!$O$51)</f>
        <v>0</v>
      </c>
      <c r="O45" s="48">
        <f>IF(Главная!$P$46=Главная!$P$51,Главная!$P$46,Главная!$P$51)</f>
        <v>0</v>
      </c>
      <c r="P45" s="48">
        <f>IF(Главная!$Q$46=Главная!$Q$51,Главная!$Q$46,Главная!$Q$51)</f>
        <v>0</v>
      </c>
      <c r="Q45" s="48">
        <f>IF(Главная!$R$46=Главная!$R$51,Главная!$R$46,Главная!$R$51)</f>
        <v>0</v>
      </c>
      <c r="R45" s="48">
        <f>IF(Главная!$S$46=Главная!$S$51,Главная!$S$46,Главная!$S$51)</f>
        <v>0</v>
      </c>
      <c r="S45" s="48">
        <f>IF(Главная!$T$46=Главная!$T$51,Главная!$T$46,Главная!$T$51)</f>
        <v>0</v>
      </c>
      <c r="T45" s="48">
        <f>IF(Главная!$U$46=Главная!$U$51,Главная!$U$46,Главная!$U$51)</f>
        <v>0</v>
      </c>
      <c r="W45" s="81"/>
    </row>
    <row r="46" spans="2:23" x14ac:dyDescent="0.25">
      <c r="B46" s="43" t="str">
        <f>IF(Главная!$C$45=Главная!$C$52,Главная!$C$45,Главная!$C$52)</f>
        <v>План</v>
      </c>
      <c r="C46" s="48">
        <f>IF(Главная!$D$32=Главная!$D$52,Главная!$D$32,Главная!$D$52)</f>
        <v>0.1</v>
      </c>
      <c r="D46" s="48">
        <f>IF(Главная!$E$32=Главная!$E$52,Главная!$E$32,Главная!$E$52)</f>
        <v>0.71</v>
      </c>
      <c r="E46" s="48">
        <f>IF(Главная!$F$32=Главная!$F$52,Главная!$F$32,Главная!$F$52)</f>
        <v>0.81</v>
      </c>
      <c r="F46" s="48">
        <f>IF(Главная!$G$32=Главная!$G$52,Главная!$G$32,Главная!$G$52)</f>
        <v>0.99</v>
      </c>
      <c r="G46" s="48">
        <f>IF(Главная!$H$32=Главная!$H$52,Главная!$H$32,Главная!$H$52)</f>
        <v>0.99</v>
      </c>
      <c r="H46" s="48">
        <f>IF(Главная!$I$32=Главная!$I$52,Главная!$I$32,Главная!$I$52)</f>
        <v>0.71</v>
      </c>
      <c r="I46" s="48"/>
      <c r="J46" s="48"/>
      <c r="K46" s="48">
        <f>IF(Главная!$L$32=Главная!$L$52,Главная!$L$32,Главная!$L$52)</f>
        <v>1</v>
      </c>
      <c r="L46" s="48">
        <f>IF(Главная!$M$32=Главная!$M$52,Главная!$M$32,Главная!$M$52)</f>
        <v>1</v>
      </c>
      <c r="M46" s="48">
        <f>IF(Главная!$N$32=Главная!$N$52,Главная!$N$32,Главная!$N$52)</f>
        <v>1</v>
      </c>
      <c r="N46" s="48">
        <f>IF(Главная!$O$32=Главная!$O$52,Главная!$O$32,Главная!$O$52)</f>
        <v>1</v>
      </c>
      <c r="O46" s="48">
        <f>IF(Главная!$P$32=Главная!$P$52,Главная!$P$32,Главная!$P$52)</f>
        <v>1</v>
      </c>
      <c r="P46" s="48">
        <f>IF(Главная!$Q$32=Главная!$Q$52,Главная!$Q$32,Главная!$Q$52)</f>
        <v>1</v>
      </c>
      <c r="Q46" s="48">
        <f>IF(Главная!$R$32=Главная!$R$52,Главная!$R$32,Главная!$R$52)</f>
        <v>1</v>
      </c>
      <c r="R46" s="48">
        <f>IF(Главная!$S$32=Главная!$S$52,Главная!$S$32,Главная!$S$52)</f>
        <v>1</v>
      </c>
      <c r="S46" s="48">
        <f>IF(Главная!$T$32=Главная!$T$52,Главная!$T$32,Главная!$T$52)</f>
        <v>1</v>
      </c>
      <c r="T46" s="48">
        <f>IF(Главная!$U$32=Главная!$U$52,Главная!$U$32,Главная!$U$52)</f>
        <v>1</v>
      </c>
      <c r="W46" s="81"/>
    </row>
    <row r="47" spans="2:23" ht="15.75" thickBot="1" x14ac:dyDescent="0.3">
      <c r="B47" s="43" t="str">
        <f>IF(Главная!$C$46=Главная!$C$53,Главная!$C$46,Главная!$C$53)</f>
        <v xml:space="preserve"> Кол-во баллов (вес)</v>
      </c>
      <c r="C47" s="48">
        <f>IF(Главная!$D$48=Главная!$D$53,Главная!$D$48,Главная!$D$53)</f>
        <v>20</v>
      </c>
      <c r="D47" s="48">
        <f>IF(Главная!$E$48=Главная!$E$53,Главная!$E$48,Главная!$E$53)</f>
        <v>20</v>
      </c>
      <c r="E47" s="48">
        <f>IF(Главная!$F$48=Главная!$F$53,Главная!$F$48,Главная!$F$53)</f>
        <v>20</v>
      </c>
      <c r="F47" s="48">
        <f>IF(Главная!$G$48=Главная!$G$53,Главная!$G$48,Главная!$G$53)</f>
        <v>20</v>
      </c>
      <c r="G47" s="48">
        <f>IF(Главная!$H$48=Главная!$H$53,Главная!$H$48,Главная!$H$53)</f>
        <v>10</v>
      </c>
      <c r="H47" s="48">
        <f>IF(Главная!$I$48=Главная!$I$53,Главная!$I$48,Главная!$I$53)</f>
        <v>10</v>
      </c>
      <c r="I47" s="48"/>
      <c r="J47" s="48"/>
      <c r="K47" s="48">
        <f>IF(Главная!$L$48=Главная!$L$53,Главная!$L$48,Главная!$L$53)</f>
        <v>0</v>
      </c>
      <c r="L47" s="48">
        <f>IF(Главная!$M$48=Главная!$M$53,Главная!$M$48,Главная!$M$53)</f>
        <v>0</v>
      </c>
      <c r="M47" s="48">
        <f>IF(Главная!$N$48=Главная!$N$53,Главная!$N$48,Главная!$N$53)</f>
        <v>0</v>
      </c>
      <c r="N47" s="48">
        <f>IF(Главная!$O$48=Главная!$O$53,Главная!$O$48,Главная!$O$53)</f>
        <v>0</v>
      </c>
      <c r="O47" s="48">
        <f>IF(Главная!$P$48=Главная!$P$53,Главная!$P$48,Главная!$P$53)</f>
        <v>0</v>
      </c>
      <c r="P47" s="48">
        <f>IF(Главная!$Q$48=Главная!$Q$53,Главная!$Q$48,Главная!$Q$53)</f>
        <v>0</v>
      </c>
      <c r="Q47" s="48">
        <f>IF(Главная!$R$48=Главная!$R$53,Главная!$R$48,Главная!$R$53)</f>
        <v>0</v>
      </c>
      <c r="R47" s="48">
        <f>IF(Главная!$S$48=Главная!$S$53,Главная!$S$48,Главная!$S$53)</f>
        <v>0</v>
      </c>
      <c r="S47" s="48">
        <f>IF(Главная!$T$48=Главная!$T$53,Главная!$T$48,Главная!$T$53)</f>
        <v>0</v>
      </c>
      <c r="T47" s="48">
        <f>IF(Главная!$U$48=Главная!$U$53,Главная!$U$48,Главная!$U$53)</f>
        <v>0</v>
      </c>
      <c r="W47" s="82"/>
    </row>
    <row r="48" spans="2:23" x14ac:dyDescent="0.25">
      <c r="B48" s="43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</row>
    <row r="49" spans="2:23" x14ac:dyDescent="0.25">
      <c r="B49" s="43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</row>
    <row r="50" spans="2:23" ht="15.75" thickBot="1" x14ac:dyDescent="0.3">
      <c r="B50" s="43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</row>
    <row r="51" spans="2:23" x14ac:dyDescent="0.25">
      <c r="B51" s="43" t="str">
        <f>IF(Главная!$C$50=Главная!$C$57,Главная!$C$50,Главная!$C$57)</f>
        <v>Настройки месяца</v>
      </c>
      <c r="C51" s="48" t="str">
        <f>IF(Главная!$D$36=Главная!$D$57,Главная!$D$36,Главная!$D$57)</f>
        <v>Пропущенные звонки</v>
      </c>
      <c r="D51" s="48" t="str">
        <f>IF(Главная!$E$36=Главная!$E$57,Главная!$E$36,Главная!$E$57)</f>
        <v>КВК</v>
      </c>
      <c r="E51" s="48" t="str">
        <f>IF(Главная!$F$36=Главная!$F$57,Главная!$F$36,Главная!$F$57)</f>
        <v>Тара</v>
      </c>
      <c r="F51" s="48" t="str">
        <f>IF(Главная!$G$36=Главная!$G$57,Главная!$G$36,Главная!$G$57)</f>
        <v>ПДЗ</v>
      </c>
      <c r="G51" s="48" t="str">
        <f>IF(Главная!$H$36=Главная!$H$57,Главная!$H$36,Главная!$H$57)</f>
        <v>Налоговые накладные</v>
      </c>
      <c r="H51" s="48" t="str">
        <f>IF(Главная!$I$36=Главная!$I$57,Главная!$I$36,Главная!$I$57)</f>
        <v>Качество обслуживания клиентов</v>
      </c>
      <c r="I51" s="48"/>
      <c r="J51" s="48"/>
      <c r="K51" s="48" t="str">
        <f>IF(Главная!$L$36=Главная!$L$57,Главная!$L$36,Главная!$L$57)</f>
        <v>Задание 1</v>
      </c>
      <c r="L51" s="48" t="str">
        <f>IF(Главная!$M$36=Главная!$M$57,Главная!$M$36,Главная!$M$57)</f>
        <v>Задание 2</v>
      </c>
      <c r="M51" s="48" t="str">
        <f>IF(Главная!$N$36=Главная!$N$57,Главная!$N$36,Главная!$N$57)</f>
        <v>Задание 3</v>
      </c>
      <c r="N51" s="48" t="str">
        <f>IF(Главная!$O$36=Главная!$O$57,Главная!$O$36,Главная!$O$57)</f>
        <v>Задание 4</v>
      </c>
      <c r="O51" s="48" t="str">
        <f>IF(Главная!$P$36=Главная!$P$57,Главная!$P$36,Главная!$P$57)</f>
        <v>Задание 5</v>
      </c>
      <c r="P51" s="48" t="str">
        <f>IF(Главная!$Q$36=Главная!$Q$57,Главная!$Q$36,Главная!$Q$57)</f>
        <v>Задание 6</v>
      </c>
      <c r="Q51" s="48" t="str">
        <f>IF(Главная!$R$36=Главная!$R$57,Главная!$R$36,Главная!$R$57)</f>
        <v>Задание 7</v>
      </c>
      <c r="R51" s="48" t="str">
        <f>IF(Главная!$S$36=Главная!$S$57,Главная!$S$36,Главная!$S$57)</f>
        <v>Задание 8</v>
      </c>
      <c r="S51" s="48" t="str">
        <f>IF(Главная!$T$36=Главная!$T$57,Главная!$T$36,Главная!$T$57)</f>
        <v>Задание 9</v>
      </c>
      <c r="T51" s="48" t="str">
        <f>IF(Главная!$U$36=Главная!$U$57,Главная!$U$36,Главная!$U$57)</f>
        <v>Задание 10</v>
      </c>
      <c r="W51" s="80" t="s">
        <v>2</v>
      </c>
    </row>
    <row r="52" spans="2:23" x14ac:dyDescent="0.25">
      <c r="B52" s="43" t="str">
        <f>IF(Главная!$C$51=Главная!$C$58,Главная!$C$51,Главная!$C$58)</f>
        <v xml:space="preserve"> Кол-во баллов (вес)</v>
      </c>
      <c r="C52" s="48">
        <f>IF(Главная!$D$37=Главная!$D$58,Главная!$D$37,Главная!$D$58)</f>
        <v>20</v>
      </c>
      <c r="D52" s="48">
        <f>IF(Главная!$E$37=Главная!$E$58,Главная!$E$37,Главная!$E$58)</f>
        <v>20</v>
      </c>
      <c r="E52" s="48">
        <f>IF(Главная!$F$37=Главная!$F$58,Главная!$F$37,Главная!$F$58)</f>
        <v>20</v>
      </c>
      <c r="F52" s="48">
        <f>IF(Главная!$G$37=Главная!$G$58,Главная!$G$37,Главная!$G$58)</f>
        <v>20</v>
      </c>
      <c r="G52" s="48">
        <f>IF(Главная!$H$37=Главная!$H$58,Главная!$H$37,Главная!$H$58)</f>
        <v>10</v>
      </c>
      <c r="H52" s="48">
        <f>IF(Главная!$I$37=Главная!$I$58,Главная!$I$37,Главная!$I$58)</f>
        <v>10</v>
      </c>
      <c r="I52" s="48"/>
      <c r="J52" s="48"/>
      <c r="K52" s="48">
        <f>IF(Главная!$L$37=Главная!$L$58,Главная!$L$37,Главная!$L$58)</f>
        <v>0</v>
      </c>
      <c r="L52" s="48">
        <f>IF(Главная!$M$37=Главная!$M$58,Главная!$M$37,Главная!$M$58)</f>
        <v>0</v>
      </c>
      <c r="M52" s="48">
        <f>IF(Главная!$N$37=Главная!$N$58,Главная!$N$37,Главная!$N$58)</f>
        <v>0</v>
      </c>
      <c r="N52" s="48">
        <f>IF(Главная!$O$37=Главная!$O$58,Главная!$O$37,Главная!$O$58)</f>
        <v>0</v>
      </c>
      <c r="O52" s="48">
        <f>IF(Главная!$P$37=Главная!$P$58,Главная!$P$37,Главная!$P$58)</f>
        <v>0</v>
      </c>
      <c r="P52" s="48">
        <f>IF(Главная!$Q$37=Главная!$Q$58,Главная!$Q$37,Главная!$Q$58)</f>
        <v>0</v>
      </c>
      <c r="Q52" s="48">
        <f>IF(Главная!$R$37=Главная!$R$58,Главная!$R$37,Главная!$R$58)</f>
        <v>0</v>
      </c>
      <c r="R52" s="48">
        <f>IF(Главная!$S$37=Главная!$S$58,Главная!$S$37,Главная!$S$58)</f>
        <v>0</v>
      </c>
      <c r="S52" s="48">
        <f>IF(Главная!$T$37=Главная!$T$58,Главная!$T$37,Главная!$T$58)</f>
        <v>0</v>
      </c>
      <c r="T52" s="48">
        <f>IF(Главная!$U$37=Главная!$U$58,Главная!$U$37,Главная!$U$58)</f>
        <v>0</v>
      </c>
      <c r="W52" s="81"/>
    </row>
    <row r="53" spans="2:23" x14ac:dyDescent="0.25">
      <c r="B53" s="43" t="str">
        <f>IF(Главная!$C$52=Главная!$C$59,Главная!$C$52,Главная!$C$59)</f>
        <v>План</v>
      </c>
      <c r="C53" s="48">
        <f>IF(Главная!$D$38=Главная!$D$59,Главная!$D$38,Главная!$D$59)</f>
        <v>0.05</v>
      </c>
      <c r="D53" s="48">
        <f>IF(Главная!$E$38=Главная!$E$59,Главная!$E$38,Главная!$E$59)</f>
        <v>0.71</v>
      </c>
      <c r="E53" s="48">
        <f>IF(Главная!$F$38=Главная!$F$59,Главная!$F$38,Главная!$F$59)</f>
        <v>0.81</v>
      </c>
      <c r="F53" s="48">
        <f>IF(Главная!$G$38=Главная!$G$59,Главная!$G$38,Главная!$G$59)</f>
        <v>0.99</v>
      </c>
      <c r="G53" s="48">
        <f>IF(Главная!$H$38=Главная!$H$59,Главная!$H$38,Главная!$H$59)</f>
        <v>0.99</v>
      </c>
      <c r="H53" s="48">
        <f>IF(Главная!$I$38=Главная!$I$59,Главная!$I$38,Главная!$I$59)</f>
        <v>0.71</v>
      </c>
      <c r="I53" s="48"/>
      <c r="J53" s="48"/>
      <c r="K53" s="48">
        <f>IF(Главная!$L$38=Главная!$L$59,Главная!$L$38,Главная!$L$59)</f>
        <v>1</v>
      </c>
      <c r="L53" s="48">
        <f>IF(Главная!$M$38=Главная!$M$59,Главная!$M$38,Главная!$M$59)</f>
        <v>1</v>
      </c>
      <c r="M53" s="48">
        <f>IF(Главная!$N$38=Главная!$N$59,Главная!$N$38,Главная!$N$59)</f>
        <v>1</v>
      </c>
      <c r="N53" s="48">
        <f>IF(Главная!$O$38=Главная!$O$59,Главная!$O$38,Главная!$O$59)</f>
        <v>1</v>
      </c>
      <c r="O53" s="48">
        <f>IF(Главная!$P$38=Главная!$P$59,Главная!$P$38,Главная!$P$59)</f>
        <v>1</v>
      </c>
      <c r="P53" s="48">
        <f>IF(Главная!$Q$38=Главная!$Q$59,Главная!$Q$38,Главная!$Q$59)</f>
        <v>1</v>
      </c>
      <c r="Q53" s="48">
        <f>IF(Главная!$R$38=Главная!$R$59,Главная!$R$38,Главная!$R$59)</f>
        <v>1</v>
      </c>
      <c r="R53" s="48">
        <f>IF(Главная!$S$38=Главная!$S$59,Главная!$S$38,Главная!$S$59)</f>
        <v>1</v>
      </c>
      <c r="S53" s="48">
        <f>IF(Главная!$T$38=Главная!$T$59,Главная!$T$38,Главная!$T$59)</f>
        <v>1</v>
      </c>
      <c r="T53" s="48">
        <f>IF(Главная!$U$38=Главная!$U$59,Главная!$U$38,Главная!$U$59)</f>
        <v>1</v>
      </c>
      <c r="W53" s="81"/>
    </row>
    <row r="54" spans="2:23" x14ac:dyDescent="0.25">
      <c r="B54" s="43" t="str">
        <f>IF(Главная!$C$53=Главная!$C$60,Главная!$C$53,Главная!$C$60)</f>
        <v>Формула (план/факт*100)</v>
      </c>
      <c r="C54" s="48">
        <f>IF(Главная!$D$39=Главная!$D$60,Главная!$D$39,Главная!$D$60)</f>
        <v>1</v>
      </c>
      <c r="D54" s="48">
        <f>IF(Главная!$E$39=Главная!$E$60,Главная!$E$39,Главная!$E$60)</f>
        <v>0</v>
      </c>
      <c r="E54" s="48">
        <f>IF(Главная!$F$39=Главная!$F$60,Главная!$F$39,Главная!$F$60)</f>
        <v>0</v>
      </c>
      <c r="F54" s="48">
        <f>IF(Главная!$G$39=Главная!$G$60,Главная!$G$39,Главная!$G$60)</f>
        <v>1</v>
      </c>
      <c r="G54" s="48">
        <f>IF(Главная!$H$39=Главная!$H$60,Главная!$H$39,Главная!$H$60)</f>
        <v>0</v>
      </c>
      <c r="H54" s="48">
        <f>IF(Главная!$I$39=Главная!$I$60,Главная!$I$39,Главная!$I$60)</f>
        <v>0</v>
      </c>
      <c r="I54" s="48"/>
      <c r="J54" s="48"/>
      <c r="K54" s="48">
        <f>IF(Главная!$L$39=Главная!$L$60,Главная!$L$39,Главная!$L$60)</f>
        <v>0</v>
      </c>
      <c r="L54" s="48">
        <f>IF(Главная!$M$39=Главная!$M$60,Главная!$M$39,Главная!$M$60)</f>
        <v>0</v>
      </c>
      <c r="M54" s="48">
        <f>IF(Главная!$N$39=Главная!$N$60,Главная!$N$39,Главная!$N$60)</f>
        <v>0</v>
      </c>
      <c r="N54" s="48">
        <f>IF(Главная!$O$39=Главная!$O$60,Главная!$O$39,Главная!$O$60)</f>
        <v>0</v>
      </c>
      <c r="O54" s="48">
        <f>IF(Главная!$P$39=Главная!$P$60,Главная!$P$39,Главная!$P$60)</f>
        <v>0</v>
      </c>
      <c r="P54" s="48">
        <f>IF(Главная!$Q$39=Главная!$Q$60,Главная!$Q$39,Главная!$Q$60)</f>
        <v>0</v>
      </c>
      <c r="Q54" s="48">
        <f>IF(Главная!$R$39=Главная!$R$60,Главная!$R$39,Главная!$R$60)</f>
        <v>0</v>
      </c>
      <c r="R54" s="48">
        <f>IF(Главная!$S$39=Главная!$S$60,Главная!$S$39,Главная!$S$60)</f>
        <v>0</v>
      </c>
      <c r="S54" s="48">
        <f>IF(Главная!$T$39=Главная!$T$60,Главная!$T$39,Главная!$T$60)</f>
        <v>0</v>
      </c>
      <c r="T54" s="48">
        <f>IF(Главная!$U$39=Главная!$U$60,Главная!$U$39,Главная!$U$60)</f>
        <v>0</v>
      </c>
      <c r="W54" s="81"/>
    </row>
    <row r="55" spans="2:23" x14ac:dyDescent="0.25">
      <c r="B55" s="43" t="str">
        <f>IF(Главная!$C$54=Главная!$C$61,Главная!$C$54,Главная!$C$61)</f>
        <v>Формула (факт/план*100)</v>
      </c>
      <c r="C55" s="48">
        <f>IF(Главная!$D$40=Главная!$D$61,Главная!$D$40,Главная!$D$61)</f>
        <v>0</v>
      </c>
      <c r="D55" s="48">
        <f>IF(Главная!$E$40=Главная!$E$61,Главная!$E$40,Главная!$E$61)</f>
        <v>1</v>
      </c>
      <c r="E55" s="48">
        <f>IF(Главная!$F$40=Главная!$F$61,Главная!$F$40,Главная!$F$61)</f>
        <v>1</v>
      </c>
      <c r="F55" s="48">
        <f>IF(Главная!$G$40=Главная!$G$61,Главная!$G$40,Главная!$G$61)</f>
        <v>0</v>
      </c>
      <c r="G55" s="48">
        <f>IF(Главная!$H$40=Главная!$H$61,Главная!$H$40,Главная!$H$61)</f>
        <v>1</v>
      </c>
      <c r="H55" s="48">
        <f>IF(Главная!$I$40=Главная!$I$61,Главная!$I$40,Главная!$I$61)</f>
        <v>1</v>
      </c>
      <c r="I55" s="48"/>
      <c r="J55" s="48"/>
      <c r="K55" s="48">
        <f>IF(Главная!$L$40=Главная!$L$61,Главная!$L$40,Главная!$L$61)</f>
        <v>1</v>
      </c>
      <c r="L55" s="48">
        <f>IF(Главная!$M$40=Главная!$M$61,Главная!$M$40,Главная!$M$61)</f>
        <v>1</v>
      </c>
      <c r="M55" s="48">
        <f>IF(Главная!$N$40=Главная!$N$61,Главная!$N$40,Главная!$N$61)</f>
        <v>1</v>
      </c>
      <c r="N55" s="48">
        <f>IF(Главная!$O$40=Главная!$O$61,Главная!$O$40,Главная!$O$61)</f>
        <v>1</v>
      </c>
      <c r="O55" s="48">
        <f>IF(Главная!$P$40=Главная!$P$61,Главная!$P$40,Главная!$P$61)</f>
        <v>1</v>
      </c>
      <c r="P55" s="48">
        <f>IF(Главная!$Q$40=Главная!$Q$61,Главная!$Q$40,Главная!$Q$61)</f>
        <v>1</v>
      </c>
      <c r="Q55" s="48">
        <f>IF(Главная!$R$40=Главная!$R$61,Главная!$R$40,Главная!$R$61)</f>
        <v>1</v>
      </c>
      <c r="R55" s="48">
        <f>IF(Главная!$S$40=Главная!$S$61,Главная!$S$40,Главная!$S$61)</f>
        <v>1</v>
      </c>
      <c r="S55" s="48">
        <f>IF(Главная!$T$40=Главная!$T$61,Главная!$T$40,Главная!$T$61)</f>
        <v>1</v>
      </c>
      <c r="T55" s="48">
        <f>IF(Главная!$U$40=Главная!$U$61,Главная!$U$40,Главная!$U$61)</f>
        <v>1</v>
      </c>
      <c r="W55" s="81"/>
    </row>
    <row r="56" spans="2:23" x14ac:dyDescent="0.25">
      <c r="B56" s="43">
        <f>IF(Главная!$C$55=Главная!$C$62,Главная!$C$55,Главная!$C$62)</f>
        <v>0</v>
      </c>
      <c r="C56" s="48">
        <f>IF(Главная!$D$41=Главная!$D$62,Главная!$D$41,Главная!$D$62)</f>
        <v>0</v>
      </c>
      <c r="D56" s="48">
        <f>IF(Главная!$E$41=Главная!$E$62,Главная!$E$41,Главная!$E$62)</f>
        <v>0</v>
      </c>
      <c r="E56" s="48">
        <f>IF(Главная!$F$41=Главная!$F$62,Главная!$F$41,Главная!$F$62)</f>
        <v>0</v>
      </c>
      <c r="F56" s="48">
        <f>IF(Главная!$G$41=Главная!$G$62,Главная!$G$41,Главная!$G$62)</f>
        <v>0</v>
      </c>
      <c r="G56" s="48">
        <f>IF(Главная!$H$41=Главная!$H$62,Главная!$H$41,Главная!$H$62)</f>
        <v>0</v>
      </c>
      <c r="H56" s="48">
        <f>IF(Главная!$I$41=Главная!$I$62,Главная!$I$41,Главная!$I$62)</f>
        <v>0</v>
      </c>
      <c r="I56" s="48"/>
      <c r="J56" s="48"/>
      <c r="K56" s="48">
        <f>IF(Главная!$L$41=Главная!$L$62,Главная!$L$41,Главная!$L$62)</f>
        <v>0</v>
      </c>
      <c r="L56" s="48">
        <f>IF(Главная!$M$41=Главная!$M$62,Главная!$M$41,Главная!$M$62)</f>
        <v>0</v>
      </c>
      <c r="M56" s="48">
        <f>IF(Главная!$N$41=Главная!$N$62,Главная!$N$41,Главная!$N$62)</f>
        <v>0</v>
      </c>
      <c r="N56" s="48">
        <f>IF(Главная!$O$41=Главная!$O$62,Главная!$O$41,Главная!$O$62)</f>
        <v>0</v>
      </c>
      <c r="O56" s="48">
        <f>IF(Главная!$P$41=Главная!$P$62,Главная!$P$41,Главная!$P$62)</f>
        <v>0</v>
      </c>
      <c r="P56" s="48">
        <f>IF(Главная!$Q$41=Главная!$Q$62,Главная!$Q$41,Главная!$Q$62)</f>
        <v>0</v>
      </c>
      <c r="Q56" s="48">
        <f>IF(Главная!$R$41=Главная!$R$62,Главная!$R$41,Главная!$R$62)</f>
        <v>0</v>
      </c>
      <c r="R56" s="48">
        <f>IF(Главная!$S$41=Главная!$S$62,Главная!$S$41,Главная!$S$62)</f>
        <v>0</v>
      </c>
      <c r="S56" s="48">
        <f>IF(Главная!$T$41=Главная!$T$62,Главная!$T$41,Главная!$T$62)</f>
        <v>0</v>
      </c>
      <c r="T56" s="48">
        <f>IF(Главная!$U$41=Главная!$U$62,Главная!$U$41,Главная!$U$62)</f>
        <v>0</v>
      </c>
      <c r="W56" s="81"/>
    </row>
    <row r="57" spans="2:23" x14ac:dyDescent="0.25">
      <c r="B57" s="43" t="str">
        <f>IF(Главная!$C$56=Главная!$C$63,Главная!$C$56,Главная!$C$63)</f>
        <v>Сотрудник 1</v>
      </c>
      <c r="C57" s="48">
        <f>IF(Главная!$D$42=Главная!$D$63,Главная!$D$42,Главная!$D$63)</f>
        <v>0</v>
      </c>
      <c r="D57" s="48">
        <f>IF(Главная!$E$42=Главная!$E$63,Главная!$E$42,Главная!$E$63)</f>
        <v>0</v>
      </c>
      <c r="E57" s="48">
        <f>IF(Главная!$F$42=Главная!$F$63,Главная!$F$42,Главная!$F$63)</f>
        <v>0</v>
      </c>
      <c r="F57" s="48">
        <f>IF(Главная!$G$42=Главная!$G$63,Главная!$G$42,Главная!$G$63)</f>
        <v>0</v>
      </c>
      <c r="G57" s="48">
        <f>IF(Главная!$H$42=Главная!$H$63,Главная!$H$42,Главная!$H$63)</f>
        <v>0</v>
      </c>
      <c r="H57" s="48">
        <f>IF(Главная!$I$42=Главная!$I$63,Главная!$I$42,Главная!$I$63)</f>
        <v>0</v>
      </c>
      <c r="I57" s="48"/>
      <c r="J57" s="48"/>
      <c r="K57" s="48">
        <f>IF(Главная!$L$42=Главная!$L$63,Главная!$L$42,Главная!$L$63)</f>
        <v>0</v>
      </c>
      <c r="L57" s="48">
        <f>IF(Главная!$M$42=Главная!$M$63,Главная!$M$42,Главная!$M$63)</f>
        <v>0</v>
      </c>
      <c r="M57" s="48">
        <f>IF(Главная!$N$42=Главная!$N$63,Главная!$N$42,Главная!$N$63)</f>
        <v>0</v>
      </c>
      <c r="N57" s="48">
        <f>IF(Главная!$O$42=Главная!$O$63,Главная!$O$42,Главная!$O$63)</f>
        <v>0</v>
      </c>
      <c r="O57" s="48">
        <f>IF(Главная!$P$42=Главная!$P$63,Главная!$P$42,Главная!$P$63)</f>
        <v>0</v>
      </c>
      <c r="P57" s="48">
        <f>IF(Главная!$Q$42=Главная!$Q$63,Главная!$Q$42,Главная!$Q$63)</f>
        <v>0</v>
      </c>
      <c r="Q57" s="48">
        <f>IF(Главная!$R$42=Главная!$R$63,Главная!$R$42,Главная!$R$63)</f>
        <v>0</v>
      </c>
      <c r="R57" s="48">
        <f>IF(Главная!$S$42=Главная!$S$63,Главная!$S$42,Главная!$S$63)</f>
        <v>0</v>
      </c>
      <c r="S57" s="48">
        <f>IF(Главная!$T$42=Главная!$T$63,Главная!$T$42,Главная!$T$63)</f>
        <v>0</v>
      </c>
      <c r="T57" s="48">
        <f>IF(Главная!$U$42=Главная!$U$63,Главная!$U$42,Главная!$U$63)</f>
        <v>0</v>
      </c>
      <c r="W57" s="81"/>
    </row>
    <row r="58" spans="2:23" x14ac:dyDescent="0.25">
      <c r="B58" s="43" t="str">
        <f>IF(Главная!$C$57=Главная!$C$64,Главная!$C$57,Главная!$C$64)</f>
        <v>План</v>
      </c>
      <c r="C58" s="48">
        <f>IF(Главная!$D$59=Главная!$D$64,Главная!$D$59,Главная!$D$64)</f>
        <v>0.05</v>
      </c>
      <c r="D58" s="48">
        <f>IF(Главная!$E$59=Главная!$E$64,Главная!$E$59,Главная!$E$64)</f>
        <v>0.71</v>
      </c>
      <c r="E58" s="48">
        <f>IF(Главная!$F$59=Главная!$F$64,Главная!$F$59,Главная!$F$64)</f>
        <v>0.81</v>
      </c>
      <c r="F58" s="48">
        <f>IF(Главная!$G$59=Главная!$G$64,Главная!$G$59,Главная!$G$64)</f>
        <v>0.99</v>
      </c>
      <c r="G58" s="48">
        <f>IF(Главная!$H$59=Главная!$H$64,Главная!$H$59,Главная!$H$64)</f>
        <v>0.99</v>
      </c>
      <c r="H58" s="48">
        <f>IF(Главная!$I$59=Главная!$I$64,Главная!$I$59,Главная!$I$64)</f>
        <v>0.71</v>
      </c>
      <c r="I58" s="48"/>
      <c r="J58" s="48"/>
      <c r="K58" s="48">
        <f>IF(Главная!$L$59=Главная!$L$64,Главная!$L$59,Главная!$L$64)</f>
        <v>1</v>
      </c>
      <c r="L58" s="48">
        <f>IF(Главная!$M$59=Главная!$M$64,Главная!$M$59,Главная!$M$64)</f>
        <v>1</v>
      </c>
      <c r="M58" s="48">
        <f>IF(Главная!$N$59=Главная!$N$64,Главная!$N$59,Главная!$N$64)</f>
        <v>1</v>
      </c>
      <c r="N58" s="48">
        <f>IF(Главная!$O$59=Главная!$O$64,Главная!$O$59,Главная!$O$64)</f>
        <v>1</v>
      </c>
      <c r="O58" s="48">
        <f>IF(Главная!$P$59=Главная!$P$64,Главная!$P$59,Главная!$P$64)</f>
        <v>1</v>
      </c>
      <c r="P58" s="48">
        <f>IF(Главная!$Q$59=Главная!$Q$64,Главная!$Q$59,Главная!$Q$64)</f>
        <v>1</v>
      </c>
      <c r="Q58" s="48">
        <f>IF(Главная!$R$59=Главная!$R$64,Главная!$R$59,Главная!$R$64)</f>
        <v>1</v>
      </c>
      <c r="R58" s="48">
        <f>IF(Главная!$S$59=Главная!$S$64,Главная!$S$59,Главная!$S$64)</f>
        <v>1</v>
      </c>
      <c r="S58" s="48">
        <f>IF(Главная!$T$59=Главная!$T$64,Главная!$T$59,Главная!$T$64)</f>
        <v>1</v>
      </c>
      <c r="T58" s="48">
        <f>IF(Главная!$U$59=Главная!$U$64,Главная!$U$59,Главная!$U$64)</f>
        <v>1</v>
      </c>
      <c r="W58" s="81"/>
    </row>
    <row r="59" spans="2:23" x14ac:dyDescent="0.25">
      <c r="B59" s="43" t="str">
        <f>IF(Главная!$C$58=Главная!$C$65,Главная!$C$58,Главная!$C$65)</f>
        <v xml:space="preserve"> Кол-во баллов (вес)</v>
      </c>
      <c r="C59" s="48">
        <f>IF(Главная!$D$44=Главная!$D$65,Главная!$D$44,Главная!$D$65)</f>
        <v>20</v>
      </c>
      <c r="D59" s="48">
        <f>IF(Главная!$E$44=Главная!$E$65,Главная!$E$44,Главная!$E$65)</f>
        <v>20</v>
      </c>
      <c r="E59" s="48">
        <f>IF(Главная!$F$44=Главная!$F$65,Главная!$F$44,Главная!$F$65)</f>
        <v>20</v>
      </c>
      <c r="F59" s="48">
        <f>IF(Главная!$G$44=Главная!$G$65,Главная!$G$44,Главная!$G$65)</f>
        <v>20</v>
      </c>
      <c r="G59" s="48">
        <f>IF(Главная!$H$44=Главная!$H$65,Главная!$H$44,Главная!$H$65)</f>
        <v>10</v>
      </c>
      <c r="H59" s="48">
        <f>IF(Главная!$I$44=Главная!$I$65,Главная!$I$44,Главная!$I$65)</f>
        <v>10</v>
      </c>
      <c r="I59" s="48"/>
      <c r="J59" s="48"/>
      <c r="K59" s="48">
        <f>IF(Главная!$L$44=Главная!$L$65,Главная!$L$44,Главная!$L$65)</f>
        <v>0</v>
      </c>
      <c r="L59" s="48">
        <f>IF(Главная!$M$44=Главная!$M$65,Главная!$M$44,Главная!$M$65)</f>
        <v>0</v>
      </c>
      <c r="M59" s="48">
        <f>IF(Главная!$N$44=Главная!$N$65,Главная!$N$44,Главная!$N$65)</f>
        <v>0</v>
      </c>
      <c r="N59" s="48">
        <f>IF(Главная!$O$44=Главная!$O$65,Главная!$O$44,Главная!$O$65)</f>
        <v>0</v>
      </c>
      <c r="O59" s="48">
        <f>IF(Главная!$P$44=Главная!$P$65,Главная!$P$44,Главная!$P$65)</f>
        <v>0</v>
      </c>
      <c r="P59" s="48">
        <f>IF(Главная!$Q$44=Главная!$Q$65,Главная!$Q$44,Главная!$Q$65)</f>
        <v>0</v>
      </c>
      <c r="Q59" s="48">
        <f>IF(Главная!$R$44=Главная!$R$65,Главная!$R$44,Главная!$R$65)</f>
        <v>0</v>
      </c>
      <c r="R59" s="48">
        <f>IF(Главная!$S$44=Главная!$S$65,Главная!$S$44,Главная!$S$65)</f>
        <v>0</v>
      </c>
      <c r="S59" s="48">
        <f>IF(Главная!$T$44=Главная!$T$65,Главная!$T$44,Главная!$T$65)</f>
        <v>0</v>
      </c>
      <c r="T59" s="48">
        <f>IF(Главная!$U$44=Главная!$U$65,Главная!$U$44,Главная!$U$65)</f>
        <v>0</v>
      </c>
      <c r="W59" s="81"/>
    </row>
    <row r="60" spans="2:23" x14ac:dyDescent="0.25">
      <c r="B60" s="43" t="str">
        <f>IF(Главная!$C$59=Главная!$C$66,Главная!$C$59,Главная!$C$66)</f>
        <v>Сотрудник 2</v>
      </c>
      <c r="C60" s="48">
        <f>IF(Главная!$D$45=Главная!$D$66,Главная!$D$45,Главная!$D$66)</f>
        <v>0</v>
      </c>
      <c r="D60" s="48">
        <f>IF(Главная!$E$45=Главная!$E$66,Главная!$E$45,Главная!$E$66)</f>
        <v>0</v>
      </c>
      <c r="E60" s="48">
        <f>IF(Главная!$F$45=Главная!$F$66,Главная!$F$45,Главная!$F$66)</f>
        <v>0</v>
      </c>
      <c r="F60" s="48">
        <f>IF(Главная!$G$45=Главная!$G$66,Главная!$G$45,Главная!$G$66)</f>
        <v>0</v>
      </c>
      <c r="G60" s="48">
        <f>IF(Главная!$H$45=Главная!$H$66,Главная!$H$45,Главная!$H$66)</f>
        <v>0</v>
      </c>
      <c r="H60" s="48">
        <f>IF(Главная!$I$45=Главная!$I$66,Главная!$I$45,Главная!$I$66)</f>
        <v>0</v>
      </c>
      <c r="I60" s="48"/>
      <c r="J60" s="48"/>
      <c r="K60" s="48">
        <f>IF(Главная!$L$45=Главная!$L$66,Главная!$L$45,Главная!$L$66)</f>
        <v>0</v>
      </c>
      <c r="L60" s="48">
        <f>IF(Главная!$M$45=Главная!$M$66,Главная!$M$45,Главная!$M$66)</f>
        <v>0</v>
      </c>
      <c r="M60" s="48">
        <f>IF(Главная!$N$45=Главная!$N$66,Главная!$N$45,Главная!$N$66)</f>
        <v>0</v>
      </c>
      <c r="N60" s="48">
        <f>IF(Главная!$O$45=Главная!$O$66,Главная!$O$45,Главная!$O$66)</f>
        <v>0</v>
      </c>
      <c r="O60" s="48">
        <f>IF(Главная!$P$45=Главная!$P$66,Главная!$P$45,Главная!$P$66)</f>
        <v>0</v>
      </c>
      <c r="P60" s="48">
        <f>IF(Главная!$Q$45=Главная!$Q$66,Главная!$Q$45,Главная!$Q$66)</f>
        <v>0</v>
      </c>
      <c r="Q60" s="48">
        <f>IF(Главная!$R$45=Главная!$R$66,Главная!$R$45,Главная!$R$66)</f>
        <v>0</v>
      </c>
      <c r="R60" s="48">
        <f>IF(Главная!$S$45=Главная!$S$66,Главная!$S$45,Главная!$S$66)</f>
        <v>0</v>
      </c>
      <c r="S60" s="48">
        <f>IF(Главная!$T$45=Главная!$T$66,Главная!$T$45,Главная!$T$66)</f>
        <v>0</v>
      </c>
      <c r="T60" s="48">
        <f>IF(Главная!$U$45=Главная!$U$66,Главная!$U$45,Главная!$U$66)</f>
        <v>0</v>
      </c>
      <c r="W60" s="81"/>
    </row>
    <row r="61" spans="2:23" x14ac:dyDescent="0.25">
      <c r="B61" s="43" t="str">
        <f>IF(Главная!$C$60=Главная!$C$67,Главная!$C$60,Главная!$C$67)</f>
        <v>План</v>
      </c>
      <c r="C61" s="48">
        <f>IF(Главная!$D$59=Главная!$D$67,Главная!$D$59,Главная!$D$67)</f>
        <v>0.05</v>
      </c>
      <c r="D61" s="48">
        <f>IF(Главная!$E$59=Главная!$E$67,Главная!$E$59,Главная!$E$67)</f>
        <v>0.71</v>
      </c>
      <c r="E61" s="48">
        <f>IF(Главная!$F$59=Главная!$F$67,Главная!$F$59,Главная!$F$67)</f>
        <v>0.81</v>
      </c>
      <c r="F61" s="48">
        <f>IF(Главная!$G$59=Главная!$G$67,Главная!$G$59,Главная!$G$67)</f>
        <v>0.99</v>
      </c>
      <c r="G61" s="48">
        <f>IF(Главная!$H$59=Главная!$H$67,Главная!$H$59,Главная!$H$67)</f>
        <v>0.99</v>
      </c>
      <c r="H61" s="48">
        <f>IF(Главная!$I$59=Главная!$I$67,Главная!$I$59,Главная!$I$67)</f>
        <v>0.71</v>
      </c>
      <c r="I61" s="48"/>
      <c r="J61" s="48"/>
      <c r="K61" s="48">
        <f>IF(Главная!$L$59=Главная!$L$67,Главная!$L$59,Главная!$L$67)</f>
        <v>1</v>
      </c>
      <c r="L61" s="48">
        <f>IF(Главная!$M$59=Главная!$M$67,Главная!$M$59,Главная!$M$67)</f>
        <v>1</v>
      </c>
      <c r="M61" s="48">
        <f>IF(Главная!$N$59=Главная!$N$67,Главная!$N$59,Главная!$N$67)</f>
        <v>1</v>
      </c>
      <c r="N61" s="48">
        <f>IF(Главная!$O$59=Главная!$O$67,Главная!$O$59,Главная!$O$67)</f>
        <v>1</v>
      </c>
      <c r="O61" s="48">
        <f>IF(Главная!$P$59=Главная!$P$67,Главная!$P$59,Главная!$P$67)</f>
        <v>1</v>
      </c>
      <c r="P61" s="48">
        <f>IF(Главная!$Q$59=Главная!$Q$67,Главная!$Q$59,Главная!$Q$67)</f>
        <v>1</v>
      </c>
      <c r="Q61" s="48">
        <f>IF(Главная!$R$59=Главная!$R$67,Главная!$R$59,Главная!$R$67)</f>
        <v>1</v>
      </c>
      <c r="R61" s="48">
        <f>IF(Главная!$S$59=Главная!$S$67,Главная!$S$59,Главная!$S$67)</f>
        <v>1</v>
      </c>
      <c r="S61" s="48">
        <f>IF(Главная!$T$59=Главная!$T$67,Главная!$T$59,Главная!$T$67)</f>
        <v>1</v>
      </c>
      <c r="T61" s="48">
        <f>IF(Главная!$U$59=Главная!$U$67,Главная!$U$59,Главная!$U$67)</f>
        <v>1</v>
      </c>
      <c r="W61" s="81"/>
    </row>
    <row r="62" spans="2:23" x14ac:dyDescent="0.25">
      <c r="B62" s="43" t="str">
        <f>IF(Главная!$C$61=Главная!$C$68,Главная!$C$61,Главная!$C$68)</f>
        <v xml:space="preserve"> Кол-во баллов (вес)</v>
      </c>
      <c r="C62" s="48">
        <f>IF(Главная!$D$47=Главная!$D$68,Главная!$D$47,Главная!$D$68)</f>
        <v>20</v>
      </c>
      <c r="D62" s="48">
        <f>IF(Главная!$E$47=Главная!$E$68,Главная!$E$47,Главная!$E$68)</f>
        <v>20</v>
      </c>
      <c r="E62" s="48">
        <f>IF(Главная!$F$47=Главная!$F$68,Главная!$F$47,Главная!$F$68)</f>
        <v>20</v>
      </c>
      <c r="F62" s="48">
        <f>IF(Главная!$G$47=Главная!$G$68,Главная!$G$47,Главная!$G$68)</f>
        <v>20</v>
      </c>
      <c r="G62" s="48">
        <f>IF(Главная!$H$47=Главная!$H$68,Главная!$H$47,Главная!$H$68)</f>
        <v>10</v>
      </c>
      <c r="H62" s="48">
        <f>IF(Главная!$I$47=Главная!$I$68,Главная!$I$47,Главная!$I$68)</f>
        <v>10</v>
      </c>
      <c r="I62" s="48"/>
      <c r="J62" s="48"/>
      <c r="K62" s="48">
        <f>IF(Главная!$L$47=Главная!$L$68,Главная!$L$47,Главная!$L$68)</f>
        <v>0</v>
      </c>
      <c r="L62" s="48">
        <f>IF(Главная!$M$47=Главная!$M$68,Главная!$M$47,Главная!$M$68)</f>
        <v>0</v>
      </c>
      <c r="M62" s="48">
        <f>IF(Главная!$N$47=Главная!$N$68,Главная!$N$47,Главная!$N$68)</f>
        <v>0</v>
      </c>
      <c r="N62" s="48">
        <f>IF(Главная!$O$47=Главная!$O$68,Главная!$O$47,Главная!$O$68)</f>
        <v>0</v>
      </c>
      <c r="O62" s="48">
        <f>IF(Главная!$P$47=Главная!$P$68,Главная!$P$47,Главная!$P$68)</f>
        <v>0</v>
      </c>
      <c r="P62" s="48">
        <f>IF(Главная!$Q$47=Главная!$Q$68,Главная!$Q$47,Главная!$Q$68)</f>
        <v>0</v>
      </c>
      <c r="Q62" s="48">
        <f>IF(Главная!$R$47=Главная!$R$68,Главная!$R$47,Главная!$R$68)</f>
        <v>0</v>
      </c>
      <c r="R62" s="48">
        <f>IF(Главная!$S$47=Главная!$S$68,Главная!$S$47,Главная!$S$68)</f>
        <v>0</v>
      </c>
      <c r="S62" s="48">
        <f>IF(Главная!$T$47=Главная!$T$68,Главная!$T$47,Главная!$T$68)</f>
        <v>0</v>
      </c>
      <c r="T62" s="48">
        <f>IF(Главная!$U$47=Главная!$U$68,Главная!$U$47,Главная!$U$68)</f>
        <v>0</v>
      </c>
      <c r="W62" s="81"/>
    </row>
    <row r="63" spans="2:23" x14ac:dyDescent="0.25">
      <c r="B63" s="43" t="str">
        <f>IF(Главная!$C$62=Главная!$C$69,Главная!$C$62,Главная!$C$69)</f>
        <v>Сотрудник 3</v>
      </c>
      <c r="C63" s="48">
        <f>IF(Главная!$D$48=Главная!$D$69,Главная!$D$48,Главная!$D$69)</f>
        <v>0</v>
      </c>
      <c r="D63" s="48">
        <f>IF(Главная!$E$48=Главная!$E$69,Главная!$E$48,Главная!$E$69)</f>
        <v>0</v>
      </c>
      <c r="E63" s="48">
        <f>IF(Главная!$F$48=Главная!$F$69,Главная!$F$48,Главная!$F$69)</f>
        <v>0</v>
      </c>
      <c r="F63" s="48">
        <f>IF(Главная!$G$48=Главная!$G$69,Главная!$G$48,Главная!$G$69)</f>
        <v>0</v>
      </c>
      <c r="G63" s="48">
        <f>IF(Главная!$H$48=Главная!$H$69,Главная!$H$48,Главная!$H$69)</f>
        <v>0</v>
      </c>
      <c r="H63" s="48">
        <f>IF(Главная!$I$48=Главная!$I$69,Главная!$I$48,Главная!$I$69)</f>
        <v>0</v>
      </c>
      <c r="I63" s="48"/>
      <c r="J63" s="48"/>
      <c r="K63" s="48">
        <f>IF(Главная!$L$48=Главная!$L$69,Главная!$L$48,Главная!$L$69)</f>
        <v>0</v>
      </c>
      <c r="L63" s="48">
        <f>IF(Главная!$M$48=Главная!$M$69,Главная!$M$48,Главная!$M$69)</f>
        <v>0</v>
      </c>
      <c r="M63" s="48">
        <f>IF(Главная!$N$48=Главная!$N$69,Главная!$N$48,Главная!$N$69)</f>
        <v>0</v>
      </c>
      <c r="N63" s="48">
        <f>IF(Главная!$O$48=Главная!$O$69,Главная!$O$48,Главная!$O$69)</f>
        <v>0</v>
      </c>
      <c r="O63" s="48">
        <f>IF(Главная!$P$48=Главная!$P$69,Главная!$P$48,Главная!$P$69)</f>
        <v>0</v>
      </c>
      <c r="P63" s="48">
        <f>IF(Главная!$Q$48=Главная!$Q$69,Главная!$Q$48,Главная!$Q$69)</f>
        <v>0</v>
      </c>
      <c r="Q63" s="48">
        <f>IF(Главная!$R$48=Главная!$R$69,Главная!$R$48,Главная!$R$69)</f>
        <v>0</v>
      </c>
      <c r="R63" s="48">
        <f>IF(Главная!$S$48=Главная!$S$69,Главная!$S$48,Главная!$S$69)</f>
        <v>0</v>
      </c>
      <c r="S63" s="48">
        <f>IF(Главная!$T$48=Главная!$T$69,Главная!$T$48,Главная!$T$69)</f>
        <v>0</v>
      </c>
      <c r="T63" s="48">
        <f>IF(Главная!$U$48=Главная!$U$69,Главная!$U$48,Главная!$U$69)</f>
        <v>0</v>
      </c>
      <c r="W63" s="81"/>
    </row>
    <row r="64" spans="2:23" x14ac:dyDescent="0.25">
      <c r="B64" s="43" t="str">
        <f>IF(Главная!$C$63=Главная!$C$70,Главная!$C$63,Главная!$C$70)</f>
        <v>План</v>
      </c>
      <c r="C64" s="48">
        <f>IF(Главная!$D$59=Главная!$D$70,Главная!$D$59,Главная!$D$70)</f>
        <v>0.05</v>
      </c>
      <c r="D64" s="48">
        <f>IF(Главная!$E$59=Главная!$E$70,Главная!$E$59,Главная!$E$70)</f>
        <v>0.71</v>
      </c>
      <c r="E64" s="48">
        <f>IF(Главная!$F$59=Главная!$F$70,Главная!$F$59,Главная!$F$70)</f>
        <v>0.81</v>
      </c>
      <c r="F64" s="48">
        <f>IF(Главная!$G$59=Главная!$G$70,Главная!$G$59,Главная!$G$70)</f>
        <v>0.99</v>
      </c>
      <c r="G64" s="48">
        <f>IF(Главная!$H$59=Главная!$H$70,Главная!$H$59,Главная!$H$70)</f>
        <v>0.99</v>
      </c>
      <c r="H64" s="48">
        <f>IF(Главная!$I$59=Главная!$I$70,Главная!$I$59,Главная!$I$70)</f>
        <v>0.71</v>
      </c>
      <c r="I64" s="48"/>
      <c r="J64" s="48"/>
      <c r="K64" s="48">
        <f>IF(Главная!$L$59=Главная!$L$70,Главная!$L$59,Главная!$L$70)</f>
        <v>1</v>
      </c>
      <c r="L64" s="48">
        <f>IF(Главная!$M$59=Главная!$M$70,Главная!$M$59,Главная!$M$70)</f>
        <v>1</v>
      </c>
      <c r="M64" s="48">
        <f>IF(Главная!$N$59=Главная!$N$70,Главная!$N$59,Главная!$N$70)</f>
        <v>1</v>
      </c>
      <c r="N64" s="48">
        <f>IF(Главная!$O$59=Главная!$O$70,Главная!$O$59,Главная!$O$70)</f>
        <v>1</v>
      </c>
      <c r="O64" s="48">
        <f>IF(Главная!$P$59=Главная!$P$70,Главная!$P$59,Главная!$P$70)</f>
        <v>1</v>
      </c>
      <c r="P64" s="48">
        <f>IF(Главная!$Q$59=Главная!$Q$70,Главная!$Q$59,Главная!$Q$70)</f>
        <v>1</v>
      </c>
      <c r="Q64" s="48">
        <f>IF(Главная!$R$59=Главная!$R$70,Главная!$R$59,Главная!$R$70)</f>
        <v>1</v>
      </c>
      <c r="R64" s="48">
        <f>IF(Главная!$S$59=Главная!$S$70,Главная!$S$59,Главная!$S$70)</f>
        <v>1</v>
      </c>
      <c r="S64" s="48">
        <f>IF(Главная!$T$59=Главная!$T$70,Главная!$T$59,Главная!$T$70)</f>
        <v>1</v>
      </c>
      <c r="T64" s="48">
        <f>IF(Главная!$U$59=Главная!$U$70,Главная!$U$59,Главная!$U$70)</f>
        <v>1</v>
      </c>
      <c r="W64" s="81"/>
    </row>
    <row r="65" spans="2:23" x14ac:dyDescent="0.25">
      <c r="B65" s="43" t="str">
        <f>IF(Главная!$C$64=Главная!$C$71,Главная!$C$64,Главная!$C$71)</f>
        <v xml:space="preserve"> Кол-во баллов (вес)</v>
      </c>
      <c r="C65" s="48">
        <f>IF(Главная!$D$50=Главная!$D$71,Главная!$D$50,Главная!$D$71)</f>
        <v>20</v>
      </c>
      <c r="D65" s="48">
        <f>IF(Главная!$E$50=Главная!$E$71,Главная!$E$50,Главная!$E$71)</f>
        <v>20</v>
      </c>
      <c r="E65" s="48">
        <f>IF(Главная!$F$50=Главная!$F$71,Главная!$F$50,Главная!$F$71)</f>
        <v>20</v>
      </c>
      <c r="F65" s="48">
        <f>IF(Главная!$G$50=Главная!$G$71,Главная!$G$50,Главная!$G$71)</f>
        <v>20</v>
      </c>
      <c r="G65" s="48">
        <f>IF(Главная!$H$50=Главная!$H$71,Главная!$H$50,Главная!$H$71)</f>
        <v>10</v>
      </c>
      <c r="H65" s="48">
        <f>IF(Главная!$I$50=Главная!$I$71,Главная!$I$50,Главная!$I$71)</f>
        <v>10</v>
      </c>
      <c r="I65" s="48"/>
      <c r="J65" s="48"/>
      <c r="K65" s="48">
        <f>IF(Главная!$L$50=Главная!$L$71,Главная!$L$50,Главная!$L$71)</f>
        <v>0</v>
      </c>
      <c r="L65" s="48">
        <f>IF(Главная!$M$50=Главная!$M$71,Главная!$M$50,Главная!$M$71)</f>
        <v>0</v>
      </c>
      <c r="M65" s="48">
        <f>IF(Главная!$N$50=Главная!$N$71,Главная!$N$50,Главная!$N$71)</f>
        <v>0</v>
      </c>
      <c r="N65" s="48">
        <f>IF(Главная!$O$50=Главная!$O$71,Главная!$O$50,Главная!$O$71)</f>
        <v>0</v>
      </c>
      <c r="O65" s="48">
        <f>IF(Главная!$P$50=Главная!$P$71,Главная!$P$50,Главная!$P$71)</f>
        <v>0</v>
      </c>
      <c r="P65" s="48">
        <f>IF(Главная!$Q$50=Главная!$Q$71,Главная!$Q$50,Главная!$Q$71)</f>
        <v>0</v>
      </c>
      <c r="Q65" s="48">
        <f>IF(Главная!$R$50=Главная!$R$71,Главная!$R$50,Главная!$R$71)</f>
        <v>0</v>
      </c>
      <c r="R65" s="48">
        <f>IF(Главная!$S$50=Главная!$S$71,Главная!$S$50,Главная!$S$71)</f>
        <v>0</v>
      </c>
      <c r="S65" s="48">
        <f>IF(Главная!$T$50=Главная!$T$71,Главная!$T$50,Главная!$T$71)</f>
        <v>0</v>
      </c>
      <c r="T65" s="48">
        <f>IF(Главная!$U$50=Главная!$U$71,Главная!$U$50,Главная!$U$71)</f>
        <v>0</v>
      </c>
      <c r="W65" s="81"/>
    </row>
    <row r="66" spans="2:23" x14ac:dyDescent="0.25">
      <c r="B66" s="43" t="str">
        <f>IF(Главная!$C$65=Главная!$C$72,Главная!$C$65,Главная!$C$72)</f>
        <v>Сотрудник 4</v>
      </c>
      <c r="C66" s="48">
        <f>IF(Главная!$D$51=Главная!$D$72,Главная!$D$51,Главная!$D$72)</f>
        <v>0</v>
      </c>
      <c r="D66" s="48">
        <f>IF(Главная!$E$51=Главная!$E$72,Главная!$E$51,Главная!$E$72)</f>
        <v>0</v>
      </c>
      <c r="E66" s="48">
        <f>IF(Главная!$F$51=Главная!$F$72,Главная!$F$51,Главная!$F$72)</f>
        <v>0</v>
      </c>
      <c r="F66" s="48">
        <f>IF(Главная!$G$51=Главная!$G$72,Главная!$G$51,Главная!$G$72)</f>
        <v>0</v>
      </c>
      <c r="G66" s="48">
        <f>IF(Главная!$H$51=Главная!$H$72,Главная!$H$51,Главная!$H$72)</f>
        <v>0</v>
      </c>
      <c r="H66" s="48">
        <f>IF(Главная!$I$51=Главная!$I$72,Главная!$I$51,Главная!$I$72)</f>
        <v>0</v>
      </c>
      <c r="I66" s="48"/>
      <c r="J66" s="48"/>
      <c r="K66" s="48">
        <f>IF(Главная!$L$51=Главная!$L$72,Главная!$L$51,Главная!$L$72)</f>
        <v>0</v>
      </c>
      <c r="L66" s="48">
        <f>IF(Главная!$M$51=Главная!$M$72,Главная!$M$51,Главная!$M$72)</f>
        <v>0</v>
      </c>
      <c r="M66" s="48">
        <f>IF(Главная!$N$51=Главная!$N$72,Главная!$N$51,Главная!$N$72)</f>
        <v>0</v>
      </c>
      <c r="N66" s="48">
        <f>IF(Главная!$O$51=Главная!$O$72,Главная!$O$51,Главная!$O$72)</f>
        <v>0</v>
      </c>
      <c r="O66" s="48">
        <f>IF(Главная!$P$51=Главная!$P$72,Главная!$P$51,Главная!$P$72)</f>
        <v>0</v>
      </c>
      <c r="P66" s="48">
        <f>IF(Главная!$Q$51=Главная!$Q$72,Главная!$Q$51,Главная!$Q$72)</f>
        <v>0</v>
      </c>
      <c r="Q66" s="48">
        <f>IF(Главная!$R$51=Главная!$R$72,Главная!$R$51,Главная!$R$72)</f>
        <v>0</v>
      </c>
      <c r="R66" s="48">
        <f>IF(Главная!$S$51=Главная!$S$72,Главная!$S$51,Главная!$S$72)</f>
        <v>0</v>
      </c>
      <c r="S66" s="48">
        <f>IF(Главная!$T$51=Главная!$T$72,Главная!$T$51,Главная!$T$72)</f>
        <v>0</v>
      </c>
      <c r="T66" s="48">
        <f>IF(Главная!$U$51=Главная!$U$72,Главная!$U$51,Главная!$U$72)</f>
        <v>0</v>
      </c>
      <c r="W66" s="81"/>
    </row>
    <row r="67" spans="2:23" x14ac:dyDescent="0.25">
      <c r="B67" s="43" t="str">
        <f>IF(Главная!$C$66=Главная!$C$73,Главная!$C$66,Главная!$C$73)</f>
        <v>План</v>
      </c>
      <c r="C67" s="48">
        <f>IF(Главная!$D$59=Главная!$D$73,Главная!$D$59,Главная!$D$73)</f>
        <v>0.05</v>
      </c>
      <c r="D67" s="48">
        <f>IF(Главная!$E$59=Главная!$E$73,Главная!$E$59,Главная!$E$73)</f>
        <v>0.71</v>
      </c>
      <c r="E67" s="48">
        <f>IF(Главная!$F$59=Главная!$F$73,Главная!$F$59,Главная!$F$73)</f>
        <v>0.81</v>
      </c>
      <c r="F67" s="48">
        <f>IF(Главная!$G$59=Главная!$G$73,Главная!$G$59,Главная!$G$73)</f>
        <v>0.99</v>
      </c>
      <c r="G67" s="48">
        <f>IF(Главная!$H$59=Главная!$H$73,Главная!$H$59,Главная!$H$73)</f>
        <v>0.99</v>
      </c>
      <c r="H67" s="48">
        <f>IF(Главная!$I$59=Главная!$I$73,Главная!$I$59,Главная!$I$73)</f>
        <v>0.71</v>
      </c>
      <c r="I67" s="48"/>
      <c r="J67" s="48"/>
      <c r="K67" s="48">
        <f>IF(Главная!$L$59=Главная!$L$73,Главная!$L$59,Главная!$L$73)</f>
        <v>1</v>
      </c>
      <c r="L67" s="48">
        <f>IF(Главная!$M$59=Главная!$M$73,Главная!$M$59,Главная!$M$73)</f>
        <v>1</v>
      </c>
      <c r="M67" s="48">
        <f>IF(Главная!$N$59=Главная!$N$73,Главная!$N$59,Главная!$N$73)</f>
        <v>1</v>
      </c>
      <c r="N67" s="48">
        <f>IF(Главная!$O$59=Главная!$O$73,Главная!$O$59,Главная!$O$73)</f>
        <v>1</v>
      </c>
      <c r="O67" s="48">
        <f>IF(Главная!$P$59=Главная!$P$73,Главная!$P$59,Главная!$P$73)</f>
        <v>1</v>
      </c>
      <c r="P67" s="48">
        <f>IF(Главная!$Q$59=Главная!$Q$73,Главная!$Q$59,Главная!$Q$73)</f>
        <v>1</v>
      </c>
      <c r="Q67" s="48">
        <f>IF(Главная!$R$59=Главная!$R$73,Главная!$R$59,Главная!$R$73)</f>
        <v>1</v>
      </c>
      <c r="R67" s="48">
        <f>IF(Главная!$S$59=Главная!$S$73,Главная!$S$59,Главная!$S$73)</f>
        <v>1</v>
      </c>
      <c r="S67" s="48">
        <f>IF(Главная!$T$59=Главная!$T$73,Главная!$T$59,Главная!$T$73)</f>
        <v>1</v>
      </c>
      <c r="T67" s="48">
        <f>IF(Главная!$U$59=Главная!$U$73,Главная!$U$59,Главная!$U$73)</f>
        <v>1</v>
      </c>
      <c r="W67" s="81"/>
    </row>
    <row r="68" spans="2:23" x14ac:dyDescent="0.25">
      <c r="B68" s="43" t="str">
        <f>IF(Главная!$C$67=Главная!$C$74,Главная!$C$67,Главная!$C$74)</f>
        <v xml:space="preserve"> Кол-во баллов (вес)</v>
      </c>
      <c r="C68" s="48">
        <f>IF(Главная!$D$53=Главная!$D$74,Главная!$D$53,Главная!$D$74)</f>
        <v>20</v>
      </c>
      <c r="D68" s="48">
        <f>IF(Главная!$E$53=Главная!$E$74,Главная!$E$53,Главная!$E$74)</f>
        <v>20</v>
      </c>
      <c r="E68" s="48">
        <f>IF(Главная!$F$53=Главная!$F$74,Главная!$F$53,Главная!$F$74)</f>
        <v>20</v>
      </c>
      <c r="F68" s="48">
        <f>IF(Главная!$G$53=Главная!$G$74,Главная!$G$53,Главная!$G$74)</f>
        <v>20</v>
      </c>
      <c r="G68" s="48">
        <f>IF(Главная!$H$53=Главная!$H$74,Главная!$H$53,Главная!$H$74)</f>
        <v>10</v>
      </c>
      <c r="H68" s="48">
        <f>IF(Главная!$I$53=Главная!$I$74,Главная!$I$53,Главная!$I$74)</f>
        <v>10</v>
      </c>
      <c r="I68" s="48"/>
      <c r="J68" s="48"/>
      <c r="K68" s="48">
        <f>IF(Главная!$L$53=Главная!$L$74,Главная!$L$53,Главная!$L$74)</f>
        <v>0</v>
      </c>
      <c r="L68" s="48">
        <f>IF(Главная!$M$53=Главная!$M$74,Главная!$M$53,Главная!$M$74)</f>
        <v>0</v>
      </c>
      <c r="M68" s="48">
        <f>IF(Главная!$N$53=Главная!$N$74,Главная!$N$53,Главная!$N$74)</f>
        <v>0</v>
      </c>
      <c r="N68" s="48">
        <f>IF(Главная!$O$53=Главная!$O$74,Главная!$O$53,Главная!$O$74)</f>
        <v>0</v>
      </c>
      <c r="O68" s="48">
        <f>IF(Главная!$P$53=Главная!$P$74,Главная!$P$53,Главная!$P$74)</f>
        <v>0</v>
      </c>
      <c r="P68" s="48">
        <f>IF(Главная!$Q$53=Главная!$Q$74,Главная!$Q$53,Главная!$Q$74)</f>
        <v>0</v>
      </c>
      <c r="Q68" s="48">
        <f>IF(Главная!$R$53=Главная!$R$74,Главная!$R$53,Главная!$R$74)</f>
        <v>0</v>
      </c>
      <c r="R68" s="48">
        <f>IF(Главная!$S$53=Главная!$S$74,Главная!$S$53,Главная!$S$74)</f>
        <v>0</v>
      </c>
      <c r="S68" s="48">
        <f>IF(Главная!$T$53=Главная!$T$74,Главная!$T$53,Главная!$T$74)</f>
        <v>0</v>
      </c>
      <c r="T68" s="48">
        <f>IF(Главная!$U$53=Главная!$U$74,Главная!$U$53,Главная!$U$74)</f>
        <v>0</v>
      </c>
      <c r="W68" s="81"/>
    </row>
    <row r="69" spans="2:23" x14ac:dyDescent="0.25">
      <c r="B69" s="43" t="str">
        <f>IF(Главная!$C$68=Главная!$C$75,Главная!$C$68,Главная!$C$75)</f>
        <v>Сотрудник 5</v>
      </c>
      <c r="C69" s="48">
        <f>IF(Главная!$D$54=Главная!$D$75,Главная!$D$54,Главная!$D$75)</f>
        <v>0</v>
      </c>
      <c r="D69" s="48">
        <f>IF(Главная!$E$54=Главная!$E$75,Главная!$E$54,Главная!$E$75)</f>
        <v>0</v>
      </c>
      <c r="E69" s="48">
        <f>IF(Главная!$F$54=Главная!$F$75,Главная!$F$54,Главная!$F$75)</f>
        <v>0</v>
      </c>
      <c r="F69" s="48">
        <f>IF(Главная!$G$54=Главная!$G$75,Главная!$G$54,Главная!$G$75)</f>
        <v>0</v>
      </c>
      <c r="G69" s="48">
        <f>IF(Главная!$H$54=Главная!$H$75,Главная!$H$54,Главная!$H$75)</f>
        <v>0</v>
      </c>
      <c r="H69" s="48">
        <f>IF(Главная!$I$54=Главная!$I$75,Главная!$I$54,Главная!$I$75)</f>
        <v>0</v>
      </c>
      <c r="I69" s="48"/>
      <c r="J69" s="48"/>
      <c r="K69" s="48">
        <f>IF(Главная!$L$54=Главная!$L$75,Главная!$L$54,Главная!$L$75)</f>
        <v>0</v>
      </c>
      <c r="L69" s="48">
        <f>IF(Главная!$M$54=Главная!$M$75,Главная!$M$54,Главная!$M$75)</f>
        <v>0</v>
      </c>
      <c r="M69" s="48">
        <f>IF(Главная!$N$54=Главная!$N$75,Главная!$N$54,Главная!$N$75)</f>
        <v>0</v>
      </c>
      <c r="N69" s="48">
        <f>IF(Главная!$O$54=Главная!$O$75,Главная!$O$54,Главная!$O$75)</f>
        <v>0</v>
      </c>
      <c r="O69" s="48">
        <f>IF(Главная!$P$54=Главная!$P$75,Главная!$P$54,Главная!$P$75)</f>
        <v>0</v>
      </c>
      <c r="P69" s="48">
        <f>IF(Главная!$Q$54=Главная!$Q$75,Главная!$Q$54,Главная!$Q$75)</f>
        <v>0</v>
      </c>
      <c r="Q69" s="48">
        <f>IF(Главная!$R$54=Главная!$R$75,Главная!$R$54,Главная!$R$75)</f>
        <v>0</v>
      </c>
      <c r="R69" s="48">
        <f>IF(Главная!$S$54=Главная!$S$75,Главная!$S$54,Главная!$S$75)</f>
        <v>0</v>
      </c>
      <c r="S69" s="48">
        <f>IF(Главная!$T$54=Главная!$T$75,Главная!$T$54,Главная!$T$75)</f>
        <v>0</v>
      </c>
      <c r="T69" s="48">
        <f>IF(Главная!$U$54=Главная!$U$75,Главная!$U$54,Главная!$U$75)</f>
        <v>0</v>
      </c>
      <c r="W69" s="81"/>
    </row>
    <row r="70" spans="2:23" x14ac:dyDescent="0.25">
      <c r="B70" s="43" t="str">
        <f>IF(Главная!$C$69=Главная!$C$76,Главная!$C$69,Главная!$C$76)</f>
        <v>План</v>
      </c>
      <c r="C70" s="48">
        <f>IF(Главная!$D$59=Главная!$D$76,Главная!$D$59,Главная!$D$76)</f>
        <v>0.05</v>
      </c>
      <c r="D70" s="48">
        <f>IF(Главная!$E$59=Главная!$E$76,Главная!$E$59,Главная!$E$76)</f>
        <v>0.71</v>
      </c>
      <c r="E70" s="48">
        <f>IF(Главная!$F$59=Главная!$F$76,Главная!$F$59,Главная!$F$76)</f>
        <v>0.81</v>
      </c>
      <c r="F70" s="48">
        <f>IF(Главная!$G$59=Главная!$G$76,Главная!$G$59,Главная!$G$76)</f>
        <v>0.99</v>
      </c>
      <c r="G70" s="48">
        <f>IF(Главная!$H$59=Главная!$H$76,Главная!$H$59,Главная!$H$76)</f>
        <v>0.99</v>
      </c>
      <c r="H70" s="48">
        <f>IF(Главная!$I$59=Главная!$I$76,Главная!$I$59,Главная!$I$76)</f>
        <v>0.71</v>
      </c>
      <c r="I70" s="48"/>
      <c r="J70" s="48"/>
      <c r="K70" s="48">
        <f>IF(Главная!$L$59=Главная!$L$76,Главная!$L$59,Главная!$L$76)</f>
        <v>1</v>
      </c>
      <c r="L70" s="48">
        <f>IF(Главная!$M$59=Главная!$M$76,Главная!$M$59,Главная!$M$76)</f>
        <v>1</v>
      </c>
      <c r="M70" s="48">
        <f>IF(Главная!$N$59=Главная!$N$76,Главная!$N$59,Главная!$N$76)</f>
        <v>1</v>
      </c>
      <c r="N70" s="48">
        <f>IF(Главная!$O$59=Главная!$O$76,Главная!$O$59,Главная!$O$76)</f>
        <v>1</v>
      </c>
      <c r="O70" s="48">
        <f>IF(Главная!$P$59=Главная!$P$76,Главная!$P$59,Главная!$P$76)</f>
        <v>1</v>
      </c>
      <c r="P70" s="48">
        <f>IF(Главная!$Q$59=Главная!$Q$76,Главная!$Q$59,Главная!$Q$76)</f>
        <v>1</v>
      </c>
      <c r="Q70" s="48">
        <f>IF(Главная!$R$59=Главная!$R$76,Главная!$R$59,Главная!$R$76)</f>
        <v>1</v>
      </c>
      <c r="R70" s="48">
        <f>IF(Главная!$S$59=Главная!$S$76,Главная!$S$59,Главная!$S$76)</f>
        <v>1</v>
      </c>
      <c r="S70" s="48">
        <f>IF(Главная!$T$59=Главная!$T$76,Главная!$T$59,Главная!$T$76)</f>
        <v>1</v>
      </c>
      <c r="T70" s="48">
        <f>IF(Главная!$U$59=Главная!$U$76,Главная!$U$59,Главная!$U$76)</f>
        <v>1</v>
      </c>
      <c r="W70" s="81"/>
    </row>
    <row r="71" spans="2:23" x14ac:dyDescent="0.25">
      <c r="B71" s="43" t="str">
        <f>IF(Главная!$C$70=Главная!$C$77,Главная!$C$70,Главная!$C$77)</f>
        <v xml:space="preserve"> Кол-во баллов (вес)</v>
      </c>
      <c r="C71" s="48">
        <f>IF(Главная!$D$56=Главная!$D$77,Главная!$D$56,Главная!$D$77)</f>
        <v>20</v>
      </c>
      <c r="D71" s="48">
        <f>IF(Главная!$E$56=Главная!$E$77,Главная!$E$56,Главная!$E$77)</f>
        <v>20</v>
      </c>
      <c r="E71" s="48">
        <f>IF(Главная!$F$56=Главная!$F$77,Главная!$F$56,Главная!$F$77)</f>
        <v>20</v>
      </c>
      <c r="F71" s="48">
        <f>IF(Главная!$G$56=Главная!$G$77,Главная!$G$56,Главная!$G$77)</f>
        <v>20</v>
      </c>
      <c r="G71" s="48">
        <f>IF(Главная!$H$56=Главная!$H$77,Главная!$H$56,Главная!$H$77)</f>
        <v>10</v>
      </c>
      <c r="H71" s="48">
        <f>IF(Главная!$I$56=Главная!$I$77,Главная!$I$56,Главная!$I$77)</f>
        <v>10</v>
      </c>
      <c r="I71" s="48"/>
      <c r="J71" s="48"/>
      <c r="K71" s="48">
        <f>IF(Главная!$L$56=Главная!$L$77,Главная!$L$56,Главная!$L$77)</f>
        <v>0</v>
      </c>
      <c r="L71" s="48">
        <f>IF(Главная!$M$56=Главная!$M$77,Главная!$M$56,Главная!$M$77)</f>
        <v>0</v>
      </c>
      <c r="M71" s="48">
        <f>IF(Главная!$N$56=Главная!$N$77,Главная!$N$56,Главная!$N$77)</f>
        <v>0</v>
      </c>
      <c r="N71" s="48">
        <f>IF(Главная!$O$56=Главная!$O$77,Главная!$O$56,Главная!$O$77)</f>
        <v>0</v>
      </c>
      <c r="O71" s="48">
        <f>IF(Главная!$P$56=Главная!$P$77,Главная!$P$56,Главная!$P$77)</f>
        <v>0</v>
      </c>
      <c r="P71" s="48">
        <f>IF(Главная!$Q$56=Главная!$Q$77,Главная!$Q$56,Главная!$Q$77)</f>
        <v>0</v>
      </c>
      <c r="Q71" s="48">
        <f>IF(Главная!$R$56=Главная!$R$77,Главная!$R$56,Главная!$R$77)</f>
        <v>0</v>
      </c>
      <c r="R71" s="48">
        <f>IF(Главная!$S$56=Главная!$S$77,Главная!$S$56,Главная!$S$77)</f>
        <v>0</v>
      </c>
      <c r="S71" s="48">
        <f>IF(Главная!$T$56=Главная!$T$77,Главная!$T$56,Главная!$T$77)</f>
        <v>0</v>
      </c>
      <c r="T71" s="48">
        <f>IF(Главная!$U$56=Главная!$U$77,Главная!$U$56,Главная!$U$77)</f>
        <v>0</v>
      </c>
      <c r="W71" s="81"/>
    </row>
    <row r="72" spans="2:23" x14ac:dyDescent="0.25">
      <c r="B72" s="43" t="str">
        <f>IF(Главная!$C$71=Главная!$C$78,Главная!$C$71,Главная!$C$78)</f>
        <v>Сотрудник 6</v>
      </c>
      <c r="C72" s="48">
        <f>IF(Главная!$D$57=Главная!$D$78,Главная!$D$57,Главная!$D$78)</f>
        <v>0</v>
      </c>
      <c r="D72" s="48">
        <f>IF(Главная!$E$57=Главная!$E$78,Главная!$E$57,Главная!$E$78)</f>
        <v>0</v>
      </c>
      <c r="E72" s="48">
        <f>IF(Главная!$F$57=Главная!$F$78,Главная!$F$57,Главная!$F$78)</f>
        <v>0</v>
      </c>
      <c r="F72" s="48">
        <f>IF(Главная!$G$57=Главная!$G$78,Главная!$G$57,Главная!$G$78)</f>
        <v>0</v>
      </c>
      <c r="G72" s="48">
        <f>IF(Главная!$H$57=Главная!$H$78,Главная!$H$57,Главная!$H$78)</f>
        <v>0</v>
      </c>
      <c r="H72" s="48">
        <f>IF(Главная!$I$57=Главная!$I$78,Главная!$I$57,Главная!$I$78)</f>
        <v>0</v>
      </c>
      <c r="I72" s="48"/>
      <c r="J72" s="48"/>
      <c r="K72" s="48">
        <f>IF(Главная!$L$57=Главная!$L$78,Главная!$L$57,Главная!$L$78)</f>
        <v>0</v>
      </c>
      <c r="L72" s="48">
        <f>IF(Главная!$M$57=Главная!$M$78,Главная!$M$57,Главная!$M$78)</f>
        <v>0</v>
      </c>
      <c r="M72" s="48">
        <f>IF(Главная!$N$57=Главная!$N$78,Главная!$N$57,Главная!$N$78)</f>
        <v>0</v>
      </c>
      <c r="N72" s="48">
        <f>IF(Главная!$O$57=Главная!$O$78,Главная!$O$57,Главная!$O$78)</f>
        <v>0</v>
      </c>
      <c r="O72" s="48">
        <f>IF(Главная!$P$57=Главная!$P$78,Главная!$P$57,Главная!$P$78)</f>
        <v>0</v>
      </c>
      <c r="P72" s="48">
        <f>IF(Главная!$Q$57=Главная!$Q$78,Главная!$Q$57,Главная!$Q$78)</f>
        <v>0</v>
      </c>
      <c r="Q72" s="48">
        <f>IF(Главная!$R$57=Главная!$R$78,Главная!$R$57,Главная!$R$78)</f>
        <v>0</v>
      </c>
      <c r="R72" s="48">
        <f>IF(Главная!$S$57=Главная!$S$78,Главная!$S$57,Главная!$S$78)</f>
        <v>0</v>
      </c>
      <c r="S72" s="48">
        <f>IF(Главная!$T$57=Главная!$T$78,Главная!$T$57,Главная!$T$78)</f>
        <v>0</v>
      </c>
      <c r="T72" s="48">
        <f>IF(Главная!$U$57=Главная!$U$78,Главная!$U$57,Главная!$U$78)</f>
        <v>0</v>
      </c>
      <c r="W72" s="81"/>
    </row>
    <row r="73" spans="2:23" x14ac:dyDescent="0.25">
      <c r="B73" s="43" t="str">
        <f>IF(Главная!$C$72=Главная!$C$79,Главная!$C$72,Главная!$C$79)</f>
        <v>План</v>
      </c>
      <c r="C73" s="48">
        <f>IF(Главная!$D$59=Главная!$D$79,Главная!$D$59,Главная!$D$79)</f>
        <v>0.05</v>
      </c>
      <c r="D73" s="48">
        <f>IF(Главная!$E$59=Главная!$E$79,Главная!$E$59,Главная!$E$79)</f>
        <v>0.71</v>
      </c>
      <c r="E73" s="48">
        <f>IF(Главная!$F$59=Главная!$F$79,Главная!$F$59,Главная!$F$79)</f>
        <v>0.81</v>
      </c>
      <c r="F73" s="48">
        <f>IF(Главная!$G$59=Главная!$G$79,Главная!$G$59,Главная!$G$79)</f>
        <v>0.99</v>
      </c>
      <c r="G73" s="48">
        <f>IF(Главная!$H$59=Главная!$H$79,Главная!$H$59,Главная!$H$79)</f>
        <v>0.99</v>
      </c>
      <c r="H73" s="48">
        <f>IF(Главная!$I$59=Главная!$I$79,Главная!$I$59,Главная!$I$79)</f>
        <v>0.71</v>
      </c>
      <c r="I73" s="48"/>
      <c r="J73" s="48"/>
      <c r="K73" s="48">
        <f>IF(Главная!$L$59=Главная!$L$79,Главная!$L$59,Главная!$L$79)</f>
        <v>1</v>
      </c>
      <c r="L73" s="48">
        <f>IF(Главная!$M$59=Главная!$M$79,Главная!$M$59,Главная!$M$79)</f>
        <v>1</v>
      </c>
      <c r="M73" s="48">
        <f>IF(Главная!$N$59=Главная!$N$79,Главная!$N$59,Главная!$N$79)</f>
        <v>1</v>
      </c>
      <c r="N73" s="48">
        <f>IF(Главная!$O$59=Главная!$O$79,Главная!$O$59,Главная!$O$79)</f>
        <v>1</v>
      </c>
      <c r="O73" s="48">
        <f>IF(Главная!$P$59=Главная!$P$79,Главная!$P$59,Главная!$P$79)</f>
        <v>1</v>
      </c>
      <c r="P73" s="48">
        <f>IF(Главная!$Q$59=Главная!$Q$79,Главная!$Q$59,Главная!$Q$79)</f>
        <v>1</v>
      </c>
      <c r="Q73" s="48">
        <f>IF(Главная!$R$59=Главная!$R$79,Главная!$R$59,Главная!$R$79)</f>
        <v>1</v>
      </c>
      <c r="R73" s="48">
        <f>IF(Главная!$S$59=Главная!$S$79,Главная!$S$59,Главная!$S$79)</f>
        <v>1</v>
      </c>
      <c r="S73" s="48">
        <f>IF(Главная!$T$59=Главная!$T$79,Главная!$T$59,Главная!$T$79)</f>
        <v>1</v>
      </c>
      <c r="T73" s="48">
        <f>IF(Главная!$U$59=Главная!$U$79,Главная!$U$59,Главная!$U$79)</f>
        <v>1</v>
      </c>
      <c r="W73" s="81"/>
    </row>
    <row r="74" spans="2:23" ht="15.75" thickBot="1" x14ac:dyDescent="0.3">
      <c r="B74" s="43" t="str">
        <f>IF(Главная!$C$73=Главная!$C$80,Главная!$C$73,Главная!$C$80)</f>
        <v xml:space="preserve"> Кол-во баллов (вес)</v>
      </c>
      <c r="C74" s="48">
        <f>IF(Главная!$D$59=Главная!$D$80,Главная!$D$59,Главная!$D$80)</f>
        <v>20</v>
      </c>
      <c r="D74" s="48">
        <f>IF(Главная!$E$59=Главная!$E$80,Главная!$E$59,Главная!$E$80)</f>
        <v>20</v>
      </c>
      <c r="E74" s="48">
        <f>IF(Главная!$F$59=Главная!$F$80,Главная!$F$59,Главная!$F$80)</f>
        <v>20</v>
      </c>
      <c r="F74" s="48">
        <f>IF(Главная!$G$59=Главная!$G$80,Главная!$G$59,Главная!$G$80)</f>
        <v>20</v>
      </c>
      <c r="G74" s="48">
        <f>IF(Главная!$H$59=Главная!$H$80,Главная!$H$59,Главная!$H$80)</f>
        <v>10</v>
      </c>
      <c r="H74" s="48">
        <f>IF(Главная!$I$59=Главная!$I$80,Главная!$I$59,Главная!$I$80)</f>
        <v>10</v>
      </c>
      <c r="I74" s="48"/>
      <c r="J74" s="48"/>
      <c r="K74" s="48">
        <f>IF(Главная!$L$59=Главная!$L$80,Главная!$L$59,Главная!$L$80)</f>
        <v>0</v>
      </c>
      <c r="L74" s="48">
        <f>IF(Главная!$M$59=Главная!$M$80,Главная!$M$59,Главная!$M$80)</f>
        <v>0</v>
      </c>
      <c r="M74" s="48">
        <f>IF(Главная!$N$59=Главная!$N$80,Главная!$N$59,Главная!$N$80)</f>
        <v>0</v>
      </c>
      <c r="N74" s="48">
        <f>IF(Главная!$O$59=Главная!$O$80,Главная!$O$59,Главная!$O$80)</f>
        <v>0</v>
      </c>
      <c r="O74" s="48">
        <f>IF(Главная!$P$59=Главная!$P$80,Главная!$P$59,Главная!$P$80)</f>
        <v>0</v>
      </c>
      <c r="P74" s="48">
        <f>IF(Главная!$Q$59=Главная!$Q$80,Главная!$Q$59,Главная!$Q$80)</f>
        <v>0</v>
      </c>
      <c r="Q74" s="48">
        <f>IF(Главная!$R$59=Главная!$R$80,Главная!$R$59,Главная!$R$80)</f>
        <v>0</v>
      </c>
      <c r="R74" s="48">
        <f>IF(Главная!$S$59=Главная!$S$80,Главная!$S$59,Главная!$S$80)</f>
        <v>0</v>
      </c>
      <c r="S74" s="48">
        <f>IF(Главная!$T$59=Главная!$T$80,Главная!$T$59,Главная!$T$80)</f>
        <v>0</v>
      </c>
      <c r="T74" s="48">
        <f>IF(Главная!$U$59=Главная!$U$80,Главная!$U$59,Главная!$U$80)</f>
        <v>0</v>
      </c>
      <c r="W74" s="82"/>
    </row>
    <row r="75" spans="2:23" x14ac:dyDescent="0.25">
      <c r="B75" s="43">
        <f>IF(Главная!$C$74=Главная!$C$81,Главная!$C$74,Главная!$C$81)</f>
        <v>0</v>
      </c>
      <c r="C75" s="48">
        <f>IF(Главная!$D$60=Главная!$D$81,Главная!$D$60,Главная!$D$81)</f>
        <v>0</v>
      </c>
      <c r="D75" s="48">
        <f>IF(Главная!$E$60=Главная!$E$81,Главная!$E$60,Главная!$E$81)</f>
        <v>0</v>
      </c>
      <c r="E75" s="48">
        <f>IF(Главная!$F$60=Главная!$F$81,Главная!$F$60,Главная!$F$81)</f>
        <v>0</v>
      </c>
      <c r="F75" s="48">
        <f>IF(Главная!$G$60=Главная!$G$81,Главная!$G$60,Главная!$G$81)</f>
        <v>0</v>
      </c>
      <c r="G75" s="48">
        <f>IF(Главная!$H$60=Главная!$H$81,Главная!$H$60,Главная!$H$81)</f>
        <v>0</v>
      </c>
      <c r="H75" s="48">
        <f>IF(Главная!$I$60=Главная!$I$81,Главная!$I$60,Главная!$I$81)</f>
        <v>0</v>
      </c>
      <c r="I75" s="48"/>
      <c r="J75" s="48"/>
      <c r="K75" s="48">
        <f>IF(Главная!$L$60=Главная!$L$81,Главная!$L$60,Главная!$L$81)</f>
        <v>0</v>
      </c>
      <c r="L75" s="48">
        <f>IF(Главная!$M$60=Главная!$M$81,Главная!$M$60,Главная!$M$81)</f>
        <v>0</v>
      </c>
      <c r="M75" s="48">
        <f>IF(Главная!$N$60=Главная!$N$81,Главная!$N$60,Главная!$N$81)</f>
        <v>0</v>
      </c>
      <c r="N75" s="48">
        <f>IF(Главная!$O$60=Главная!$O$81,Главная!$O$60,Главная!$O$81)</f>
        <v>0</v>
      </c>
      <c r="O75" s="48">
        <f>IF(Главная!$P$60=Главная!$P$81,Главная!$P$60,Главная!$P$81)</f>
        <v>0</v>
      </c>
      <c r="P75" s="48">
        <f>IF(Главная!$Q$60=Главная!$Q$81,Главная!$Q$60,Главная!$Q$81)</f>
        <v>0</v>
      </c>
      <c r="Q75" s="48">
        <f>IF(Главная!$R$60=Главная!$R$81,Главная!$R$60,Главная!$R$81)</f>
        <v>0</v>
      </c>
      <c r="R75" s="48">
        <f>IF(Главная!$S$60=Главная!$S$81,Главная!$S$60,Главная!$S$81)</f>
        <v>0</v>
      </c>
      <c r="S75" s="48">
        <f>IF(Главная!$T$60=Главная!$T$81,Главная!$T$60,Главная!$T$81)</f>
        <v>0</v>
      </c>
      <c r="T75" s="48">
        <f>IF(Главная!$U$60=Главная!$U$81,Главная!$U$60,Главная!$U$81)</f>
        <v>0</v>
      </c>
    </row>
    <row r="76" spans="2:23" x14ac:dyDescent="0.25">
      <c r="B76" s="43">
        <f>IF(Главная!$C$75=Главная!$C$82,Главная!$C$75,Главная!$C$82)</f>
        <v>0</v>
      </c>
      <c r="C76" s="48">
        <f>IF(Главная!$D$61=Главная!$D$82,Главная!$D$61,Главная!$D$82)</f>
        <v>0</v>
      </c>
      <c r="D76" s="48">
        <f>IF(Главная!$E$61=Главная!$E$82,Главная!$E$61,Главная!$E$82)</f>
        <v>0</v>
      </c>
      <c r="E76" s="48">
        <f>IF(Главная!$F$61=Главная!$F$82,Главная!$F$61,Главная!$F$82)</f>
        <v>0</v>
      </c>
      <c r="F76" s="48">
        <f>IF(Главная!$G$61=Главная!$G$82,Главная!$G$61,Главная!$G$82)</f>
        <v>0</v>
      </c>
      <c r="G76" s="48">
        <f>IF(Главная!$H$61=Главная!$H$82,Главная!$H$61,Главная!$H$82)</f>
        <v>0</v>
      </c>
      <c r="H76" s="48">
        <f>IF(Главная!$I$61=Главная!$I$82,Главная!$I$61,Главная!$I$82)</f>
        <v>0</v>
      </c>
      <c r="I76" s="48"/>
      <c r="J76" s="48"/>
      <c r="K76" s="48">
        <f>IF(Главная!$L$61=Главная!$L$82,Главная!$L$61,Главная!$L$82)</f>
        <v>0</v>
      </c>
      <c r="L76" s="48">
        <f>IF(Главная!$M$61=Главная!$M$82,Главная!$M$61,Главная!$M$82)</f>
        <v>0</v>
      </c>
      <c r="M76" s="48">
        <f>IF(Главная!$N$61=Главная!$N$82,Главная!$N$61,Главная!$N$82)</f>
        <v>0</v>
      </c>
      <c r="N76" s="48">
        <f>IF(Главная!$O$61=Главная!$O$82,Главная!$O$61,Главная!$O$82)</f>
        <v>0</v>
      </c>
      <c r="O76" s="48">
        <f>IF(Главная!$P$61=Главная!$P$82,Главная!$P$61,Главная!$P$82)</f>
        <v>0</v>
      </c>
      <c r="P76" s="48">
        <f>IF(Главная!$Q$61=Главная!$Q$82,Главная!$Q$61,Главная!$Q$82)</f>
        <v>0</v>
      </c>
      <c r="Q76" s="48">
        <f>IF(Главная!$R$61=Главная!$R$82,Главная!$R$61,Главная!$R$82)</f>
        <v>0</v>
      </c>
      <c r="R76" s="48">
        <f>IF(Главная!$S$61=Главная!$S$82,Главная!$S$61,Главная!$S$82)</f>
        <v>0</v>
      </c>
      <c r="S76" s="48">
        <f>IF(Главная!$T$61=Главная!$T$82,Главная!$T$61,Главная!$T$82)</f>
        <v>0</v>
      </c>
      <c r="T76" s="48">
        <f>IF(Главная!$U$61=Главная!$U$82,Главная!$U$61,Главная!$U$82)</f>
        <v>0</v>
      </c>
    </row>
    <row r="77" spans="2:23" ht="15.75" thickBot="1" x14ac:dyDescent="0.3">
      <c r="B77" s="43">
        <f>IF(Главная!$C$76=Главная!$C$83,Главная!$C$76,Главная!$C$83)</f>
        <v>0</v>
      </c>
      <c r="C77" s="48">
        <f>IF(Главная!$D$62=Главная!$D$83,Главная!$D$62,Главная!$D$83)</f>
        <v>0</v>
      </c>
      <c r="D77" s="48">
        <f>IF(Главная!$E$62=Главная!$E$83,Главная!$E$62,Главная!$E$83)</f>
        <v>0</v>
      </c>
      <c r="E77" s="48">
        <f>IF(Главная!$F$62=Главная!$F$83,Главная!$F$62,Главная!$F$83)</f>
        <v>0</v>
      </c>
      <c r="F77" s="48">
        <f>IF(Главная!$G$62=Главная!$G$83,Главная!$G$62,Главная!$G$83)</f>
        <v>0</v>
      </c>
      <c r="G77" s="48">
        <f>IF(Главная!$H$62=Главная!$H$83,Главная!$H$62,Главная!$H$83)</f>
        <v>0</v>
      </c>
      <c r="H77" s="48">
        <f>IF(Главная!$I$62=Главная!$I$83,Главная!$I$62,Главная!$I$83)</f>
        <v>0</v>
      </c>
      <c r="I77" s="48"/>
      <c r="J77" s="48"/>
      <c r="K77" s="48">
        <f>IF(Главная!$L$62=Главная!$L$83,Главная!$L$62,Главная!$L$83)</f>
        <v>0</v>
      </c>
      <c r="L77" s="48">
        <f>IF(Главная!$M$62=Главная!$M$83,Главная!$M$62,Главная!$M$83)</f>
        <v>0</v>
      </c>
      <c r="M77" s="48">
        <f>IF(Главная!$N$62=Главная!$N$83,Главная!$N$62,Главная!$N$83)</f>
        <v>0</v>
      </c>
      <c r="N77" s="48">
        <f>IF(Главная!$O$62=Главная!$O$83,Главная!$O$62,Главная!$O$83)</f>
        <v>0</v>
      </c>
      <c r="O77" s="48">
        <f>IF(Главная!$P$62=Главная!$P$83,Главная!$P$62,Главная!$P$83)</f>
        <v>0</v>
      </c>
      <c r="P77" s="48">
        <f>IF(Главная!$Q$62=Главная!$Q$83,Главная!$Q$62,Главная!$Q$83)</f>
        <v>0</v>
      </c>
      <c r="Q77" s="48">
        <f>IF(Главная!$R$62=Главная!$R$83,Главная!$R$62,Главная!$R$83)</f>
        <v>0</v>
      </c>
      <c r="R77" s="48">
        <f>IF(Главная!$S$62=Главная!$S$83,Главная!$S$62,Главная!$S$83)</f>
        <v>0</v>
      </c>
      <c r="S77" s="48">
        <f>IF(Главная!$T$62=Главная!$T$83,Главная!$T$62,Главная!$T$83)</f>
        <v>0</v>
      </c>
      <c r="T77" s="48">
        <f>IF(Главная!$U$62=Главная!$U$83,Главная!$U$62,Главная!$U$83)</f>
        <v>0</v>
      </c>
    </row>
    <row r="78" spans="2:23" x14ac:dyDescent="0.25">
      <c r="B78" s="43" t="str">
        <f>IF(Главная!$C$77=Главная!$C$84,Главная!$C$77,Главная!$C$84)</f>
        <v>Настройки месяца</v>
      </c>
      <c r="C78" s="48" t="str">
        <f>IF(Главная!$D$63=Главная!$D$84,Главная!$D$63,Главная!$D$84)</f>
        <v>Пропущенные звонки</v>
      </c>
      <c r="D78" s="48" t="str">
        <f>IF(Главная!$E$63=Главная!$E$84,Главная!$E$63,Главная!$E$84)</f>
        <v>КВК</v>
      </c>
      <c r="E78" s="48" t="str">
        <f>IF(Главная!$F$63=Главная!$F$84,Главная!$F$63,Главная!$F$84)</f>
        <v>Тара</v>
      </c>
      <c r="F78" s="48" t="str">
        <f>IF(Главная!$G$63=Главная!$G$84,Главная!$G$63,Главная!$G$84)</f>
        <v>ПДЗ</v>
      </c>
      <c r="G78" s="48" t="str">
        <f>IF(Главная!$H$63=Главная!$H$84,Главная!$H$63,Главная!$H$84)</f>
        <v>Налоговые накладные</v>
      </c>
      <c r="H78" s="48" t="str">
        <f>IF(Главная!$I$63=Главная!$I$84,Главная!$I$63,Главная!$I$84)</f>
        <v>Качество обслуживания клиентов</v>
      </c>
      <c r="I78" s="48"/>
      <c r="J78" s="48"/>
      <c r="K78" s="48" t="str">
        <f>IF(Главная!$L$63=Главная!$L$84,Главная!$L$63,Главная!$L$84)</f>
        <v>Задание 1</v>
      </c>
      <c r="L78" s="48" t="str">
        <f>IF(Главная!$M$63=Главная!$M$84,Главная!$M$63,Главная!$M$84)</f>
        <v>Задание 2</v>
      </c>
      <c r="M78" s="48" t="str">
        <f>IF(Главная!$N$63=Главная!$N$84,Главная!$N$63,Главная!$N$84)</f>
        <v>Задание 3</v>
      </c>
      <c r="N78" s="48" t="str">
        <f>IF(Главная!$O$63=Главная!$O$84,Главная!$O$63,Главная!$O$84)</f>
        <v>Задание 4</v>
      </c>
      <c r="O78" s="48" t="str">
        <f>IF(Главная!$P$63=Главная!$P$84,Главная!$P$63,Главная!$P$84)</f>
        <v>Задание 5</v>
      </c>
      <c r="P78" s="48" t="str">
        <f>IF(Главная!$Q$63=Главная!$Q$84,Главная!$Q$63,Главная!$Q$84)</f>
        <v>Задание 6</v>
      </c>
      <c r="Q78" s="48" t="str">
        <f>IF(Главная!$R$63=Главная!$R$84,Главная!$R$63,Главная!$R$84)</f>
        <v>Задание 7</v>
      </c>
      <c r="R78" s="48" t="str">
        <f>IF(Главная!$S$63=Главная!$S$84,Главная!$S$63,Главная!$S$84)</f>
        <v>Задание 8</v>
      </c>
      <c r="S78" s="48" t="str">
        <f>IF(Главная!$T$63=Главная!$T$84,Главная!$T$63,Главная!$T$84)</f>
        <v>Задание 9</v>
      </c>
      <c r="T78" s="48" t="str">
        <f>IF(Главная!$U$63=Главная!$U$84,Главная!$U$63,Главная!$U$84)</f>
        <v>Задание 10</v>
      </c>
      <c r="W78" s="80" t="s">
        <v>3</v>
      </c>
    </row>
    <row r="79" spans="2:23" x14ac:dyDescent="0.25">
      <c r="B79" s="43" t="str">
        <f>IF(Главная!$C$78=Главная!$C$85,Главная!$C$78,Главная!$C$85)</f>
        <v xml:space="preserve"> Кол-во баллов (вес)</v>
      </c>
      <c r="C79" s="48">
        <f>IF(Главная!$D$64=Главная!$D$85,Главная!$D$64,Главная!$D$85)</f>
        <v>20</v>
      </c>
      <c r="D79" s="48">
        <f>IF(Главная!$E$64=Главная!$E$85,Главная!$E$64,Главная!$E$85)</f>
        <v>20</v>
      </c>
      <c r="E79" s="48">
        <f>IF(Главная!$F$64=Главная!$F$85,Главная!$F$64,Главная!$F$85)</f>
        <v>20</v>
      </c>
      <c r="F79" s="48">
        <f>IF(Главная!$G$64=Главная!$G$85,Главная!$G$64,Главная!$G$85)</f>
        <v>20</v>
      </c>
      <c r="G79" s="48">
        <f>IF(Главная!$H$64=Главная!$H$85,Главная!$H$64,Главная!$H$85)</f>
        <v>10</v>
      </c>
      <c r="H79" s="48">
        <f>IF(Главная!$I$64=Главная!$I$85,Главная!$I$64,Главная!$I$85)</f>
        <v>10</v>
      </c>
      <c r="I79" s="48"/>
      <c r="J79" s="48"/>
      <c r="K79" s="48">
        <f>IF(Главная!$L$64=Главная!$L$85,Главная!$L$64,Главная!$L$85)</f>
        <v>0</v>
      </c>
      <c r="L79" s="48">
        <f>IF(Главная!$M$64=Главная!$M$85,Главная!$M$64,Главная!$M$85)</f>
        <v>0</v>
      </c>
      <c r="M79" s="48">
        <f>IF(Главная!$N$64=Главная!$N$85,Главная!$N$64,Главная!$N$85)</f>
        <v>0</v>
      </c>
      <c r="N79" s="48">
        <f>IF(Главная!$O$64=Главная!$O$85,Главная!$O$64,Главная!$O$85)</f>
        <v>0</v>
      </c>
      <c r="O79" s="48">
        <f>IF(Главная!$P$64=Главная!$P$85,Главная!$P$64,Главная!$P$85)</f>
        <v>0</v>
      </c>
      <c r="P79" s="48">
        <f>IF(Главная!$Q$64=Главная!$Q$85,Главная!$Q$64,Главная!$Q$85)</f>
        <v>0</v>
      </c>
      <c r="Q79" s="48">
        <f>IF(Главная!$R$64=Главная!$R$85,Главная!$R$64,Главная!$R$85)</f>
        <v>0</v>
      </c>
      <c r="R79" s="48">
        <f>IF(Главная!$S$64=Главная!$S$85,Главная!$S$64,Главная!$S$85)</f>
        <v>0</v>
      </c>
      <c r="S79" s="48">
        <f>IF(Главная!$T$64=Главная!$T$85,Главная!$T$64,Главная!$T$85)</f>
        <v>0</v>
      </c>
      <c r="T79" s="48">
        <f>IF(Главная!$U$64=Главная!$U$85,Главная!$U$64,Главная!$U$85)</f>
        <v>0</v>
      </c>
      <c r="W79" s="81"/>
    </row>
    <row r="80" spans="2:23" x14ac:dyDescent="0.25">
      <c r="B80" s="43" t="str">
        <f>IF(Главная!$C$79=Главная!$C$86,Главная!$C$79,Главная!$C$86)</f>
        <v>План</v>
      </c>
      <c r="C80" s="48">
        <f>IF(Главная!$D$65=Главная!$D$86,Главная!$D$65,Главная!$D$86)</f>
        <v>0.05</v>
      </c>
      <c r="D80" s="48">
        <f>IF(Главная!$E$65=Главная!$E$86,Главная!$E$65,Главная!$E$86)</f>
        <v>0.71</v>
      </c>
      <c r="E80" s="48">
        <f>IF(Главная!$F$65=Главная!$F$86,Главная!$F$65,Главная!$F$86)</f>
        <v>0.81</v>
      </c>
      <c r="F80" s="48">
        <f>IF(Главная!$G$65=Главная!$G$86,Главная!$G$65,Главная!$G$86)</f>
        <v>0.99</v>
      </c>
      <c r="G80" s="48">
        <f>IF(Главная!$H$65=Главная!$H$86,Главная!$H$65,Главная!$H$86)</f>
        <v>0.99</v>
      </c>
      <c r="H80" s="48">
        <f>IF(Главная!$I$65=Главная!$I$86,Главная!$I$65,Главная!$I$86)</f>
        <v>0.71</v>
      </c>
      <c r="I80" s="48"/>
      <c r="J80" s="48"/>
      <c r="K80" s="48">
        <f>IF(Главная!$L$65=Главная!$L$86,Главная!$L$65,Главная!$L$86)</f>
        <v>1</v>
      </c>
      <c r="L80" s="48">
        <f>IF(Главная!$M$65=Главная!$M$86,Главная!$M$65,Главная!$M$86)</f>
        <v>1</v>
      </c>
      <c r="M80" s="48">
        <f>IF(Главная!$N$65=Главная!$N$86,Главная!$N$65,Главная!$N$86)</f>
        <v>1</v>
      </c>
      <c r="N80" s="48">
        <f>IF(Главная!$O$65=Главная!$O$86,Главная!$O$65,Главная!$O$86)</f>
        <v>1</v>
      </c>
      <c r="O80" s="48">
        <f>IF(Главная!$P$65=Главная!$P$86,Главная!$P$65,Главная!$P$86)</f>
        <v>1</v>
      </c>
      <c r="P80" s="48">
        <f>IF(Главная!$Q$65=Главная!$Q$86,Главная!$Q$65,Главная!$Q$86)</f>
        <v>1</v>
      </c>
      <c r="Q80" s="48">
        <f>IF(Главная!$R$65=Главная!$R$86,Главная!$R$65,Главная!$R$86)</f>
        <v>1</v>
      </c>
      <c r="R80" s="48">
        <f>IF(Главная!$S$65=Главная!$S$86,Главная!$S$65,Главная!$S$86)</f>
        <v>1</v>
      </c>
      <c r="S80" s="48">
        <f>IF(Главная!$T$65=Главная!$T$86,Главная!$T$65,Главная!$T$86)</f>
        <v>1</v>
      </c>
      <c r="T80" s="48">
        <f>IF(Главная!$U$65=Главная!$U$86,Главная!$U$65,Главная!$U$86)</f>
        <v>1</v>
      </c>
      <c r="W80" s="81"/>
    </row>
    <row r="81" spans="2:23" x14ac:dyDescent="0.25">
      <c r="B81" s="43" t="str">
        <f>IF(Главная!$C$80=Главная!$C$87,Главная!$C$80,Главная!$C$87)</f>
        <v>Формула (план/факт*100)</v>
      </c>
      <c r="C81" s="48">
        <f>IF(Главная!$D$66=Главная!$D$87,Главная!$D$66,Главная!$D$87)</f>
        <v>1</v>
      </c>
      <c r="D81" s="48">
        <f>IF(Главная!$E$66=Главная!$E$87,Главная!$E$66,Главная!$E$87)</f>
        <v>0</v>
      </c>
      <c r="E81" s="48">
        <f>IF(Главная!$F$66=Главная!$F$87,Главная!$F$66,Главная!$F$87)</f>
        <v>0</v>
      </c>
      <c r="F81" s="48">
        <f>IF(Главная!$G$66=Главная!$G$87,Главная!$G$66,Главная!$G$87)</f>
        <v>1</v>
      </c>
      <c r="G81" s="48">
        <f>IF(Главная!$H$66=Главная!$H$87,Главная!$H$66,Главная!$H$87)</f>
        <v>0</v>
      </c>
      <c r="H81" s="48">
        <f>IF(Главная!$I$66=Главная!$I$87,Главная!$I$66,Главная!$I$87)</f>
        <v>0</v>
      </c>
      <c r="I81" s="48"/>
      <c r="J81" s="48"/>
      <c r="K81" s="48">
        <f>IF(Главная!$L$66=Главная!$L$87,Главная!$L$66,Главная!$L$87)</f>
        <v>0</v>
      </c>
      <c r="L81" s="48">
        <f>IF(Главная!$M$66=Главная!$M$87,Главная!$M$66,Главная!$M$87)</f>
        <v>0</v>
      </c>
      <c r="M81" s="48">
        <f>IF(Главная!$N$66=Главная!$N$87,Главная!$N$66,Главная!$N$87)</f>
        <v>0</v>
      </c>
      <c r="N81" s="48">
        <f>IF(Главная!$O$66=Главная!$O$87,Главная!$O$66,Главная!$O$87)</f>
        <v>0</v>
      </c>
      <c r="O81" s="48">
        <f>IF(Главная!$P$66=Главная!$P$87,Главная!$P$66,Главная!$P$87)</f>
        <v>0</v>
      </c>
      <c r="P81" s="48">
        <f>IF(Главная!$Q$66=Главная!$Q$87,Главная!$Q$66,Главная!$Q$87)</f>
        <v>0</v>
      </c>
      <c r="Q81" s="48">
        <f>IF(Главная!$R$66=Главная!$R$87,Главная!$R$66,Главная!$R$87)</f>
        <v>0</v>
      </c>
      <c r="R81" s="48">
        <f>IF(Главная!$S$66=Главная!$S$87,Главная!$S$66,Главная!$S$87)</f>
        <v>0</v>
      </c>
      <c r="S81" s="48">
        <f>IF(Главная!$T$66=Главная!$T$87,Главная!$T$66,Главная!$T$87)</f>
        <v>0</v>
      </c>
      <c r="T81" s="48">
        <f>IF(Главная!$U$66=Главная!$U$87,Главная!$U$66,Главная!$U$87)</f>
        <v>0</v>
      </c>
      <c r="W81" s="81"/>
    </row>
    <row r="82" spans="2:23" x14ac:dyDescent="0.25">
      <c r="B82" s="43" t="str">
        <f>IF(Главная!$C$81=Главная!$C$88,Главная!$C$81,Главная!$C$88)</f>
        <v>Формула (факт/план*100)</v>
      </c>
      <c r="C82" s="48">
        <f>IF(Главная!$D$67=Главная!$D$88,Главная!$D$67,Главная!$D$88)</f>
        <v>0</v>
      </c>
      <c r="D82" s="48">
        <f>IF(Главная!$E$67=Главная!$E$88,Главная!$E$67,Главная!$E$88)</f>
        <v>1</v>
      </c>
      <c r="E82" s="48">
        <f>IF(Главная!$F$67=Главная!$F$88,Главная!$F$67,Главная!$F$88)</f>
        <v>1</v>
      </c>
      <c r="F82" s="48">
        <f>IF(Главная!$G$67=Главная!$G$88,Главная!$G$67,Главная!$G$88)</f>
        <v>0</v>
      </c>
      <c r="G82" s="48">
        <f>IF(Главная!$H$67=Главная!$H$88,Главная!$H$67,Главная!$H$88)</f>
        <v>1</v>
      </c>
      <c r="H82" s="48">
        <f>IF(Главная!$I$67=Главная!$I$88,Главная!$I$67,Главная!$I$88)</f>
        <v>1</v>
      </c>
      <c r="I82" s="48"/>
      <c r="J82" s="48"/>
      <c r="K82" s="48">
        <f>IF(Главная!$L$67=Главная!$L$88,Главная!$L$67,Главная!$L$88)</f>
        <v>0</v>
      </c>
      <c r="L82" s="48">
        <f>IF(Главная!$M$67=Главная!$M$88,Главная!$M$67,Главная!$M$88)</f>
        <v>0</v>
      </c>
      <c r="M82" s="48">
        <f>IF(Главная!$N$67=Главная!$N$88,Главная!$N$67,Главная!$N$88)</f>
        <v>0</v>
      </c>
      <c r="N82" s="48">
        <f>IF(Главная!$O$67=Главная!$O$88,Главная!$O$67,Главная!$O$88)</f>
        <v>0</v>
      </c>
      <c r="O82" s="48">
        <f>IF(Главная!$P$67=Главная!$P$88,Главная!$P$67,Главная!$P$88)</f>
        <v>0</v>
      </c>
      <c r="P82" s="48">
        <f>IF(Главная!$Q$67=Главная!$Q$88,Главная!$Q$67,Главная!$Q$88)</f>
        <v>0</v>
      </c>
      <c r="Q82" s="48">
        <f>IF(Главная!$R$67=Главная!$R$88,Главная!$R$67,Главная!$R$88)</f>
        <v>0</v>
      </c>
      <c r="R82" s="48">
        <f>IF(Главная!$S$67=Главная!$S$88,Главная!$S$67,Главная!$S$88)</f>
        <v>0</v>
      </c>
      <c r="S82" s="48">
        <f>IF(Главная!$T$67=Главная!$T$88,Главная!$T$67,Главная!$T$88)</f>
        <v>0</v>
      </c>
      <c r="T82" s="48">
        <f>IF(Главная!$U$67=Главная!$U$88,Главная!$U$67,Главная!$U$88)</f>
        <v>0</v>
      </c>
      <c r="W82" s="81"/>
    </row>
    <row r="83" spans="2:23" x14ac:dyDescent="0.25">
      <c r="B83" s="43">
        <f>IF(Главная!$C$82=Главная!$C$89,Главная!$C$82,Главная!$C$89)</f>
        <v>0</v>
      </c>
      <c r="C83" s="48">
        <f>IF(Главная!$D$68=Главная!$D$89,Главная!$D$68,Главная!$D$89)</f>
        <v>0</v>
      </c>
      <c r="D83" s="48">
        <f>IF(Главная!$E$68=Главная!$E$89,Главная!$E$68,Главная!$E$89)</f>
        <v>0</v>
      </c>
      <c r="E83" s="48">
        <f>IF(Главная!$F$68=Главная!$F$89,Главная!$F$68,Главная!$F$89)</f>
        <v>0</v>
      </c>
      <c r="F83" s="48">
        <f>IF(Главная!$G$68=Главная!$G$89,Главная!$G$68,Главная!$G$89)</f>
        <v>0</v>
      </c>
      <c r="G83" s="48">
        <f>IF(Главная!$H$68=Главная!$H$89,Главная!$H$68,Главная!$H$89)</f>
        <v>0</v>
      </c>
      <c r="H83" s="48">
        <f>IF(Главная!$I$68=Главная!$I$89,Главная!$I$68,Главная!$I$89)</f>
        <v>0</v>
      </c>
      <c r="I83" s="48"/>
      <c r="J83" s="48"/>
      <c r="K83" s="48">
        <f>IF(Главная!$L$68=Главная!$L$89,Главная!$L$68,Главная!$L$89)</f>
        <v>0</v>
      </c>
      <c r="L83" s="48">
        <f>IF(Главная!$M$68=Главная!$M$89,Главная!$M$68,Главная!$M$89)</f>
        <v>0</v>
      </c>
      <c r="M83" s="48">
        <f>IF(Главная!$N$68=Главная!$N$89,Главная!$N$68,Главная!$N$89)</f>
        <v>0</v>
      </c>
      <c r="N83" s="48">
        <f>IF(Главная!$O$68=Главная!$O$89,Главная!$O$68,Главная!$O$89)</f>
        <v>0</v>
      </c>
      <c r="O83" s="48">
        <f>IF(Главная!$P$68=Главная!$P$89,Главная!$P$68,Главная!$P$89)</f>
        <v>0</v>
      </c>
      <c r="P83" s="48">
        <f>IF(Главная!$Q$68=Главная!$Q$89,Главная!$Q$68,Главная!$Q$89)</f>
        <v>0</v>
      </c>
      <c r="Q83" s="48">
        <f>IF(Главная!$R$68=Главная!$R$89,Главная!$R$68,Главная!$R$89)</f>
        <v>0</v>
      </c>
      <c r="R83" s="48">
        <f>IF(Главная!$S$68=Главная!$S$89,Главная!$S$68,Главная!$S$89)</f>
        <v>0</v>
      </c>
      <c r="S83" s="48">
        <f>IF(Главная!$T$68=Главная!$T$89,Главная!$T$68,Главная!$T$89)</f>
        <v>0</v>
      </c>
      <c r="T83" s="48">
        <f>IF(Главная!$U$68=Главная!$U$89,Главная!$U$68,Главная!$U$89)</f>
        <v>0</v>
      </c>
      <c r="W83" s="81"/>
    </row>
    <row r="84" spans="2:23" x14ac:dyDescent="0.25">
      <c r="B84" s="43" t="str">
        <f>IF(Главная!$C$83=Главная!$C$90,Главная!$C$83,Главная!$C$90)</f>
        <v>Сотрудник 1</v>
      </c>
      <c r="C84" s="48">
        <f>IF(Главная!$D$69=Главная!$D$90,Главная!$D$69,Главная!$D$90)</f>
        <v>0</v>
      </c>
      <c r="D84" s="48">
        <f>IF(Главная!$E$69=Главная!$E$90,Главная!$E$69,Главная!$E$90)</f>
        <v>0</v>
      </c>
      <c r="E84" s="48">
        <f>IF(Главная!$F$69=Главная!$F$90,Главная!$F$69,Главная!$F$90)</f>
        <v>0</v>
      </c>
      <c r="F84" s="48">
        <f>IF(Главная!$G$69=Главная!$G$90,Главная!$G$69,Главная!$G$90)</f>
        <v>0</v>
      </c>
      <c r="G84" s="48">
        <f>IF(Главная!$H$69=Главная!$H$90,Главная!$H$69,Главная!$H$90)</f>
        <v>0</v>
      </c>
      <c r="H84" s="48">
        <f>IF(Главная!$I$69=Главная!$I$90,Главная!$I$69,Главная!$I$90)</f>
        <v>0</v>
      </c>
      <c r="I84" s="48"/>
      <c r="J84" s="48"/>
      <c r="K84" s="48">
        <f>IF(Главная!$L$69=Главная!$L$90,Главная!$L$69,Главная!$L$90)</f>
        <v>0</v>
      </c>
      <c r="L84" s="48">
        <f>IF(Главная!$M$69=Главная!$M$90,Главная!$M$69,Главная!$M$90)</f>
        <v>0</v>
      </c>
      <c r="M84" s="48">
        <f>IF(Главная!$N$69=Главная!$N$90,Главная!$N$69,Главная!$N$90)</f>
        <v>0</v>
      </c>
      <c r="N84" s="48">
        <f>IF(Главная!$O$69=Главная!$O$90,Главная!$O$69,Главная!$O$90)</f>
        <v>0</v>
      </c>
      <c r="O84" s="48">
        <f>IF(Главная!$P$69=Главная!$P$90,Главная!$P$69,Главная!$P$90)</f>
        <v>0</v>
      </c>
      <c r="P84" s="48">
        <f>IF(Главная!$Q$69=Главная!$Q$90,Главная!$Q$69,Главная!$Q$90)</f>
        <v>0</v>
      </c>
      <c r="Q84" s="48">
        <f>IF(Главная!$R$69=Главная!$R$90,Главная!$R$69,Главная!$R$90)</f>
        <v>0</v>
      </c>
      <c r="R84" s="48">
        <f>IF(Главная!$S$69=Главная!$S$90,Главная!$S$69,Главная!$S$90)</f>
        <v>0</v>
      </c>
      <c r="S84" s="48">
        <f>IF(Главная!$T$69=Главная!$T$90,Главная!$T$69,Главная!$T$90)</f>
        <v>0</v>
      </c>
      <c r="T84" s="48">
        <f>IF(Главная!$U$69=Главная!$U$90,Главная!$U$69,Главная!$U$90)</f>
        <v>0</v>
      </c>
      <c r="W84" s="81"/>
    </row>
    <row r="85" spans="2:23" x14ac:dyDescent="0.25">
      <c r="B85" s="43" t="str">
        <f>IF(Главная!$C$84=Главная!$C$91,Главная!$C$84,Главная!$C$91)</f>
        <v>План</v>
      </c>
      <c r="C85" s="48">
        <f>IF(Главная!$D$86=Главная!$D$91,Главная!$D$86,Главная!$D$91)</f>
        <v>0.05</v>
      </c>
      <c r="D85" s="48">
        <f>IF(Главная!$E$86=Главная!$E$91,Главная!$E$86,Главная!$E$91)</f>
        <v>0.71</v>
      </c>
      <c r="E85" s="48">
        <f>IF(Главная!$F$86=Главная!$F$91,Главная!$F$86,Главная!$F$91)</f>
        <v>0.81</v>
      </c>
      <c r="F85" s="48">
        <f>IF(Главная!$G$86=Главная!$G$91,Главная!$G$86,Главная!$G$91)</f>
        <v>0.99</v>
      </c>
      <c r="G85" s="48">
        <f>IF(Главная!$H$86=Главная!$H$91,Главная!$H$86,Главная!$H$91)</f>
        <v>0.99</v>
      </c>
      <c r="H85" s="48">
        <f>IF(Главная!$I$86=Главная!$I$91,Главная!$I$86,Главная!$I$91)</f>
        <v>0.71</v>
      </c>
      <c r="I85" s="48"/>
      <c r="J85" s="48"/>
      <c r="K85" s="48">
        <f>IF(Главная!$L$86=Главная!$L$91,Главная!$L$86,Главная!$L$91)</f>
        <v>1</v>
      </c>
      <c r="L85" s="48">
        <f>IF(Главная!$M$86=Главная!$M$91,Главная!$M$86,Главная!$M$91)</f>
        <v>1</v>
      </c>
      <c r="M85" s="48">
        <f>IF(Главная!$N$86=Главная!$N$91,Главная!$N$86,Главная!$N$91)</f>
        <v>1</v>
      </c>
      <c r="N85" s="48">
        <f>IF(Главная!$O$86=Главная!$O$91,Главная!$O$86,Главная!$O$91)</f>
        <v>1</v>
      </c>
      <c r="O85" s="48">
        <f>IF(Главная!$P$86=Главная!$P$91,Главная!$P$86,Главная!$P$91)</f>
        <v>1</v>
      </c>
      <c r="P85" s="48">
        <f>IF(Главная!$Q$86=Главная!$Q$91,Главная!$Q$86,Главная!$Q$91)</f>
        <v>1</v>
      </c>
      <c r="Q85" s="48">
        <f>IF(Главная!$R$86=Главная!$R$91,Главная!$R$86,Главная!$R$91)</f>
        <v>1</v>
      </c>
      <c r="R85" s="48">
        <f>IF(Главная!$S$86=Главная!$S$91,Главная!$S$86,Главная!$S$91)</f>
        <v>1</v>
      </c>
      <c r="S85" s="48">
        <f>IF(Главная!$T$86=Главная!$T$91,Главная!$T$86,Главная!$T$91)</f>
        <v>1</v>
      </c>
      <c r="T85" s="48">
        <f>IF(Главная!$U$86=Главная!$U$91,Главная!$U$86,Главная!$U$91)</f>
        <v>1</v>
      </c>
      <c r="W85" s="81"/>
    </row>
    <row r="86" spans="2:23" x14ac:dyDescent="0.25">
      <c r="B86" s="43" t="str">
        <f>IF(Главная!$C$85=Главная!$C$92,Главная!$C$85,Главная!$C$92)</f>
        <v xml:space="preserve"> Кол-во баллов (вес)</v>
      </c>
      <c r="C86" s="48">
        <f>IF(Главная!$D$71=Главная!$D$92,Главная!$D$71,Главная!$D$92)</f>
        <v>20</v>
      </c>
      <c r="D86" s="48">
        <f>IF(Главная!$E$71=Главная!$E$92,Главная!$E$71,Главная!$E$92)</f>
        <v>20</v>
      </c>
      <c r="E86" s="48">
        <f>IF(Главная!$F$71=Главная!$F$92,Главная!$F$71,Главная!$F$92)</f>
        <v>20</v>
      </c>
      <c r="F86" s="48">
        <f>IF(Главная!$G$71=Главная!$G$92,Главная!$G$71,Главная!$G$92)</f>
        <v>20</v>
      </c>
      <c r="G86" s="48">
        <f>IF(Главная!$H$71=Главная!$H$92,Главная!$H$71,Главная!$H$92)</f>
        <v>10</v>
      </c>
      <c r="H86" s="48">
        <f>IF(Главная!$I$71=Главная!$I$92,Главная!$I$71,Главная!$I$92)</f>
        <v>10</v>
      </c>
      <c r="I86" s="48"/>
      <c r="J86" s="48"/>
      <c r="K86" s="48">
        <f>IF(Главная!$L$71=Главная!$L$92,Главная!$L$71,Главная!$L$92)</f>
        <v>0</v>
      </c>
      <c r="L86" s="48">
        <f>IF(Главная!$M$71=Главная!$M$92,Главная!$M$71,Главная!$M$92)</f>
        <v>0</v>
      </c>
      <c r="M86" s="48">
        <f>IF(Главная!$N$71=Главная!$N$92,Главная!$N$71,Главная!$N$92)</f>
        <v>0</v>
      </c>
      <c r="N86" s="48">
        <f>IF(Главная!$O$71=Главная!$O$92,Главная!$O$71,Главная!$O$92)</f>
        <v>0</v>
      </c>
      <c r="O86" s="48">
        <f>IF(Главная!$P$71=Главная!$P$92,Главная!$P$71,Главная!$P$92)</f>
        <v>0</v>
      </c>
      <c r="P86" s="48">
        <f>IF(Главная!$Q$71=Главная!$Q$92,Главная!$Q$71,Главная!$Q$92)</f>
        <v>0</v>
      </c>
      <c r="Q86" s="48">
        <f>IF(Главная!$R$71=Главная!$R$92,Главная!$R$71,Главная!$R$92)</f>
        <v>0</v>
      </c>
      <c r="R86" s="48">
        <f>IF(Главная!$S$71=Главная!$S$92,Главная!$S$71,Главная!$S$92)</f>
        <v>0</v>
      </c>
      <c r="S86" s="48">
        <f>IF(Главная!$T$71=Главная!$T$92,Главная!$T$71,Главная!$T$92)</f>
        <v>0</v>
      </c>
      <c r="T86" s="48">
        <f>IF(Главная!$U$71=Главная!$U$92,Главная!$U$71,Главная!$U$92)</f>
        <v>0</v>
      </c>
      <c r="W86" s="81"/>
    </row>
    <row r="87" spans="2:23" x14ac:dyDescent="0.25">
      <c r="B87" s="43" t="str">
        <f>IF(Главная!$C$86=Главная!$C$93,Главная!$C$86,Главная!$C$93)</f>
        <v>Сотрудник 2</v>
      </c>
      <c r="C87" s="48">
        <f>IF(Главная!$D$72=Главная!$D$93,Главная!$D$72,Главная!$D$93)</f>
        <v>0</v>
      </c>
      <c r="D87" s="48">
        <f>IF(Главная!$E$72=Главная!$E$93,Главная!$E$72,Главная!$E$93)</f>
        <v>0</v>
      </c>
      <c r="E87" s="48">
        <f>IF(Главная!$F$72=Главная!$F$93,Главная!$F$72,Главная!$F$93)</f>
        <v>0</v>
      </c>
      <c r="F87" s="48">
        <f>IF(Главная!$G$72=Главная!$G$93,Главная!$G$72,Главная!$G$93)</f>
        <v>0</v>
      </c>
      <c r="G87" s="48">
        <f>IF(Главная!$H$72=Главная!$H$93,Главная!$H$72,Главная!$H$93)</f>
        <v>0</v>
      </c>
      <c r="H87" s="48">
        <f>IF(Главная!$I$72=Главная!$I$93,Главная!$I$72,Главная!$I$93)</f>
        <v>0</v>
      </c>
      <c r="I87" s="48"/>
      <c r="J87" s="48"/>
      <c r="K87" s="48">
        <f>IF(Главная!$L$72=Главная!$L$93,Главная!$L$72,Главная!$L$93)</f>
        <v>0</v>
      </c>
      <c r="L87" s="48">
        <f>IF(Главная!$M$72=Главная!$M$93,Главная!$M$72,Главная!$M$93)</f>
        <v>0</v>
      </c>
      <c r="M87" s="48">
        <f>IF(Главная!$N$72=Главная!$N$93,Главная!$N$72,Главная!$N$93)</f>
        <v>0</v>
      </c>
      <c r="N87" s="48">
        <f>IF(Главная!$O$72=Главная!$O$93,Главная!$O$72,Главная!$O$93)</f>
        <v>0</v>
      </c>
      <c r="O87" s="48">
        <f>IF(Главная!$P$72=Главная!$P$93,Главная!$P$72,Главная!$P$93)</f>
        <v>0</v>
      </c>
      <c r="P87" s="48">
        <f>IF(Главная!$Q$72=Главная!$Q$93,Главная!$Q$72,Главная!$Q$93)</f>
        <v>0</v>
      </c>
      <c r="Q87" s="48">
        <f>IF(Главная!$R$72=Главная!$R$93,Главная!$R$72,Главная!$R$93)</f>
        <v>0</v>
      </c>
      <c r="R87" s="48">
        <f>IF(Главная!$S$72=Главная!$S$93,Главная!$S$72,Главная!$S$93)</f>
        <v>0</v>
      </c>
      <c r="S87" s="48">
        <f>IF(Главная!$T$72=Главная!$T$93,Главная!$T$72,Главная!$T$93)</f>
        <v>0</v>
      </c>
      <c r="T87" s="48">
        <f>IF(Главная!$U$72=Главная!$U$93,Главная!$U$72,Главная!$U$93)</f>
        <v>0</v>
      </c>
      <c r="W87" s="81"/>
    </row>
    <row r="88" spans="2:23" x14ac:dyDescent="0.25">
      <c r="B88" s="43" t="str">
        <f>IF(Главная!$C$87=Главная!$C$94,Главная!$C$87,Главная!$C$94)</f>
        <v>План</v>
      </c>
      <c r="C88" s="48">
        <f>IF(Главная!$D$86=Главная!$D$94,Главная!$D$86,Главная!$D$94)</f>
        <v>0.05</v>
      </c>
      <c r="D88" s="48">
        <f>IF(Главная!$E$86=Главная!$E$94,Главная!$E$86,Главная!$E$94)</f>
        <v>0.71</v>
      </c>
      <c r="E88" s="48">
        <f>IF(Главная!$F$86=Главная!$F$94,Главная!$F$86,Главная!$F$94)</f>
        <v>0.81</v>
      </c>
      <c r="F88" s="48">
        <f>IF(Главная!$G$86=Главная!$G$94,Главная!$G$86,Главная!$G$94)</f>
        <v>0.99</v>
      </c>
      <c r="G88" s="48">
        <f>IF(Главная!$H$86=Главная!$H$94,Главная!$H$86,Главная!$H$94)</f>
        <v>0.99</v>
      </c>
      <c r="H88" s="48">
        <f>IF(Главная!$I$86=Главная!$I$94,Главная!$I$86,Главная!$I$94)</f>
        <v>0.71</v>
      </c>
      <c r="I88" s="48"/>
      <c r="J88" s="48"/>
      <c r="K88" s="48">
        <f>IF(Главная!$L$86=Главная!$L$94,Главная!$L$86,Главная!$L$94)</f>
        <v>1</v>
      </c>
      <c r="L88" s="48">
        <f>IF(Главная!$M$86=Главная!$M$94,Главная!$M$86,Главная!$M$94)</f>
        <v>1</v>
      </c>
      <c r="M88" s="48">
        <f>IF(Главная!$N$86=Главная!$N$94,Главная!$N$86,Главная!$N$94)</f>
        <v>1</v>
      </c>
      <c r="N88" s="48">
        <f>IF(Главная!$O$86=Главная!$O$94,Главная!$O$86,Главная!$O$94)</f>
        <v>1</v>
      </c>
      <c r="O88" s="48">
        <f>IF(Главная!$P$86=Главная!$P$94,Главная!$P$86,Главная!$P$94)</f>
        <v>1</v>
      </c>
      <c r="P88" s="48">
        <f>IF(Главная!$Q$86=Главная!$Q$94,Главная!$Q$86,Главная!$Q$94)</f>
        <v>1</v>
      </c>
      <c r="Q88" s="48">
        <f>IF(Главная!$R$86=Главная!$R$94,Главная!$R$86,Главная!$R$94)</f>
        <v>1</v>
      </c>
      <c r="R88" s="48">
        <f>IF(Главная!$S$86=Главная!$S$94,Главная!$S$86,Главная!$S$94)</f>
        <v>1</v>
      </c>
      <c r="S88" s="48">
        <f>IF(Главная!$T$86=Главная!$T$94,Главная!$T$86,Главная!$T$94)</f>
        <v>1</v>
      </c>
      <c r="T88" s="48">
        <f>IF(Главная!$U$86=Главная!$U$94,Главная!$U$86,Главная!$U$94)</f>
        <v>1</v>
      </c>
      <c r="W88" s="81"/>
    </row>
    <row r="89" spans="2:23" x14ac:dyDescent="0.25">
      <c r="B89" s="43" t="str">
        <f>IF(Главная!$C$88=Главная!$C$95,Главная!$C$88,Главная!$C$95)</f>
        <v xml:space="preserve"> Кол-во баллов (вес)</v>
      </c>
      <c r="C89" s="48">
        <f>IF(Главная!$D$74=Главная!$D$95,Главная!$D$74,Главная!$D$95)</f>
        <v>20</v>
      </c>
      <c r="D89" s="48">
        <f>IF(Главная!$E$74=Главная!$E$95,Главная!$E$74,Главная!$E$95)</f>
        <v>20</v>
      </c>
      <c r="E89" s="48">
        <f>IF(Главная!$F$74=Главная!$F$95,Главная!$F$74,Главная!$F$95)</f>
        <v>20</v>
      </c>
      <c r="F89" s="48">
        <f>IF(Главная!$G$74=Главная!$G$95,Главная!$G$74,Главная!$G$95)</f>
        <v>20</v>
      </c>
      <c r="G89" s="48">
        <f>IF(Главная!$H$74=Главная!$H$95,Главная!$H$74,Главная!$H$95)</f>
        <v>10</v>
      </c>
      <c r="H89" s="48">
        <f>IF(Главная!$I$74=Главная!$I$95,Главная!$I$74,Главная!$I$95)</f>
        <v>10</v>
      </c>
      <c r="I89" s="48"/>
      <c r="J89" s="48"/>
      <c r="K89" s="48">
        <f>IF(Главная!$L$74=Главная!$L$95,Главная!$L$74,Главная!$L$95)</f>
        <v>0</v>
      </c>
      <c r="L89" s="48">
        <f>IF(Главная!$M$74=Главная!$M$95,Главная!$M$74,Главная!$M$95)</f>
        <v>0</v>
      </c>
      <c r="M89" s="48">
        <f>IF(Главная!$N$74=Главная!$N$95,Главная!$N$74,Главная!$N$95)</f>
        <v>0</v>
      </c>
      <c r="N89" s="48">
        <f>IF(Главная!$O$74=Главная!$O$95,Главная!$O$74,Главная!$O$95)</f>
        <v>0</v>
      </c>
      <c r="O89" s="48">
        <f>IF(Главная!$P$74=Главная!$P$95,Главная!$P$74,Главная!$P$95)</f>
        <v>0</v>
      </c>
      <c r="P89" s="48">
        <f>IF(Главная!$Q$74=Главная!$Q$95,Главная!$Q$74,Главная!$Q$95)</f>
        <v>0</v>
      </c>
      <c r="Q89" s="48">
        <f>IF(Главная!$R$74=Главная!$R$95,Главная!$R$74,Главная!$R$95)</f>
        <v>0</v>
      </c>
      <c r="R89" s="48">
        <f>IF(Главная!$S$74=Главная!$S$95,Главная!$S$74,Главная!$S$95)</f>
        <v>0</v>
      </c>
      <c r="S89" s="48">
        <f>IF(Главная!$T$74=Главная!$T$95,Главная!$T$74,Главная!$T$95)</f>
        <v>0</v>
      </c>
      <c r="T89" s="48">
        <f>IF(Главная!$U$74=Главная!$U$95,Главная!$U$74,Главная!$U$95)</f>
        <v>0</v>
      </c>
      <c r="W89" s="81"/>
    </row>
    <row r="90" spans="2:23" x14ac:dyDescent="0.25">
      <c r="B90" s="43" t="str">
        <f>IF(Главная!$C$89=Главная!$C$96,Главная!$C$89,Главная!$C$96)</f>
        <v>Сотрудник 3</v>
      </c>
      <c r="C90" s="48">
        <f>IF(Главная!$D$75=Главная!$D$96,Главная!$D$75,Главная!$D$96)</f>
        <v>0</v>
      </c>
      <c r="D90" s="48">
        <f>IF(Главная!$E$75=Главная!$E$96,Главная!$E$75,Главная!$E$96)</f>
        <v>0</v>
      </c>
      <c r="E90" s="48">
        <f>IF(Главная!$F$75=Главная!$F$96,Главная!$F$75,Главная!$F$96)</f>
        <v>0</v>
      </c>
      <c r="F90" s="48">
        <f>IF(Главная!$G$75=Главная!$G$96,Главная!$G$75,Главная!$G$96)</f>
        <v>0</v>
      </c>
      <c r="G90" s="48">
        <f>IF(Главная!$H$75=Главная!$H$96,Главная!$H$75,Главная!$H$96)</f>
        <v>0</v>
      </c>
      <c r="H90" s="48">
        <f>IF(Главная!$I$75=Главная!$I$96,Главная!$I$75,Главная!$I$96)</f>
        <v>0</v>
      </c>
      <c r="I90" s="48"/>
      <c r="J90" s="48"/>
      <c r="K90" s="48">
        <f>IF(Главная!$L$75=Главная!$L$96,Главная!$L$75,Главная!$L$96)</f>
        <v>0</v>
      </c>
      <c r="L90" s="48">
        <f>IF(Главная!$M$75=Главная!$M$96,Главная!$M$75,Главная!$M$96)</f>
        <v>0</v>
      </c>
      <c r="M90" s="48">
        <f>IF(Главная!$N$75=Главная!$N$96,Главная!$N$75,Главная!$N$96)</f>
        <v>0</v>
      </c>
      <c r="N90" s="48">
        <f>IF(Главная!$O$75=Главная!$O$96,Главная!$O$75,Главная!$O$96)</f>
        <v>0</v>
      </c>
      <c r="O90" s="48">
        <f>IF(Главная!$P$75=Главная!$P$96,Главная!$P$75,Главная!$P$96)</f>
        <v>0</v>
      </c>
      <c r="P90" s="48">
        <f>IF(Главная!$Q$75=Главная!$Q$96,Главная!$Q$75,Главная!$Q$96)</f>
        <v>0</v>
      </c>
      <c r="Q90" s="48">
        <f>IF(Главная!$R$75=Главная!$R$96,Главная!$R$75,Главная!$R$96)</f>
        <v>0</v>
      </c>
      <c r="R90" s="48">
        <f>IF(Главная!$S$75=Главная!$S$96,Главная!$S$75,Главная!$S$96)</f>
        <v>0</v>
      </c>
      <c r="S90" s="48">
        <f>IF(Главная!$T$75=Главная!$T$96,Главная!$T$75,Главная!$T$96)</f>
        <v>0</v>
      </c>
      <c r="T90" s="48">
        <f>IF(Главная!$U$75=Главная!$U$96,Главная!$U$75,Главная!$U$96)</f>
        <v>0</v>
      </c>
      <c r="W90" s="81"/>
    </row>
    <row r="91" spans="2:23" x14ac:dyDescent="0.25">
      <c r="B91" s="43" t="str">
        <f>IF(Главная!$C$90=Главная!$C$97,Главная!$C$90,Главная!$C$97)</f>
        <v>План</v>
      </c>
      <c r="C91" s="48">
        <f>IF(Главная!$D$86=Главная!$D$97,Главная!$D$86,Главная!$D$97)</f>
        <v>0.05</v>
      </c>
      <c r="D91" s="48">
        <f>IF(Главная!$E$86=Главная!$E$97,Главная!$E$86,Главная!$E$97)</f>
        <v>0.71</v>
      </c>
      <c r="E91" s="48">
        <f>IF(Главная!$F$86=Главная!$F$97,Главная!$F$86,Главная!$F$97)</f>
        <v>0.81</v>
      </c>
      <c r="F91" s="48">
        <f>IF(Главная!$G$86=Главная!$G$97,Главная!$G$86,Главная!$G$97)</f>
        <v>0.99</v>
      </c>
      <c r="G91" s="48">
        <f>IF(Главная!$H$86=Главная!$H$97,Главная!$H$86,Главная!$H$97)</f>
        <v>0.99</v>
      </c>
      <c r="H91" s="48">
        <f>IF(Главная!$I$86=Главная!$I$97,Главная!$I$86,Главная!$I$97)</f>
        <v>0.71</v>
      </c>
      <c r="I91" s="48"/>
      <c r="J91" s="48"/>
      <c r="K91" s="48">
        <f>IF(Главная!$L$86=Главная!$L$97,Главная!$L$86,Главная!$L$97)</f>
        <v>1</v>
      </c>
      <c r="L91" s="48">
        <f>IF(Главная!$M$86=Главная!$M$97,Главная!$M$86,Главная!$M$97)</f>
        <v>1</v>
      </c>
      <c r="M91" s="48">
        <f>IF(Главная!$N$86=Главная!$N$97,Главная!$N$86,Главная!$N$97)</f>
        <v>1</v>
      </c>
      <c r="N91" s="48">
        <f>IF(Главная!$O$86=Главная!$O$97,Главная!$O$86,Главная!$O$97)</f>
        <v>1</v>
      </c>
      <c r="O91" s="48">
        <f>IF(Главная!$P$86=Главная!$P$97,Главная!$P$86,Главная!$P$97)</f>
        <v>1</v>
      </c>
      <c r="P91" s="48">
        <f>IF(Главная!$Q$86=Главная!$Q$97,Главная!$Q$86,Главная!$Q$97)</f>
        <v>1</v>
      </c>
      <c r="Q91" s="48">
        <f>IF(Главная!$R$86=Главная!$R$97,Главная!$R$86,Главная!$R$97)</f>
        <v>1</v>
      </c>
      <c r="R91" s="48">
        <f>IF(Главная!$S$86=Главная!$S$97,Главная!$S$86,Главная!$S$97)</f>
        <v>1</v>
      </c>
      <c r="S91" s="48">
        <f>IF(Главная!$T$86=Главная!$T$97,Главная!$T$86,Главная!$T$97)</f>
        <v>1</v>
      </c>
      <c r="T91" s="48">
        <f>IF(Главная!$U$86=Главная!$U$97,Главная!$U$86,Главная!$U$97)</f>
        <v>1</v>
      </c>
      <c r="W91" s="81"/>
    </row>
    <row r="92" spans="2:23" x14ac:dyDescent="0.25">
      <c r="B92" s="43" t="str">
        <f>IF(Главная!$C$91=Главная!$C$98,Главная!$C$91,Главная!$C$98)</f>
        <v xml:space="preserve"> Кол-во баллов (вес)</v>
      </c>
      <c r="C92" s="48">
        <f>IF(Главная!$D$77=Главная!$D$98,Главная!$D$77,Главная!$D$98)</f>
        <v>20</v>
      </c>
      <c r="D92" s="48">
        <f>IF(Главная!$E$77=Главная!$E$98,Главная!$E$77,Главная!$E$98)</f>
        <v>20</v>
      </c>
      <c r="E92" s="48">
        <f>IF(Главная!$F$77=Главная!$F$98,Главная!$F$77,Главная!$F$98)</f>
        <v>20</v>
      </c>
      <c r="F92" s="48">
        <f>IF(Главная!$G$77=Главная!$G$98,Главная!$G$77,Главная!$G$98)</f>
        <v>20</v>
      </c>
      <c r="G92" s="48">
        <f>IF(Главная!$H$77=Главная!$H$98,Главная!$H$77,Главная!$H$98)</f>
        <v>10</v>
      </c>
      <c r="H92" s="48">
        <f>IF(Главная!$I$77=Главная!$I$98,Главная!$I$77,Главная!$I$98)</f>
        <v>10</v>
      </c>
      <c r="I92" s="48"/>
      <c r="J92" s="48"/>
      <c r="K92" s="48">
        <f>IF(Главная!$L$77=Главная!$L$98,Главная!$L$77,Главная!$L$98)</f>
        <v>0</v>
      </c>
      <c r="L92" s="48">
        <f>IF(Главная!$M$77=Главная!$M$98,Главная!$M$77,Главная!$M$98)</f>
        <v>0</v>
      </c>
      <c r="M92" s="48">
        <f>IF(Главная!$N$77=Главная!$N$98,Главная!$N$77,Главная!$N$98)</f>
        <v>0</v>
      </c>
      <c r="N92" s="48">
        <f>IF(Главная!$O$77=Главная!$O$98,Главная!$O$77,Главная!$O$98)</f>
        <v>0</v>
      </c>
      <c r="O92" s="48">
        <f>IF(Главная!$P$77=Главная!$P$98,Главная!$P$77,Главная!$P$98)</f>
        <v>0</v>
      </c>
      <c r="P92" s="48">
        <f>IF(Главная!$Q$77=Главная!$Q$98,Главная!$Q$77,Главная!$Q$98)</f>
        <v>0</v>
      </c>
      <c r="Q92" s="48">
        <f>IF(Главная!$R$77=Главная!$R$98,Главная!$R$77,Главная!$R$98)</f>
        <v>0</v>
      </c>
      <c r="R92" s="48">
        <f>IF(Главная!$S$77=Главная!$S$98,Главная!$S$77,Главная!$S$98)</f>
        <v>0</v>
      </c>
      <c r="S92" s="48">
        <f>IF(Главная!$T$77=Главная!$T$98,Главная!$T$77,Главная!$T$98)</f>
        <v>0</v>
      </c>
      <c r="T92" s="48">
        <f>IF(Главная!$U$77=Главная!$U$98,Главная!$U$77,Главная!$U$98)</f>
        <v>0</v>
      </c>
      <c r="W92" s="81"/>
    </row>
    <row r="93" spans="2:23" x14ac:dyDescent="0.25">
      <c r="B93" s="43" t="str">
        <f>IF(Главная!$C$92=Главная!$C$99,Главная!$C$92,Главная!$C$99)</f>
        <v>Сотрудник 4</v>
      </c>
      <c r="C93" s="48">
        <f>IF(Главная!$D$78=Главная!$D$99,Главная!$D$78,Главная!$D$99)</f>
        <v>0</v>
      </c>
      <c r="D93" s="48">
        <f>IF(Главная!$E$78=Главная!$E$99,Главная!$E$78,Главная!$E$99)</f>
        <v>0</v>
      </c>
      <c r="E93" s="48">
        <f>IF(Главная!$F$78=Главная!$F$99,Главная!$F$78,Главная!$F$99)</f>
        <v>0</v>
      </c>
      <c r="F93" s="48">
        <f>IF(Главная!$G$78=Главная!$G$99,Главная!$G$78,Главная!$G$99)</f>
        <v>0</v>
      </c>
      <c r="G93" s="48">
        <f>IF(Главная!$H$78=Главная!$H$99,Главная!$H$78,Главная!$H$99)</f>
        <v>0</v>
      </c>
      <c r="H93" s="48">
        <f>IF(Главная!$I$78=Главная!$I$99,Главная!$I$78,Главная!$I$99)</f>
        <v>0</v>
      </c>
      <c r="I93" s="48"/>
      <c r="J93" s="48"/>
      <c r="K93" s="48">
        <f>IF(Главная!$L$78=Главная!$L$99,Главная!$L$78,Главная!$L$99)</f>
        <v>0</v>
      </c>
      <c r="L93" s="48">
        <f>IF(Главная!$M$78=Главная!$M$99,Главная!$M$78,Главная!$M$99)</f>
        <v>0</v>
      </c>
      <c r="M93" s="48">
        <f>IF(Главная!$N$78=Главная!$N$99,Главная!$N$78,Главная!$N$99)</f>
        <v>0</v>
      </c>
      <c r="N93" s="48">
        <f>IF(Главная!$O$78=Главная!$O$99,Главная!$O$78,Главная!$O$99)</f>
        <v>0</v>
      </c>
      <c r="O93" s="48">
        <f>IF(Главная!$P$78=Главная!$P$99,Главная!$P$78,Главная!$P$99)</f>
        <v>0</v>
      </c>
      <c r="P93" s="48">
        <f>IF(Главная!$Q$78=Главная!$Q$99,Главная!$Q$78,Главная!$Q$99)</f>
        <v>0</v>
      </c>
      <c r="Q93" s="48">
        <f>IF(Главная!$R$78=Главная!$R$99,Главная!$R$78,Главная!$R$99)</f>
        <v>0</v>
      </c>
      <c r="R93" s="48">
        <f>IF(Главная!$S$78=Главная!$S$99,Главная!$S$78,Главная!$S$99)</f>
        <v>0</v>
      </c>
      <c r="S93" s="48">
        <f>IF(Главная!$T$78=Главная!$T$99,Главная!$T$78,Главная!$T$99)</f>
        <v>0</v>
      </c>
      <c r="T93" s="48">
        <f>IF(Главная!$U$78=Главная!$U$99,Главная!$U$78,Главная!$U$99)</f>
        <v>0</v>
      </c>
      <c r="W93" s="81"/>
    </row>
    <row r="94" spans="2:23" x14ac:dyDescent="0.25">
      <c r="B94" s="43" t="str">
        <f>IF(Главная!$C$93=Главная!$C$100,Главная!$C$93,Главная!$C$100)</f>
        <v>План</v>
      </c>
      <c r="C94" s="48">
        <f>IF(Главная!$D$86=Главная!$D$100,Главная!$D$86,Главная!$D$100)</f>
        <v>0.05</v>
      </c>
      <c r="D94" s="48">
        <f>IF(Главная!$E$86=Главная!$E$100,Главная!$E$86,Главная!$E$100)</f>
        <v>0.71</v>
      </c>
      <c r="E94" s="48">
        <f>IF(Главная!$F$86=Главная!$F$100,Главная!$F$86,Главная!$F$100)</f>
        <v>0.81</v>
      </c>
      <c r="F94" s="48">
        <f>IF(Главная!$G$86=Главная!$G$100,Главная!$G$86,Главная!$G$100)</f>
        <v>0.99</v>
      </c>
      <c r="G94" s="48">
        <f>IF(Главная!$H$86=Главная!$H$100,Главная!$H$86,Главная!$H$100)</f>
        <v>0.99</v>
      </c>
      <c r="H94" s="48">
        <f>IF(Главная!$I$86=Главная!$I$100,Главная!$I$86,Главная!$I$100)</f>
        <v>0.71</v>
      </c>
      <c r="I94" s="48"/>
      <c r="J94" s="48"/>
      <c r="K94" s="48">
        <f>IF(Главная!$L$86=Главная!$L$100,Главная!$L$86,Главная!$L$100)</f>
        <v>1</v>
      </c>
      <c r="L94" s="48">
        <f>IF(Главная!$M$86=Главная!$M$100,Главная!$M$86,Главная!$M$100)</f>
        <v>1</v>
      </c>
      <c r="M94" s="48">
        <f>IF(Главная!$N$86=Главная!$N$100,Главная!$N$86,Главная!$N$100)</f>
        <v>1</v>
      </c>
      <c r="N94" s="48">
        <f>IF(Главная!$O$86=Главная!$O$100,Главная!$O$86,Главная!$O$100)</f>
        <v>1</v>
      </c>
      <c r="O94" s="48">
        <f>IF(Главная!$P$86=Главная!$P$100,Главная!$P$86,Главная!$P$100)</f>
        <v>1</v>
      </c>
      <c r="P94" s="48">
        <f>IF(Главная!$Q$86=Главная!$Q$100,Главная!$Q$86,Главная!$Q$100)</f>
        <v>1</v>
      </c>
      <c r="Q94" s="48">
        <f>IF(Главная!$R$86=Главная!$R$100,Главная!$R$86,Главная!$R$100)</f>
        <v>1</v>
      </c>
      <c r="R94" s="48">
        <f>IF(Главная!$S$86=Главная!$S$100,Главная!$S$86,Главная!$S$100)</f>
        <v>1</v>
      </c>
      <c r="S94" s="48">
        <f>IF(Главная!$T$86=Главная!$T$100,Главная!$T$86,Главная!$T$100)</f>
        <v>1</v>
      </c>
      <c r="T94" s="48">
        <f>IF(Главная!$U$86=Главная!$U$100,Главная!$U$86,Главная!$U$100)</f>
        <v>1</v>
      </c>
      <c r="W94" s="81"/>
    </row>
    <row r="95" spans="2:23" x14ac:dyDescent="0.25">
      <c r="B95" s="43" t="str">
        <f>IF(Главная!$C$94=Главная!$C$101,Главная!$C$94,Главная!$C$101)</f>
        <v xml:space="preserve"> Кол-во баллов (вес)</v>
      </c>
      <c r="C95" s="48">
        <f>IF(Главная!$D$80=Главная!$D$101,Главная!$D$80,Главная!$D$101)</f>
        <v>20</v>
      </c>
      <c r="D95" s="48">
        <f>IF(Главная!$E$80=Главная!$E$101,Главная!$E$80,Главная!$E$101)</f>
        <v>20</v>
      </c>
      <c r="E95" s="48">
        <f>IF(Главная!$F$80=Главная!$F$101,Главная!$F$80,Главная!$F$101)</f>
        <v>20</v>
      </c>
      <c r="F95" s="48">
        <f>IF(Главная!$G$80=Главная!$G$101,Главная!$G$80,Главная!$G$101)</f>
        <v>20</v>
      </c>
      <c r="G95" s="48">
        <f>IF(Главная!$H$80=Главная!$H$101,Главная!$H$80,Главная!$H$101)</f>
        <v>10</v>
      </c>
      <c r="H95" s="48">
        <f>IF(Главная!$I$80=Главная!$I$101,Главная!$I$80,Главная!$I$101)</f>
        <v>10</v>
      </c>
      <c r="I95" s="48"/>
      <c r="J95" s="48"/>
      <c r="K95" s="48">
        <f>IF(Главная!$L$80=Главная!$L$101,Главная!$L$80,Главная!$L$101)</f>
        <v>0</v>
      </c>
      <c r="L95" s="48">
        <f>IF(Главная!$M$80=Главная!$M$101,Главная!$M$80,Главная!$M$101)</f>
        <v>0</v>
      </c>
      <c r="M95" s="48">
        <f>IF(Главная!$N$80=Главная!$N$101,Главная!$N$80,Главная!$N$101)</f>
        <v>0</v>
      </c>
      <c r="N95" s="48">
        <f>IF(Главная!$O$80=Главная!$O$101,Главная!$O$80,Главная!$O$101)</f>
        <v>0</v>
      </c>
      <c r="O95" s="48">
        <f>IF(Главная!$P$80=Главная!$P$101,Главная!$P$80,Главная!$P$101)</f>
        <v>0</v>
      </c>
      <c r="P95" s="48">
        <f>IF(Главная!$Q$80=Главная!$Q$101,Главная!$Q$80,Главная!$Q$101)</f>
        <v>0</v>
      </c>
      <c r="Q95" s="48">
        <f>IF(Главная!$R$80=Главная!$R$101,Главная!$R$80,Главная!$R$101)</f>
        <v>0</v>
      </c>
      <c r="R95" s="48">
        <f>IF(Главная!$S$80=Главная!$S$101,Главная!$S$80,Главная!$S$101)</f>
        <v>0</v>
      </c>
      <c r="S95" s="48">
        <f>IF(Главная!$T$80=Главная!$T$101,Главная!$T$80,Главная!$T$101)</f>
        <v>0</v>
      </c>
      <c r="T95" s="48">
        <f>IF(Главная!$U$80=Главная!$U$101,Главная!$U$80,Главная!$U$101)</f>
        <v>0</v>
      </c>
      <c r="W95" s="81"/>
    </row>
    <row r="96" spans="2:23" x14ac:dyDescent="0.25">
      <c r="B96" s="43" t="str">
        <f>IF(Главная!$C$95=Главная!$C$102,Главная!$C$95,Главная!$C$102)</f>
        <v>Сотрудник 5</v>
      </c>
      <c r="C96" s="48">
        <f>IF(Главная!$D$81=Главная!$D$102,Главная!$D$81,Главная!$D$102)</f>
        <v>0</v>
      </c>
      <c r="D96" s="48">
        <f>IF(Главная!$E$81=Главная!$E$102,Главная!$E$81,Главная!$E$102)</f>
        <v>0</v>
      </c>
      <c r="E96" s="48">
        <f>IF(Главная!$F$81=Главная!$F$102,Главная!$F$81,Главная!$F$102)</f>
        <v>0</v>
      </c>
      <c r="F96" s="48">
        <f>IF(Главная!$G$81=Главная!$G$102,Главная!$G$81,Главная!$G$102)</f>
        <v>0</v>
      </c>
      <c r="G96" s="48">
        <f>IF(Главная!$H$81=Главная!$H$102,Главная!$H$81,Главная!$H$102)</f>
        <v>0</v>
      </c>
      <c r="H96" s="48">
        <f>IF(Главная!$I$81=Главная!$I$102,Главная!$I$81,Главная!$I$102)</f>
        <v>0</v>
      </c>
      <c r="I96" s="48"/>
      <c r="J96" s="48"/>
      <c r="K96" s="48">
        <f>IF(Главная!$L$81=Главная!$L$102,Главная!$L$81,Главная!$L$102)</f>
        <v>0</v>
      </c>
      <c r="L96" s="48">
        <f>IF(Главная!$M$81=Главная!$M$102,Главная!$M$81,Главная!$M$102)</f>
        <v>0</v>
      </c>
      <c r="M96" s="48">
        <f>IF(Главная!$N$81=Главная!$N$102,Главная!$N$81,Главная!$N$102)</f>
        <v>0</v>
      </c>
      <c r="N96" s="48">
        <f>IF(Главная!$O$81=Главная!$O$102,Главная!$O$81,Главная!$O$102)</f>
        <v>0</v>
      </c>
      <c r="O96" s="48">
        <f>IF(Главная!$P$81=Главная!$P$102,Главная!$P$81,Главная!$P$102)</f>
        <v>0</v>
      </c>
      <c r="P96" s="48">
        <f>IF(Главная!$Q$81=Главная!$Q$102,Главная!$Q$81,Главная!$Q$102)</f>
        <v>0</v>
      </c>
      <c r="Q96" s="48">
        <f>IF(Главная!$R$81=Главная!$R$102,Главная!$R$81,Главная!$R$102)</f>
        <v>0</v>
      </c>
      <c r="R96" s="48">
        <f>IF(Главная!$S$81=Главная!$S$102,Главная!$S$81,Главная!$S$102)</f>
        <v>0</v>
      </c>
      <c r="S96" s="48">
        <f>IF(Главная!$T$81=Главная!$T$102,Главная!$T$81,Главная!$T$102)</f>
        <v>0</v>
      </c>
      <c r="T96" s="48">
        <f>IF(Главная!$U$81=Главная!$U$102,Главная!$U$81,Главная!$U$102)</f>
        <v>0</v>
      </c>
      <c r="W96" s="81"/>
    </row>
    <row r="97" spans="2:23" x14ac:dyDescent="0.25">
      <c r="B97" s="43" t="str">
        <f>IF(Главная!$C$96=Главная!$C$103,Главная!$C$96,Главная!$C$103)</f>
        <v>План</v>
      </c>
      <c r="C97" s="48">
        <f>IF(Главная!$D$86=Главная!$D$103,Главная!$D$86,Главная!$D$103)</f>
        <v>0.05</v>
      </c>
      <c r="D97" s="48">
        <f>IF(Главная!$E$86=Главная!$E$103,Главная!$E$86,Главная!$E$103)</f>
        <v>0.71</v>
      </c>
      <c r="E97" s="48">
        <f>IF(Главная!$F$86=Главная!$F$103,Главная!$F$86,Главная!$F$103)</f>
        <v>0.81</v>
      </c>
      <c r="F97" s="48">
        <f>IF(Главная!$G$86=Главная!$G$103,Главная!$G$86,Главная!$G$103)</f>
        <v>0.99</v>
      </c>
      <c r="G97" s="48">
        <f>IF(Главная!$H$86=Главная!$H$103,Главная!$H$86,Главная!$H$103)</f>
        <v>0.99</v>
      </c>
      <c r="H97" s="48">
        <f>IF(Главная!$I$86=Главная!$I$103,Главная!$I$86,Главная!$I$103)</f>
        <v>0.71</v>
      </c>
      <c r="I97" s="48"/>
      <c r="J97" s="48"/>
      <c r="K97" s="48">
        <f>IF(Главная!$L$86=Главная!$L$103,Главная!$L$86,Главная!$L$103)</f>
        <v>1</v>
      </c>
      <c r="L97" s="48">
        <f>IF(Главная!$M$86=Главная!$M$103,Главная!$M$86,Главная!$M$103)</f>
        <v>1</v>
      </c>
      <c r="M97" s="48">
        <f>IF(Главная!$N$86=Главная!$N$103,Главная!$N$86,Главная!$N$103)</f>
        <v>1</v>
      </c>
      <c r="N97" s="48">
        <f>IF(Главная!$O$86=Главная!$O$103,Главная!$O$86,Главная!$O$103)</f>
        <v>1</v>
      </c>
      <c r="O97" s="48">
        <f>IF(Главная!$P$86=Главная!$P$103,Главная!$P$86,Главная!$P$103)</f>
        <v>1</v>
      </c>
      <c r="P97" s="48">
        <f>IF(Главная!$Q$86=Главная!$Q$103,Главная!$Q$86,Главная!$Q$103)</f>
        <v>1</v>
      </c>
      <c r="Q97" s="48">
        <f>IF(Главная!$R$86=Главная!$R$103,Главная!$R$86,Главная!$R$103)</f>
        <v>1</v>
      </c>
      <c r="R97" s="48">
        <f>IF(Главная!$S$86=Главная!$S$103,Главная!$S$86,Главная!$S$103)</f>
        <v>1</v>
      </c>
      <c r="S97" s="48">
        <f>IF(Главная!$T$86=Главная!$T$103,Главная!$T$86,Главная!$T$103)</f>
        <v>1</v>
      </c>
      <c r="T97" s="48">
        <f>IF(Главная!$U$86=Главная!$U$103,Главная!$U$86,Главная!$U$103)</f>
        <v>1</v>
      </c>
      <c r="W97" s="81"/>
    </row>
    <row r="98" spans="2:23" x14ac:dyDescent="0.25">
      <c r="B98" s="43" t="str">
        <f>IF(Главная!$C$97=Главная!$C$104,Главная!$C$97,Главная!$C$104)</f>
        <v xml:space="preserve"> Кол-во баллов (вес)</v>
      </c>
      <c r="C98" s="48">
        <f>IF(Главная!$D$83=Главная!$D$104,Главная!$D$83,Главная!$D$104)</f>
        <v>20</v>
      </c>
      <c r="D98" s="48">
        <f>IF(Главная!$E$83=Главная!$E$104,Главная!$E$83,Главная!$E$104)</f>
        <v>20</v>
      </c>
      <c r="E98" s="48">
        <f>IF(Главная!$F$83=Главная!$F$104,Главная!$F$83,Главная!$F$104)</f>
        <v>20</v>
      </c>
      <c r="F98" s="48">
        <f>IF(Главная!$G$83=Главная!$G$104,Главная!$G$83,Главная!$G$104)</f>
        <v>20</v>
      </c>
      <c r="G98" s="48">
        <f>IF(Главная!$H$83=Главная!$H$104,Главная!$H$83,Главная!$H$104)</f>
        <v>10</v>
      </c>
      <c r="H98" s="48">
        <f>IF(Главная!$I$83=Главная!$I$104,Главная!$I$83,Главная!$I$104)</f>
        <v>10</v>
      </c>
      <c r="I98" s="48"/>
      <c r="J98" s="48"/>
      <c r="K98" s="48">
        <f>IF(Главная!$L$83=Главная!$L$104,Главная!$L$83,Главная!$L$104)</f>
        <v>0</v>
      </c>
      <c r="L98" s="48">
        <f>IF(Главная!$M$83=Главная!$M$104,Главная!$M$83,Главная!$M$104)</f>
        <v>0</v>
      </c>
      <c r="M98" s="48">
        <f>IF(Главная!$N$83=Главная!$N$104,Главная!$N$83,Главная!$N$104)</f>
        <v>0</v>
      </c>
      <c r="N98" s="48">
        <f>IF(Главная!$O$83=Главная!$O$104,Главная!$O$83,Главная!$O$104)</f>
        <v>0</v>
      </c>
      <c r="O98" s="48">
        <f>IF(Главная!$P$83=Главная!$P$104,Главная!$P$83,Главная!$P$104)</f>
        <v>0</v>
      </c>
      <c r="P98" s="48">
        <f>IF(Главная!$Q$83=Главная!$Q$104,Главная!$Q$83,Главная!$Q$104)</f>
        <v>0</v>
      </c>
      <c r="Q98" s="48">
        <f>IF(Главная!$R$83=Главная!$R$104,Главная!$R$83,Главная!$R$104)</f>
        <v>0</v>
      </c>
      <c r="R98" s="48">
        <f>IF(Главная!$S$83=Главная!$S$104,Главная!$S$83,Главная!$S$104)</f>
        <v>0</v>
      </c>
      <c r="S98" s="48">
        <f>IF(Главная!$T$83=Главная!$T$104,Главная!$T$83,Главная!$T$104)</f>
        <v>0</v>
      </c>
      <c r="T98" s="48">
        <f>IF(Главная!$U$83=Главная!$U$104,Главная!$U$83,Главная!$U$104)</f>
        <v>0</v>
      </c>
      <c r="W98" s="81"/>
    </row>
    <row r="99" spans="2:23" x14ac:dyDescent="0.25">
      <c r="B99" s="43" t="str">
        <f>IF(Главная!$C$98=Главная!$C$105,Главная!$C$98,Главная!$C$105)</f>
        <v>Сотрудник 6</v>
      </c>
      <c r="C99" s="48">
        <f>IF(Главная!$D$84=Главная!$D$105,Главная!$D$84,Главная!$D$105)</f>
        <v>0</v>
      </c>
      <c r="D99" s="48">
        <f>IF(Главная!$E$84=Главная!$E$105,Главная!$E$84,Главная!$E$105)</f>
        <v>0</v>
      </c>
      <c r="E99" s="48">
        <f>IF(Главная!$F$84=Главная!$F$105,Главная!$F$84,Главная!$F$105)</f>
        <v>0</v>
      </c>
      <c r="F99" s="48">
        <f>IF(Главная!$G$84=Главная!$G$105,Главная!$G$84,Главная!$G$105)</f>
        <v>0</v>
      </c>
      <c r="G99" s="48">
        <f>IF(Главная!$H$84=Главная!$H$105,Главная!$H$84,Главная!$H$105)</f>
        <v>0</v>
      </c>
      <c r="H99" s="48">
        <f>IF(Главная!$I$84=Главная!$I$105,Главная!$I$84,Главная!$I$105)</f>
        <v>0</v>
      </c>
      <c r="I99" s="48"/>
      <c r="J99" s="48"/>
      <c r="K99" s="48">
        <f>IF(Главная!$L$84=Главная!$L$105,Главная!$L$84,Главная!$L$105)</f>
        <v>0</v>
      </c>
      <c r="L99" s="48">
        <f>IF(Главная!$M$84=Главная!$M$105,Главная!$M$84,Главная!$M$105)</f>
        <v>0</v>
      </c>
      <c r="M99" s="48">
        <f>IF(Главная!$N$84=Главная!$N$105,Главная!$N$84,Главная!$N$105)</f>
        <v>0</v>
      </c>
      <c r="N99" s="48">
        <f>IF(Главная!$O$84=Главная!$O$105,Главная!$O$84,Главная!$O$105)</f>
        <v>0</v>
      </c>
      <c r="O99" s="48">
        <f>IF(Главная!$P$84=Главная!$P$105,Главная!$P$84,Главная!$P$105)</f>
        <v>0</v>
      </c>
      <c r="P99" s="48">
        <f>IF(Главная!$Q$84=Главная!$Q$105,Главная!$Q$84,Главная!$Q$105)</f>
        <v>0</v>
      </c>
      <c r="Q99" s="48">
        <f>IF(Главная!$R$84=Главная!$R$105,Главная!$R$84,Главная!$R$105)</f>
        <v>0</v>
      </c>
      <c r="R99" s="48">
        <f>IF(Главная!$S$84=Главная!$S$105,Главная!$S$84,Главная!$S$105)</f>
        <v>0</v>
      </c>
      <c r="S99" s="48">
        <f>IF(Главная!$T$84=Главная!$T$105,Главная!$T$84,Главная!$T$105)</f>
        <v>0</v>
      </c>
      <c r="T99" s="48">
        <f>IF(Главная!$U$84=Главная!$U$105,Главная!$U$84,Главная!$U$105)</f>
        <v>0</v>
      </c>
      <c r="W99" s="81"/>
    </row>
    <row r="100" spans="2:23" x14ac:dyDescent="0.25">
      <c r="B100" s="43" t="str">
        <f>IF(Главная!$C$99=Главная!$C$106,Главная!$C$99,Главная!$C$106)</f>
        <v>План</v>
      </c>
      <c r="C100" s="48">
        <f>IF(Главная!$D$86=Главная!$D$106,Главная!$D$86,Главная!$D$106)</f>
        <v>0.05</v>
      </c>
      <c r="D100" s="48">
        <f>IF(Главная!$E$86=Главная!$E$106,Главная!$E$86,Главная!$E$106)</f>
        <v>0.71</v>
      </c>
      <c r="E100" s="48">
        <f>IF(Главная!$F$86=Главная!$F$106,Главная!$F$86,Главная!$F$106)</f>
        <v>0.81</v>
      </c>
      <c r="F100" s="48">
        <f>IF(Главная!$G$86=Главная!$G$106,Главная!$G$86,Главная!$G$106)</f>
        <v>0.99</v>
      </c>
      <c r="G100" s="48">
        <f>IF(Главная!$H$86=Главная!$H$106,Главная!$H$86,Главная!$H$106)</f>
        <v>0.99</v>
      </c>
      <c r="H100" s="48">
        <f>IF(Главная!$I$86=Главная!$I$106,Главная!$I$86,Главная!$I$106)</f>
        <v>0.71</v>
      </c>
      <c r="I100" s="48"/>
      <c r="J100" s="48"/>
      <c r="K100" s="48">
        <f>IF(Главная!$L$86=Главная!$L$106,Главная!$L$86,Главная!$L$106)</f>
        <v>1</v>
      </c>
      <c r="L100" s="48">
        <f>IF(Главная!$M$86=Главная!$M$106,Главная!$M$86,Главная!$M$106)</f>
        <v>1</v>
      </c>
      <c r="M100" s="48">
        <f>IF(Главная!$N$86=Главная!$N$106,Главная!$N$86,Главная!$N$106)</f>
        <v>1</v>
      </c>
      <c r="N100" s="48">
        <f>IF(Главная!$O$86=Главная!$O$106,Главная!$O$86,Главная!$O$106)</f>
        <v>1</v>
      </c>
      <c r="O100" s="48">
        <f>IF(Главная!$P$86=Главная!$P$106,Главная!$P$86,Главная!$P$106)</f>
        <v>1</v>
      </c>
      <c r="P100" s="48">
        <f>IF(Главная!$Q$86=Главная!$Q$106,Главная!$Q$86,Главная!$Q$106)</f>
        <v>1</v>
      </c>
      <c r="Q100" s="48">
        <f>IF(Главная!$R$86=Главная!$R$106,Главная!$R$86,Главная!$R$106)</f>
        <v>1</v>
      </c>
      <c r="R100" s="48">
        <f>IF(Главная!$S$86=Главная!$S$106,Главная!$S$86,Главная!$S$106)</f>
        <v>1</v>
      </c>
      <c r="S100" s="48">
        <f>IF(Главная!$T$86=Главная!$T$106,Главная!$T$86,Главная!$T$106)</f>
        <v>1</v>
      </c>
      <c r="T100" s="48">
        <f>IF(Главная!$U$86=Главная!$U$106,Главная!$U$86,Главная!$U$106)</f>
        <v>1</v>
      </c>
      <c r="W100" s="81"/>
    </row>
    <row r="101" spans="2:23" ht="15.75" thickBot="1" x14ac:dyDescent="0.3">
      <c r="B101" s="43" t="str">
        <f>IF(Главная!$C$100=Главная!$C$107,Главная!$C$100,Главная!$C$107)</f>
        <v xml:space="preserve"> Кол-во баллов (вес)</v>
      </c>
      <c r="C101" s="48">
        <f>IF(Главная!$D$86=Главная!$D$107,Главная!$D$86,Главная!$D$107)</f>
        <v>20</v>
      </c>
      <c r="D101" s="48">
        <f>IF(Главная!$E$86=Главная!$E$107,Главная!$E$86,Главная!$E$107)</f>
        <v>20</v>
      </c>
      <c r="E101" s="48">
        <f>IF(Главная!$F$86=Главная!$F$107,Главная!$F$86,Главная!$F$107)</f>
        <v>20</v>
      </c>
      <c r="F101" s="48">
        <f>IF(Главная!$G$86=Главная!$G$107,Главная!$G$86,Главная!$G$107)</f>
        <v>20</v>
      </c>
      <c r="G101" s="48">
        <f>IF(Главная!$H$86=Главная!$H$107,Главная!$H$86,Главная!$H$107)</f>
        <v>10</v>
      </c>
      <c r="H101" s="48">
        <f>IF(Главная!$I$86=Главная!$I$107,Главная!$I$86,Главная!$I$107)</f>
        <v>10</v>
      </c>
      <c r="I101" s="48"/>
      <c r="J101" s="48"/>
      <c r="K101" s="48">
        <f>IF(Главная!$L$86=Главная!$L$107,Главная!$L$86,Главная!$L$107)</f>
        <v>0</v>
      </c>
      <c r="L101" s="48">
        <f>IF(Главная!$M$86=Главная!$M$107,Главная!$M$86,Главная!$M$107)</f>
        <v>0</v>
      </c>
      <c r="M101" s="48">
        <f>IF(Главная!$N$86=Главная!$N$107,Главная!$N$86,Главная!$N$107)</f>
        <v>0</v>
      </c>
      <c r="N101" s="48">
        <f>IF(Главная!$O$86=Главная!$O$107,Главная!$O$86,Главная!$O$107)</f>
        <v>0</v>
      </c>
      <c r="O101" s="48">
        <f>IF(Главная!$P$86=Главная!$P$107,Главная!$P$86,Главная!$P$107)</f>
        <v>0</v>
      </c>
      <c r="P101" s="48">
        <f>IF(Главная!$Q$86=Главная!$Q$107,Главная!$Q$86,Главная!$Q$107)</f>
        <v>0</v>
      </c>
      <c r="Q101" s="48">
        <f>IF(Главная!$R$86=Главная!$R$107,Главная!$R$86,Главная!$R$107)</f>
        <v>0</v>
      </c>
      <c r="R101" s="48">
        <f>IF(Главная!$S$86=Главная!$S$107,Главная!$S$86,Главная!$S$107)</f>
        <v>0</v>
      </c>
      <c r="S101" s="48">
        <f>IF(Главная!$T$86=Главная!$T$107,Главная!$T$86,Главная!$T$107)</f>
        <v>0</v>
      </c>
      <c r="T101" s="48">
        <f>IF(Главная!$U$86=Главная!$U$107,Главная!$U$86,Главная!$U$107)</f>
        <v>0</v>
      </c>
      <c r="W101" s="82"/>
    </row>
    <row r="102" spans="2:23" x14ac:dyDescent="0.25">
      <c r="B102" s="43">
        <f>IF(Главная!$C$101=Главная!$C$108,Главная!$C$101,Главная!$C$108)</f>
        <v>0</v>
      </c>
      <c r="C102" s="48">
        <f>IF(Главная!$D$87=Главная!$D$108,Главная!$D$87,Главная!$D$108)</f>
        <v>0</v>
      </c>
      <c r="D102" s="48">
        <f>IF(Главная!$E$87=Главная!$E$108,Главная!$E$87,Главная!$E$108)</f>
        <v>0</v>
      </c>
      <c r="E102" s="48">
        <f>IF(Главная!$F$87=Главная!$F$108,Главная!$F$87,Главная!$F$108)</f>
        <v>0</v>
      </c>
      <c r="F102" s="48">
        <f>IF(Главная!$G$87=Главная!$G$108,Главная!$G$87,Главная!$G$108)</f>
        <v>0</v>
      </c>
      <c r="G102" s="48">
        <f>IF(Главная!$H$87=Главная!$H$108,Главная!$H$87,Главная!$H$108)</f>
        <v>0</v>
      </c>
      <c r="H102" s="48">
        <f>IF(Главная!$I$87=Главная!$I$108,Главная!$I$87,Главная!$I$108)</f>
        <v>0</v>
      </c>
      <c r="I102" s="48"/>
      <c r="J102" s="48"/>
      <c r="K102" s="48">
        <f>IF(Главная!$L$87=Главная!$L$108,Главная!$L$87,Главная!$L$108)</f>
        <v>0</v>
      </c>
      <c r="L102" s="48">
        <f>IF(Главная!$M$87=Главная!$M$108,Главная!$M$87,Главная!$M$108)</f>
        <v>0</v>
      </c>
      <c r="M102" s="48">
        <f>IF(Главная!$N$87=Главная!$N$108,Главная!$N$87,Главная!$N$108)</f>
        <v>0</v>
      </c>
      <c r="N102" s="48">
        <f>IF(Главная!$O$87=Главная!$O$108,Главная!$O$87,Главная!$O$108)</f>
        <v>0</v>
      </c>
      <c r="O102" s="48">
        <f>IF(Главная!$P$87=Главная!$P$108,Главная!$P$87,Главная!$P$108)</f>
        <v>0</v>
      </c>
      <c r="P102" s="48">
        <f>IF(Главная!$Q$87=Главная!$Q$108,Главная!$Q$87,Главная!$Q$108)</f>
        <v>0</v>
      </c>
      <c r="Q102" s="48">
        <f>IF(Главная!$R$87=Главная!$R$108,Главная!$R$87,Главная!$R$108)</f>
        <v>0</v>
      </c>
      <c r="R102" s="48">
        <f>IF(Главная!$S$87=Главная!$S$108,Главная!$S$87,Главная!$S$108)</f>
        <v>0</v>
      </c>
      <c r="S102" s="48">
        <f>IF(Главная!$T$87=Главная!$T$108,Главная!$T$87,Главная!$T$108)</f>
        <v>0</v>
      </c>
      <c r="T102" s="48">
        <f>IF(Главная!$U$87=Главная!$U$108,Главная!$U$87,Главная!$U$108)</f>
        <v>0</v>
      </c>
    </row>
    <row r="103" spans="2:23" x14ac:dyDescent="0.25">
      <c r="B103" s="43">
        <f>IF(Главная!$C$102=Главная!$C$109,Главная!$C$102,Главная!$C$109)</f>
        <v>0</v>
      </c>
      <c r="C103" s="48">
        <f>IF(Главная!$D$88=Главная!$D$109,Главная!$D$88,Главная!$D$109)</f>
        <v>0</v>
      </c>
      <c r="D103" s="48">
        <f>IF(Главная!$E$88=Главная!$E$109,Главная!$E$88,Главная!$E$109)</f>
        <v>0</v>
      </c>
      <c r="E103" s="48">
        <f>IF(Главная!$F$88=Главная!$F$109,Главная!$F$88,Главная!$F$109)</f>
        <v>0</v>
      </c>
      <c r="F103" s="48">
        <f>IF(Главная!$G$88=Главная!$G$109,Главная!$G$88,Главная!$G$109)</f>
        <v>0</v>
      </c>
      <c r="G103" s="48">
        <f>IF(Главная!$H$88=Главная!$H$109,Главная!$H$88,Главная!$H$109)</f>
        <v>0</v>
      </c>
      <c r="H103" s="48">
        <f>IF(Главная!$I$88=Главная!$I$109,Главная!$I$88,Главная!$I$109)</f>
        <v>0</v>
      </c>
      <c r="I103" s="48"/>
      <c r="J103" s="48"/>
      <c r="K103" s="48">
        <f>IF(Главная!$L$88=Главная!$L$109,Главная!$L$88,Главная!$L$109)</f>
        <v>0</v>
      </c>
      <c r="L103" s="48">
        <f>IF(Главная!$M$88=Главная!$M$109,Главная!$M$88,Главная!$M$109)</f>
        <v>0</v>
      </c>
      <c r="M103" s="48">
        <f>IF(Главная!$N$88=Главная!$N$109,Главная!$N$88,Главная!$N$109)</f>
        <v>0</v>
      </c>
      <c r="N103" s="48">
        <f>IF(Главная!$O$88=Главная!$O$109,Главная!$O$88,Главная!$O$109)</f>
        <v>0</v>
      </c>
      <c r="O103" s="48">
        <f>IF(Главная!$P$88=Главная!$P$109,Главная!$P$88,Главная!$P$109)</f>
        <v>0</v>
      </c>
      <c r="P103" s="48">
        <f>IF(Главная!$Q$88=Главная!$Q$109,Главная!$Q$88,Главная!$Q$109)</f>
        <v>0</v>
      </c>
      <c r="Q103" s="48">
        <f>IF(Главная!$R$88=Главная!$R$109,Главная!$R$88,Главная!$R$109)</f>
        <v>0</v>
      </c>
      <c r="R103" s="48">
        <f>IF(Главная!$S$88=Главная!$S$109,Главная!$S$88,Главная!$S$109)</f>
        <v>0</v>
      </c>
      <c r="S103" s="48">
        <f>IF(Главная!$T$88=Главная!$T$109,Главная!$T$88,Главная!$T$109)</f>
        <v>0</v>
      </c>
      <c r="T103" s="48">
        <f>IF(Главная!$U$88=Главная!$U$109,Главная!$U$88,Главная!$U$109)</f>
        <v>0</v>
      </c>
    </row>
    <row r="104" spans="2:23" ht="15.75" thickBot="1" x14ac:dyDescent="0.3">
      <c r="B104" s="43">
        <f>IF(Главная!$C$103=Главная!$C$110,Главная!$C$103,Главная!$C$110)</f>
        <v>0</v>
      </c>
      <c r="C104" s="48">
        <f>IF(Главная!$D$89=Главная!$D$110,Главная!$D$89,Главная!$D$110)</f>
        <v>0</v>
      </c>
      <c r="D104" s="48">
        <f>IF(Главная!$E$89=Главная!$E$110,Главная!$E$89,Главная!$E$110)</f>
        <v>0</v>
      </c>
      <c r="E104" s="48">
        <f>IF(Главная!$F$89=Главная!$F$110,Главная!$F$89,Главная!$F$110)</f>
        <v>0</v>
      </c>
      <c r="F104" s="48">
        <f>IF(Главная!$G$89=Главная!$G$110,Главная!$G$89,Главная!$G$110)</f>
        <v>0</v>
      </c>
      <c r="G104" s="48">
        <f>IF(Главная!$H$89=Главная!$H$110,Главная!$H$89,Главная!$H$110)</f>
        <v>0</v>
      </c>
      <c r="H104" s="48">
        <f>IF(Главная!$I$89=Главная!$I$110,Главная!$I$89,Главная!$I$110)</f>
        <v>0</v>
      </c>
      <c r="I104" s="48"/>
      <c r="J104" s="48"/>
      <c r="K104" s="48">
        <f>IF(Главная!$L$89=Главная!$L$110,Главная!$L$89,Главная!$L$110)</f>
        <v>0</v>
      </c>
      <c r="L104" s="48">
        <f>IF(Главная!$M$89=Главная!$M$110,Главная!$M$89,Главная!$M$110)</f>
        <v>0</v>
      </c>
      <c r="M104" s="48">
        <f>IF(Главная!$N$89=Главная!$N$110,Главная!$N$89,Главная!$N$110)</f>
        <v>0</v>
      </c>
      <c r="N104" s="48">
        <f>IF(Главная!$O$89=Главная!$O$110,Главная!$O$89,Главная!$O$110)</f>
        <v>0</v>
      </c>
      <c r="O104" s="48">
        <f>IF(Главная!$P$89=Главная!$P$110,Главная!$P$89,Главная!$P$110)</f>
        <v>0</v>
      </c>
      <c r="P104" s="48">
        <f>IF(Главная!$Q$89=Главная!$Q$110,Главная!$Q$89,Главная!$Q$110)</f>
        <v>0</v>
      </c>
      <c r="Q104" s="48">
        <f>IF(Главная!$R$89=Главная!$R$110,Главная!$R$89,Главная!$R$110)</f>
        <v>0</v>
      </c>
      <c r="R104" s="48">
        <f>IF(Главная!$S$89=Главная!$S$110,Главная!$S$89,Главная!$S$110)</f>
        <v>0</v>
      </c>
      <c r="S104" s="48">
        <f>IF(Главная!$T$89=Главная!$T$110,Главная!$T$89,Главная!$T$110)</f>
        <v>0</v>
      </c>
      <c r="T104" s="48">
        <f>IF(Главная!$U$89=Главная!$U$110,Главная!$U$89,Главная!$U$110)</f>
        <v>0</v>
      </c>
    </row>
    <row r="105" spans="2:23" x14ac:dyDescent="0.25">
      <c r="B105" s="43" t="str">
        <f>IF(Главная!$C$104=Главная!$C$111,Главная!$C$104,Главная!$C$111)</f>
        <v>Настройки месяца</v>
      </c>
      <c r="C105" s="48" t="str">
        <f>IF(Главная!$D$90=Главная!$D$111,Главная!$D$90,Главная!$D$111)</f>
        <v>Пропущенные звонки</v>
      </c>
      <c r="D105" s="48" t="str">
        <f>IF(Главная!$E$90=Главная!$E$111,Главная!$E$90,Главная!$E$111)</f>
        <v>КВК</v>
      </c>
      <c r="E105" s="48" t="str">
        <f>IF(Главная!$F$90=Главная!$F$111,Главная!$F$90,Главная!$F$111)</f>
        <v>Тара</v>
      </c>
      <c r="F105" s="48" t="str">
        <f>IF(Главная!$G$90=Главная!$G$111,Главная!$G$90,Главная!$G$111)</f>
        <v>ПДЗ</v>
      </c>
      <c r="G105" s="48" t="str">
        <f>IF(Главная!$H$90=Главная!$H$111,Главная!$H$90,Главная!$H$111)</f>
        <v>Налоговые накладные</v>
      </c>
      <c r="H105" s="48" t="str">
        <f>IF(Главная!$I$90=Главная!$I$111,Главная!$I$90,Главная!$I$111)</f>
        <v>Качество обслуживания клиентов</v>
      </c>
      <c r="I105" s="48"/>
      <c r="J105" s="48"/>
      <c r="K105" s="48" t="str">
        <f>IF(Главная!$L$90=Главная!$L$111,Главная!$L$90,Главная!$L$111)</f>
        <v>Задание 1</v>
      </c>
      <c r="L105" s="48" t="str">
        <f>IF(Главная!$M$90=Главная!$M$111,Главная!$M$90,Главная!$M$111)</f>
        <v>Задание 2</v>
      </c>
      <c r="M105" s="48" t="str">
        <f>IF(Главная!$N$90=Главная!$N$111,Главная!$N$90,Главная!$N$111)</f>
        <v>Задание 3</v>
      </c>
      <c r="N105" s="48" t="str">
        <f>IF(Главная!$O$90=Главная!$O$111,Главная!$O$90,Главная!$O$111)</f>
        <v>Задание 4</v>
      </c>
      <c r="O105" s="48" t="str">
        <f>IF(Главная!$P$90=Главная!$P$111,Главная!$P$90,Главная!$P$111)</f>
        <v>Задание 5</v>
      </c>
      <c r="P105" s="48" t="str">
        <f>IF(Главная!$Q$90=Главная!$Q$111,Главная!$Q$90,Главная!$Q$111)</f>
        <v>Задание 6</v>
      </c>
      <c r="Q105" s="48" t="str">
        <f>IF(Главная!$R$90=Главная!$R$111,Главная!$R$90,Главная!$R$111)</f>
        <v>Задание 7</v>
      </c>
      <c r="R105" s="48" t="str">
        <f>IF(Главная!$S$90=Главная!$S$111,Главная!$S$90,Главная!$S$111)</f>
        <v>Задание 8</v>
      </c>
      <c r="S105" s="48" t="str">
        <f>IF(Главная!$T$90=Главная!$T$111,Главная!$T$90,Главная!$T$111)</f>
        <v>Задание 9</v>
      </c>
      <c r="T105" s="48" t="str">
        <f>IF(Главная!$U$90=Главная!$U$111,Главная!$U$90,Главная!$U$111)</f>
        <v>Задание 10</v>
      </c>
      <c r="W105" s="80" t="s">
        <v>4</v>
      </c>
    </row>
    <row r="106" spans="2:23" x14ac:dyDescent="0.25">
      <c r="B106" s="43" t="str">
        <f>IF(Главная!$C$105=Главная!$C$112,Главная!$C$105,Главная!$C$112)</f>
        <v xml:space="preserve"> Кол-во баллов (вес)</v>
      </c>
      <c r="C106" s="48">
        <f>IF(Главная!$D$91=Главная!$D$112,Главная!$D$91,Главная!$D$112)</f>
        <v>20</v>
      </c>
      <c r="D106" s="48">
        <f>IF(Главная!$E$91=Главная!$E$112,Главная!$E$91,Главная!$E$112)</f>
        <v>20</v>
      </c>
      <c r="E106" s="48">
        <f>IF(Главная!$F$91=Главная!$F$112,Главная!$F$91,Главная!$F$112)</f>
        <v>20</v>
      </c>
      <c r="F106" s="48">
        <f>IF(Главная!$G$91=Главная!$G$112,Главная!$G$91,Главная!$G$112)</f>
        <v>20</v>
      </c>
      <c r="G106" s="48">
        <f>IF(Главная!$H$91=Главная!$H$112,Главная!$H$91,Главная!$H$112)</f>
        <v>10</v>
      </c>
      <c r="H106" s="48">
        <f>IF(Главная!$I$91=Главная!$I$112,Главная!$I$91,Главная!$I$112)</f>
        <v>10</v>
      </c>
      <c r="I106" s="48"/>
      <c r="J106" s="48"/>
      <c r="K106" s="48">
        <f>IF(Главная!$L$91=Главная!$L$112,Главная!$L$91,Главная!$L$112)</f>
        <v>0</v>
      </c>
      <c r="L106" s="48">
        <f>IF(Главная!$M$91=Главная!$M$112,Главная!$M$91,Главная!$M$112)</f>
        <v>0</v>
      </c>
      <c r="M106" s="48">
        <f>IF(Главная!$N$91=Главная!$N$112,Главная!$N$91,Главная!$N$112)</f>
        <v>0</v>
      </c>
      <c r="N106" s="48">
        <f>IF(Главная!$O$91=Главная!$O$112,Главная!$O$91,Главная!$O$112)</f>
        <v>0</v>
      </c>
      <c r="O106" s="48">
        <f>IF(Главная!$P$91=Главная!$P$112,Главная!$P$91,Главная!$P$112)</f>
        <v>0</v>
      </c>
      <c r="P106" s="48">
        <f>IF(Главная!$Q$91=Главная!$Q$112,Главная!$Q$91,Главная!$Q$112)</f>
        <v>0</v>
      </c>
      <c r="Q106" s="48">
        <f>IF(Главная!$R$91=Главная!$R$112,Главная!$R$91,Главная!$R$112)</f>
        <v>0</v>
      </c>
      <c r="R106" s="48">
        <f>IF(Главная!$S$91=Главная!$S$112,Главная!$S$91,Главная!$S$112)</f>
        <v>0</v>
      </c>
      <c r="S106" s="48">
        <f>IF(Главная!$T$91=Главная!$T$112,Главная!$T$91,Главная!$T$112)</f>
        <v>0</v>
      </c>
      <c r="T106" s="48">
        <f>IF(Главная!$U$91=Главная!$U$112,Главная!$U$91,Главная!$U$112)</f>
        <v>0</v>
      </c>
      <c r="W106" s="81"/>
    </row>
    <row r="107" spans="2:23" x14ac:dyDescent="0.25">
      <c r="B107" s="43" t="str">
        <f>IF(Главная!$C$106=Главная!$C$113,Главная!$C$106,Главная!$C$113)</f>
        <v>План</v>
      </c>
      <c r="C107" s="48">
        <f>IF(Главная!$D$92=Главная!$D$113,Главная!$D$92,Главная!$D$113)</f>
        <v>0.05</v>
      </c>
      <c r="D107" s="48">
        <f>IF(Главная!$E$92=Главная!$E$113,Главная!$E$92,Главная!$E$113)</f>
        <v>0.71</v>
      </c>
      <c r="E107" s="48">
        <f>IF(Главная!$F$92=Главная!$F$113,Главная!$F$92,Главная!$F$113)</f>
        <v>0.81</v>
      </c>
      <c r="F107" s="48">
        <f>IF(Главная!$G$92=Главная!$G$113,Главная!$G$92,Главная!$G$113)</f>
        <v>0.99</v>
      </c>
      <c r="G107" s="48">
        <f>IF(Главная!$H$92=Главная!$H$113,Главная!$H$92,Главная!$H$113)</f>
        <v>0.99</v>
      </c>
      <c r="H107" s="48">
        <f>IF(Главная!$I$92=Главная!$I$113,Главная!$I$92,Главная!$I$113)</f>
        <v>0.71</v>
      </c>
      <c r="I107" s="48"/>
      <c r="J107" s="48"/>
      <c r="K107" s="48">
        <f>IF(Главная!$L$92=Главная!$L$113,Главная!$L$92,Главная!$L$113)</f>
        <v>1</v>
      </c>
      <c r="L107" s="48">
        <f>IF(Главная!$M$92=Главная!$M$113,Главная!$M$92,Главная!$M$113)</f>
        <v>1</v>
      </c>
      <c r="M107" s="48">
        <f>IF(Главная!$N$92=Главная!$N$113,Главная!$N$92,Главная!$N$113)</f>
        <v>1</v>
      </c>
      <c r="N107" s="48">
        <f>IF(Главная!$O$92=Главная!$O$113,Главная!$O$92,Главная!$O$113)</f>
        <v>1</v>
      </c>
      <c r="O107" s="48">
        <f>IF(Главная!$P$92=Главная!$P$113,Главная!$P$92,Главная!$P$113)</f>
        <v>1</v>
      </c>
      <c r="P107" s="48">
        <f>IF(Главная!$Q$92=Главная!$Q$113,Главная!$Q$92,Главная!$Q$113)</f>
        <v>1</v>
      </c>
      <c r="Q107" s="48">
        <f>IF(Главная!$R$92=Главная!$R$113,Главная!$R$92,Главная!$R$113)</f>
        <v>1</v>
      </c>
      <c r="R107" s="48">
        <f>IF(Главная!$S$92=Главная!$S$113,Главная!$S$92,Главная!$S$113)</f>
        <v>1</v>
      </c>
      <c r="S107" s="48">
        <f>IF(Главная!$T$92=Главная!$T$113,Главная!$T$92,Главная!$T$113)</f>
        <v>1</v>
      </c>
      <c r="T107" s="48">
        <f>IF(Главная!$U$92=Главная!$U$113,Главная!$U$92,Главная!$U$113)</f>
        <v>1</v>
      </c>
      <c r="W107" s="81"/>
    </row>
    <row r="108" spans="2:23" x14ac:dyDescent="0.25">
      <c r="B108" s="43" t="str">
        <f>IF(Главная!$C$107=Главная!$C$114,Главная!$C$107,Главная!$C$114)</f>
        <v>Формула (план/факт*100)</v>
      </c>
      <c r="C108" s="48">
        <f>IF(Главная!$D$93=Главная!$D$114,Главная!$D$93,Главная!$D$114)</f>
        <v>1</v>
      </c>
      <c r="D108" s="48">
        <f>IF(Главная!$E$93=Главная!$E$114,Главная!$E$93,Главная!$E$114)</f>
        <v>0</v>
      </c>
      <c r="E108" s="48">
        <f>IF(Главная!$F$93=Главная!$F$114,Главная!$F$93,Главная!$F$114)</f>
        <v>0</v>
      </c>
      <c r="F108" s="48">
        <f>IF(Главная!$G$93=Главная!$G$114,Главная!$G$93,Главная!$G$114)</f>
        <v>1</v>
      </c>
      <c r="G108" s="48">
        <f>IF(Главная!$H$93=Главная!$H$114,Главная!$H$93,Главная!$H$114)</f>
        <v>0</v>
      </c>
      <c r="H108" s="48">
        <f>IF(Главная!$I$93=Главная!$I$114,Главная!$I$93,Главная!$I$114)</f>
        <v>0</v>
      </c>
      <c r="I108" s="48"/>
      <c r="J108" s="48"/>
      <c r="K108" s="48">
        <f>IF(Главная!$L$93=Главная!$L$114,Главная!$L$93,Главная!$L$114)</f>
        <v>0</v>
      </c>
      <c r="L108" s="48">
        <f>IF(Главная!$M$93=Главная!$M$114,Главная!$M$93,Главная!$M$114)</f>
        <v>0</v>
      </c>
      <c r="M108" s="48">
        <f>IF(Главная!$N$93=Главная!$N$114,Главная!$N$93,Главная!$N$114)</f>
        <v>0</v>
      </c>
      <c r="N108" s="48">
        <f>IF(Главная!$O$93=Главная!$O$114,Главная!$O$93,Главная!$O$114)</f>
        <v>0</v>
      </c>
      <c r="O108" s="48">
        <f>IF(Главная!$P$93=Главная!$P$114,Главная!$P$93,Главная!$P$114)</f>
        <v>0</v>
      </c>
      <c r="P108" s="48">
        <f>IF(Главная!$Q$93=Главная!$Q$114,Главная!$Q$93,Главная!$Q$114)</f>
        <v>0</v>
      </c>
      <c r="Q108" s="48">
        <f>IF(Главная!$R$93=Главная!$R$114,Главная!$R$93,Главная!$R$114)</f>
        <v>0</v>
      </c>
      <c r="R108" s="48">
        <f>IF(Главная!$S$93=Главная!$S$114,Главная!$S$93,Главная!$S$114)</f>
        <v>0</v>
      </c>
      <c r="S108" s="48">
        <f>IF(Главная!$T$93=Главная!$T$114,Главная!$T$93,Главная!$T$114)</f>
        <v>0</v>
      </c>
      <c r="T108" s="48">
        <f>IF(Главная!$U$93=Главная!$U$114,Главная!$U$93,Главная!$U$114)</f>
        <v>0</v>
      </c>
      <c r="W108" s="81"/>
    </row>
    <row r="109" spans="2:23" x14ac:dyDescent="0.25">
      <c r="B109" s="43" t="str">
        <f>IF(Главная!$C$108=Главная!$C$115,Главная!$C$108,Главная!$C$115)</f>
        <v>Формула (факт/план*100)</v>
      </c>
      <c r="C109" s="48">
        <f>IF(Главная!$D$94=Главная!$D$115,Главная!$D$94,Главная!$D$115)</f>
        <v>0</v>
      </c>
      <c r="D109" s="48">
        <f>IF(Главная!$E$94=Главная!$E$115,Главная!$E$94,Главная!$E$115)</f>
        <v>1</v>
      </c>
      <c r="E109" s="48">
        <f>IF(Главная!$F$94=Главная!$F$115,Главная!$F$94,Главная!$F$115)</f>
        <v>1</v>
      </c>
      <c r="F109" s="48">
        <f>IF(Главная!$G$94=Главная!$G$115,Главная!$G$94,Главная!$G$115)</f>
        <v>0</v>
      </c>
      <c r="G109" s="48">
        <f>IF(Главная!$H$94=Главная!$H$115,Главная!$H$94,Главная!$H$115)</f>
        <v>1</v>
      </c>
      <c r="H109" s="48">
        <f>IF(Главная!$I$94=Главная!$I$115,Главная!$I$94,Главная!$I$115)</f>
        <v>1</v>
      </c>
      <c r="I109" s="48"/>
      <c r="J109" s="48"/>
      <c r="K109" s="48">
        <f>IF(Главная!$L$94=Главная!$L$115,Главная!$L$94,Главная!$L$115)</f>
        <v>0</v>
      </c>
      <c r="L109" s="48">
        <f>IF(Главная!$M$94=Главная!$M$115,Главная!$M$94,Главная!$M$115)</f>
        <v>0</v>
      </c>
      <c r="M109" s="48">
        <f>IF(Главная!$N$94=Главная!$N$115,Главная!$N$94,Главная!$N$115)</f>
        <v>0</v>
      </c>
      <c r="N109" s="48">
        <f>IF(Главная!$O$94=Главная!$O$115,Главная!$O$94,Главная!$O$115)</f>
        <v>0</v>
      </c>
      <c r="O109" s="48">
        <f>IF(Главная!$P$94=Главная!$P$115,Главная!$P$94,Главная!$P$115)</f>
        <v>0</v>
      </c>
      <c r="P109" s="48">
        <f>IF(Главная!$Q$94=Главная!$Q$115,Главная!$Q$94,Главная!$Q$115)</f>
        <v>0</v>
      </c>
      <c r="Q109" s="48">
        <f>IF(Главная!$R$94=Главная!$R$115,Главная!$R$94,Главная!$R$115)</f>
        <v>0</v>
      </c>
      <c r="R109" s="48">
        <f>IF(Главная!$S$94=Главная!$S$115,Главная!$S$94,Главная!$S$115)</f>
        <v>0</v>
      </c>
      <c r="S109" s="48">
        <f>IF(Главная!$T$94=Главная!$T$115,Главная!$T$94,Главная!$T$115)</f>
        <v>0</v>
      </c>
      <c r="T109" s="48">
        <f>IF(Главная!$U$94=Главная!$U$115,Главная!$U$94,Главная!$U$115)</f>
        <v>0</v>
      </c>
      <c r="W109" s="81"/>
    </row>
    <row r="110" spans="2:23" x14ac:dyDescent="0.25">
      <c r="B110" s="43">
        <f>IF(Главная!$C$109=Главная!$C$116,Главная!$C$109,Главная!$C$116)</f>
        <v>0</v>
      </c>
      <c r="C110" s="48">
        <f>IF(Главная!$D$95=Главная!$D$116,Главная!$D$95,Главная!$D$116)</f>
        <v>0</v>
      </c>
      <c r="D110" s="48">
        <f>IF(Главная!$E$95=Главная!$E$116,Главная!$E$95,Главная!$E$116)</f>
        <v>0</v>
      </c>
      <c r="E110" s="48">
        <f>IF(Главная!$F$95=Главная!$F$116,Главная!$F$95,Главная!$F$116)</f>
        <v>0</v>
      </c>
      <c r="F110" s="48">
        <f>IF(Главная!$G$95=Главная!$G$116,Главная!$G$95,Главная!$G$116)</f>
        <v>0</v>
      </c>
      <c r="G110" s="48">
        <f>IF(Главная!$H$95=Главная!$H$116,Главная!$H$95,Главная!$H$116)</f>
        <v>0</v>
      </c>
      <c r="H110" s="48">
        <f>IF(Главная!$I$95=Главная!$I$116,Главная!$I$95,Главная!$I$116)</f>
        <v>0</v>
      </c>
      <c r="I110" s="48"/>
      <c r="J110" s="48"/>
      <c r="K110" s="48">
        <f>IF(Главная!$L$95=Главная!$L$116,Главная!$L$95,Главная!$L$116)</f>
        <v>0</v>
      </c>
      <c r="L110" s="48">
        <f>IF(Главная!$M$95=Главная!$M$116,Главная!$M$95,Главная!$M$116)</f>
        <v>0</v>
      </c>
      <c r="M110" s="48">
        <f>IF(Главная!$N$95=Главная!$N$116,Главная!$N$95,Главная!$N$116)</f>
        <v>0</v>
      </c>
      <c r="N110" s="48">
        <f>IF(Главная!$O$95=Главная!$O$116,Главная!$O$95,Главная!$O$116)</f>
        <v>0</v>
      </c>
      <c r="O110" s="48">
        <f>IF(Главная!$P$95=Главная!$P$116,Главная!$P$95,Главная!$P$116)</f>
        <v>0</v>
      </c>
      <c r="P110" s="48">
        <f>IF(Главная!$Q$95=Главная!$Q$116,Главная!$Q$95,Главная!$Q$116)</f>
        <v>0</v>
      </c>
      <c r="Q110" s="48">
        <f>IF(Главная!$R$95=Главная!$R$116,Главная!$R$95,Главная!$R$116)</f>
        <v>0</v>
      </c>
      <c r="R110" s="48">
        <f>IF(Главная!$S$95=Главная!$S$116,Главная!$S$95,Главная!$S$116)</f>
        <v>0</v>
      </c>
      <c r="S110" s="48">
        <f>IF(Главная!$T$95=Главная!$T$116,Главная!$T$95,Главная!$T$116)</f>
        <v>0</v>
      </c>
      <c r="T110" s="48">
        <f>IF(Главная!$U$95=Главная!$U$116,Главная!$U$95,Главная!$U$116)</f>
        <v>0</v>
      </c>
      <c r="W110" s="81"/>
    </row>
    <row r="111" spans="2:23" x14ac:dyDescent="0.25">
      <c r="B111" s="43" t="str">
        <f>IF(Главная!$C$110=Главная!$C$117,Главная!$C$110,Главная!$C$117)</f>
        <v>Сотрудник 1</v>
      </c>
      <c r="C111" s="48">
        <f>IF(Главная!$D$96=Главная!$D$117,Главная!$D$96,Главная!$D$117)</f>
        <v>0</v>
      </c>
      <c r="D111" s="48">
        <f>IF(Главная!$E$96=Главная!$E$117,Главная!$E$96,Главная!$E$117)</f>
        <v>0</v>
      </c>
      <c r="E111" s="48">
        <f>IF(Главная!$F$96=Главная!$F$117,Главная!$F$96,Главная!$F$117)</f>
        <v>0</v>
      </c>
      <c r="F111" s="48">
        <f>IF(Главная!$G$96=Главная!$G$117,Главная!$G$96,Главная!$G$117)</f>
        <v>0</v>
      </c>
      <c r="G111" s="48">
        <f>IF(Главная!$H$96=Главная!$H$117,Главная!$H$96,Главная!$H$117)</f>
        <v>0</v>
      </c>
      <c r="H111" s="48">
        <f>IF(Главная!$I$96=Главная!$I$117,Главная!$I$96,Главная!$I$117)</f>
        <v>0</v>
      </c>
      <c r="I111" s="48"/>
      <c r="J111" s="48"/>
      <c r="K111" s="48">
        <f>IF(Главная!$L$96=Главная!$L$117,Главная!$L$96,Главная!$L$117)</f>
        <v>0</v>
      </c>
      <c r="L111" s="48">
        <f>IF(Главная!$M$96=Главная!$M$117,Главная!$M$96,Главная!$M$117)</f>
        <v>0</v>
      </c>
      <c r="M111" s="48">
        <f>IF(Главная!$N$96=Главная!$N$117,Главная!$N$96,Главная!$N$117)</f>
        <v>0</v>
      </c>
      <c r="N111" s="48">
        <f>IF(Главная!$O$96=Главная!$O$117,Главная!$O$96,Главная!$O$117)</f>
        <v>0</v>
      </c>
      <c r="O111" s="48">
        <f>IF(Главная!$P$96=Главная!$P$117,Главная!$P$96,Главная!$P$117)</f>
        <v>0</v>
      </c>
      <c r="P111" s="48">
        <f>IF(Главная!$Q$96=Главная!$Q$117,Главная!$Q$96,Главная!$Q$117)</f>
        <v>0</v>
      </c>
      <c r="Q111" s="48">
        <f>IF(Главная!$R$96=Главная!$R$117,Главная!$R$96,Главная!$R$117)</f>
        <v>0</v>
      </c>
      <c r="R111" s="48">
        <f>IF(Главная!$S$96=Главная!$S$117,Главная!$S$96,Главная!$S$117)</f>
        <v>0</v>
      </c>
      <c r="S111" s="48">
        <f>IF(Главная!$T$96=Главная!$T$117,Главная!$T$96,Главная!$T$117)</f>
        <v>0</v>
      </c>
      <c r="T111" s="48">
        <f>IF(Главная!$U$96=Главная!$U$117,Главная!$U$96,Главная!$U$117)</f>
        <v>0</v>
      </c>
      <c r="W111" s="81"/>
    </row>
    <row r="112" spans="2:23" x14ac:dyDescent="0.25">
      <c r="B112" s="43" t="str">
        <f>IF(Главная!$C$111=Главная!$C$118,Главная!$C$111,Главная!$C$118)</f>
        <v>План</v>
      </c>
      <c r="C112" s="48">
        <f>IF(Главная!$D$113=Главная!$D$118,Главная!$D$113,Главная!$D$118)</f>
        <v>0.05</v>
      </c>
      <c r="D112" s="48">
        <f>IF(Главная!$E$113=Главная!$E$118,Главная!$E$113,Главная!$E$118)</f>
        <v>0.71</v>
      </c>
      <c r="E112" s="48">
        <f>IF(Главная!$F$113=Главная!$F$118,Главная!$F$113,Главная!$F$118)</f>
        <v>0.81</v>
      </c>
      <c r="F112" s="48">
        <f>IF(Главная!$G$113=Главная!$G$118,Главная!$G$113,Главная!$G$118)</f>
        <v>0.99</v>
      </c>
      <c r="G112" s="48">
        <f>IF(Главная!$H$113=Главная!$H$118,Главная!$H$113,Главная!$H$118)</f>
        <v>0.99</v>
      </c>
      <c r="H112" s="48">
        <f>IF(Главная!$I$113=Главная!$I$118,Главная!$I$113,Главная!$I$118)</f>
        <v>0.71</v>
      </c>
      <c r="I112" s="48"/>
      <c r="J112" s="48"/>
      <c r="K112" s="48">
        <f>IF(Главная!$L$113=Главная!$L$118,Главная!$L$113,Главная!$L$118)</f>
        <v>1</v>
      </c>
      <c r="L112" s="48">
        <f>IF(Главная!$M$113=Главная!$M$118,Главная!$M$113,Главная!$M$118)</f>
        <v>1</v>
      </c>
      <c r="M112" s="48">
        <f>IF(Главная!$N$113=Главная!$N$118,Главная!$N$113,Главная!$N$118)</f>
        <v>1</v>
      </c>
      <c r="N112" s="48">
        <f>IF(Главная!$O$113=Главная!$O$118,Главная!$O$113,Главная!$O$118)</f>
        <v>1</v>
      </c>
      <c r="O112" s="48">
        <f>IF(Главная!$P$113=Главная!$P$118,Главная!$P$113,Главная!$P$118)</f>
        <v>1</v>
      </c>
      <c r="P112" s="48">
        <f>IF(Главная!$Q$113=Главная!$Q$118,Главная!$Q$113,Главная!$Q$118)</f>
        <v>1</v>
      </c>
      <c r="Q112" s="48">
        <f>IF(Главная!$R$113=Главная!$R$118,Главная!$R$113,Главная!$R$118)</f>
        <v>1</v>
      </c>
      <c r="R112" s="48">
        <f>IF(Главная!$S$113=Главная!$S$118,Главная!$S$113,Главная!$S$118)</f>
        <v>1</v>
      </c>
      <c r="S112" s="48">
        <f>IF(Главная!$T$113=Главная!$T$118,Главная!$T$113,Главная!$T$118)</f>
        <v>1</v>
      </c>
      <c r="T112" s="48">
        <f>IF(Главная!$U$113=Главная!$U$118,Главная!$U$113,Главная!$U$118)</f>
        <v>1</v>
      </c>
      <c r="W112" s="81"/>
    </row>
    <row r="113" spans="2:23" x14ac:dyDescent="0.25">
      <c r="B113" s="43" t="str">
        <f>IF(Главная!$C$112=Главная!$C$119,Главная!$C$112,Главная!$C$119)</f>
        <v xml:space="preserve"> Кол-во баллов (вес)</v>
      </c>
      <c r="C113" s="48">
        <f>IF(Главная!$D$98=Главная!$D$119,Главная!$D$98,Главная!$D$119)</f>
        <v>20</v>
      </c>
      <c r="D113" s="48">
        <f>IF(Главная!$E$98=Главная!$E$119,Главная!$E$98,Главная!$E$119)</f>
        <v>20</v>
      </c>
      <c r="E113" s="48">
        <f>IF(Главная!$F$98=Главная!$F$119,Главная!$F$98,Главная!$F$119)</f>
        <v>20</v>
      </c>
      <c r="F113" s="48">
        <f>IF(Главная!$G$98=Главная!$G$119,Главная!$G$98,Главная!$G$119)</f>
        <v>20</v>
      </c>
      <c r="G113" s="48">
        <f>IF(Главная!$H$98=Главная!$H$119,Главная!$H$98,Главная!$H$119)</f>
        <v>10</v>
      </c>
      <c r="H113" s="48">
        <f>IF(Главная!$I$98=Главная!$I$119,Главная!$I$98,Главная!$I$119)</f>
        <v>10</v>
      </c>
      <c r="I113" s="48"/>
      <c r="J113" s="48"/>
      <c r="K113" s="48">
        <f>IF(Главная!$L$98=Главная!$L$119,Главная!$L$98,Главная!$L$119)</f>
        <v>0</v>
      </c>
      <c r="L113" s="48">
        <f>IF(Главная!$M$98=Главная!$M$119,Главная!$M$98,Главная!$M$119)</f>
        <v>0</v>
      </c>
      <c r="M113" s="48">
        <f>IF(Главная!$N$98=Главная!$N$119,Главная!$N$98,Главная!$N$119)</f>
        <v>0</v>
      </c>
      <c r="N113" s="48">
        <f>IF(Главная!$O$98=Главная!$O$119,Главная!$O$98,Главная!$O$119)</f>
        <v>0</v>
      </c>
      <c r="O113" s="48">
        <f>IF(Главная!$P$98=Главная!$P$119,Главная!$P$98,Главная!$P$119)</f>
        <v>0</v>
      </c>
      <c r="P113" s="48">
        <f>IF(Главная!$Q$98=Главная!$Q$119,Главная!$Q$98,Главная!$Q$119)</f>
        <v>0</v>
      </c>
      <c r="Q113" s="48">
        <f>IF(Главная!$R$98=Главная!$R$119,Главная!$R$98,Главная!$R$119)</f>
        <v>0</v>
      </c>
      <c r="R113" s="48">
        <f>IF(Главная!$S$98=Главная!$S$119,Главная!$S$98,Главная!$S$119)</f>
        <v>0</v>
      </c>
      <c r="S113" s="48">
        <f>IF(Главная!$T$98=Главная!$T$119,Главная!$T$98,Главная!$T$119)</f>
        <v>0</v>
      </c>
      <c r="T113" s="48">
        <f>IF(Главная!$U$98=Главная!$U$119,Главная!$U$98,Главная!$U$119)</f>
        <v>0</v>
      </c>
      <c r="W113" s="81"/>
    </row>
    <row r="114" spans="2:23" x14ac:dyDescent="0.25">
      <c r="B114" s="43" t="str">
        <f>IF(Главная!$C$113=Главная!$C$120,Главная!$C$113,Главная!$C$120)</f>
        <v>Сотрудник 2</v>
      </c>
      <c r="C114" s="48">
        <f>IF(Главная!$D$99=Главная!$D$120,Главная!$D$99,Главная!$D$120)</f>
        <v>0</v>
      </c>
      <c r="D114" s="48">
        <f>IF(Главная!$E$99=Главная!$E$120,Главная!$E$99,Главная!$E$120)</f>
        <v>0</v>
      </c>
      <c r="E114" s="48">
        <f>IF(Главная!$F$99=Главная!$F$120,Главная!$F$99,Главная!$F$120)</f>
        <v>0</v>
      </c>
      <c r="F114" s="48">
        <f>IF(Главная!$G$99=Главная!$G$120,Главная!$G$99,Главная!$G$120)</f>
        <v>0</v>
      </c>
      <c r="G114" s="48">
        <f>IF(Главная!$H$99=Главная!$H$120,Главная!$H$99,Главная!$H$120)</f>
        <v>0</v>
      </c>
      <c r="H114" s="48">
        <f>IF(Главная!$I$99=Главная!$I$120,Главная!$I$99,Главная!$I$120)</f>
        <v>0</v>
      </c>
      <c r="I114" s="48"/>
      <c r="J114" s="48"/>
      <c r="K114" s="48">
        <f>IF(Главная!$L$99=Главная!$L$120,Главная!$L$99,Главная!$L$120)</f>
        <v>0</v>
      </c>
      <c r="L114" s="48">
        <f>IF(Главная!$M$99=Главная!$M$120,Главная!$M$99,Главная!$M$120)</f>
        <v>0</v>
      </c>
      <c r="M114" s="48">
        <f>IF(Главная!$N$99=Главная!$N$120,Главная!$N$99,Главная!$N$120)</f>
        <v>0</v>
      </c>
      <c r="N114" s="48">
        <f>IF(Главная!$O$99=Главная!$O$120,Главная!$O$99,Главная!$O$120)</f>
        <v>0</v>
      </c>
      <c r="O114" s="48">
        <f>IF(Главная!$P$99=Главная!$P$120,Главная!$P$99,Главная!$P$120)</f>
        <v>0</v>
      </c>
      <c r="P114" s="48">
        <f>IF(Главная!$Q$99=Главная!$Q$120,Главная!$Q$99,Главная!$Q$120)</f>
        <v>0</v>
      </c>
      <c r="Q114" s="48">
        <f>IF(Главная!$R$99=Главная!$R$120,Главная!$R$99,Главная!$R$120)</f>
        <v>0</v>
      </c>
      <c r="R114" s="48">
        <f>IF(Главная!$S$99=Главная!$S$120,Главная!$S$99,Главная!$S$120)</f>
        <v>0</v>
      </c>
      <c r="S114" s="48">
        <f>IF(Главная!$T$99=Главная!$T$120,Главная!$T$99,Главная!$T$120)</f>
        <v>0</v>
      </c>
      <c r="T114" s="48">
        <f>IF(Главная!$U$99=Главная!$U$120,Главная!$U$99,Главная!$U$120)</f>
        <v>0</v>
      </c>
      <c r="W114" s="81"/>
    </row>
    <row r="115" spans="2:23" x14ac:dyDescent="0.25">
      <c r="B115" s="43" t="str">
        <f>IF(Главная!$C$114=Главная!$C$121,Главная!$C$114,Главная!$C$121)</f>
        <v>План</v>
      </c>
      <c r="C115" s="48">
        <f>IF(Главная!$D$113=Главная!$D$121,Главная!$D$113,Главная!$D$121)</f>
        <v>0.05</v>
      </c>
      <c r="D115" s="48">
        <f>IF(Главная!$E$113=Главная!$E$121,Главная!$E$113,Главная!$E$121)</f>
        <v>0.71</v>
      </c>
      <c r="E115" s="48">
        <f>IF(Главная!$F$113=Главная!$F$121,Главная!$F$113,Главная!$F$121)</f>
        <v>0.81</v>
      </c>
      <c r="F115" s="48">
        <f>IF(Главная!$G$113=Главная!$G$121,Главная!$G$113,Главная!$G$121)</f>
        <v>0.99</v>
      </c>
      <c r="G115" s="48">
        <f>IF(Главная!$H$113=Главная!$H$121,Главная!$H$113,Главная!$H$121)</f>
        <v>0.99</v>
      </c>
      <c r="H115" s="48">
        <f>IF(Главная!$I$113=Главная!$I$121,Главная!$I$113,Главная!$I$121)</f>
        <v>0.71</v>
      </c>
      <c r="I115" s="48"/>
      <c r="J115" s="48"/>
      <c r="K115" s="48">
        <f>IF(Главная!$L$113=Главная!$L$121,Главная!$L$113,Главная!$L$121)</f>
        <v>1</v>
      </c>
      <c r="L115" s="48">
        <f>IF(Главная!$M$113=Главная!$M$121,Главная!$M$113,Главная!$M$121)</f>
        <v>1</v>
      </c>
      <c r="M115" s="48">
        <f>IF(Главная!$N$113=Главная!$N$121,Главная!$N$113,Главная!$N$121)</f>
        <v>1</v>
      </c>
      <c r="N115" s="48">
        <f>IF(Главная!$O$113=Главная!$O$121,Главная!$O$113,Главная!$O$121)</f>
        <v>1</v>
      </c>
      <c r="O115" s="48">
        <f>IF(Главная!$P$113=Главная!$P$121,Главная!$P$113,Главная!$P$121)</f>
        <v>1</v>
      </c>
      <c r="P115" s="48">
        <f>IF(Главная!$Q$113=Главная!$Q$121,Главная!$Q$113,Главная!$Q$121)</f>
        <v>1</v>
      </c>
      <c r="Q115" s="48">
        <f>IF(Главная!$R$113=Главная!$R$121,Главная!$R$113,Главная!$R$121)</f>
        <v>1</v>
      </c>
      <c r="R115" s="48">
        <f>IF(Главная!$S$113=Главная!$S$121,Главная!$S$113,Главная!$S$121)</f>
        <v>1</v>
      </c>
      <c r="S115" s="48">
        <f>IF(Главная!$T$113=Главная!$T$121,Главная!$T$113,Главная!$T$121)</f>
        <v>1</v>
      </c>
      <c r="T115" s="48">
        <f>IF(Главная!$U$113=Главная!$U$121,Главная!$U$113,Главная!$U$121)</f>
        <v>1</v>
      </c>
      <c r="W115" s="81"/>
    </row>
    <row r="116" spans="2:23" x14ac:dyDescent="0.25">
      <c r="B116" s="43" t="str">
        <f>IF(Главная!$C$115=Главная!$C$122,Главная!$C$115,Главная!$C$122)</f>
        <v xml:space="preserve"> Кол-во баллов (вес)</v>
      </c>
      <c r="C116" s="48">
        <f>IF(Главная!$D$101=Главная!$D$122,Главная!$D$101,Главная!$D$122)</f>
        <v>20</v>
      </c>
      <c r="D116" s="48">
        <f>IF(Главная!$E$101=Главная!$E$122,Главная!$E$101,Главная!$E$122)</f>
        <v>20</v>
      </c>
      <c r="E116" s="48">
        <f>IF(Главная!$F$101=Главная!$F$122,Главная!$F$101,Главная!$F$122)</f>
        <v>20</v>
      </c>
      <c r="F116" s="48">
        <f>IF(Главная!$G$101=Главная!$G$122,Главная!$G$101,Главная!$G$122)</f>
        <v>20</v>
      </c>
      <c r="G116" s="48">
        <f>IF(Главная!$H$101=Главная!$H$122,Главная!$H$101,Главная!$H$122)</f>
        <v>10</v>
      </c>
      <c r="H116" s="48">
        <f>IF(Главная!$I$101=Главная!$I$122,Главная!$I$101,Главная!$I$122)</f>
        <v>10</v>
      </c>
      <c r="I116" s="48"/>
      <c r="J116" s="48"/>
      <c r="K116" s="48">
        <f>IF(Главная!$L$101=Главная!$L$122,Главная!$L$101,Главная!$L$122)</f>
        <v>0</v>
      </c>
      <c r="L116" s="48">
        <f>IF(Главная!$M$101=Главная!$M$122,Главная!$M$101,Главная!$M$122)</f>
        <v>0</v>
      </c>
      <c r="M116" s="48">
        <f>IF(Главная!$N$101=Главная!$N$122,Главная!$N$101,Главная!$N$122)</f>
        <v>0</v>
      </c>
      <c r="N116" s="48">
        <f>IF(Главная!$O$101=Главная!$O$122,Главная!$O$101,Главная!$O$122)</f>
        <v>0</v>
      </c>
      <c r="O116" s="48">
        <f>IF(Главная!$P$101=Главная!$P$122,Главная!$P$101,Главная!$P$122)</f>
        <v>0</v>
      </c>
      <c r="P116" s="48">
        <f>IF(Главная!$Q$101=Главная!$Q$122,Главная!$Q$101,Главная!$Q$122)</f>
        <v>0</v>
      </c>
      <c r="Q116" s="48">
        <f>IF(Главная!$R$101=Главная!$R$122,Главная!$R$101,Главная!$R$122)</f>
        <v>0</v>
      </c>
      <c r="R116" s="48">
        <f>IF(Главная!$S$101=Главная!$S$122,Главная!$S$101,Главная!$S$122)</f>
        <v>0</v>
      </c>
      <c r="S116" s="48">
        <f>IF(Главная!$T$101=Главная!$T$122,Главная!$T$101,Главная!$T$122)</f>
        <v>0</v>
      </c>
      <c r="T116" s="48">
        <f>IF(Главная!$U$101=Главная!$U$122,Главная!$U$101,Главная!$U$122)</f>
        <v>0</v>
      </c>
      <c r="W116" s="81"/>
    </row>
    <row r="117" spans="2:23" x14ac:dyDescent="0.25">
      <c r="B117" s="43" t="str">
        <f>IF(Главная!$C$116=Главная!$C$123,Главная!$C$116,Главная!$C$123)</f>
        <v>Сотрудник 3</v>
      </c>
      <c r="C117" s="48">
        <f>IF(Главная!$D$102=Главная!$D$123,Главная!$D$102,Главная!$D$123)</f>
        <v>0</v>
      </c>
      <c r="D117" s="48">
        <f>IF(Главная!$E$102=Главная!$E$123,Главная!$E$102,Главная!$E$123)</f>
        <v>0</v>
      </c>
      <c r="E117" s="48">
        <f>IF(Главная!$F$102=Главная!$F$123,Главная!$F$102,Главная!$F$123)</f>
        <v>0</v>
      </c>
      <c r="F117" s="48">
        <f>IF(Главная!$G$102=Главная!$G$123,Главная!$G$102,Главная!$G$123)</f>
        <v>0</v>
      </c>
      <c r="G117" s="48">
        <f>IF(Главная!$H$102=Главная!$H$123,Главная!$H$102,Главная!$H$123)</f>
        <v>0</v>
      </c>
      <c r="H117" s="48">
        <f>IF(Главная!$I$102=Главная!$I$123,Главная!$I$102,Главная!$I$123)</f>
        <v>0</v>
      </c>
      <c r="I117" s="48"/>
      <c r="J117" s="48"/>
      <c r="K117" s="48">
        <f>IF(Главная!$L$102=Главная!$L$123,Главная!$L$102,Главная!$L$123)</f>
        <v>0</v>
      </c>
      <c r="L117" s="48">
        <f>IF(Главная!$M$102=Главная!$M$123,Главная!$M$102,Главная!$M$123)</f>
        <v>0</v>
      </c>
      <c r="M117" s="48">
        <f>IF(Главная!$N$102=Главная!$N$123,Главная!$N$102,Главная!$N$123)</f>
        <v>0</v>
      </c>
      <c r="N117" s="48">
        <f>IF(Главная!$O$102=Главная!$O$123,Главная!$O$102,Главная!$O$123)</f>
        <v>0</v>
      </c>
      <c r="O117" s="48">
        <f>IF(Главная!$P$102=Главная!$P$123,Главная!$P$102,Главная!$P$123)</f>
        <v>0</v>
      </c>
      <c r="P117" s="48">
        <f>IF(Главная!$Q$102=Главная!$Q$123,Главная!$Q$102,Главная!$Q$123)</f>
        <v>0</v>
      </c>
      <c r="Q117" s="48">
        <f>IF(Главная!$R$102=Главная!$R$123,Главная!$R$102,Главная!$R$123)</f>
        <v>0</v>
      </c>
      <c r="R117" s="48">
        <f>IF(Главная!$S$102=Главная!$S$123,Главная!$S$102,Главная!$S$123)</f>
        <v>0</v>
      </c>
      <c r="S117" s="48">
        <f>IF(Главная!$T$102=Главная!$T$123,Главная!$T$102,Главная!$T$123)</f>
        <v>0</v>
      </c>
      <c r="T117" s="48">
        <f>IF(Главная!$U$102=Главная!$U$123,Главная!$U$102,Главная!$U$123)</f>
        <v>0</v>
      </c>
      <c r="W117" s="81"/>
    </row>
    <row r="118" spans="2:23" x14ac:dyDescent="0.25">
      <c r="B118" s="43" t="str">
        <f>IF(Главная!$C$117=Главная!$C$124,Главная!$C$117,Главная!$C$124)</f>
        <v>План</v>
      </c>
      <c r="C118" s="48">
        <f>IF(Главная!$D$113=Главная!$D$124,Главная!$D$113,Главная!$D$124)</f>
        <v>0.05</v>
      </c>
      <c r="D118" s="48">
        <f>IF(Главная!$E$113=Главная!$E$124,Главная!$E$113,Главная!$E$124)</f>
        <v>0.71</v>
      </c>
      <c r="E118" s="48">
        <f>IF(Главная!$F$113=Главная!$F$124,Главная!$F$113,Главная!$F$124)</f>
        <v>0.81</v>
      </c>
      <c r="F118" s="48">
        <f>IF(Главная!$G$113=Главная!$G$124,Главная!$G$113,Главная!$G$124)</f>
        <v>0.99</v>
      </c>
      <c r="G118" s="48">
        <f>IF(Главная!$H$113=Главная!$H$124,Главная!$H$113,Главная!$H$124)</f>
        <v>0.99</v>
      </c>
      <c r="H118" s="48">
        <f>IF(Главная!$I$113=Главная!$I$124,Главная!$I$113,Главная!$I$124)</f>
        <v>0.71</v>
      </c>
      <c r="I118" s="48"/>
      <c r="J118" s="48"/>
      <c r="K118" s="48">
        <f>IF(Главная!$L$113=Главная!$L$124,Главная!$L$113,Главная!$L$124)</f>
        <v>1</v>
      </c>
      <c r="L118" s="48">
        <f>IF(Главная!$M$113=Главная!$M$124,Главная!$M$113,Главная!$M$124)</f>
        <v>1</v>
      </c>
      <c r="M118" s="48">
        <f>IF(Главная!$N$113=Главная!$N$124,Главная!$N$113,Главная!$N$124)</f>
        <v>1</v>
      </c>
      <c r="N118" s="48">
        <f>IF(Главная!$O$113=Главная!$O$124,Главная!$O$113,Главная!$O$124)</f>
        <v>1</v>
      </c>
      <c r="O118" s="48">
        <f>IF(Главная!$P$113=Главная!$P$124,Главная!$P$113,Главная!$P$124)</f>
        <v>1</v>
      </c>
      <c r="P118" s="48">
        <f>IF(Главная!$Q$113=Главная!$Q$124,Главная!$Q$113,Главная!$Q$124)</f>
        <v>1</v>
      </c>
      <c r="Q118" s="48">
        <f>IF(Главная!$R$113=Главная!$R$124,Главная!$R$113,Главная!$R$124)</f>
        <v>1</v>
      </c>
      <c r="R118" s="48">
        <f>IF(Главная!$S$113=Главная!$S$124,Главная!$S$113,Главная!$S$124)</f>
        <v>1</v>
      </c>
      <c r="S118" s="48">
        <f>IF(Главная!$T$113=Главная!$T$124,Главная!$T$113,Главная!$T$124)</f>
        <v>1</v>
      </c>
      <c r="T118" s="48">
        <f>IF(Главная!$U$113=Главная!$U$124,Главная!$U$113,Главная!$U$124)</f>
        <v>1</v>
      </c>
      <c r="W118" s="81"/>
    </row>
    <row r="119" spans="2:23" x14ac:dyDescent="0.25">
      <c r="B119" s="43" t="str">
        <f>IF(Главная!$C$118=Главная!$C$125,Главная!$C$118,Главная!$C$125)</f>
        <v xml:space="preserve"> Кол-во баллов (вес)</v>
      </c>
      <c r="C119" s="48">
        <f>IF(Главная!$D$104=Главная!$D$125,Главная!$D$104,Главная!$D$125)</f>
        <v>20</v>
      </c>
      <c r="D119" s="48">
        <f>IF(Главная!$E$104=Главная!$E$125,Главная!$E$104,Главная!$E$125)</f>
        <v>20</v>
      </c>
      <c r="E119" s="48">
        <f>IF(Главная!$F$104=Главная!$F$125,Главная!$F$104,Главная!$F$125)</f>
        <v>20</v>
      </c>
      <c r="F119" s="48">
        <f>IF(Главная!$G$104=Главная!$G$125,Главная!$G$104,Главная!$G$125)</f>
        <v>20</v>
      </c>
      <c r="G119" s="48">
        <f>IF(Главная!$H$104=Главная!$H$125,Главная!$H$104,Главная!$H$125)</f>
        <v>10</v>
      </c>
      <c r="H119" s="48">
        <f>IF(Главная!$I$104=Главная!$I$125,Главная!$I$104,Главная!$I$125)</f>
        <v>10</v>
      </c>
      <c r="I119" s="48"/>
      <c r="J119" s="48"/>
      <c r="K119" s="48">
        <f>IF(Главная!$L$104=Главная!$L$125,Главная!$L$104,Главная!$L$125)</f>
        <v>0</v>
      </c>
      <c r="L119" s="48">
        <f>IF(Главная!$M$104=Главная!$M$125,Главная!$M$104,Главная!$M$125)</f>
        <v>0</v>
      </c>
      <c r="M119" s="48">
        <f>IF(Главная!$N$104=Главная!$N$125,Главная!$N$104,Главная!$N$125)</f>
        <v>0</v>
      </c>
      <c r="N119" s="48">
        <f>IF(Главная!$O$104=Главная!$O$125,Главная!$O$104,Главная!$O$125)</f>
        <v>0</v>
      </c>
      <c r="O119" s="48">
        <f>IF(Главная!$P$104=Главная!$P$125,Главная!$P$104,Главная!$P$125)</f>
        <v>0</v>
      </c>
      <c r="P119" s="48">
        <f>IF(Главная!$Q$104=Главная!$Q$125,Главная!$Q$104,Главная!$Q$125)</f>
        <v>0</v>
      </c>
      <c r="Q119" s="48">
        <f>IF(Главная!$R$104=Главная!$R$125,Главная!$R$104,Главная!$R$125)</f>
        <v>0</v>
      </c>
      <c r="R119" s="48">
        <f>IF(Главная!$S$104=Главная!$S$125,Главная!$S$104,Главная!$S$125)</f>
        <v>0</v>
      </c>
      <c r="S119" s="48">
        <f>IF(Главная!$T$104=Главная!$T$125,Главная!$T$104,Главная!$T$125)</f>
        <v>0</v>
      </c>
      <c r="T119" s="48">
        <f>IF(Главная!$U$104=Главная!$U$125,Главная!$U$104,Главная!$U$125)</f>
        <v>0</v>
      </c>
      <c r="W119" s="81"/>
    </row>
    <row r="120" spans="2:23" x14ac:dyDescent="0.25">
      <c r="B120" s="43" t="str">
        <f>IF(Главная!$C$119=Главная!$C$126,Главная!$C$119,Главная!$C$126)</f>
        <v>Сотрудник 4</v>
      </c>
      <c r="C120" s="48">
        <f>IF(Главная!$D$105=Главная!$D$126,Главная!$D$105,Главная!$D$126)</f>
        <v>0</v>
      </c>
      <c r="D120" s="48">
        <f>IF(Главная!$E$105=Главная!$E$126,Главная!$E$105,Главная!$E$126)</f>
        <v>0</v>
      </c>
      <c r="E120" s="48">
        <f>IF(Главная!$F$105=Главная!$F$126,Главная!$F$105,Главная!$F$126)</f>
        <v>0</v>
      </c>
      <c r="F120" s="48">
        <f>IF(Главная!$G$105=Главная!$G$126,Главная!$G$105,Главная!$G$126)</f>
        <v>0</v>
      </c>
      <c r="G120" s="48">
        <f>IF(Главная!$H$105=Главная!$H$126,Главная!$H$105,Главная!$H$126)</f>
        <v>0</v>
      </c>
      <c r="H120" s="48">
        <f>IF(Главная!$I$105=Главная!$I$126,Главная!$I$105,Главная!$I$126)</f>
        <v>0</v>
      </c>
      <c r="I120" s="48"/>
      <c r="J120" s="48"/>
      <c r="K120" s="48">
        <f>IF(Главная!$L$105=Главная!$L$126,Главная!$L$105,Главная!$L$126)</f>
        <v>0</v>
      </c>
      <c r="L120" s="48">
        <f>IF(Главная!$M$105=Главная!$M$126,Главная!$M$105,Главная!$M$126)</f>
        <v>0</v>
      </c>
      <c r="M120" s="48">
        <f>IF(Главная!$N$105=Главная!$N$126,Главная!$N$105,Главная!$N$126)</f>
        <v>0</v>
      </c>
      <c r="N120" s="48">
        <f>IF(Главная!$O$105=Главная!$O$126,Главная!$O$105,Главная!$O$126)</f>
        <v>0</v>
      </c>
      <c r="O120" s="48">
        <f>IF(Главная!$P$105=Главная!$P$126,Главная!$P$105,Главная!$P$126)</f>
        <v>0</v>
      </c>
      <c r="P120" s="48">
        <f>IF(Главная!$Q$105=Главная!$Q$126,Главная!$Q$105,Главная!$Q$126)</f>
        <v>0</v>
      </c>
      <c r="Q120" s="48">
        <f>IF(Главная!$R$105=Главная!$R$126,Главная!$R$105,Главная!$R$126)</f>
        <v>0</v>
      </c>
      <c r="R120" s="48">
        <f>IF(Главная!$S$105=Главная!$S$126,Главная!$S$105,Главная!$S$126)</f>
        <v>0</v>
      </c>
      <c r="S120" s="48">
        <f>IF(Главная!$T$105=Главная!$T$126,Главная!$T$105,Главная!$T$126)</f>
        <v>0</v>
      </c>
      <c r="T120" s="48">
        <f>IF(Главная!$U$105=Главная!$U$126,Главная!$U$105,Главная!$U$126)</f>
        <v>0</v>
      </c>
      <c r="W120" s="81"/>
    </row>
    <row r="121" spans="2:23" x14ac:dyDescent="0.25">
      <c r="B121" s="43" t="str">
        <f>IF(Главная!$C$120=Главная!$C$127,Главная!$C$120,Главная!$C$127)</f>
        <v>План</v>
      </c>
      <c r="C121" s="48">
        <f>IF(Главная!$D$113=Главная!$D$127,Главная!$D$113,Главная!$D$127)</f>
        <v>0.05</v>
      </c>
      <c r="D121" s="48">
        <f>IF(Главная!$E$113=Главная!$E$127,Главная!$E$113,Главная!$E$127)</f>
        <v>0.71</v>
      </c>
      <c r="E121" s="48">
        <f>IF(Главная!$F$113=Главная!$F$127,Главная!$F$113,Главная!$F$127)</f>
        <v>0.81</v>
      </c>
      <c r="F121" s="48">
        <f>IF(Главная!$G$113=Главная!$G$127,Главная!$G$113,Главная!$G$127)</f>
        <v>0.99</v>
      </c>
      <c r="G121" s="48">
        <f>IF(Главная!$H$113=Главная!$H$127,Главная!$H$113,Главная!$H$127)</f>
        <v>0.99</v>
      </c>
      <c r="H121" s="48">
        <f>IF(Главная!$I$113=Главная!$I$127,Главная!$I$113,Главная!$I$127)</f>
        <v>0.71</v>
      </c>
      <c r="I121" s="48"/>
      <c r="J121" s="48"/>
      <c r="K121" s="48">
        <f>IF(Главная!$L$113=Главная!$L$127,Главная!$L$113,Главная!$L$127)</f>
        <v>1</v>
      </c>
      <c r="L121" s="48">
        <f>IF(Главная!$M$113=Главная!$M$127,Главная!$M$113,Главная!$M$127)</f>
        <v>1</v>
      </c>
      <c r="M121" s="48">
        <f>IF(Главная!$N$113=Главная!$N$127,Главная!$N$113,Главная!$N$127)</f>
        <v>1</v>
      </c>
      <c r="N121" s="48">
        <f>IF(Главная!$O$113=Главная!$O$127,Главная!$O$113,Главная!$O$127)</f>
        <v>1</v>
      </c>
      <c r="O121" s="48">
        <f>IF(Главная!$P$113=Главная!$P$127,Главная!$P$113,Главная!$P$127)</f>
        <v>1</v>
      </c>
      <c r="P121" s="48">
        <f>IF(Главная!$Q$113=Главная!$Q$127,Главная!$Q$113,Главная!$Q$127)</f>
        <v>1</v>
      </c>
      <c r="Q121" s="48">
        <f>IF(Главная!$R$113=Главная!$R$127,Главная!$R$113,Главная!$R$127)</f>
        <v>1</v>
      </c>
      <c r="R121" s="48">
        <f>IF(Главная!$S$113=Главная!$S$127,Главная!$S$113,Главная!$S$127)</f>
        <v>1</v>
      </c>
      <c r="S121" s="48">
        <f>IF(Главная!$T$113=Главная!$T$127,Главная!$T$113,Главная!$T$127)</f>
        <v>1</v>
      </c>
      <c r="T121" s="48">
        <f>IF(Главная!$U$113=Главная!$U$127,Главная!$U$113,Главная!$U$127)</f>
        <v>1</v>
      </c>
      <c r="W121" s="81"/>
    </row>
    <row r="122" spans="2:23" x14ac:dyDescent="0.25">
      <c r="B122" s="43" t="str">
        <f>IF(Главная!$C$121=Главная!$C$128,Главная!$C$121,Главная!$C$128)</f>
        <v xml:space="preserve"> Кол-во баллов (вес)</v>
      </c>
      <c r="C122" s="48">
        <f>IF(Главная!$D$107=Главная!$D$128,Главная!$D$107,Главная!$D$128)</f>
        <v>20</v>
      </c>
      <c r="D122" s="48">
        <f>IF(Главная!$E$107=Главная!$E$128,Главная!$E$107,Главная!$E$128)</f>
        <v>20</v>
      </c>
      <c r="E122" s="48">
        <f>IF(Главная!$F$107=Главная!$F$128,Главная!$F$107,Главная!$F$128)</f>
        <v>20</v>
      </c>
      <c r="F122" s="48">
        <f>IF(Главная!$G$107=Главная!$G$128,Главная!$G$107,Главная!$G$128)</f>
        <v>20</v>
      </c>
      <c r="G122" s="48">
        <f>IF(Главная!$H$107=Главная!$H$128,Главная!$H$107,Главная!$H$128)</f>
        <v>10</v>
      </c>
      <c r="H122" s="48">
        <f>IF(Главная!$I$107=Главная!$I$128,Главная!$I$107,Главная!$I$128)</f>
        <v>10</v>
      </c>
      <c r="I122" s="48"/>
      <c r="J122" s="48"/>
      <c r="K122" s="48">
        <f>IF(Главная!$L$107=Главная!$L$128,Главная!$L$107,Главная!$L$128)</f>
        <v>0</v>
      </c>
      <c r="L122" s="48">
        <f>IF(Главная!$M$107=Главная!$M$128,Главная!$M$107,Главная!$M$128)</f>
        <v>0</v>
      </c>
      <c r="M122" s="48">
        <f>IF(Главная!$N$107=Главная!$N$128,Главная!$N$107,Главная!$N$128)</f>
        <v>0</v>
      </c>
      <c r="N122" s="48">
        <f>IF(Главная!$O$107=Главная!$O$128,Главная!$O$107,Главная!$O$128)</f>
        <v>0</v>
      </c>
      <c r="O122" s="48">
        <f>IF(Главная!$P$107=Главная!$P$128,Главная!$P$107,Главная!$P$128)</f>
        <v>0</v>
      </c>
      <c r="P122" s="48">
        <f>IF(Главная!$Q$107=Главная!$Q$128,Главная!$Q$107,Главная!$Q$128)</f>
        <v>0</v>
      </c>
      <c r="Q122" s="48">
        <f>IF(Главная!$R$107=Главная!$R$128,Главная!$R$107,Главная!$R$128)</f>
        <v>0</v>
      </c>
      <c r="R122" s="48">
        <f>IF(Главная!$S$107=Главная!$S$128,Главная!$S$107,Главная!$S$128)</f>
        <v>0</v>
      </c>
      <c r="S122" s="48">
        <f>IF(Главная!$T$107=Главная!$T$128,Главная!$T$107,Главная!$T$128)</f>
        <v>0</v>
      </c>
      <c r="T122" s="48">
        <f>IF(Главная!$U$107=Главная!$U$128,Главная!$U$107,Главная!$U$128)</f>
        <v>0</v>
      </c>
      <c r="W122" s="81"/>
    </row>
    <row r="123" spans="2:23" x14ac:dyDescent="0.25">
      <c r="B123" s="43" t="str">
        <f>IF(Главная!$C$122=Главная!$C$129,Главная!$C$122,Главная!$C$129)</f>
        <v>Сотрудник 5</v>
      </c>
      <c r="C123" s="48">
        <f>IF(Главная!$D$108=Главная!$D$129,Главная!$D$108,Главная!$D$129)</f>
        <v>0</v>
      </c>
      <c r="D123" s="48">
        <f>IF(Главная!$E$108=Главная!$E$129,Главная!$E$108,Главная!$E$129)</f>
        <v>0</v>
      </c>
      <c r="E123" s="48">
        <f>IF(Главная!$F$108=Главная!$F$129,Главная!$F$108,Главная!$F$129)</f>
        <v>0</v>
      </c>
      <c r="F123" s="48">
        <f>IF(Главная!$G$108=Главная!$G$129,Главная!$G$108,Главная!$G$129)</f>
        <v>0</v>
      </c>
      <c r="G123" s="48">
        <f>IF(Главная!$H$108=Главная!$H$129,Главная!$H$108,Главная!$H$129)</f>
        <v>0</v>
      </c>
      <c r="H123" s="48">
        <f>IF(Главная!$I$108=Главная!$I$129,Главная!$I$108,Главная!$I$129)</f>
        <v>0</v>
      </c>
      <c r="I123" s="48"/>
      <c r="J123" s="48"/>
      <c r="K123" s="48">
        <f>IF(Главная!$L$108=Главная!$L$129,Главная!$L$108,Главная!$L$129)</f>
        <v>0</v>
      </c>
      <c r="L123" s="48">
        <f>IF(Главная!$M$108=Главная!$M$129,Главная!$M$108,Главная!$M$129)</f>
        <v>0</v>
      </c>
      <c r="M123" s="48">
        <f>IF(Главная!$N$108=Главная!$N$129,Главная!$N$108,Главная!$N$129)</f>
        <v>0</v>
      </c>
      <c r="N123" s="48">
        <f>IF(Главная!$O$108=Главная!$O$129,Главная!$O$108,Главная!$O$129)</f>
        <v>0</v>
      </c>
      <c r="O123" s="48">
        <f>IF(Главная!$P$108=Главная!$P$129,Главная!$P$108,Главная!$P$129)</f>
        <v>0</v>
      </c>
      <c r="P123" s="48">
        <f>IF(Главная!$Q$108=Главная!$Q$129,Главная!$Q$108,Главная!$Q$129)</f>
        <v>0</v>
      </c>
      <c r="Q123" s="48">
        <f>IF(Главная!$R$108=Главная!$R$129,Главная!$R$108,Главная!$R$129)</f>
        <v>0</v>
      </c>
      <c r="R123" s="48">
        <f>IF(Главная!$S$108=Главная!$S$129,Главная!$S$108,Главная!$S$129)</f>
        <v>0</v>
      </c>
      <c r="S123" s="48">
        <f>IF(Главная!$T$108=Главная!$T$129,Главная!$T$108,Главная!$T$129)</f>
        <v>0</v>
      </c>
      <c r="T123" s="48">
        <f>IF(Главная!$U$108=Главная!$U$129,Главная!$U$108,Главная!$U$129)</f>
        <v>0</v>
      </c>
      <c r="W123" s="81"/>
    </row>
    <row r="124" spans="2:23" x14ac:dyDescent="0.25">
      <c r="B124" s="43" t="str">
        <f>IF(Главная!$C$123=Главная!$C$130,Главная!$C$123,Главная!$C$130)</f>
        <v>План</v>
      </c>
      <c r="C124" s="48">
        <f>IF(Главная!$D$113=Главная!$D$130,Главная!$D$113,Главная!$D$130)</f>
        <v>0.05</v>
      </c>
      <c r="D124" s="48">
        <f>IF(Главная!$E$113=Главная!$E$130,Главная!$E$113,Главная!$E$130)</f>
        <v>0.71</v>
      </c>
      <c r="E124" s="48">
        <f>IF(Главная!$F$113=Главная!$F$130,Главная!$F$113,Главная!$F$130)</f>
        <v>0.81</v>
      </c>
      <c r="F124" s="48">
        <f>IF(Главная!$G$113=Главная!$G$130,Главная!$G$113,Главная!$G$130)</f>
        <v>0.99</v>
      </c>
      <c r="G124" s="48">
        <f>IF(Главная!$H$113=Главная!$H$130,Главная!$H$113,Главная!$H$130)</f>
        <v>0.99</v>
      </c>
      <c r="H124" s="48">
        <f>IF(Главная!$I$113=Главная!$I$130,Главная!$I$113,Главная!$I$130)</f>
        <v>0.71</v>
      </c>
      <c r="I124" s="48"/>
      <c r="J124" s="48"/>
      <c r="K124" s="48">
        <f>IF(Главная!$L$113=Главная!$L$130,Главная!$L$113,Главная!$L$130)</f>
        <v>1</v>
      </c>
      <c r="L124" s="48">
        <f>IF(Главная!$M$113=Главная!$M$130,Главная!$M$113,Главная!$M$130)</f>
        <v>1</v>
      </c>
      <c r="M124" s="48">
        <f>IF(Главная!$N$113=Главная!$N$130,Главная!$N$113,Главная!$N$130)</f>
        <v>1</v>
      </c>
      <c r="N124" s="48">
        <f>IF(Главная!$O$113=Главная!$O$130,Главная!$O$113,Главная!$O$130)</f>
        <v>1</v>
      </c>
      <c r="O124" s="48">
        <f>IF(Главная!$P$113=Главная!$P$130,Главная!$P$113,Главная!$P$130)</f>
        <v>1</v>
      </c>
      <c r="P124" s="48">
        <f>IF(Главная!$Q$113=Главная!$Q$130,Главная!$Q$113,Главная!$Q$130)</f>
        <v>1</v>
      </c>
      <c r="Q124" s="48">
        <f>IF(Главная!$R$113=Главная!$R$130,Главная!$R$113,Главная!$R$130)</f>
        <v>1</v>
      </c>
      <c r="R124" s="48">
        <f>IF(Главная!$S$113=Главная!$S$130,Главная!$S$113,Главная!$S$130)</f>
        <v>1</v>
      </c>
      <c r="S124" s="48">
        <f>IF(Главная!$T$113=Главная!$T$130,Главная!$T$113,Главная!$T$130)</f>
        <v>1</v>
      </c>
      <c r="T124" s="48">
        <f>IF(Главная!$U$113=Главная!$U$130,Главная!$U$113,Главная!$U$130)</f>
        <v>1</v>
      </c>
      <c r="W124" s="81"/>
    </row>
    <row r="125" spans="2:23" x14ac:dyDescent="0.25">
      <c r="B125" s="43" t="str">
        <f>IF(Главная!$C$124=Главная!$C$131,Главная!$C$124,Главная!$C$131)</f>
        <v xml:space="preserve"> Кол-во баллов (вес)</v>
      </c>
      <c r="C125" s="48">
        <f>IF(Главная!$D$110=Главная!$D$131,Главная!$D$110,Главная!$D$131)</f>
        <v>20</v>
      </c>
      <c r="D125" s="48">
        <f>IF(Главная!$E$110=Главная!$E$131,Главная!$E$110,Главная!$E$131)</f>
        <v>20</v>
      </c>
      <c r="E125" s="48">
        <f>IF(Главная!$F$110=Главная!$F$131,Главная!$F$110,Главная!$F$131)</f>
        <v>20</v>
      </c>
      <c r="F125" s="48">
        <f>IF(Главная!$G$110=Главная!$G$131,Главная!$G$110,Главная!$G$131)</f>
        <v>20</v>
      </c>
      <c r="G125" s="48">
        <f>IF(Главная!$H$110=Главная!$H$131,Главная!$H$110,Главная!$H$131)</f>
        <v>10</v>
      </c>
      <c r="H125" s="48">
        <f>IF(Главная!$I$110=Главная!$I$131,Главная!$I$110,Главная!$I$131)</f>
        <v>10</v>
      </c>
      <c r="I125" s="48"/>
      <c r="J125" s="48"/>
      <c r="K125" s="48">
        <f>IF(Главная!$L$110=Главная!$L$131,Главная!$L$110,Главная!$L$131)</f>
        <v>0</v>
      </c>
      <c r="L125" s="48">
        <f>IF(Главная!$M$110=Главная!$M$131,Главная!$M$110,Главная!$M$131)</f>
        <v>0</v>
      </c>
      <c r="M125" s="48">
        <f>IF(Главная!$N$110=Главная!$N$131,Главная!$N$110,Главная!$N$131)</f>
        <v>0</v>
      </c>
      <c r="N125" s="48">
        <f>IF(Главная!$O$110=Главная!$O$131,Главная!$O$110,Главная!$O$131)</f>
        <v>0</v>
      </c>
      <c r="O125" s="48">
        <f>IF(Главная!$P$110=Главная!$P$131,Главная!$P$110,Главная!$P$131)</f>
        <v>0</v>
      </c>
      <c r="P125" s="48">
        <f>IF(Главная!$Q$110=Главная!$Q$131,Главная!$Q$110,Главная!$Q$131)</f>
        <v>0</v>
      </c>
      <c r="Q125" s="48">
        <f>IF(Главная!$R$110=Главная!$R$131,Главная!$R$110,Главная!$R$131)</f>
        <v>0</v>
      </c>
      <c r="R125" s="48">
        <f>IF(Главная!$S$110=Главная!$S$131,Главная!$S$110,Главная!$S$131)</f>
        <v>0</v>
      </c>
      <c r="S125" s="48">
        <f>IF(Главная!$T$110=Главная!$T$131,Главная!$T$110,Главная!$T$131)</f>
        <v>0</v>
      </c>
      <c r="T125" s="48">
        <f>IF(Главная!$U$110=Главная!$U$131,Главная!$U$110,Главная!$U$131)</f>
        <v>0</v>
      </c>
      <c r="W125" s="81"/>
    </row>
    <row r="126" spans="2:23" x14ac:dyDescent="0.25">
      <c r="B126" s="43" t="str">
        <f>IF(Главная!$C$125=Главная!$C$132,Главная!$C$125,Главная!$C$132)</f>
        <v>Сотрудник 6</v>
      </c>
      <c r="C126" s="48">
        <f>IF(Главная!$D$111=Главная!$D$132,Главная!$D$111,Главная!$D$132)</f>
        <v>0</v>
      </c>
      <c r="D126" s="48">
        <f>IF(Главная!$E$111=Главная!$E$132,Главная!$E$111,Главная!$E$132)</f>
        <v>0</v>
      </c>
      <c r="E126" s="48">
        <f>IF(Главная!$F$111=Главная!$F$132,Главная!$F$111,Главная!$F$132)</f>
        <v>0</v>
      </c>
      <c r="F126" s="48">
        <f>IF(Главная!$G$111=Главная!$G$132,Главная!$G$111,Главная!$G$132)</f>
        <v>0</v>
      </c>
      <c r="G126" s="48">
        <f>IF(Главная!$H$111=Главная!$H$132,Главная!$H$111,Главная!$H$132)</f>
        <v>0</v>
      </c>
      <c r="H126" s="48">
        <f>IF(Главная!$I$111=Главная!$I$132,Главная!$I$111,Главная!$I$132)</f>
        <v>0</v>
      </c>
      <c r="I126" s="48"/>
      <c r="J126" s="48"/>
      <c r="K126" s="48">
        <f>IF(Главная!$L$111=Главная!$L$132,Главная!$L$111,Главная!$L$132)</f>
        <v>0</v>
      </c>
      <c r="L126" s="48">
        <f>IF(Главная!$M$111=Главная!$M$132,Главная!$M$111,Главная!$M$132)</f>
        <v>0</v>
      </c>
      <c r="M126" s="48">
        <f>IF(Главная!$N$111=Главная!$N$132,Главная!$N$111,Главная!$N$132)</f>
        <v>0</v>
      </c>
      <c r="N126" s="48">
        <f>IF(Главная!$O$111=Главная!$O$132,Главная!$O$111,Главная!$O$132)</f>
        <v>0</v>
      </c>
      <c r="O126" s="48">
        <f>IF(Главная!$P$111=Главная!$P$132,Главная!$P$111,Главная!$P$132)</f>
        <v>0</v>
      </c>
      <c r="P126" s="48">
        <f>IF(Главная!$Q$111=Главная!$Q$132,Главная!$Q$111,Главная!$Q$132)</f>
        <v>0</v>
      </c>
      <c r="Q126" s="48">
        <f>IF(Главная!$R$111=Главная!$R$132,Главная!$R$111,Главная!$R$132)</f>
        <v>0</v>
      </c>
      <c r="R126" s="48">
        <f>IF(Главная!$S$111=Главная!$S$132,Главная!$S$111,Главная!$S$132)</f>
        <v>0</v>
      </c>
      <c r="S126" s="48">
        <f>IF(Главная!$T$111=Главная!$T$132,Главная!$T$111,Главная!$T$132)</f>
        <v>0</v>
      </c>
      <c r="T126" s="48">
        <f>IF(Главная!$U$111=Главная!$U$132,Главная!$U$111,Главная!$U$132)</f>
        <v>0</v>
      </c>
      <c r="W126" s="81"/>
    </row>
    <row r="127" spans="2:23" x14ac:dyDescent="0.25">
      <c r="B127" s="43" t="str">
        <f>IF(Главная!$C$126=Главная!$C$133,Главная!$C$126,Главная!$C$133)</f>
        <v>План</v>
      </c>
      <c r="C127" s="48">
        <f>IF(Главная!$D$113=Главная!$D$133,Главная!$D$113,Главная!$D$133)</f>
        <v>0.05</v>
      </c>
      <c r="D127" s="48">
        <f>IF(Главная!$E$113=Главная!$E$133,Главная!$E$113,Главная!$E$133)</f>
        <v>0.71</v>
      </c>
      <c r="E127" s="48">
        <f>IF(Главная!$F$113=Главная!$F$133,Главная!$F$113,Главная!$F$133)</f>
        <v>0.81</v>
      </c>
      <c r="F127" s="48">
        <f>IF(Главная!$G$113=Главная!$G$133,Главная!$G$113,Главная!$G$133)</f>
        <v>0.99</v>
      </c>
      <c r="G127" s="48">
        <f>IF(Главная!$H$113=Главная!$H$133,Главная!$H$113,Главная!$H$133)</f>
        <v>0.99</v>
      </c>
      <c r="H127" s="48">
        <f>IF(Главная!$I$113=Главная!$I$133,Главная!$I$113,Главная!$I$133)</f>
        <v>0.71</v>
      </c>
      <c r="I127" s="48"/>
      <c r="J127" s="48"/>
      <c r="K127" s="48">
        <f>IF(Главная!$L$113=Главная!$L$133,Главная!$L$113,Главная!$L$133)</f>
        <v>1</v>
      </c>
      <c r="L127" s="48">
        <f>IF(Главная!$M$113=Главная!$M$133,Главная!$M$113,Главная!$M$133)</f>
        <v>1</v>
      </c>
      <c r="M127" s="48">
        <f>IF(Главная!$N$113=Главная!$N$133,Главная!$N$113,Главная!$N$133)</f>
        <v>1</v>
      </c>
      <c r="N127" s="48">
        <f>IF(Главная!$O$113=Главная!$O$133,Главная!$O$113,Главная!$O$133)</f>
        <v>1</v>
      </c>
      <c r="O127" s="48">
        <f>IF(Главная!$P$113=Главная!$P$133,Главная!$P$113,Главная!$P$133)</f>
        <v>1</v>
      </c>
      <c r="P127" s="48">
        <f>IF(Главная!$Q$113=Главная!$Q$133,Главная!$Q$113,Главная!$Q$133)</f>
        <v>1</v>
      </c>
      <c r="Q127" s="48">
        <f>IF(Главная!$R$113=Главная!$R$133,Главная!$R$113,Главная!$R$133)</f>
        <v>1</v>
      </c>
      <c r="R127" s="48">
        <f>IF(Главная!$S$113=Главная!$S$133,Главная!$S$113,Главная!$S$133)</f>
        <v>1</v>
      </c>
      <c r="S127" s="48">
        <f>IF(Главная!$T$113=Главная!$T$133,Главная!$T$113,Главная!$T$133)</f>
        <v>1</v>
      </c>
      <c r="T127" s="48">
        <f>IF(Главная!$U$113=Главная!$U$133,Главная!$U$113,Главная!$U$133)</f>
        <v>1</v>
      </c>
      <c r="W127" s="81"/>
    </row>
    <row r="128" spans="2:23" ht="15.75" thickBot="1" x14ac:dyDescent="0.3">
      <c r="B128" s="43" t="str">
        <f>IF(Главная!$C$127=Главная!$C$134,Главная!$C$127,Главная!$C$134)</f>
        <v xml:space="preserve"> Кол-во баллов (вес)</v>
      </c>
      <c r="C128" s="48">
        <f>IF(Главная!$D$113=Главная!$D$134,Главная!$D$113,Главная!$D$134)</f>
        <v>20</v>
      </c>
      <c r="D128" s="48">
        <f>IF(Главная!$E$113=Главная!$E$134,Главная!$E$113,Главная!$E$134)</f>
        <v>20</v>
      </c>
      <c r="E128" s="48">
        <f>IF(Главная!$F$113=Главная!$F$134,Главная!$F$113,Главная!$F$134)</f>
        <v>20</v>
      </c>
      <c r="F128" s="48">
        <f>IF(Главная!$G$113=Главная!$G$134,Главная!$G$113,Главная!$G$134)</f>
        <v>20</v>
      </c>
      <c r="G128" s="48">
        <f>IF(Главная!$H$113=Главная!$H$134,Главная!$H$113,Главная!$H$134)</f>
        <v>10</v>
      </c>
      <c r="H128" s="48">
        <f>IF(Главная!$I$113=Главная!$I$134,Главная!$I$113,Главная!$I$134)</f>
        <v>10</v>
      </c>
      <c r="I128" s="48"/>
      <c r="J128" s="48"/>
      <c r="K128" s="48">
        <f>IF(Главная!$L$113=Главная!$L$134,Главная!$L$113,Главная!$L$134)</f>
        <v>0</v>
      </c>
      <c r="L128" s="48">
        <f>IF(Главная!$M$113=Главная!$M$134,Главная!$M$113,Главная!$M$134)</f>
        <v>0</v>
      </c>
      <c r="M128" s="48">
        <f>IF(Главная!$N$113=Главная!$N$134,Главная!$N$113,Главная!$N$134)</f>
        <v>0</v>
      </c>
      <c r="N128" s="48">
        <f>IF(Главная!$O$113=Главная!$O$134,Главная!$O$113,Главная!$O$134)</f>
        <v>0</v>
      </c>
      <c r="O128" s="48">
        <f>IF(Главная!$P$113=Главная!$P$134,Главная!$P$113,Главная!$P$134)</f>
        <v>0</v>
      </c>
      <c r="P128" s="48">
        <f>IF(Главная!$Q$113=Главная!$Q$134,Главная!$Q$113,Главная!$Q$134)</f>
        <v>0</v>
      </c>
      <c r="Q128" s="48">
        <f>IF(Главная!$R$113=Главная!$R$134,Главная!$R$113,Главная!$R$134)</f>
        <v>0</v>
      </c>
      <c r="R128" s="48">
        <f>IF(Главная!$S$113=Главная!$S$134,Главная!$S$113,Главная!$S$134)</f>
        <v>0</v>
      </c>
      <c r="S128" s="48">
        <f>IF(Главная!$T$113=Главная!$T$134,Главная!$T$113,Главная!$T$134)</f>
        <v>0</v>
      </c>
      <c r="T128" s="48">
        <f>IF(Главная!$U$113=Главная!$U$134,Главная!$U$113,Главная!$U$134)</f>
        <v>0</v>
      </c>
      <c r="W128" s="82"/>
    </row>
    <row r="129" spans="2:23" x14ac:dyDescent="0.25">
      <c r="B129" s="43">
        <f>IF(Главная!$C$128=Главная!$C$135,Главная!$C$128,Главная!$C$135)</f>
        <v>0</v>
      </c>
      <c r="C129" s="48">
        <f>IF(Главная!$D$114=Главная!$D$135,Главная!$D$114,Главная!$D$135)</f>
        <v>0</v>
      </c>
      <c r="D129" s="48">
        <f>IF(Главная!$E$114=Главная!$E$135,Главная!$E$114,Главная!$E$135)</f>
        <v>0</v>
      </c>
      <c r="E129" s="48">
        <f>IF(Главная!$F$114=Главная!$F$135,Главная!$F$114,Главная!$F$135)</f>
        <v>0</v>
      </c>
      <c r="F129" s="48">
        <f>IF(Главная!$G$114=Главная!$G$135,Главная!$G$114,Главная!$G$135)</f>
        <v>0</v>
      </c>
      <c r="G129" s="48">
        <f>IF(Главная!$H$114=Главная!$H$135,Главная!$H$114,Главная!$H$135)</f>
        <v>0</v>
      </c>
      <c r="H129" s="48">
        <f>IF(Главная!$I$114=Главная!$I$135,Главная!$I$114,Главная!$I$135)</f>
        <v>0</v>
      </c>
      <c r="I129" s="48"/>
      <c r="J129" s="48"/>
      <c r="K129" s="48">
        <f>IF(Главная!$L$114=Главная!$L$135,Главная!$L$114,Главная!$L$135)</f>
        <v>0</v>
      </c>
      <c r="L129" s="48">
        <f>IF(Главная!$M$114=Главная!$M$135,Главная!$M$114,Главная!$M$135)</f>
        <v>0</v>
      </c>
      <c r="M129" s="48">
        <f>IF(Главная!$N$114=Главная!$N$135,Главная!$N$114,Главная!$N$135)</f>
        <v>0</v>
      </c>
      <c r="N129" s="48">
        <f>IF(Главная!$O$114=Главная!$O$135,Главная!$O$114,Главная!$O$135)</f>
        <v>0</v>
      </c>
      <c r="O129" s="48">
        <f>IF(Главная!$P$114=Главная!$P$135,Главная!$P$114,Главная!$P$135)</f>
        <v>0</v>
      </c>
      <c r="P129" s="48">
        <f>IF(Главная!$Q$114=Главная!$Q$135,Главная!$Q$114,Главная!$Q$135)</f>
        <v>0</v>
      </c>
      <c r="Q129" s="48">
        <f>IF(Главная!$R$114=Главная!$R$135,Главная!$R$114,Главная!$R$135)</f>
        <v>0</v>
      </c>
      <c r="R129" s="48">
        <f>IF(Главная!$S$114=Главная!$S$135,Главная!$S$114,Главная!$S$135)</f>
        <v>0</v>
      </c>
      <c r="S129" s="48">
        <f>IF(Главная!$T$114=Главная!$T$135,Главная!$T$114,Главная!$T$135)</f>
        <v>0</v>
      </c>
      <c r="T129" s="48">
        <f>IF(Главная!$U$114=Главная!$U$135,Главная!$U$114,Главная!$U$135)</f>
        <v>0</v>
      </c>
    </row>
    <row r="130" spans="2:23" x14ac:dyDescent="0.25">
      <c r="B130" s="43">
        <f>IF(Главная!$C$129=Главная!$C$136,Главная!$C$129,Главная!$C$136)</f>
        <v>0</v>
      </c>
      <c r="C130" s="48">
        <f>IF(Главная!$D$115=Главная!$D$136,Главная!$D$115,Главная!$D$136)</f>
        <v>0</v>
      </c>
      <c r="D130" s="48">
        <f>IF(Главная!$E$115=Главная!$E$136,Главная!$E$115,Главная!$E$136)</f>
        <v>0</v>
      </c>
      <c r="E130" s="48">
        <f>IF(Главная!$F$115=Главная!$F$136,Главная!$F$115,Главная!$F$136)</f>
        <v>0</v>
      </c>
      <c r="F130" s="48">
        <f>IF(Главная!$G$115=Главная!$G$136,Главная!$G$115,Главная!$G$136)</f>
        <v>0</v>
      </c>
      <c r="G130" s="48">
        <f>IF(Главная!$H$115=Главная!$H$136,Главная!$H$115,Главная!$H$136)</f>
        <v>0</v>
      </c>
      <c r="H130" s="48">
        <f>IF(Главная!$I$115=Главная!$I$136,Главная!$I$115,Главная!$I$136)</f>
        <v>0</v>
      </c>
      <c r="I130" s="48"/>
      <c r="J130" s="48"/>
      <c r="K130" s="48">
        <f>IF(Главная!$L$115=Главная!$L$136,Главная!$L$115,Главная!$L$136)</f>
        <v>0</v>
      </c>
      <c r="L130" s="48">
        <f>IF(Главная!$M$115=Главная!$M$136,Главная!$M$115,Главная!$M$136)</f>
        <v>0</v>
      </c>
      <c r="M130" s="48">
        <f>IF(Главная!$N$115=Главная!$N$136,Главная!$N$115,Главная!$N$136)</f>
        <v>0</v>
      </c>
      <c r="N130" s="48">
        <f>IF(Главная!$O$115=Главная!$O$136,Главная!$O$115,Главная!$O$136)</f>
        <v>0</v>
      </c>
      <c r="O130" s="48">
        <f>IF(Главная!$P$115=Главная!$P$136,Главная!$P$115,Главная!$P$136)</f>
        <v>0</v>
      </c>
      <c r="P130" s="48">
        <f>IF(Главная!$Q$115=Главная!$Q$136,Главная!$Q$115,Главная!$Q$136)</f>
        <v>0</v>
      </c>
      <c r="Q130" s="48">
        <f>IF(Главная!$R$115=Главная!$R$136,Главная!$R$115,Главная!$R$136)</f>
        <v>0</v>
      </c>
      <c r="R130" s="48">
        <f>IF(Главная!$S$115=Главная!$S$136,Главная!$S$115,Главная!$S$136)</f>
        <v>0</v>
      </c>
      <c r="S130" s="48">
        <f>IF(Главная!$T$115=Главная!$T$136,Главная!$T$115,Главная!$T$136)</f>
        <v>0</v>
      </c>
      <c r="T130" s="48">
        <f>IF(Главная!$U$115=Главная!$U$136,Главная!$U$115,Главная!$U$136)</f>
        <v>0</v>
      </c>
    </row>
    <row r="131" spans="2:23" ht="15.75" thickBot="1" x14ac:dyDescent="0.3">
      <c r="B131" s="43">
        <f>IF(Главная!$C$130=Главная!$C$137,Главная!$C$130,Главная!$C$137)</f>
        <v>0</v>
      </c>
      <c r="C131" s="48">
        <f>IF(Главная!$D$116=Главная!$D$137,Главная!$D$116,Главная!$D$137)</f>
        <v>0</v>
      </c>
      <c r="D131" s="48">
        <f>IF(Главная!$E$116=Главная!$E$137,Главная!$E$116,Главная!$E$137)</f>
        <v>0</v>
      </c>
      <c r="E131" s="48">
        <f>IF(Главная!$F$116=Главная!$F$137,Главная!$F$116,Главная!$F$137)</f>
        <v>0</v>
      </c>
      <c r="F131" s="48">
        <f>IF(Главная!$G$116=Главная!$G$137,Главная!$G$116,Главная!$G$137)</f>
        <v>0</v>
      </c>
      <c r="G131" s="48">
        <f>IF(Главная!$H$116=Главная!$H$137,Главная!$H$116,Главная!$H$137)</f>
        <v>0</v>
      </c>
      <c r="H131" s="48">
        <f>IF(Главная!$I$116=Главная!$I$137,Главная!$I$116,Главная!$I$137)</f>
        <v>0</v>
      </c>
      <c r="I131" s="48"/>
      <c r="J131" s="48"/>
      <c r="K131" s="48">
        <f>IF(Главная!$L$116=Главная!$L$137,Главная!$L$116,Главная!$L$137)</f>
        <v>0</v>
      </c>
      <c r="L131" s="48">
        <f>IF(Главная!$M$116=Главная!$M$137,Главная!$M$116,Главная!$M$137)</f>
        <v>0</v>
      </c>
      <c r="M131" s="48">
        <f>IF(Главная!$N$116=Главная!$N$137,Главная!$N$116,Главная!$N$137)</f>
        <v>0</v>
      </c>
      <c r="N131" s="48">
        <f>IF(Главная!$O$116=Главная!$O$137,Главная!$O$116,Главная!$O$137)</f>
        <v>0</v>
      </c>
      <c r="O131" s="48">
        <f>IF(Главная!$P$116=Главная!$P$137,Главная!$P$116,Главная!$P$137)</f>
        <v>0</v>
      </c>
      <c r="P131" s="48">
        <f>IF(Главная!$Q$116=Главная!$Q$137,Главная!$Q$116,Главная!$Q$137)</f>
        <v>0</v>
      </c>
      <c r="Q131" s="48">
        <f>IF(Главная!$R$116=Главная!$R$137,Главная!$R$116,Главная!$R$137)</f>
        <v>0</v>
      </c>
      <c r="R131" s="48">
        <f>IF(Главная!$S$116=Главная!$S$137,Главная!$S$116,Главная!$S$137)</f>
        <v>0</v>
      </c>
      <c r="S131" s="48">
        <f>IF(Главная!$T$116=Главная!$T$137,Главная!$T$116,Главная!$T$137)</f>
        <v>0</v>
      </c>
      <c r="T131" s="48">
        <f>IF(Главная!$U$116=Главная!$U$137,Главная!$U$116,Главная!$U$137)</f>
        <v>0</v>
      </c>
    </row>
    <row r="132" spans="2:23" x14ac:dyDescent="0.25">
      <c r="B132" s="43" t="str">
        <f>IF(Главная!$C$131=Главная!$C$138,Главная!$C$131,Главная!$C$138)</f>
        <v>Настройки месяца</v>
      </c>
      <c r="C132" s="48" t="str">
        <f>IF(Главная!$D$117=Главная!$D$138,Главная!$D$117,Главная!$D$138)</f>
        <v>Пропущенные звонки</v>
      </c>
      <c r="D132" s="48" t="str">
        <f>IF(Главная!$E$117=Главная!$E$138,Главная!$E$117,Главная!$E$138)</f>
        <v>КВК</v>
      </c>
      <c r="E132" s="48" t="str">
        <f>IF(Главная!$F$117=Главная!$F$138,Главная!$F$117,Главная!$F$138)</f>
        <v>Тара</v>
      </c>
      <c r="F132" s="48" t="str">
        <f>IF(Главная!$G$117=Главная!$G$138,Главная!$G$117,Главная!$G$138)</f>
        <v>ПДЗ</v>
      </c>
      <c r="G132" s="48" t="str">
        <f>IF(Главная!$H$117=Главная!$H$138,Главная!$H$117,Главная!$H$138)</f>
        <v>Налоговые накладные</v>
      </c>
      <c r="H132" s="48" t="str">
        <f>IF(Главная!$I$117=Главная!$I$138,Главная!$I$117,Главная!$I$138)</f>
        <v>Качество обслуживания клиентов</v>
      </c>
      <c r="I132" s="48"/>
      <c r="J132" s="48"/>
      <c r="K132" s="48" t="str">
        <f>IF(Главная!$L$117=Главная!$L$138,Главная!$L$117,Главная!$L$138)</f>
        <v>Задание 1</v>
      </c>
      <c r="L132" s="48" t="str">
        <f>IF(Главная!$M$117=Главная!$M$138,Главная!$M$117,Главная!$M$138)</f>
        <v>Задание 2</v>
      </c>
      <c r="M132" s="48" t="str">
        <f>IF(Главная!$N$117=Главная!$N$138,Главная!$N$117,Главная!$N$138)</f>
        <v>Задание 3</v>
      </c>
      <c r="N132" s="48" t="str">
        <f>IF(Главная!$O$117=Главная!$O$138,Главная!$O$117,Главная!$O$138)</f>
        <v>Задание 4</v>
      </c>
      <c r="O132" s="48" t="str">
        <f>IF(Главная!$P$117=Главная!$P$138,Главная!$P$117,Главная!$P$138)</f>
        <v>Задание 5</v>
      </c>
      <c r="P132" s="48" t="str">
        <f>IF(Главная!$Q$117=Главная!$Q$138,Главная!$Q$117,Главная!$Q$138)</f>
        <v>Задание 6</v>
      </c>
      <c r="Q132" s="48" t="str">
        <f>IF(Главная!$R$117=Главная!$R$138,Главная!$R$117,Главная!$R$138)</f>
        <v>Задание 7</v>
      </c>
      <c r="R132" s="48" t="str">
        <f>IF(Главная!$S$117=Главная!$S$138,Главная!$S$117,Главная!$S$138)</f>
        <v>Задание 8</v>
      </c>
      <c r="S132" s="48" t="str">
        <f>IF(Главная!$T$117=Главная!$T$138,Главная!$T$117,Главная!$T$138)</f>
        <v>Задание 9</v>
      </c>
      <c r="T132" s="48" t="str">
        <f>IF(Главная!$U$117=Главная!$U$138,Главная!$U$117,Главная!$U$138)</f>
        <v>Задание 10</v>
      </c>
      <c r="W132" s="80" t="s">
        <v>5</v>
      </c>
    </row>
    <row r="133" spans="2:23" x14ac:dyDescent="0.25">
      <c r="B133" s="43" t="str">
        <f>IF(Главная!$C$132=Главная!$C$139,Главная!$C$132,Главная!$C$139)</f>
        <v xml:space="preserve"> Кол-во баллов (вес)</v>
      </c>
      <c r="C133" s="48">
        <f>IF(Главная!$D$118=Главная!$D$139,Главная!$D$118,Главная!$D$139)</f>
        <v>20</v>
      </c>
      <c r="D133" s="48">
        <f>IF(Главная!$E$118=Главная!$E$139,Главная!$E$118,Главная!$E$139)</f>
        <v>20</v>
      </c>
      <c r="E133" s="48">
        <f>IF(Главная!$F$118=Главная!$F$139,Главная!$F$118,Главная!$F$139)</f>
        <v>20</v>
      </c>
      <c r="F133" s="48">
        <f>IF(Главная!$G$118=Главная!$G$139,Главная!$G$118,Главная!$G$139)</f>
        <v>20</v>
      </c>
      <c r="G133" s="48">
        <f>IF(Главная!$H$118=Главная!$H$139,Главная!$H$118,Главная!$H$139)</f>
        <v>10</v>
      </c>
      <c r="H133" s="48">
        <f>IF(Главная!$I$118=Главная!$I$139,Главная!$I$118,Главная!$I$139)</f>
        <v>10</v>
      </c>
      <c r="I133" s="48"/>
      <c r="J133" s="48"/>
      <c r="K133" s="48">
        <f>IF(Главная!$L$118=Главная!$L$139,Главная!$L$118,Главная!$L$139)</f>
        <v>0</v>
      </c>
      <c r="L133" s="48">
        <f>IF(Главная!$M$118=Главная!$M$139,Главная!$M$118,Главная!$M$139)</f>
        <v>0</v>
      </c>
      <c r="M133" s="48">
        <f>IF(Главная!$N$118=Главная!$N$139,Главная!$N$118,Главная!$N$139)</f>
        <v>0</v>
      </c>
      <c r="N133" s="48">
        <f>IF(Главная!$O$118=Главная!$O$139,Главная!$O$118,Главная!$O$139)</f>
        <v>0</v>
      </c>
      <c r="O133" s="48">
        <f>IF(Главная!$P$118=Главная!$P$139,Главная!$P$118,Главная!$P$139)</f>
        <v>0</v>
      </c>
      <c r="P133" s="48">
        <f>IF(Главная!$Q$118=Главная!$Q$139,Главная!$Q$118,Главная!$Q$139)</f>
        <v>0</v>
      </c>
      <c r="Q133" s="48">
        <f>IF(Главная!$R$118=Главная!$R$139,Главная!$R$118,Главная!$R$139)</f>
        <v>0</v>
      </c>
      <c r="R133" s="48">
        <f>IF(Главная!$S$118=Главная!$S$139,Главная!$S$118,Главная!$S$139)</f>
        <v>0</v>
      </c>
      <c r="S133" s="48">
        <f>IF(Главная!$T$118=Главная!$T$139,Главная!$T$118,Главная!$T$139)</f>
        <v>0</v>
      </c>
      <c r="T133" s="48">
        <f>IF(Главная!$U$118=Главная!$U$139,Главная!$U$118,Главная!$U$139)</f>
        <v>0</v>
      </c>
      <c r="W133" s="81"/>
    </row>
    <row r="134" spans="2:23" x14ac:dyDescent="0.25">
      <c r="B134" s="43" t="str">
        <f>IF(Главная!$C$133=Главная!$C$140,Главная!$C$133,Главная!$C$140)</f>
        <v>План</v>
      </c>
      <c r="C134" s="48">
        <f>IF(Главная!$D$119=Главная!$D$140,Главная!$D$119,Главная!$D$140)</f>
        <v>0.05</v>
      </c>
      <c r="D134" s="48">
        <f>IF(Главная!$E$119=Главная!$E$140,Главная!$E$119,Главная!$E$140)</f>
        <v>0.71</v>
      </c>
      <c r="E134" s="48">
        <f>IF(Главная!$F$119=Главная!$F$140,Главная!$F$119,Главная!$F$140)</f>
        <v>0.81</v>
      </c>
      <c r="F134" s="48">
        <f>IF(Главная!$G$119=Главная!$G$140,Главная!$G$119,Главная!$G$140)</f>
        <v>0.99</v>
      </c>
      <c r="G134" s="48">
        <f>IF(Главная!$H$119=Главная!$H$140,Главная!$H$119,Главная!$H$140)</f>
        <v>0.99</v>
      </c>
      <c r="H134" s="48">
        <f>IF(Главная!$I$119=Главная!$I$140,Главная!$I$119,Главная!$I$140)</f>
        <v>0.71</v>
      </c>
      <c r="I134" s="48"/>
      <c r="J134" s="48"/>
      <c r="K134" s="48">
        <f>IF(Главная!$L$119=Главная!$L$140,Главная!$L$119,Главная!$L$140)</f>
        <v>1</v>
      </c>
      <c r="L134" s="48">
        <f>IF(Главная!$M$119=Главная!$M$140,Главная!$M$119,Главная!$M$140)</f>
        <v>1</v>
      </c>
      <c r="M134" s="48">
        <f>IF(Главная!$N$119=Главная!$N$140,Главная!$N$119,Главная!$N$140)</f>
        <v>1</v>
      </c>
      <c r="N134" s="48">
        <f>IF(Главная!$O$119=Главная!$O$140,Главная!$O$119,Главная!$O$140)</f>
        <v>1</v>
      </c>
      <c r="O134" s="48">
        <f>IF(Главная!$P$119=Главная!$P$140,Главная!$P$119,Главная!$P$140)</f>
        <v>1</v>
      </c>
      <c r="P134" s="48">
        <f>IF(Главная!$Q$119=Главная!$Q$140,Главная!$Q$119,Главная!$Q$140)</f>
        <v>1</v>
      </c>
      <c r="Q134" s="48">
        <f>IF(Главная!$R$119=Главная!$R$140,Главная!$R$119,Главная!$R$140)</f>
        <v>1</v>
      </c>
      <c r="R134" s="48">
        <f>IF(Главная!$S$119=Главная!$S$140,Главная!$S$119,Главная!$S$140)</f>
        <v>1</v>
      </c>
      <c r="S134" s="48">
        <f>IF(Главная!$T$119=Главная!$T$140,Главная!$T$119,Главная!$T$140)</f>
        <v>1</v>
      </c>
      <c r="T134" s="48">
        <f>IF(Главная!$U$119=Главная!$U$140,Главная!$U$119,Главная!$U$140)</f>
        <v>1</v>
      </c>
      <c r="W134" s="81"/>
    </row>
    <row r="135" spans="2:23" x14ac:dyDescent="0.25">
      <c r="B135" s="43" t="str">
        <f>IF(Главная!$C$134=Главная!$C$141,Главная!$C$134,Главная!$C$141)</f>
        <v>Формула (план/факт*100)</v>
      </c>
      <c r="C135" s="48">
        <f>IF(Главная!$D$120=Главная!$D$141,Главная!$D$120,Главная!$D$141)</f>
        <v>1</v>
      </c>
      <c r="D135" s="48">
        <f>IF(Главная!$E$120=Главная!$E$141,Главная!$E$120,Главная!$E$141)</f>
        <v>0</v>
      </c>
      <c r="E135" s="48">
        <f>IF(Главная!$F$120=Главная!$F$141,Главная!$F$120,Главная!$F$141)</f>
        <v>0</v>
      </c>
      <c r="F135" s="48">
        <f>IF(Главная!$G$120=Главная!$G$141,Главная!$G$120,Главная!$G$141)</f>
        <v>1</v>
      </c>
      <c r="G135" s="48">
        <f>IF(Главная!$H$120=Главная!$H$141,Главная!$H$120,Главная!$H$141)</f>
        <v>0</v>
      </c>
      <c r="H135" s="48">
        <f>IF(Главная!$I$120=Главная!$I$141,Главная!$I$120,Главная!$I$141)</f>
        <v>0</v>
      </c>
      <c r="I135" s="48"/>
      <c r="J135" s="48"/>
      <c r="K135" s="48">
        <f>IF(Главная!$L$120=Главная!$L$141,Главная!$L$120,Главная!$L$141)</f>
        <v>0</v>
      </c>
      <c r="L135" s="48">
        <f>IF(Главная!$M$120=Главная!$M$141,Главная!$M$120,Главная!$M$141)</f>
        <v>0</v>
      </c>
      <c r="M135" s="48">
        <f>IF(Главная!$N$120=Главная!$N$141,Главная!$N$120,Главная!$N$141)</f>
        <v>0</v>
      </c>
      <c r="N135" s="48">
        <f>IF(Главная!$O$120=Главная!$O$141,Главная!$O$120,Главная!$O$141)</f>
        <v>0</v>
      </c>
      <c r="O135" s="48">
        <f>IF(Главная!$P$120=Главная!$P$141,Главная!$P$120,Главная!$P$141)</f>
        <v>0</v>
      </c>
      <c r="P135" s="48">
        <f>IF(Главная!$Q$120=Главная!$Q$141,Главная!$Q$120,Главная!$Q$141)</f>
        <v>0</v>
      </c>
      <c r="Q135" s="48">
        <f>IF(Главная!$R$120=Главная!$R$141,Главная!$R$120,Главная!$R$141)</f>
        <v>0</v>
      </c>
      <c r="R135" s="48">
        <f>IF(Главная!$S$120=Главная!$S$141,Главная!$S$120,Главная!$S$141)</f>
        <v>0</v>
      </c>
      <c r="S135" s="48">
        <f>IF(Главная!$T$120=Главная!$T$141,Главная!$T$120,Главная!$T$141)</f>
        <v>0</v>
      </c>
      <c r="T135" s="48">
        <f>IF(Главная!$U$120=Главная!$U$141,Главная!$U$120,Главная!$U$141)</f>
        <v>0</v>
      </c>
      <c r="W135" s="81"/>
    </row>
    <row r="136" spans="2:23" x14ac:dyDescent="0.25">
      <c r="B136" s="43" t="str">
        <f>IF(Главная!$C$135=Главная!$C$142,Главная!$C$135,Главная!$C$142)</f>
        <v>Формула (факт/план*100)</v>
      </c>
      <c r="C136" s="48">
        <f>IF(Главная!$D$121=Главная!$D$142,Главная!$D$121,Главная!$D$142)</f>
        <v>0</v>
      </c>
      <c r="D136" s="48">
        <f>IF(Главная!$E$121=Главная!$E$142,Главная!$E$121,Главная!$E$142)</f>
        <v>1</v>
      </c>
      <c r="E136" s="48">
        <f>IF(Главная!$F$121=Главная!$F$142,Главная!$F$121,Главная!$F$142)</f>
        <v>1</v>
      </c>
      <c r="F136" s="48">
        <f>IF(Главная!$G$121=Главная!$G$142,Главная!$G$121,Главная!$G$142)</f>
        <v>0</v>
      </c>
      <c r="G136" s="48">
        <f>IF(Главная!$H$121=Главная!$H$142,Главная!$H$121,Главная!$H$142)</f>
        <v>1</v>
      </c>
      <c r="H136" s="48">
        <f>IF(Главная!$I$121=Главная!$I$142,Главная!$I$121,Главная!$I$142)</f>
        <v>1</v>
      </c>
      <c r="I136" s="48"/>
      <c r="J136" s="48"/>
      <c r="K136" s="48">
        <f>IF(Главная!$L$121=Главная!$L$142,Главная!$L$121,Главная!$L$142)</f>
        <v>0</v>
      </c>
      <c r="L136" s="48">
        <f>IF(Главная!$M$121=Главная!$M$142,Главная!$M$121,Главная!$M$142)</f>
        <v>0</v>
      </c>
      <c r="M136" s="48">
        <f>IF(Главная!$N$121=Главная!$N$142,Главная!$N$121,Главная!$N$142)</f>
        <v>0</v>
      </c>
      <c r="N136" s="48">
        <f>IF(Главная!$O$121=Главная!$O$142,Главная!$O$121,Главная!$O$142)</f>
        <v>0</v>
      </c>
      <c r="O136" s="48">
        <f>IF(Главная!$P$121=Главная!$P$142,Главная!$P$121,Главная!$P$142)</f>
        <v>0</v>
      </c>
      <c r="P136" s="48">
        <f>IF(Главная!$Q$121=Главная!$Q$142,Главная!$Q$121,Главная!$Q$142)</f>
        <v>0</v>
      </c>
      <c r="Q136" s="48">
        <f>IF(Главная!$R$121=Главная!$R$142,Главная!$R$121,Главная!$R$142)</f>
        <v>0</v>
      </c>
      <c r="R136" s="48">
        <f>IF(Главная!$S$121=Главная!$S$142,Главная!$S$121,Главная!$S$142)</f>
        <v>0</v>
      </c>
      <c r="S136" s="48">
        <f>IF(Главная!$T$121=Главная!$T$142,Главная!$T$121,Главная!$T$142)</f>
        <v>0</v>
      </c>
      <c r="T136" s="48">
        <f>IF(Главная!$U$121=Главная!$U$142,Главная!$U$121,Главная!$U$142)</f>
        <v>0</v>
      </c>
      <c r="W136" s="81"/>
    </row>
    <row r="137" spans="2:23" x14ac:dyDescent="0.25">
      <c r="B137" s="43">
        <f>IF(Главная!$C$136=Главная!$C$143,Главная!$C$136,Главная!$C$143)</f>
        <v>0</v>
      </c>
      <c r="C137" s="48">
        <f>IF(Главная!$D$122=Главная!$D$143,Главная!$D$122,Главная!$D$143)</f>
        <v>0</v>
      </c>
      <c r="D137" s="48">
        <f>IF(Главная!$E$122=Главная!$E$143,Главная!$E$122,Главная!$E$143)</f>
        <v>0</v>
      </c>
      <c r="E137" s="48">
        <f>IF(Главная!$F$122=Главная!$F$143,Главная!$F$122,Главная!$F$143)</f>
        <v>0</v>
      </c>
      <c r="F137" s="48">
        <f>IF(Главная!$G$122=Главная!$G$143,Главная!$G$122,Главная!$G$143)</f>
        <v>0</v>
      </c>
      <c r="G137" s="48">
        <f>IF(Главная!$H$122=Главная!$H$143,Главная!$H$122,Главная!$H$143)</f>
        <v>0</v>
      </c>
      <c r="H137" s="48">
        <f>IF(Главная!$I$122=Главная!$I$143,Главная!$I$122,Главная!$I$143)</f>
        <v>0</v>
      </c>
      <c r="I137" s="48"/>
      <c r="J137" s="48"/>
      <c r="K137" s="48">
        <f>IF(Главная!$L$122=Главная!$L$143,Главная!$L$122,Главная!$L$143)</f>
        <v>0</v>
      </c>
      <c r="L137" s="48">
        <f>IF(Главная!$M$122=Главная!$M$143,Главная!$M$122,Главная!$M$143)</f>
        <v>0</v>
      </c>
      <c r="M137" s="48">
        <f>IF(Главная!$N$122=Главная!$N$143,Главная!$N$122,Главная!$N$143)</f>
        <v>0</v>
      </c>
      <c r="N137" s="48">
        <f>IF(Главная!$O$122=Главная!$O$143,Главная!$O$122,Главная!$O$143)</f>
        <v>0</v>
      </c>
      <c r="O137" s="48">
        <f>IF(Главная!$P$122=Главная!$P$143,Главная!$P$122,Главная!$P$143)</f>
        <v>0</v>
      </c>
      <c r="P137" s="48">
        <f>IF(Главная!$Q$122=Главная!$Q$143,Главная!$Q$122,Главная!$Q$143)</f>
        <v>0</v>
      </c>
      <c r="Q137" s="48">
        <f>IF(Главная!$R$122=Главная!$R$143,Главная!$R$122,Главная!$R$143)</f>
        <v>0</v>
      </c>
      <c r="R137" s="48">
        <f>IF(Главная!$S$122=Главная!$S$143,Главная!$S$122,Главная!$S$143)</f>
        <v>0</v>
      </c>
      <c r="S137" s="48">
        <f>IF(Главная!$T$122=Главная!$T$143,Главная!$T$122,Главная!$T$143)</f>
        <v>0</v>
      </c>
      <c r="T137" s="48">
        <f>IF(Главная!$U$122=Главная!$U$143,Главная!$U$122,Главная!$U$143)</f>
        <v>0</v>
      </c>
      <c r="W137" s="81"/>
    </row>
    <row r="138" spans="2:23" x14ac:dyDescent="0.25">
      <c r="B138" s="43" t="str">
        <f>IF(Главная!$C$137=Главная!$C$144,Главная!$C$137,Главная!$C$144)</f>
        <v>Сотрудник 1</v>
      </c>
      <c r="C138" s="48">
        <f>IF(Главная!$D$123=Главная!$D$144,Главная!$D$123,Главная!$D$144)</f>
        <v>0</v>
      </c>
      <c r="D138" s="48">
        <f>IF(Главная!$E$123=Главная!$E$144,Главная!$E$123,Главная!$E$144)</f>
        <v>0</v>
      </c>
      <c r="E138" s="48">
        <f>IF(Главная!$F$123=Главная!$F$144,Главная!$F$123,Главная!$F$144)</f>
        <v>0</v>
      </c>
      <c r="F138" s="48">
        <f>IF(Главная!$G$123=Главная!$G$144,Главная!$G$123,Главная!$G$144)</f>
        <v>0</v>
      </c>
      <c r="G138" s="48">
        <f>IF(Главная!$H$123=Главная!$H$144,Главная!$H$123,Главная!$H$144)</f>
        <v>0</v>
      </c>
      <c r="H138" s="48">
        <f>IF(Главная!$I$123=Главная!$I$144,Главная!$I$123,Главная!$I$144)</f>
        <v>0</v>
      </c>
      <c r="I138" s="48"/>
      <c r="J138" s="48"/>
      <c r="K138" s="48">
        <f>IF(Главная!$L$123=Главная!$L$144,Главная!$L$123,Главная!$L$144)</f>
        <v>0</v>
      </c>
      <c r="L138" s="48">
        <f>IF(Главная!$M$123=Главная!$M$144,Главная!$M$123,Главная!$M$144)</f>
        <v>0</v>
      </c>
      <c r="M138" s="48">
        <f>IF(Главная!$N$123=Главная!$N$144,Главная!$N$123,Главная!$N$144)</f>
        <v>0</v>
      </c>
      <c r="N138" s="48">
        <f>IF(Главная!$O$123=Главная!$O$144,Главная!$O$123,Главная!$O$144)</f>
        <v>0</v>
      </c>
      <c r="O138" s="48">
        <f>IF(Главная!$P$123=Главная!$P$144,Главная!$P$123,Главная!$P$144)</f>
        <v>0</v>
      </c>
      <c r="P138" s="48">
        <f>IF(Главная!$Q$123=Главная!$Q$144,Главная!$Q$123,Главная!$Q$144)</f>
        <v>0</v>
      </c>
      <c r="Q138" s="48">
        <f>IF(Главная!$R$123=Главная!$R$144,Главная!$R$123,Главная!$R$144)</f>
        <v>0</v>
      </c>
      <c r="R138" s="48">
        <f>IF(Главная!$S$123=Главная!$S$144,Главная!$S$123,Главная!$S$144)</f>
        <v>0</v>
      </c>
      <c r="S138" s="48">
        <f>IF(Главная!$T$123=Главная!$T$144,Главная!$T$123,Главная!$T$144)</f>
        <v>0</v>
      </c>
      <c r="T138" s="48">
        <f>IF(Главная!$U$123=Главная!$U$144,Главная!$U$123,Главная!$U$144)</f>
        <v>0</v>
      </c>
      <c r="W138" s="81"/>
    </row>
    <row r="139" spans="2:23" x14ac:dyDescent="0.25">
      <c r="B139" s="43" t="str">
        <f>IF(Главная!$C$138=Главная!$C$145,Главная!$C$138,Главная!$C$145)</f>
        <v>План</v>
      </c>
      <c r="C139" s="48">
        <f>IF(Главная!$D$140=Главная!$D$145,Главная!$D$140,Главная!$D$145)</f>
        <v>0.05</v>
      </c>
      <c r="D139" s="48">
        <f>IF(Главная!$E$140=Главная!$E$145,Главная!$E$140,Главная!$E$145)</f>
        <v>0.71</v>
      </c>
      <c r="E139" s="48">
        <f>IF(Главная!$F$140=Главная!$F$145,Главная!$F$140,Главная!$F$145)</f>
        <v>0.81</v>
      </c>
      <c r="F139" s="48">
        <f>IF(Главная!$G$140=Главная!$G$145,Главная!$G$140,Главная!$G$145)</f>
        <v>0.99</v>
      </c>
      <c r="G139" s="48">
        <f>IF(Главная!$H$140=Главная!$H$145,Главная!$H$140,Главная!$H$145)</f>
        <v>0.99</v>
      </c>
      <c r="H139" s="48">
        <f>IF(Главная!$I$140=Главная!$I$145,Главная!$I$140,Главная!$I$145)</f>
        <v>0.71</v>
      </c>
      <c r="I139" s="48"/>
      <c r="J139" s="48"/>
      <c r="K139" s="48">
        <f>IF(Главная!$L$140=Главная!$L$145,Главная!$L$140,Главная!$L$145)</f>
        <v>1</v>
      </c>
      <c r="L139" s="48">
        <f>IF(Главная!$M$140=Главная!$M$145,Главная!$M$140,Главная!$M$145)</f>
        <v>1</v>
      </c>
      <c r="M139" s="48">
        <f>IF(Главная!$N$140=Главная!$N$145,Главная!$N$140,Главная!$N$145)</f>
        <v>1</v>
      </c>
      <c r="N139" s="48">
        <f>IF(Главная!$O$140=Главная!$O$145,Главная!$O$140,Главная!$O$145)</f>
        <v>1</v>
      </c>
      <c r="O139" s="48">
        <f>IF(Главная!$P$140=Главная!$P$145,Главная!$P$140,Главная!$P$145)</f>
        <v>1</v>
      </c>
      <c r="P139" s="48">
        <f>IF(Главная!$Q$140=Главная!$Q$145,Главная!$Q$140,Главная!$Q$145)</f>
        <v>1</v>
      </c>
      <c r="Q139" s="48">
        <f>IF(Главная!$R$140=Главная!$R$145,Главная!$R$140,Главная!$R$145)</f>
        <v>1</v>
      </c>
      <c r="R139" s="48">
        <f>IF(Главная!$S$140=Главная!$S$145,Главная!$S$140,Главная!$S$145)</f>
        <v>1</v>
      </c>
      <c r="S139" s="48">
        <f>IF(Главная!$T$140=Главная!$T$145,Главная!$T$140,Главная!$T$145)</f>
        <v>1</v>
      </c>
      <c r="T139" s="48">
        <f>IF(Главная!$U$140=Главная!$U$145,Главная!$U$140,Главная!$U$145)</f>
        <v>1</v>
      </c>
      <c r="W139" s="81"/>
    </row>
    <row r="140" spans="2:23" x14ac:dyDescent="0.25">
      <c r="B140" s="43" t="str">
        <f>IF(Главная!$C$139=Главная!$C$146,Главная!$C$139,Главная!$C$146)</f>
        <v xml:space="preserve"> Кол-во баллов (вес)</v>
      </c>
      <c r="C140" s="48">
        <f>IF(Главная!$D$125=Главная!$D$146,Главная!$D$125,Главная!$D$146)</f>
        <v>20</v>
      </c>
      <c r="D140" s="48">
        <f>IF(Главная!$E$125=Главная!$E$146,Главная!$E$125,Главная!$E$146)</f>
        <v>20</v>
      </c>
      <c r="E140" s="48">
        <f>IF(Главная!$F$125=Главная!$F$146,Главная!$F$125,Главная!$F$146)</f>
        <v>20</v>
      </c>
      <c r="F140" s="48">
        <f>IF(Главная!$G$125=Главная!$G$146,Главная!$G$125,Главная!$G$146)</f>
        <v>20</v>
      </c>
      <c r="G140" s="48">
        <f>IF(Главная!$H$125=Главная!$H$146,Главная!$H$125,Главная!$H$146)</f>
        <v>10</v>
      </c>
      <c r="H140" s="48">
        <f>IF(Главная!$I$125=Главная!$I$146,Главная!$I$125,Главная!$I$146)</f>
        <v>10</v>
      </c>
      <c r="I140" s="48"/>
      <c r="J140" s="48"/>
      <c r="K140" s="48">
        <f>IF(Главная!$L$125=Главная!$L$146,Главная!$L$125,Главная!$L$146)</f>
        <v>0</v>
      </c>
      <c r="L140" s="48">
        <f>IF(Главная!$M$125=Главная!$M$146,Главная!$M$125,Главная!$M$146)</f>
        <v>0</v>
      </c>
      <c r="M140" s="48">
        <f>IF(Главная!$N$125=Главная!$N$146,Главная!$N$125,Главная!$N$146)</f>
        <v>0</v>
      </c>
      <c r="N140" s="48">
        <f>IF(Главная!$O$125=Главная!$O$146,Главная!$O$125,Главная!$O$146)</f>
        <v>0</v>
      </c>
      <c r="O140" s="48">
        <f>IF(Главная!$P$125=Главная!$P$146,Главная!$P$125,Главная!$P$146)</f>
        <v>0</v>
      </c>
      <c r="P140" s="48">
        <f>IF(Главная!$Q$125=Главная!$Q$146,Главная!$Q$125,Главная!$Q$146)</f>
        <v>0</v>
      </c>
      <c r="Q140" s="48">
        <f>IF(Главная!$R$125=Главная!$R$146,Главная!$R$125,Главная!$R$146)</f>
        <v>0</v>
      </c>
      <c r="R140" s="48">
        <f>IF(Главная!$S$125=Главная!$S$146,Главная!$S$125,Главная!$S$146)</f>
        <v>0</v>
      </c>
      <c r="S140" s="48">
        <f>IF(Главная!$T$125=Главная!$T$146,Главная!$T$125,Главная!$T$146)</f>
        <v>0</v>
      </c>
      <c r="T140" s="48">
        <f>IF(Главная!$U$125=Главная!$U$146,Главная!$U$125,Главная!$U$146)</f>
        <v>0</v>
      </c>
      <c r="W140" s="81"/>
    </row>
    <row r="141" spans="2:23" x14ac:dyDescent="0.25">
      <c r="B141" s="43" t="str">
        <f>IF(Главная!$C$140=Главная!$C$147,Главная!$C$140,Главная!$C$147)</f>
        <v>Сотрудник 2</v>
      </c>
      <c r="C141" s="48">
        <f>IF(Главная!$D$126=Главная!$D$147,Главная!$D$126,Главная!$D$147)</f>
        <v>0</v>
      </c>
      <c r="D141" s="48">
        <f>IF(Главная!$E$126=Главная!$E$147,Главная!$E$126,Главная!$E$147)</f>
        <v>0</v>
      </c>
      <c r="E141" s="48">
        <f>IF(Главная!$F$126=Главная!$F$147,Главная!$F$126,Главная!$F$147)</f>
        <v>0</v>
      </c>
      <c r="F141" s="48">
        <f>IF(Главная!$G$126=Главная!$G$147,Главная!$G$126,Главная!$G$147)</f>
        <v>0</v>
      </c>
      <c r="G141" s="48">
        <f>IF(Главная!$H$126=Главная!$H$147,Главная!$H$126,Главная!$H$147)</f>
        <v>0</v>
      </c>
      <c r="H141" s="48">
        <f>IF(Главная!$I$126=Главная!$I$147,Главная!$I$126,Главная!$I$147)</f>
        <v>0</v>
      </c>
      <c r="I141" s="48"/>
      <c r="J141" s="48"/>
      <c r="K141" s="48">
        <f>IF(Главная!$L$126=Главная!$L$147,Главная!$L$126,Главная!$L$147)</f>
        <v>0</v>
      </c>
      <c r="L141" s="48">
        <f>IF(Главная!$M$126=Главная!$M$147,Главная!$M$126,Главная!$M$147)</f>
        <v>0</v>
      </c>
      <c r="M141" s="48">
        <f>IF(Главная!$N$126=Главная!$N$147,Главная!$N$126,Главная!$N$147)</f>
        <v>0</v>
      </c>
      <c r="N141" s="48">
        <f>IF(Главная!$O$126=Главная!$O$147,Главная!$O$126,Главная!$O$147)</f>
        <v>0</v>
      </c>
      <c r="O141" s="48">
        <f>IF(Главная!$P$126=Главная!$P$147,Главная!$P$126,Главная!$P$147)</f>
        <v>0</v>
      </c>
      <c r="P141" s="48">
        <f>IF(Главная!$Q$126=Главная!$Q$147,Главная!$Q$126,Главная!$Q$147)</f>
        <v>0</v>
      </c>
      <c r="Q141" s="48">
        <f>IF(Главная!$R$126=Главная!$R$147,Главная!$R$126,Главная!$R$147)</f>
        <v>0</v>
      </c>
      <c r="R141" s="48">
        <f>IF(Главная!$S$126=Главная!$S$147,Главная!$S$126,Главная!$S$147)</f>
        <v>0</v>
      </c>
      <c r="S141" s="48">
        <f>IF(Главная!$T$126=Главная!$T$147,Главная!$T$126,Главная!$T$147)</f>
        <v>0</v>
      </c>
      <c r="T141" s="48">
        <f>IF(Главная!$U$126=Главная!$U$147,Главная!$U$126,Главная!$U$147)</f>
        <v>0</v>
      </c>
      <c r="W141" s="81"/>
    </row>
    <row r="142" spans="2:23" x14ac:dyDescent="0.25">
      <c r="B142" s="43" t="str">
        <f>IF(Главная!$C$141=Главная!$C$148,Главная!$C$141,Главная!$C$148)</f>
        <v>План</v>
      </c>
      <c r="C142" s="48">
        <f>IF(Главная!$D$140=Главная!$D$148,Главная!$D$140,Главная!$D$148)</f>
        <v>0.05</v>
      </c>
      <c r="D142" s="48">
        <f>IF(Главная!$E$140=Главная!$E$148,Главная!$E$140,Главная!$E$148)</f>
        <v>0.71</v>
      </c>
      <c r="E142" s="48">
        <f>IF(Главная!$F$140=Главная!$F$148,Главная!$F$140,Главная!$F$148)</f>
        <v>0.81</v>
      </c>
      <c r="F142" s="48">
        <f>IF(Главная!$G$140=Главная!$G$148,Главная!$G$140,Главная!$G$148)</f>
        <v>0.99</v>
      </c>
      <c r="G142" s="48">
        <f>IF(Главная!$H$140=Главная!$H$148,Главная!$H$140,Главная!$H$148)</f>
        <v>0.99</v>
      </c>
      <c r="H142" s="48">
        <f>IF(Главная!$I$140=Главная!$I$148,Главная!$I$140,Главная!$I$148)</f>
        <v>0.71</v>
      </c>
      <c r="I142" s="48"/>
      <c r="J142" s="48"/>
      <c r="K142" s="48">
        <f>IF(Главная!$L$140=Главная!$L$148,Главная!$L$140,Главная!$L$148)</f>
        <v>1</v>
      </c>
      <c r="L142" s="48">
        <f>IF(Главная!$M$140=Главная!$M$148,Главная!$M$140,Главная!$M$148)</f>
        <v>1</v>
      </c>
      <c r="M142" s="48">
        <f>IF(Главная!$N$140=Главная!$N$148,Главная!$N$140,Главная!$N$148)</f>
        <v>1</v>
      </c>
      <c r="N142" s="48">
        <f>IF(Главная!$O$140=Главная!$O$148,Главная!$O$140,Главная!$O$148)</f>
        <v>1</v>
      </c>
      <c r="O142" s="48">
        <f>IF(Главная!$P$140=Главная!$P$148,Главная!$P$140,Главная!$P$148)</f>
        <v>1</v>
      </c>
      <c r="P142" s="48">
        <f>IF(Главная!$Q$140=Главная!$Q$148,Главная!$Q$140,Главная!$Q$148)</f>
        <v>1</v>
      </c>
      <c r="Q142" s="48">
        <f>IF(Главная!$R$140=Главная!$R$148,Главная!$R$140,Главная!$R$148)</f>
        <v>1</v>
      </c>
      <c r="R142" s="48">
        <f>IF(Главная!$S$140=Главная!$S$148,Главная!$S$140,Главная!$S$148)</f>
        <v>1</v>
      </c>
      <c r="S142" s="48">
        <f>IF(Главная!$T$140=Главная!$T$148,Главная!$T$140,Главная!$T$148)</f>
        <v>1</v>
      </c>
      <c r="T142" s="48">
        <f>IF(Главная!$U$140=Главная!$U$148,Главная!$U$140,Главная!$U$148)</f>
        <v>1</v>
      </c>
      <c r="W142" s="81"/>
    </row>
    <row r="143" spans="2:23" x14ac:dyDescent="0.25">
      <c r="B143" s="43" t="str">
        <f>IF(Главная!$C$142=Главная!$C$149,Главная!$C$142,Главная!$C$149)</f>
        <v xml:space="preserve"> Кол-во баллов (вес)</v>
      </c>
      <c r="C143" s="48">
        <f>IF(Главная!$D$128=Главная!$D$149,Главная!$D$128,Главная!$D$149)</f>
        <v>20</v>
      </c>
      <c r="D143" s="48">
        <f>IF(Главная!$E$128=Главная!$E$149,Главная!$E$128,Главная!$E$149)</f>
        <v>20</v>
      </c>
      <c r="E143" s="48">
        <f>IF(Главная!$F$128=Главная!$F$149,Главная!$F$128,Главная!$F$149)</f>
        <v>20</v>
      </c>
      <c r="F143" s="48">
        <f>IF(Главная!$G$128=Главная!$G$149,Главная!$G$128,Главная!$G$149)</f>
        <v>20</v>
      </c>
      <c r="G143" s="48">
        <f>IF(Главная!$H$128=Главная!$H$149,Главная!$H$128,Главная!$H$149)</f>
        <v>10</v>
      </c>
      <c r="H143" s="48">
        <f>IF(Главная!$I$128=Главная!$I$149,Главная!$I$128,Главная!$I$149)</f>
        <v>10</v>
      </c>
      <c r="I143" s="48"/>
      <c r="J143" s="48"/>
      <c r="K143" s="48">
        <f>IF(Главная!$L$128=Главная!$L$149,Главная!$L$128,Главная!$L$149)</f>
        <v>0</v>
      </c>
      <c r="L143" s="48">
        <f>IF(Главная!$M$128=Главная!$M$149,Главная!$M$128,Главная!$M$149)</f>
        <v>0</v>
      </c>
      <c r="M143" s="48">
        <f>IF(Главная!$N$128=Главная!$N$149,Главная!$N$128,Главная!$N$149)</f>
        <v>0</v>
      </c>
      <c r="N143" s="48">
        <f>IF(Главная!$O$128=Главная!$O$149,Главная!$O$128,Главная!$O$149)</f>
        <v>0</v>
      </c>
      <c r="O143" s="48">
        <f>IF(Главная!$P$128=Главная!$P$149,Главная!$P$128,Главная!$P$149)</f>
        <v>0</v>
      </c>
      <c r="P143" s="48">
        <f>IF(Главная!$Q$128=Главная!$Q$149,Главная!$Q$128,Главная!$Q$149)</f>
        <v>0</v>
      </c>
      <c r="Q143" s="48">
        <f>IF(Главная!$R$128=Главная!$R$149,Главная!$R$128,Главная!$R$149)</f>
        <v>0</v>
      </c>
      <c r="R143" s="48">
        <f>IF(Главная!$S$128=Главная!$S$149,Главная!$S$128,Главная!$S$149)</f>
        <v>0</v>
      </c>
      <c r="S143" s="48">
        <f>IF(Главная!$T$128=Главная!$T$149,Главная!$T$128,Главная!$T$149)</f>
        <v>0</v>
      </c>
      <c r="T143" s="48">
        <f>IF(Главная!$U$128=Главная!$U$149,Главная!$U$128,Главная!$U$149)</f>
        <v>0</v>
      </c>
      <c r="W143" s="81"/>
    </row>
    <row r="144" spans="2:23" x14ac:dyDescent="0.25">
      <c r="B144" s="43" t="str">
        <f>IF(Главная!$C$143=Главная!$C$150,Главная!$C$143,Главная!$C$150)</f>
        <v>Сотрудник 3</v>
      </c>
      <c r="C144" s="48">
        <f>IF(Главная!$D$129=Главная!$D$150,Главная!$D$129,Главная!$D$150)</f>
        <v>0</v>
      </c>
      <c r="D144" s="48">
        <f>IF(Главная!$E$129=Главная!$E$150,Главная!$E$129,Главная!$E$150)</f>
        <v>0</v>
      </c>
      <c r="E144" s="48">
        <f>IF(Главная!$F$129=Главная!$F$150,Главная!$F$129,Главная!$F$150)</f>
        <v>0</v>
      </c>
      <c r="F144" s="48">
        <f>IF(Главная!$G$129=Главная!$G$150,Главная!$G$129,Главная!$G$150)</f>
        <v>0</v>
      </c>
      <c r="G144" s="48">
        <f>IF(Главная!$H$129=Главная!$H$150,Главная!$H$129,Главная!$H$150)</f>
        <v>0</v>
      </c>
      <c r="H144" s="48">
        <f>IF(Главная!$I$129=Главная!$I$150,Главная!$I$129,Главная!$I$150)</f>
        <v>0</v>
      </c>
      <c r="I144" s="48"/>
      <c r="J144" s="48"/>
      <c r="K144" s="48">
        <f>IF(Главная!$L$129=Главная!$L$150,Главная!$L$129,Главная!$L$150)</f>
        <v>0</v>
      </c>
      <c r="L144" s="48">
        <f>IF(Главная!$M$129=Главная!$M$150,Главная!$M$129,Главная!$M$150)</f>
        <v>0</v>
      </c>
      <c r="M144" s="48">
        <f>IF(Главная!$N$129=Главная!$N$150,Главная!$N$129,Главная!$N$150)</f>
        <v>0</v>
      </c>
      <c r="N144" s="48">
        <f>IF(Главная!$O$129=Главная!$O$150,Главная!$O$129,Главная!$O$150)</f>
        <v>0</v>
      </c>
      <c r="O144" s="48">
        <f>IF(Главная!$P$129=Главная!$P$150,Главная!$P$129,Главная!$P$150)</f>
        <v>0</v>
      </c>
      <c r="P144" s="48">
        <f>IF(Главная!$Q$129=Главная!$Q$150,Главная!$Q$129,Главная!$Q$150)</f>
        <v>0</v>
      </c>
      <c r="Q144" s="48">
        <f>IF(Главная!$R$129=Главная!$R$150,Главная!$R$129,Главная!$R$150)</f>
        <v>0</v>
      </c>
      <c r="R144" s="48">
        <f>IF(Главная!$S$129=Главная!$S$150,Главная!$S$129,Главная!$S$150)</f>
        <v>0</v>
      </c>
      <c r="S144" s="48">
        <f>IF(Главная!$T$129=Главная!$T$150,Главная!$T$129,Главная!$T$150)</f>
        <v>0</v>
      </c>
      <c r="T144" s="48">
        <f>IF(Главная!$U$129=Главная!$U$150,Главная!$U$129,Главная!$U$150)</f>
        <v>0</v>
      </c>
      <c r="W144" s="81"/>
    </row>
    <row r="145" spans="2:23" x14ac:dyDescent="0.25">
      <c r="B145" s="43" t="str">
        <f>IF(Главная!$C$144=Главная!$C$151,Главная!$C$144,Главная!$C$151)</f>
        <v>План</v>
      </c>
      <c r="C145" s="48">
        <f>IF(Главная!$D$140=Главная!$D$151,Главная!$D$140,Главная!$D$151)</f>
        <v>0.05</v>
      </c>
      <c r="D145" s="48">
        <f>IF(Главная!$E$140=Главная!$E$151,Главная!$E$140,Главная!$E$151)</f>
        <v>0.71</v>
      </c>
      <c r="E145" s="48">
        <f>IF(Главная!$F$140=Главная!$F$151,Главная!$F$140,Главная!$F$151)</f>
        <v>0.81</v>
      </c>
      <c r="F145" s="48">
        <f>IF(Главная!$G$140=Главная!$G$151,Главная!$G$140,Главная!$G$151)</f>
        <v>0.99</v>
      </c>
      <c r="G145" s="48">
        <f>IF(Главная!$H$140=Главная!$H$151,Главная!$H$140,Главная!$H$151)</f>
        <v>0.99</v>
      </c>
      <c r="H145" s="48">
        <f>IF(Главная!$I$140=Главная!$I$151,Главная!$I$140,Главная!$I$151)</f>
        <v>0.71</v>
      </c>
      <c r="I145" s="48"/>
      <c r="J145" s="48"/>
      <c r="K145" s="48">
        <f>IF(Главная!$L$140=Главная!$L$151,Главная!$L$140,Главная!$L$151)</f>
        <v>1</v>
      </c>
      <c r="L145" s="48">
        <f>IF(Главная!$M$140=Главная!$M$151,Главная!$M$140,Главная!$M$151)</f>
        <v>1</v>
      </c>
      <c r="M145" s="48">
        <f>IF(Главная!$N$140=Главная!$N$151,Главная!$N$140,Главная!$N$151)</f>
        <v>1</v>
      </c>
      <c r="N145" s="48">
        <f>IF(Главная!$O$140=Главная!$O$151,Главная!$O$140,Главная!$O$151)</f>
        <v>1</v>
      </c>
      <c r="O145" s="48">
        <f>IF(Главная!$P$140=Главная!$P$151,Главная!$P$140,Главная!$P$151)</f>
        <v>1</v>
      </c>
      <c r="P145" s="48">
        <f>IF(Главная!$Q$140=Главная!$Q$151,Главная!$Q$140,Главная!$Q$151)</f>
        <v>1</v>
      </c>
      <c r="Q145" s="48">
        <f>IF(Главная!$R$140=Главная!$R$151,Главная!$R$140,Главная!$R$151)</f>
        <v>1</v>
      </c>
      <c r="R145" s="48">
        <f>IF(Главная!$S$140=Главная!$S$151,Главная!$S$140,Главная!$S$151)</f>
        <v>1</v>
      </c>
      <c r="S145" s="48">
        <f>IF(Главная!$T$140=Главная!$T$151,Главная!$T$140,Главная!$T$151)</f>
        <v>1</v>
      </c>
      <c r="T145" s="48">
        <f>IF(Главная!$U$140=Главная!$U$151,Главная!$U$140,Главная!$U$151)</f>
        <v>1</v>
      </c>
      <c r="W145" s="81"/>
    </row>
    <row r="146" spans="2:23" x14ac:dyDescent="0.25">
      <c r="B146" s="43" t="str">
        <f>IF(Главная!$C$145=Главная!$C$152,Главная!$C$145,Главная!$C$152)</f>
        <v xml:space="preserve"> Кол-во баллов (вес)</v>
      </c>
      <c r="C146" s="48">
        <f>IF(Главная!$D$131=Главная!$D$152,Главная!$D$131,Главная!$D$152)</f>
        <v>20</v>
      </c>
      <c r="D146" s="48">
        <f>IF(Главная!$E$131=Главная!$E$152,Главная!$E$131,Главная!$E$152)</f>
        <v>20</v>
      </c>
      <c r="E146" s="48">
        <f>IF(Главная!$F$131=Главная!$F$152,Главная!$F$131,Главная!$F$152)</f>
        <v>20</v>
      </c>
      <c r="F146" s="48">
        <f>IF(Главная!$G$131=Главная!$G$152,Главная!$G$131,Главная!$G$152)</f>
        <v>20</v>
      </c>
      <c r="G146" s="48">
        <f>IF(Главная!$H$131=Главная!$H$152,Главная!$H$131,Главная!$H$152)</f>
        <v>10</v>
      </c>
      <c r="H146" s="48">
        <f>IF(Главная!$I$131=Главная!$I$152,Главная!$I$131,Главная!$I$152)</f>
        <v>10</v>
      </c>
      <c r="I146" s="48"/>
      <c r="J146" s="48"/>
      <c r="K146" s="48">
        <f>IF(Главная!$L$131=Главная!$L$152,Главная!$L$131,Главная!$L$152)</f>
        <v>0</v>
      </c>
      <c r="L146" s="48">
        <f>IF(Главная!$M$131=Главная!$M$152,Главная!$M$131,Главная!$M$152)</f>
        <v>0</v>
      </c>
      <c r="M146" s="48">
        <f>IF(Главная!$N$131=Главная!$N$152,Главная!$N$131,Главная!$N$152)</f>
        <v>0</v>
      </c>
      <c r="N146" s="48">
        <f>IF(Главная!$O$131=Главная!$O$152,Главная!$O$131,Главная!$O$152)</f>
        <v>0</v>
      </c>
      <c r="O146" s="48">
        <f>IF(Главная!$P$131=Главная!$P$152,Главная!$P$131,Главная!$P$152)</f>
        <v>0</v>
      </c>
      <c r="P146" s="48">
        <f>IF(Главная!$Q$131=Главная!$Q$152,Главная!$Q$131,Главная!$Q$152)</f>
        <v>0</v>
      </c>
      <c r="Q146" s="48">
        <f>IF(Главная!$R$131=Главная!$R$152,Главная!$R$131,Главная!$R$152)</f>
        <v>0</v>
      </c>
      <c r="R146" s="48">
        <f>IF(Главная!$S$131=Главная!$S$152,Главная!$S$131,Главная!$S$152)</f>
        <v>0</v>
      </c>
      <c r="S146" s="48">
        <f>IF(Главная!$T$131=Главная!$T$152,Главная!$T$131,Главная!$T$152)</f>
        <v>0</v>
      </c>
      <c r="T146" s="48">
        <f>IF(Главная!$U$131=Главная!$U$152,Главная!$U$131,Главная!$U$152)</f>
        <v>0</v>
      </c>
      <c r="W146" s="81"/>
    </row>
    <row r="147" spans="2:23" x14ac:dyDescent="0.25">
      <c r="B147" s="43" t="str">
        <f>IF(Главная!$C$146=Главная!$C$153,Главная!$C$146,Главная!$C$153)</f>
        <v>Сотрудник 4</v>
      </c>
      <c r="C147" s="48">
        <f>IF(Главная!$D$132=Главная!$D$153,Главная!$D$132,Главная!$D$153)</f>
        <v>0</v>
      </c>
      <c r="D147" s="48">
        <f>IF(Главная!$E$132=Главная!$E$153,Главная!$E$132,Главная!$E$153)</f>
        <v>0</v>
      </c>
      <c r="E147" s="48">
        <f>IF(Главная!$F$132=Главная!$F$153,Главная!$F$132,Главная!$F$153)</f>
        <v>0</v>
      </c>
      <c r="F147" s="48">
        <f>IF(Главная!$G$132=Главная!$G$153,Главная!$G$132,Главная!$G$153)</f>
        <v>0</v>
      </c>
      <c r="G147" s="48">
        <f>IF(Главная!$H$132=Главная!$H$153,Главная!$H$132,Главная!$H$153)</f>
        <v>0</v>
      </c>
      <c r="H147" s="48">
        <f>IF(Главная!$I$132=Главная!$I$153,Главная!$I$132,Главная!$I$153)</f>
        <v>0</v>
      </c>
      <c r="I147" s="48"/>
      <c r="J147" s="48"/>
      <c r="K147" s="48">
        <f>IF(Главная!$L$132=Главная!$L$153,Главная!$L$132,Главная!$L$153)</f>
        <v>0</v>
      </c>
      <c r="L147" s="48">
        <f>IF(Главная!$M$132=Главная!$M$153,Главная!$M$132,Главная!$M$153)</f>
        <v>0</v>
      </c>
      <c r="M147" s="48">
        <f>IF(Главная!$N$132=Главная!$N$153,Главная!$N$132,Главная!$N$153)</f>
        <v>0</v>
      </c>
      <c r="N147" s="48">
        <f>IF(Главная!$O$132=Главная!$O$153,Главная!$O$132,Главная!$O$153)</f>
        <v>0</v>
      </c>
      <c r="O147" s="48">
        <f>IF(Главная!$P$132=Главная!$P$153,Главная!$P$132,Главная!$P$153)</f>
        <v>0</v>
      </c>
      <c r="P147" s="48">
        <f>IF(Главная!$Q$132=Главная!$Q$153,Главная!$Q$132,Главная!$Q$153)</f>
        <v>0</v>
      </c>
      <c r="Q147" s="48">
        <f>IF(Главная!$R$132=Главная!$R$153,Главная!$R$132,Главная!$R$153)</f>
        <v>0</v>
      </c>
      <c r="R147" s="48">
        <f>IF(Главная!$S$132=Главная!$S$153,Главная!$S$132,Главная!$S$153)</f>
        <v>0</v>
      </c>
      <c r="S147" s="48">
        <f>IF(Главная!$T$132=Главная!$T$153,Главная!$T$132,Главная!$T$153)</f>
        <v>0</v>
      </c>
      <c r="T147" s="48">
        <f>IF(Главная!$U$132=Главная!$U$153,Главная!$U$132,Главная!$U$153)</f>
        <v>0</v>
      </c>
      <c r="W147" s="81"/>
    </row>
    <row r="148" spans="2:23" x14ac:dyDescent="0.25">
      <c r="B148" s="43" t="str">
        <f>IF(Главная!$C$147=Главная!$C$154,Главная!$C$147,Главная!$C$154)</f>
        <v>План</v>
      </c>
      <c r="C148" s="48">
        <f>IF(Главная!$D$140=Главная!$D$154,Главная!$D$140,Главная!$D$154)</f>
        <v>0.05</v>
      </c>
      <c r="D148" s="48">
        <f>IF(Главная!$E$140=Главная!$E$154,Главная!$E$140,Главная!$E$154)</f>
        <v>0.71</v>
      </c>
      <c r="E148" s="48">
        <f>IF(Главная!$F$140=Главная!$F$154,Главная!$F$140,Главная!$F$154)</f>
        <v>0.81</v>
      </c>
      <c r="F148" s="48">
        <f>IF(Главная!$G$140=Главная!$G$154,Главная!$G$140,Главная!$G$154)</f>
        <v>0.99</v>
      </c>
      <c r="G148" s="48">
        <f>IF(Главная!$H$140=Главная!$H$154,Главная!$H$140,Главная!$H$154)</f>
        <v>0.99</v>
      </c>
      <c r="H148" s="48">
        <f>IF(Главная!$I$140=Главная!$I$154,Главная!$I$140,Главная!$I$154)</f>
        <v>0.71</v>
      </c>
      <c r="I148" s="48"/>
      <c r="J148" s="48"/>
      <c r="K148" s="48">
        <f>IF(Главная!$L$140=Главная!$L$154,Главная!$L$140,Главная!$L$154)</f>
        <v>1</v>
      </c>
      <c r="L148" s="48">
        <f>IF(Главная!$M$140=Главная!$M$154,Главная!$M$140,Главная!$M$154)</f>
        <v>1</v>
      </c>
      <c r="M148" s="48">
        <f>IF(Главная!$N$140=Главная!$N$154,Главная!$N$140,Главная!$N$154)</f>
        <v>1</v>
      </c>
      <c r="N148" s="48">
        <f>IF(Главная!$O$140=Главная!$O$154,Главная!$O$140,Главная!$O$154)</f>
        <v>1</v>
      </c>
      <c r="O148" s="48">
        <f>IF(Главная!$P$140=Главная!$P$154,Главная!$P$140,Главная!$P$154)</f>
        <v>1</v>
      </c>
      <c r="P148" s="48">
        <f>IF(Главная!$Q$140=Главная!$Q$154,Главная!$Q$140,Главная!$Q$154)</f>
        <v>1</v>
      </c>
      <c r="Q148" s="48">
        <f>IF(Главная!$R$140=Главная!$R$154,Главная!$R$140,Главная!$R$154)</f>
        <v>1</v>
      </c>
      <c r="R148" s="48">
        <f>IF(Главная!$S$140=Главная!$S$154,Главная!$S$140,Главная!$S$154)</f>
        <v>1</v>
      </c>
      <c r="S148" s="48">
        <f>IF(Главная!$T$140=Главная!$T$154,Главная!$T$140,Главная!$T$154)</f>
        <v>1</v>
      </c>
      <c r="T148" s="48">
        <f>IF(Главная!$U$140=Главная!$U$154,Главная!$U$140,Главная!$U$154)</f>
        <v>1</v>
      </c>
      <c r="W148" s="81"/>
    </row>
    <row r="149" spans="2:23" x14ac:dyDescent="0.25">
      <c r="B149" s="43" t="str">
        <f>IF(Главная!$C$148=Главная!$C$155,Главная!$C$148,Главная!$C$155)</f>
        <v xml:space="preserve"> Кол-во баллов (вес)</v>
      </c>
      <c r="C149" s="48">
        <f>IF(Главная!$D$134=Главная!$D$155,Главная!$D$134,Главная!$D$155)</f>
        <v>20</v>
      </c>
      <c r="D149" s="48">
        <f>IF(Главная!$E$134=Главная!$E$155,Главная!$E$134,Главная!$E$155)</f>
        <v>20</v>
      </c>
      <c r="E149" s="48">
        <f>IF(Главная!$F$134=Главная!$F$155,Главная!$F$134,Главная!$F$155)</f>
        <v>20</v>
      </c>
      <c r="F149" s="48">
        <f>IF(Главная!$G$134=Главная!$G$155,Главная!$G$134,Главная!$G$155)</f>
        <v>20</v>
      </c>
      <c r="G149" s="48">
        <f>IF(Главная!$H$134=Главная!$H$155,Главная!$H$134,Главная!$H$155)</f>
        <v>10</v>
      </c>
      <c r="H149" s="48">
        <f>IF(Главная!$I$134=Главная!$I$155,Главная!$I$134,Главная!$I$155)</f>
        <v>10</v>
      </c>
      <c r="I149" s="48"/>
      <c r="J149" s="48"/>
      <c r="K149" s="48">
        <f>IF(Главная!$L$134=Главная!$L$155,Главная!$L$134,Главная!$L$155)</f>
        <v>0</v>
      </c>
      <c r="L149" s="48">
        <f>IF(Главная!$M$134=Главная!$M$155,Главная!$M$134,Главная!$M$155)</f>
        <v>0</v>
      </c>
      <c r="M149" s="48">
        <f>IF(Главная!$N$134=Главная!$N$155,Главная!$N$134,Главная!$N$155)</f>
        <v>0</v>
      </c>
      <c r="N149" s="48">
        <f>IF(Главная!$O$134=Главная!$O$155,Главная!$O$134,Главная!$O$155)</f>
        <v>0</v>
      </c>
      <c r="O149" s="48">
        <f>IF(Главная!$P$134=Главная!$P$155,Главная!$P$134,Главная!$P$155)</f>
        <v>0</v>
      </c>
      <c r="P149" s="48">
        <f>IF(Главная!$Q$134=Главная!$Q$155,Главная!$Q$134,Главная!$Q$155)</f>
        <v>0</v>
      </c>
      <c r="Q149" s="48">
        <f>IF(Главная!$R$134=Главная!$R$155,Главная!$R$134,Главная!$R$155)</f>
        <v>0</v>
      </c>
      <c r="R149" s="48">
        <f>IF(Главная!$S$134=Главная!$S$155,Главная!$S$134,Главная!$S$155)</f>
        <v>0</v>
      </c>
      <c r="S149" s="48">
        <f>IF(Главная!$T$134=Главная!$T$155,Главная!$T$134,Главная!$T$155)</f>
        <v>0</v>
      </c>
      <c r="T149" s="48">
        <f>IF(Главная!$U$134=Главная!$U$155,Главная!$U$134,Главная!$U$155)</f>
        <v>0</v>
      </c>
      <c r="W149" s="81"/>
    </row>
    <row r="150" spans="2:23" x14ac:dyDescent="0.25">
      <c r="B150" s="43" t="str">
        <f>IF(Главная!$C$149=Главная!$C$156,Главная!$C$149,Главная!$C$156)</f>
        <v>Сотрудник 5</v>
      </c>
      <c r="C150" s="48">
        <f>IF(Главная!$D$135=Главная!$D$156,Главная!$D$135,Главная!$D$156)</f>
        <v>0</v>
      </c>
      <c r="D150" s="48">
        <f>IF(Главная!$E$135=Главная!$E$156,Главная!$E$135,Главная!$E$156)</f>
        <v>0</v>
      </c>
      <c r="E150" s="48">
        <f>IF(Главная!$F$135=Главная!$F$156,Главная!$F$135,Главная!$F$156)</f>
        <v>0</v>
      </c>
      <c r="F150" s="48">
        <f>IF(Главная!$G$135=Главная!$G$156,Главная!$G$135,Главная!$G$156)</f>
        <v>0</v>
      </c>
      <c r="G150" s="48">
        <f>IF(Главная!$H$135=Главная!$H$156,Главная!$H$135,Главная!$H$156)</f>
        <v>0</v>
      </c>
      <c r="H150" s="48">
        <f>IF(Главная!$I$135=Главная!$I$156,Главная!$I$135,Главная!$I$156)</f>
        <v>0</v>
      </c>
      <c r="I150" s="48"/>
      <c r="J150" s="48"/>
      <c r="K150" s="48">
        <f>IF(Главная!$L$135=Главная!$L$156,Главная!$L$135,Главная!$L$156)</f>
        <v>0</v>
      </c>
      <c r="L150" s="48">
        <f>IF(Главная!$M$135=Главная!$M$156,Главная!$M$135,Главная!$M$156)</f>
        <v>0</v>
      </c>
      <c r="M150" s="48">
        <f>IF(Главная!$N$135=Главная!$N$156,Главная!$N$135,Главная!$N$156)</f>
        <v>0</v>
      </c>
      <c r="N150" s="48">
        <f>IF(Главная!$O$135=Главная!$O$156,Главная!$O$135,Главная!$O$156)</f>
        <v>0</v>
      </c>
      <c r="O150" s="48">
        <f>IF(Главная!$P$135=Главная!$P$156,Главная!$P$135,Главная!$P$156)</f>
        <v>0</v>
      </c>
      <c r="P150" s="48">
        <f>IF(Главная!$Q$135=Главная!$Q$156,Главная!$Q$135,Главная!$Q$156)</f>
        <v>0</v>
      </c>
      <c r="Q150" s="48">
        <f>IF(Главная!$R$135=Главная!$R$156,Главная!$R$135,Главная!$R$156)</f>
        <v>0</v>
      </c>
      <c r="R150" s="48">
        <f>IF(Главная!$S$135=Главная!$S$156,Главная!$S$135,Главная!$S$156)</f>
        <v>0</v>
      </c>
      <c r="S150" s="48">
        <f>IF(Главная!$T$135=Главная!$T$156,Главная!$T$135,Главная!$T$156)</f>
        <v>0</v>
      </c>
      <c r="T150" s="48">
        <f>IF(Главная!$U$135=Главная!$U$156,Главная!$U$135,Главная!$U$156)</f>
        <v>0</v>
      </c>
      <c r="W150" s="81"/>
    </row>
    <row r="151" spans="2:23" x14ac:dyDescent="0.25">
      <c r="B151" s="43" t="str">
        <f>IF(Главная!$C$150=Главная!$C$157,Главная!$C$150,Главная!$C$157)</f>
        <v>План</v>
      </c>
      <c r="C151" s="48">
        <f>IF(Главная!$D$140=Главная!$D$157,Главная!$D$140,Главная!$D$157)</f>
        <v>0.05</v>
      </c>
      <c r="D151" s="48">
        <f>IF(Главная!$E$140=Главная!$E$157,Главная!$E$140,Главная!$E$157)</f>
        <v>0.71</v>
      </c>
      <c r="E151" s="48">
        <f>IF(Главная!$F$140=Главная!$F$157,Главная!$F$140,Главная!$F$157)</f>
        <v>0.81</v>
      </c>
      <c r="F151" s="48">
        <f>IF(Главная!$G$140=Главная!$G$157,Главная!$G$140,Главная!$G$157)</f>
        <v>0.99</v>
      </c>
      <c r="G151" s="48">
        <f>IF(Главная!$H$140=Главная!$H$157,Главная!$H$140,Главная!$H$157)</f>
        <v>0.99</v>
      </c>
      <c r="H151" s="48">
        <f>IF(Главная!$I$140=Главная!$I$157,Главная!$I$140,Главная!$I$157)</f>
        <v>0.71</v>
      </c>
      <c r="I151" s="48"/>
      <c r="J151" s="48"/>
      <c r="K151" s="48">
        <f>IF(Главная!$L$140=Главная!$L$157,Главная!$L$140,Главная!$L$157)</f>
        <v>1</v>
      </c>
      <c r="L151" s="48">
        <f>IF(Главная!$M$140=Главная!$M$157,Главная!$M$140,Главная!$M$157)</f>
        <v>1</v>
      </c>
      <c r="M151" s="48">
        <f>IF(Главная!$N$140=Главная!$N$157,Главная!$N$140,Главная!$N$157)</f>
        <v>1</v>
      </c>
      <c r="N151" s="48">
        <f>IF(Главная!$O$140=Главная!$O$157,Главная!$O$140,Главная!$O$157)</f>
        <v>1</v>
      </c>
      <c r="O151" s="48">
        <f>IF(Главная!$P$140=Главная!$P$157,Главная!$P$140,Главная!$P$157)</f>
        <v>1</v>
      </c>
      <c r="P151" s="48">
        <f>IF(Главная!$Q$140=Главная!$Q$157,Главная!$Q$140,Главная!$Q$157)</f>
        <v>1</v>
      </c>
      <c r="Q151" s="48">
        <f>IF(Главная!$R$140=Главная!$R$157,Главная!$R$140,Главная!$R$157)</f>
        <v>1</v>
      </c>
      <c r="R151" s="48">
        <f>IF(Главная!$S$140=Главная!$S$157,Главная!$S$140,Главная!$S$157)</f>
        <v>1</v>
      </c>
      <c r="S151" s="48">
        <f>IF(Главная!$T$140=Главная!$T$157,Главная!$T$140,Главная!$T$157)</f>
        <v>1</v>
      </c>
      <c r="T151" s="48">
        <f>IF(Главная!$U$140=Главная!$U$157,Главная!$U$140,Главная!$U$157)</f>
        <v>1</v>
      </c>
      <c r="W151" s="81"/>
    </row>
    <row r="152" spans="2:23" x14ac:dyDescent="0.25">
      <c r="B152" s="43" t="str">
        <f>IF(Главная!$C$151=Главная!$C$158,Главная!$C$151,Главная!$C$158)</f>
        <v xml:space="preserve"> Кол-во баллов (вес)</v>
      </c>
      <c r="C152" s="48">
        <f>IF(Главная!$D$137=Главная!$D$158,Главная!$D$137,Главная!$D$158)</f>
        <v>20</v>
      </c>
      <c r="D152" s="48">
        <f>IF(Главная!$E$137=Главная!$E$158,Главная!$E$137,Главная!$E$158)</f>
        <v>20</v>
      </c>
      <c r="E152" s="48">
        <f>IF(Главная!$F$137=Главная!$F$158,Главная!$F$137,Главная!$F$158)</f>
        <v>20</v>
      </c>
      <c r="F152" s="48">
        <f>IF(Главная!$G$137=Главная!$G$158,Главная!$G$137,Главная!$G$158)</f>
        <v>20</v>
      </c>
      <c r="G152" s="48">
        <f>IF(Главная!$H$137=Главная!$H$158,Главная!$H$137,Главная!$H$158)</f>
        <v>10</v>
      </c>
      <c r="H152" s="48">
        <f>IF(Главная!$I$137=Главная!$I$158,Главная!$I$137,Главная!$I$158)</f>
        <v>10</v>
      </c>
      <c r="I152" s="48"/>
      <c r="J152" s="48"/>
      <c r="K152" s="48">
        <f>IF(Главная!$L$137=Главная!$L$158,Главная!$L$137,Главная!$L$158)</f>
        <v>0</v>
      </c>
      <c r="L152" s="48">
        <f>IF(Главная!$M$137=Главная!$M$158,Главная!$M$137,Главная!$M$158)</f>
        <v>0</v>
      </c>
      <c r="M152" s="48">
        <f>IF(Главная!$N$137=Главная!$N$158,Главная!$N$137,Главная!$N$158)</f>
        <v>0</v>
      </c>
      <c r="N152" s="48">
        <f>IF(Главная!$O$137=Главная!$O$158,Главная!$O$137,Главная!$O$158)</f>
        <v>0</v>
      </c>
      <c r="O152" s="48">
        <f>IF(Главная!$P$137=Главная!$P$158,Главная!$P$137,Главная!$P$158)</f>
        <v>0</v>
      </c>
      <c r="P152" s="48">
        <f>IF(Главная!$Q$137=Главная!$Q$158,Главная!$Q$137,Главная!$Q$158)</f>
        <v>0</v>
      </c>
      <c r="Q152" s="48">
        <f>IF(Главная!$R$137=Главная!$R$158,Главная!$R$137,Главная!$R$158)</f>
        <v>0</v>
      </c>
      <c r="R152" s="48">
        <f>IF(Главная!$S$137=Главная!$S$158,Главная!$S$137,Главная!$S$158)</f>
        <v>0</v>
      </c>
      <c r="S152" s="48">
        <f>IF(Главная!$T$137=Главная!$T$158,Главная!$T$137,Главная!$T$158)</f>
        <v>0</v>
      </c>
      <c r="T152" s="48">
        <f>IF(Главная!$U$137=Главная!$U$158,Главная!$U$137,Главная!$U$158)</f>
        <v>0</v>
      </c>
      <c r="W152" s="81"/>
    </row>
    <row r="153" spans="2:23" x14ac:dyDescent="0.25">
      <c r="B153" s="43" t="str">
        <f>IF(Главная!$C$152=Главная!$C$159,Главная!$C$152,Главная!$C$159)</f>
        <v>Сотрудник 6</v>
      </c>
      <c r="C153" s="48">
        <f>IF(Главная!$D$138=Главная!$D$159,Главная!$D$138,Главная!$D$159)</f>
        <v>0</v>
      </c>
      <c r="D153" s="48">
        <f>IF(Главная!$E$138=Главная!$E$159,Главная!$E$138,Главная!$E$159)</f>
        <v>0</v>
      </c>
      <c r="E153" s="48">
        <f>IF(Главная!$F$138=Главная!$F$159,Главная!$F$138,Главная!$F$159)</f>
        <v>0</v>
      </c>
      <c r="F153" s="48">
        <f>IF(Главная!$G$138=Главная!$G$159,Главная!$G$138,Главная!$G$159)</f>
        <v>0</v>
      </c>
      <c r="G153" s="48">
        <f>IF(Главная!$H$138=Главная!$H$159,Главная!$H$138,Главная!$H$159)</f>
        <v>0</v>
      </c>
      <c r="H153" s="48">
        <f>IF(Главная!$I$138=Главная!$I$159,Главная!$I$138,Главная!$I$159)</f>
        <v>0</v>
      </c>
      <c r="I153" s="48"/>
      <c r="J153" s="48"/>
      <c r="K153" s="48">
        <f>IF(Главная!$L$138=Главная!$L$159,Главная!$L$138,Главная!$L$159)</f>
        <v>0</v>
      </c>
      <c r="L153" s="48">
        <f>IF(Главная!$M$138=Главная!$M$159,Главная!$M$138,Главная!$M$159)</f>
        <v>0</v>
      </c>
      <c r="M153" s="48">
        <f>IF(Главная!$N$138=Главная!$N$159,Главная!$N$138,Главная!$N$159)</f>
        <v>0</v>
      </c>
      <c r="N153" s="48">
        <f>IF(Главная!$O$138=Главная!$O$159,Главная!$O$138,Главная!$O$159)</f>
        <v>0</v>
      </c>
      <c r="O153" s="48">
        <f>IF(Главная!$P$138=Главная!$P$159,Главная!$P$138,Главная!$P$159)</f>
        <v>0</v>
      </c>
      <c r="P153" s="48">
        <f>IF(Главная!$Q$138=Главная!$Q$159,Главная!$Q$138,Главная!$Q$159)</f>
        <v>0</v>
      </c>
      <c r="Q153" s="48">
        <f>IF(Главная!$R$138=Главная!$R$159,Главная!$R$138,Главная!$R$159)</f>
        <v>0</v>
      </c>
      <c r="R153" s="48">
        <f>IF(Главная!$S$138=Главная!$S$159,Главная!$S$138,Главная!$S$159)</f>
        <v>0</v>
      </c>
      <c r="S153" s="48">
        <f>IF(Главная!$T$138=Главная!$T$159,Главная!$T$138,Главная!$T$159)</f>
        <v>0</v>
      </c>
      <c r="T153" s="48">
        <f>IF(Главная!$U$138=Главная!$U$159,Главная!$U$138,Главная!$U$159)</f>
        <v>0</v>
      </c>
      <c r="W153" s="81"/>
    </row>
    <row r="154" spans="2:23" x14ac:dyDescent="0.25">
      <c r="B154" s="43" t="str">
        <f>IF(Главная!$C$153=Главная!$C$160,Главная!$C$153,Главная!$C$160)</f>
        <v>План</v>
      </c>
      <c r="C154" s="48">
        <f>IF(Главная!$D$140=Главная!$D$160,Главная!$D$140,Главная!$D$160)</f>
        <v>0.05</v>
      </c>
      <c r="D154" s="48">
        <f>IF(Главная!$E$140=Главная!$E$160,Главная!$E$140,Главная!$E$160)</f>
        <v>0.71</v>
      </c>
      <c r="E154" s="48">
        <f>IF(Главная!$F$140=Главная!$F$160,Главная!$F$140,Главная!$F$160)</f>
        <v>0.81</v>
      </c>
      <c r="F154" s="48">
        <f>IF(Главная!$G$140=Главная!$G$160,Главная!$G$140,Главная!$G$160)</f>
        <v>0.99</v>
      </c>
      <c r="G154" s="48">
        <f>IF(Главная!$H$140=Главная!$H$160,Главная!$H$140,Главная!$H$160)</f>
        <v>0.99</v>
      </c>
      <c r="H154" s="48">
        <f>IF(Главная!$I$140=Главная!$I$160,Главная!$I$140,Главная!$I$160)</f>
        <v>0.71</v>
      </c>
      <c r="I154" s="48"/>
      <c r="J154" s="48"/>
      <c r="K154" s="48">
        <f>IF(Главная!$L$140=Главная!$L$160,Главная!$L$140,Главная!$L$160)</f>
        <v>1</v>
      </c>
      <c r="L154" s="48">
        <f>IF(Главная!$M$140=Главная!$M$160,Главная!$M$140,Главная!$M$160)</f>
        <v>1</v>
      </c>
      <c r="M154" s="48">
        <f>IF(Главная!$N$140=Главная!$N$160,Главная!$N$140,Главная!$N$160)</f>
        <v>1</v>
      </c>
      <c r="N154" s="48">
        <f>IF(Главная!$O$140=Главная!$O$160,Главная!$O$140,Главная!$O$160)</f>
        <v>1</v>
      </c>
      <c r="O154" s="48">
        <f>IF(Главная!$P$140=Главная!$P$160,Главная!$P$140,Главная!$P$160)</f>
        <v>1</v>
      </c>
      <c r="P154" s="48">
        <f>IF(Главная!$Q$140=Главная!$Q$160,Главная!$Q$140,Главная!$Q$160)</f>
        <v>1</v>
      </c>
      <c r="Q154" s="48">
        <f>IF(Главная!$R$140=Главная!$R$160,Главная!$R$140,Главная!$R$160)</f>
        <v>1</v>
      </c>
      <c r="R154" s="48">
        <f>IF(Главная!$S$140=Главная!$S$160,Главная!$S$140,Главная!$S$160)</f>
        <v>1</v>
      </c>
      <c r="S154" s="48">
        <f>IF(Главная!$T$140=Главная!$T$160,Главная!$T$140,Главная!$T$160)</f>
        <v>1</v>
      </c>
      <c r="T154" s="48">
        <f>IF(Главная!$U$140=Главная!$U$160,Главная!$U$140,Главная!$U$160)</f>
        <v>1</v>
      </c>
      <c r="W154" s="81"/>
    </row>
    <row r="155" spans="2:23" ht="15.75" thickBot="1" x14ac:dyDescent="0.3">
      <c r="B155" s="43" t="str">
        <f>IF(Главная!$C$154=Главная!$C$161,Главная!$C$154,Главная!$C$161)</f>
        <v xml:space="preserve"> Кол-во баллов (вес)</v>
      </c>
      <c r="C155" s="48">
        <f>IF(Главная!$D$140=Главная!$D$161,Главная!$D$140,Главная!$D$161)</f>
        <v>20</v>
      </c>
      <c r="D155" s="48">
        <f>IF(Главная!$E$140=Главная!$E$161,Главная!$E$140,Главная!$E$161)</f>
        <v>20</v>
      </c>
      <c r="E155" s="48">
        <f>IF(Главная!$F$140=Главная!$F$161,Главная!$F$140,Главная!$F$161)</f>
        <v>20</v>
      </c>
      <c r="F155" s="48">
        <f>IF(Главная!$G$140=Главная!$G$161,Главная!$G$140,Главная!$G$161)</f>
        <v>20</v>
      </c>
      <c r="G155" s="48">
        <f>IF(Главная!$H$140=Главная!$H$161,Главная!$H$140,Главная!$H$161)</f>
        <v>10</v>
      </c>
      <c r="H155" s="48">
        <f>IF(Главная!$I$140=Главная!$I$161,Главная!$I$140,Главная!$I$161)</f>
        <v>10</v>
      </c>
      <c r="I155" s="48"/>
      <c r="J155" s="48"/>
      <c r="K155" s="48">
        <f>IF(Главная!$L$140=Главная!$L$161,Главная!$L$140,Главная!$L$161)</f>
        <v>0</v>
      </c>
      <c r="L155" s="48">
        <f>IF(Главная!$M$140=Главная!$M$161,Главная!$M$140,Главная!$M$161)</f>
        <v>0</v>
      </c>
      <c r="M155" s="48">
        <f>IF(Главная!$N$140=Главная!$N$161,Главная!$N$140,Главная!$N$161)</f>
        <v>0</v>
      </c>
      <c r="N155" s="48">
        <f>IF(Главная!$O$140=Главная!$O$161,Главная!$O$140,Главная!$O$161)</f>
        <v>0</v>
      </c>
      <c r="O155" s="48">
        <f>IF(Главная!$P$140=Главная!$P$161,Главная!$P$140,Главная!$P$161)</f>
        <v>0</v>
      </c>
      <c r="P155" s="48">
        <f>IF(Главная!$Q$140=Главная!$Q$161,Главная!$Q$140,Главная!$Q$161)</f>
        <v>0</v>
      </c>
      <c r="Q155" s="48">
        <f>IF(Главная!$R$140=Главная!$R$161,Главная!$R$140,Главная!$R$161)</f>
        <v>0</v>
      </c>
      <c r="R155" s="48">
        <f>IF(Главная!$S$140=Главная!$S$161,Главная!$S$140,Главная!$S$161)</f>
        <v>0</v>
      </c>
      <c r="S155" s="48">
        <f>IF(Главная!$T$140=Главная!$T$161,Главная!$T$140,Главная!$T$161)</f>
        <v>0</v>
      </c>
      <c r="T155" s="48">
        <f>IF(Главная!$U$140=Главная!$U$161,Главная!$U$140,Главная!$U$161)</f>
        <v>0</v>
      </c>
      <c r="W155" s="82"/>
    </row>
    <row r="156" spans="2:23" x14ac:dyDescent="0.25">
      <c r="B156" s="43">
        <f>IF(Главная!$C$155=Главная!$C$162,Главная!$C$155,Главная!$C$162)</f>
        <v>0</v>
      </c>
      <c r="C156" s="48">
        <f>IF(Главная!$D$141=Главная!$D$162,Главная!$D$141,Главная!$D$162)</f>
        <v>0</v>
      </c>
      <c r="D156" s="48">
        <f>IF(Главная!$E$141=Главная!$E$162,Главная!$E$141,Главная!$E$162)</f>
        <v>0</v>
      </c>
      <c r="E156" s="48">
        <f>IF(Главная!$F$141=Главная!$F$162,Главная!$F$141,Главная!$F$162)</f>
        <v>0</v>
      </c>
      <c r="F156" s="48">
        <f>IF(Главная!$G$141=Главная!$G$162,Главная!$G$141,Главная!$G$162)</f>
        <v>0</v>
      </c>
      <c r="G156" s="48">
        <f>IF(Главная!$H$141=Главная!$H$162,Главная!$H$141,Главная!$H$162)</f>
        <v>0</v>
      </c>
      <c r="H156" s="48">
        <f>IF(Главная!$I$141=Главная!$I$162,Главная!$I$141,Главная!$I$162)</f>
        <v>0</v>
      </c>
      <c r="I156" s="48"/>
      <c r="J156" s="48"/>
      <c r="K156" s="48">
        <f>IF(Главная!$L$141=Главная!$L$162,Главная!$L$141,Главная!$L$162)</f>
        <v>0</v>
      </c>
      <c r="L156" s="48">
        <f>IF(Главная!$M$141=Главная!$M$162,Главная!$M$141,Главная!$M$162)</f>
        <v>0</v>
      </c>
      <c r="M156" s="48">
        <f>IF(Главная!$N$141=Главная!$N$162,Главная!$N$141,Главная!$N$162)</f>
        <v>0</v>
      </c>
      <c r="N156" s="48">
        <f>IF(Главная!$O$141=Главная!$O$162,Главная!$O$141,Главная!$O$162)</f>
        <v>0</v>
      </c>
      <c r="O156" s="48">
        <f>IF(Главная!$P$141=Главная!$P$162,Главная!$P$141,Главная!$P$162)</f>
        <v>0</v>
      </c>
      <c r="P156" s="48">
        <f>IF(Главная!$Q$141=Главная!$Q$162,Главная!$Q$141,Главная!$Q$162)</f>
        <v>0</v>
      </c>
      <c r="Q156" s="48">
        <f>IF(Главная!$R$141=Главная!$R$162,Главная!$R$141,Главная!$R$162)</f>
        <v>0</v>
      </c>
      <c r="R156" s="48">
        <f>IF(Главная!$S$141=Главная!$S$162,Главная!$S$141,Главная!$S$162)</f>
        <v>0</v>
      </c>
      <c r="S156" s="48">
        <f>IF(Главная!$T$141=Главная!$T$162,Главная!$T$141,Главная!$T$162)</f>
        <v>0</v>
      </c>
      <c r="T156" s="48">
        <f>IF(Главная!$U$141=Главная!$U$162,Главная!$U$141,Главная!$U$162)</f>
        <v>0</v>
      </c>
    </row>
    <row r="157" spans="2:23" x14ac:dyDescent="0.25">
      <c r="B157" s="43">
        <f>IF(Главная!$C$156=Главная!$C$163,Главная!$C$156,Главная!$C$163)</f>
        <v>0</v>
      </c>
      <c r="C157" s="48">
        <f>IF(Главная!$D$142=Главная!$D$163,Главная!$D$142,Главная!$D$163)</f>
        <v>0</v>
      </c>
      <c r="D157" s="48">
        <f>IF(Главная!$E$142=Главная!$E$163,Главная!$E$142,Главная!$E$163)</f>
        <v>0</v>
      </c>
      <c r="E157" s="48">
        <f>IF(Главная!$F$142=Главная!$F$163,Главная!$F$142,Главная!$F$163)</f>
        <v>0</v>
      </c>
      <c r="F157" s="48">
        <f>IF(Главная!$G$142=Главная!$G$163,Главная!$G$142,Главная!$G$163)</f>
        <v>0</v>
      </c>
      <c r="G157" s="48">
        <f>IF(Главная!$H$142=Главная!$H$163,Главная!$H$142,Главная!$H$163)</f>
        <v>0</v>
      </c>
      <c r="H157" s="48">
        <f>IF(Главная!$I$142=Главная!$I$163,Главная!$I$142,Главная!$I$163)</f>
        <v>0</v>
      </c>
      <c r="I157" s="48"/>
      <c r="J157" s="48"/>
      <c r="K157" s="48">
        <f>IF(Главная!$L$142=Главная!$L$163,Главная!$L$142,Главная!$L$163)</f>
        <v>0</v>
      </c>
      <c r="L157" s="48">
        <f>IF(Главная!$M$142=Главная!$M$163,Главная!$M$142,Главная!$M$163)</f>
        <v>0</v>
      </c>
      <c r="M157" s="48">
        <f>IF(Главная!$N$142=Главная!$N$163,Главная!$N$142,Главная!$N$163)</f>
        <v>0</v>
      </c>
      <c r="N157" s="48">
        <f>IF(Главная!$O$142=Главная!$O$163,Главная!$O$142,Главная!$O$163)</f>
        <v>0</v>
      </c>
      <c r="O157" s="48">
        <f>IF(Главная!$P$142=Главная!$P$163,Главная!$P$142,Главная!$P$163)</f>
        <v>0</v>
      </c>
      <c r="P157" s="48">
        <f>IF(Главная!$Q$142=Главная!$Q$163,Главная!$Q$142,Главная!$Q$163)</f>
        <v>0</v>
      </c>
      <c r="Q157" s="48">
        <f>IF(Главная!$R$142=Главная!$R$163,Главная!$R$142,Главная!$R$163)</f>
        <v>0</v>
      </c>
      <c r="R157" s="48">
        <f>IF(Главная!$S$142=Главная!$S$163,Главная!$S$142,Главная!$S$163)</f>
        <v>0</v>
      </c>
      <c r="S157" s="48">
        <f>IF(Главная!$T$142=Главная!$T$163,Главная!$T$142,Главная!$T$163)</f>
        <v>0</v>
      </c>
      <c r="T157" s="48">
        <f>IF(Главная!$U$142=Главная!$U$163,Главная!$U$142,Главная!$U$163)</f>
        <v>0</v>
      </c>
    </row>
    <row r="158" spans="2:23" ht="15.75" thickBot="1" x14ac:dyDescent="0.3">
      <c r="B158" s="43">
        <f>IF(Главная!$C$157=Главная!$C$164,Главная!$C$157,Главная!$C$164)</f>
        <v>0</v>
      </c>
      <c r="C158" s="48">
        <f>IF(Главная!$D$143=Главная!$D$164,Главная!$D$143,Главная!$D$164)</f>
        <v>0</v>
      </c>
      <c r="D158" s="48">
        <f>IF(Главная!$E$143=Главная!$E$164,Главная!$E$143,Главная!$E$164)</f>
        <v>0</v>
      </c>
      <c r="E158" s="48">
        <f>IF(Главная!$F$143=Главная!$F$164,Главная!$F$143,Главная!$F$164)</f>
        <v>0</v>
      </c>
      <c r="F158" s="48">
        <f>IF(Главная!$G$143=Главная!$G$164,Главная!$G$143,Главная!$G$164)</f>
        <v>0</v>
      </c>
      <c r="G158" s="48">
        <f>IF(Главная!$H$143=Главная!$H$164,Главная!$H$143,Главная!$H$164)</f>
        <v>0</v>
      </c>
      <c r="H158" s="48">
        <f>IF(Главная!$I$143=Главная!$I$164,Главная!$I$143,Главная!$I$164)</f>
        <v>0</v>
      </c>
      <c r="I158" s="48"/>
      <c r="J158" s="48"/>
      <c r="K158" s="48">
        <f>IF(Главная!$L$143=Главная!$L$164,Главная!$L$143,Главная!$L$164)</f>
        <v>0</v>
      </c>
      <c r="L158" s="48">
        <f>IF(Главная!$M$143=Главная!$M$164,Главная!$M$143,Главная!$M$164)</f>
        <v>0</v>
      </c>
      <c r="M158" s="48">
        <f>IF(Главная!$N$143=Главная!$N$164,Главная!$N$143,Главная!$N$164)</f>
        <v>0</v>
      </c>
      <c r="N158" s="48">
        <f>IF(Главная!$O$143=Главная!$O$164,Главная!$O$143,Главная!$O$164)</f>
        <v>0</v>
      </c>
      <c r="O158" s="48">
        <f>IF(Главная!$P$143=Главная!$P$164,Главная!$P$143,Главная!$P$164)</f>
        <v>0</v>
      </c>
      <c r="P158" s="48">
        <f>IF(Главная!$Q$143=Главная!$Q$164,Главная!$Q$143,Главная!$Q$164)</f>
        <v>0</v>
      </c>
      <c r="Q158" s="48">
        <f>IF(Главная!$R$143=Главная!$R$164,Главная!$R$143,Главная!$R$164)</f>
        <v>0</v>
      </c>
      <c r="R158" s="48">
        <f>IF(Главная!$S$143=Главная!$S$164,Главная!$S$143,Главная!$S$164)</f>
        <v>0</v>
      </c>
      <c r="S158" s="48">
        <f>IF(Главная!$T$143=Главная!$T$164,Главная!$T$143,Главная!$T$164)</f>
        <v>0</v>
      </c>
      <c r="T158" s="48">
        <f>IF(Главная!$U$143=Главная!$U$164,Главная!$U$143,Главная!$U$164)</f>
        <v>0</v>
      </c>
    </row>
    <row r="159" spans="2:23" x14ac:dyDescent="0.25">
      <c r="B159" s="43" t="str">
        <f>IF(Главная!$C$158=Главная!$C$165,Главная!$C$158,Главная!$C$165)</f>
        <v>Настройки месяца</v>
      </c>
      <c r="C159" s="48" t="str">
        <f>IF(Главная!$D$144=Главная!$D$165,Главная!$D$144,Главная!$D$165)</f>
        <v>Пропущенные звонки</v>
      </c>
      <c r="D159" s="48" t="str">
        <f>IF(Главная!$E$144=Главная!$E$165,Главная!$E$144,Главная!$E$165)</f>
        <v>КВК</v>
      </c>
      <c r="E159" s="48" t="str">
        <f>IF(Главная!$F$144=Главная!$F$165,Главная!$F$144,Главная!$F$165)</f>
        <v>Тара</v>
      </c>
      <c r="F159" s="48" t="str">
        <f>IF(Главная!$G$144=Главная!$G$165,Главная!$G$144,Главная!$G$165)</f>
        <v>ПДЗ</v>
      </c>
      <c r="G159" s="48" t="str">
        <f>IF(Главная!$H$144=Главная!$H$165,Главная!$H$144,Главная!$H$165)</f>
        <v>Налоговые накладные</v>
      </c>
      <c r="H159" s="48" t="str">
        <f>IF(Главная!$I$144=Главная!$I$165,Главная!$I$144,Главная!$I$165)</f>
        <v>Качество обслуживания клиентов</v>
      </c>
      <c r="I159" s="48"/>
      <c r="J159" s="48"/>
      <c r="K159" s="48" t="str">
        <f>IF(Главная!$L$144=Главная!$L$165,Главная!$L$144,Главная!$L$165)</f>
        <v>Задание 1</v>
      </c>
      <c r="L159" s="48" t="str">
        <f>IF(Главная!$M$144=Главная!$M$165,Главная!$M$144,Главная!$M$165)</f>
        <v>Задание 2</v>
      </c>
      <c r="M159" s="48" t="str">
        <f>IF(Главная!$N$144=Главная!$N$165,Главная!$N$144,Главная!$N$165)</f>
        <v>Задание 3</v>
      </c>
      <c r="N159" s="48" t="str">
        <f>IF(Главная!$O$144=Главная!$O$165,Главная!$O$144,Главная!$O$165)</f>
        <v>Задание 4</v>
      </c>
      <c r="O159" s="48" t="str">
        <f>IF(Главная!$P$144=Главная!$P$165,Главная!$P$144,Главная!$P$165)</f>
        <v>Задание 5</v>
      </c>
      <c r="P159" s="48" t="str">
        <f>IF(Главная!$Q$144=Главная!$Q$165,Главная!$Q$144,Главная!$Q$165)</f>
        <v>Задание 6</v>
      </c>
      <c r="Q159" s="48" t="str">
        <f>IF(Главная!$R$144=Главная!$R$165,Главная!$R$144,Главная!$R$165)</f>
        <v>Задание 7</v>
      </c>
      <c r="R159" s="48" t="str">
        <f>IF(Главная!$S$144=Главная!$S$165,Главная!$S$144,Главная!$S$165)</f>
        <v>Задание 8</v>
      </c>
      <c r="S159" s="48" t="str">
        <f>IF(Главная!$T$144=Главная!$T$165,Главная!$T$144,Главная!$T$165)</f>
        <v>Задание 9</v>
      </c>
      <c r="T159" s="48" t="str">
        <f>IF(Главная!$U$144=Главная!$U$165,Главная!$U$144,Главная!$U$165)</f>
        <v>Задание 10</v>
      </c>
      <c r="W159" s="80" t="s">
        <v>6</v>
      </c>
    </row>
    <row r="160" spans="2:23" x14ac:dyDescent="0.25">
      <c r="B160" s="43" t="str">
        <f>IF(Главная!$C$159=Главная!$C$166,Главная!$C$159,Главная!$C$166)</f>
        <v xml:space="preserve"> Кол-во баллов (вес)</v>
      </c>
      <c r="C160" s="48">
        <f>IF(Главная!$D$145=Главная!$D$166,Главная!$D$145,Главная!$D$166)</f>
        <v>20</v>
      </c>
      <c r="D160" s="48">
        <f>IF(Главная!$E$145=Главная!$E$166,Главная!$E$145,Главная!$E$166)</f>
        <v>20</v>
      </c>
      <c r="E160" s="48">
        <f>IF(Главная!$F$145=Главная!$F$166,Главная!$F$145,Главная!$F$166)</f>
        <v>20</v>
      </c>
      <c r="F160" s="48">
        <f>IF(Главная!$G$145=Главная!$G$166,Главная!$G$145,Главная!$G$166)</f>
        <v>20</v>
      </c>
      <c r="G160" s="48">
        <f>IF(Главная!$H$145=Главная!$H$166,Главная!$H$145,Главная!$H$166)</f>
        <v>10</v>
      </c>
      <c r="H160" s="48">
        <f>IF(Главная!$I$145=Главная!$I$166,Главная!$I$145,Главная!$I$166)</f>
        <v>10</v>
      </c>
      <c r="I160" s="48"/>
      <c r="J160" s="48"/>
      <c r="K160" s="48">
        <f>IF(Главная!$L$145=Главная!$L$166,Главная!$L$145,Главная!$L$166)</f>
        <v>0</v>
      </c>
      <c r="L160" s="48">
        <f>IF(Главная!$M$145=Главная!$M$166,Главная!$M$145,Главная!$M$166)</f>
        <v>0</v>
      </c>
      <c r="M160" s="48">
        <f>IF(Главная!$N$145=Главная!$N$166,Главная!$N$145,Главная!$N$166)</f>
        <v>0</v>
      </c>
      <c r="N160" s="48">
        <f>IF(Главная!$O$145=Главная!$O$166,Главная!$O$145,Главная!$O$166)</f>
        <v>0</v>
      </c>
      <c r="O160" s="48">
        <f>IF(Главная!$P$145=Главная!$P$166,Главная!$P$145,Главная!$P$166)</f>
        <v>0</v>
      </c>
      <c r="P160" s="48">
        <f>IF(Главная!$Q$145=Главная!$Q$166,Главная!$Q$145,Главная!$Q$166)</f>
        <v>0</v>
      </c>
      <c r="Q160" s="48">
        <f>IF(Главная!$R$145=Главная!$R$166,Главная!$R$145,Главная!$R$166)</f>
        <v>0</v>
      </c>
      <c r="R160" s="48">
        <f>IF(Главная!$S$145=Главная!$S$166,Главная!$S$145,Главная!$S$166)</f>
        <v>0</v>
      </c>
      <c r="S160" s="48">
        <f>IF(Главная!$T$145=Главная!$T$166,Главная!$T$145,Главная!$T$166)</f>
        <v>0</v>
      </c>
      <c r="T160" s="48">
        <f>IF(Главная!$U$145=Главная!$U$166,Главная!$U$145,Главная!$U$166)</f>
        <v>0</v>
      </c>
      <c r="W160" s="81"/>
    </row>
    <row r="161" spans="2:23" x14ac:dyDescent="0.25">
      <c r="B161" s="43" t="str">
        <f>IF(Главная!$C$160=Главная!$C$167,Главная!$C$160,Главная!$C$167)</f>
        <v>План</v>
      </c>
      <c r="C161" s="48">
        <f>IF(Главная!$D$146=Главная!$D$167,Главная!$D$146,Главная!$D$167)</f>
        <v>0.05</v>
      </c>
      <c r="D161" s="48">
        <f>IF(Главная!$E$146=Главная!$E$167,Главная!$E$146,Главная!$E$167)</f>
        <v>0.71</v>
      </c>
      <c r="E161" s="48">
        <f>IF(Главная!$F$146=Главная!$F$167,Главная!$F$146,Главная!$F$167)</f>
        <v>0.81</v>
      </c>
      <c r="F161" s="48">
        <f>IF(Главная!$G$146=Главная!$G$167,Главная!$G$146,Главная!$G$167)</f>
        <v>0.99</v>
      </c>
      <c r="G161" s="48">
        <f>IF(Главная!$H$146=Главная!$H$167,Главная!$H$146,Главная!$H$167)</f>
        <v>0.99</v>
      </c>
      <c r="H161" s="48">
        <f>IF(Главная!$I$146=Главная!$I$167,Главная!$I$146,Главная!$I$167)</f>
        <v>0.71</v>
      </c>
      <c r="I161" s="48"/>
      <c r="J161" s="48"/>
      <c r="K161" s="48">
        <f>IF(Главная!$L$146=Главная!$L$167,Главная!$L$146,Главная!$L$167)</f>
        <v>1</v>
      </c>
      <c r="L161" s="48">
        <f>IF(Главная!$M$146=Главная!$M$167,Главная!$M$146,Главная!$M$167)</f>
        <v>1</v>
      </c>
      <c r="M161" s="48">
        <f>IF(Главная!$N$146=Главная!$N$167,Главная!$N$146,Главная!$N$167)</f>
        <v>1</v>
      </c>
      <c r="N161" s="48">
        <f>IF(Главная!$O$146=Главная!$O$167,Главная!$O$146,Главная!$O$167)</f>
        <v>1</v>
      </c>
      <c r="O161" s="48">
        <f>IF(Главная!$P$146=Главная!$P$167,Главная!$P$146,Главная!$P$167)</f>
        <v>1</v>
      </c>
      <c r="P161" s="48">
        <f>IF(Главная!$Q$146=Главная!$Q$167,Главная!$Q$146,Главная!$Q$167)</f>
        <v>1</v>
      </c>
      <c r="Q161" s="48">
        <f>IF(Главная!$R$146=Главная!$R$167,Главная!$R$146,Главная!$R$167)</f>
        <v>1</v>
      </c>
      <c r="R161" s="48">
        <f>IF(Главная!$S$146=Главная!$S$167,Главная!$S$146,Главная!$S$167)</f>
        <v>1</v>
      </c>
      <c r="S161" s="48">
        <f>IF(Главная!$T$146=Главная!$T$167,Главная!$T$146,Главная!$T$167)</f>
        <v>1</v>
      </c>
      <c r="T161" s="48">
        <f>IF(Главная!$U$146=Главная!$U$167,Главная!$U$146,Главная!$U$167)</f>
        <v>1</v>
      </c>
      <c r="W161" s="81"/>
    </row>
    <row r="162" spans="2:23" x14ac:dyDescent="0.25">
      <c r="B162" s="43" t="str">
        <f>IF(Главная!$C$161=Главная!$C$168,Главная!$C$161,Главная!$C$168)</f>
        <v>Формула (план/факт*100)</v>
      </c>
      <c r="C162" s="48">
        <f>IF(Главная!$D$147=Главная!$D$168,Главная!$D$147,Главная!$D$168)</f>
        <v>1</v>
      </c>
      <c r="D162" s="48">
        <f>IF(Главная!$E$147=Главная!$E$168,Главная!$E$147,Главная!$E$168)</f>
        <v>0</v>
      </c>
      <c r="E162" s="48">
        <f>IF(Главная!$F$147=Главная!$F$168,Главная!$F$147,Главная!$F$168)</f>
        <v>0</v>
      </c>
      <c r="F162" s="48">
        <f>IF(Главная!$G$147=Главная!$G$168,Главная!$G$147,Главная!$G$168)</f>
        <v>1</v>
      </c>
      <c r="G162" s="48">
        <f>IF(Главная!$H$147=Главная!$H$168,Главная!$H$147,Главная!$H$168)</f>
        <v>0</v>
      </c>
      <c r="H162" s="48">
        <f>IF(Главная!$I$147=Главная!$I$168,Главная!$I$147,Главная!$I$168)</f>
        <v>0</v>
      </c>
      <c r="I162" s="48"/>
      <c r="J162" s="48"/>
      <c r="K162" s="48">
        <f>IF(Главная!$L$147=Главная!$L$168,Главная!$L$147,Главная!$L$168)</f>
        <v>0</v>
      </c>
      <c r="L162" s="48">
        <f>IF(Главная!$M$147=Главная!$M$168,Главная!$M$147,Главная!$M$168)</f>
        <v>0</v>
      </c>
      <c r="M162" s="48">
        <f>IF(Главная!$N$147=Главная!$N$168,Главная!$N$147,Главная!$N$168)</f>
        <v>0</v>
      </c>
      <c r="N162" s="48">
        <f>IF(Главная!$O$147=Главная!$O$168,Главная!$O$147,Главная!$O$168)</f>
        <v>0</v>
      </c>
      <c r="O162" s="48">
        <f>IF(Главная!$P$147=Главная!$P$168,Главная!$P$147,Главная!$P$168)</f>
        <v>0</v>
      </c>
      <c r="P162" s="48">
        <f>IF(Главная!$Q$147=Главная!$Q$168,Главная!$Q$147,Главная!$Q$168)</f>
        <v>0</v>
      </c>
      <c r="Q162" s="48">
        <f>IF(Главная!$R$147=Главная!$R$168,Главная!$R$147,Главная!$R$168)</f>
        <v>0</v>
      </c>
      <c r="R162" s="48">
        <f>IF(Главная!$S$147=Главная!$S$168,Главная!$S$147,Главная!$S$168)</f>
        <v>0</v>
      </c>
      <c r="S162" s="48">
        <f>IF(Главная!$T$147=Главная!$T$168,Главная!$T$147,Главная!$T$168)</f>
        <v>0</v>
      </c>
      <c r="T162" s="48">
        <f>IF(Главная!$U$147=Главная!$U$168,Главная!$U$147,Главная!$U$168)</f>
        <v>0</v>
      </c>
      <c r="W162" s="81"/>
    </row>
    <row r="163" spans="2:23" x14ac:dyDescent="0.25">
      <c r="B163" s="43" t="str">
        <f>IF(Главная!$C$162=Главная!$C$169,Главная!$C$162,Главная!$C$169)</f>
        <v>Формула (факт/план*100)</v>
      </c>
      <c r="C163" s="48">
        <f>IF(Главная!$D$148=Главная!$D$169,Главная!$D$148,Главная!$D$169)</f>
        <v>0</v>
      </c>
      <c r="D163" s="48">
        <f>IF(Главная!$E$148=Главная!$E$169,Главная!$E$148,Главная!$E$169)</f>
        <v>1</v>
      </c>
      <c r="E163" s="48">
        <f>IF(Главная!$F$148=Главная!$F$169,Главная!$F$148,Главная!$F$169)</f>
        <v>1</v>
      </c>
      <c r="F163" s="48">
        <f>IF(Главная!$G$148=Главная!$G$169,Главная!$G$148,Главная!$G$169)</f>
        <v>0</v>
      </c>
      <c r="G163" s="48">
        <f>IF(Главная!$H$148=Главная!$H$169,Главная!$H$148,Главная!$H$169)</f>
        <v>1</v>
      </c>
      <c r="H163" s="48">
        <f>IF(Главная!$I$148=Главная!$I$169,Главная!$I$148,Главная!$I$169)</f>
        <v>1</v>
      </c>
      <c r="I163" s="48"/>
      <c r="J163" s="48"/>
      <c r="K163" s="48">
        <f>IF(Главная!$L$148=Главная!$L$169,Главная!$L$148,Главная!$L$169)</f>
        <v>0</v>
      </c>
      <c r="L163" s="48">
        <f>IF(Главная!$M$148=Главная!$M$169,Главная!$M$148,Главная!$M$169)</f>
        <v>0</v>
      </c>
      <c r="M163" s="48">
        <f>IF(Главная!$N$148=Главная!$N$169,Главная!$N$148,Главная!$N$169)</f>
        <v>0</v>
      </c>
      <c r="N163" s="48">
        <f>IF(Главная!$O$148=Главная!$O$169,Главная!$O$148,Главная!$O$169)</f>
        <v>0</v>
      </c>
      <c r="O163" s="48">
        <f>IF(Главная!$P$148=Главная!$P$169,Главная!$P$148,Главная!$P$169)</f>
        <v>0</v>
      </c>
      <c r="P163" s="48">
        <f>IF(Главная!$Q$148=Главная!$Q$169,Главная!$Q$148,Главная!$Q$169)</f>
        <v>0</v>
      </c>
      <c r="Q163" s="48">
        <f>IF(Главная!$R$148=Главная!$R$169,Главная!$R$148,Главная!$R$169)</f>
        <v>0</v>
      </c>
      <c r="R163" s="48">
        <f>IF(Главная!$S$148=Главная!$S$169,Главная!$S$148,Главная!$S$169)</f>
        <v>0</v>
      </c>
      <c r="S163" s="48">
        <f>IF(Главная!$T$148=Главная!$T$169,Главная!$T$148,Главная!$T$169)</f>
        <v>0</v>
      </c>
      <c r="T163" s="48">
        <f>IF(Главная!$U$148=Главная!$U$169,Главная!$U$148,Главная!$U$169)</f>
        <v>0</v>
      </c>
      <c r="W163" s="81"/>
    </row>
    <row r="164" spans="2:23" x14ac:dyDescent="0.25">
      <c r="B164" s="43">
        <f>IF(Главная!$C$163=Главная!$C$170,Главная!$C$163,Главная!$C$170)</f>
        <v>0</v>
      </c>
      <c r="C164" s="48">
        <f>IF(Главная!$D$149=Главная!$D$170,Главная!$D$149,Главная!$D$170)</f>
        <v>0</v>
      </c>
      <c r="D164" s="48">
        <f>IF(Главная!$E$149=Главная!$E$170,Главная!$E$149,Главная!$E$170)</f>
        <v>0</v>
      </c>
      <c r="E164" s="48">
        <f>IF(Главная!$F$149=Главная!$F$170,Главная!$F$149,Главная!$F$170)</f>
        <v>0</v>
      </c>
      <c r="F164" s="48">
        <f>IF(Главная!$G$149=Главная!$G$170,Главная!$G$149,Главная!$G$170)</f>
        <v>0</v>
      </c>
      <c r="G164" s="48">
        <f>IF(Главная!$H$149=Главная!$H$170,Главная!$H$149,Главная!$H$170)</f>
        <v>0</v>
      </c>
      <c r="H164" s="48">
        <f>IF(Главная!$I$149=Главная!$I$170,Главная!$I$149,Главная!$I$170)</f>
        <v>0</v>
      </c>
      <c r="I164" s="48"/>
      <c r="J164" s="48"/>
      <c r="K164" s="48">
        <f>IF(Главная!$L$149=Главная!$L$170,Главная!$L$149,Главная!$L$170)</f>
        <v>0</v>
      </c>
      <c r="L164" s="48">
        <f>IF(Главная!$M$149=Главная!$M$170,Главная!$M$149,Главная!$M$170)</f>
        <v>0</v>
      </c>
      <c r="M164" s="48">
        <f>IF(Главная!$N$149=Главная!$N$170,Главная!$N$149,Главная!$N$170)</f>
        <v>0</v>
      </c>
      <c r="N164" s="48">
        <f>IF(Главная!$O$149=Главная!$O$170,Главная!$O$149,Главная!$O$170)</f>
        <v>0</v>
      </c>
      <c r="O164" s="48">
        <f>IF(Главная!$P$149=Главная!$P$170,Главная!$P$149,Главная!$P$170)</f>
        <v>0</v>
      </c>
      <c r="P164" s="48">
        <f>IF(Главная!$Q$149=Главная!$Q$170,Главная!$Q$149,Главная!$Q$170)</f>
        <v>0</v>
      </c>
      <c r="Q164" s="48">
        <f>IF(Главная!$R$149=Главная!$R$170,Главная!$R$149,Главная!$R$170)</f>
        <v>0</v>
      </c>
      <c r="R164" s="48">
        <f>IF(Главная!$S$149=Главная!$S$170,Главная!$S$149,Главная!$S$170)</f>
        <v>0</v>
      </c>
      <c r="S164" s="48">
        <f>IF(Главная!$T$149=Главная!$T$170,Главная!$T$149,Главная!$T$170)</f>
        <v>0</v>
      </c>
      <c r="T164" s="48">
        <f>IF(Главная!$U$149=Главная!$U$170,Главная!$U$149,Главная!$U$170)</f>
        <v>0</v>
      </c>
      <c r="W164" s="81"/>
    </row>
    <row r="165" spans="2:23" x14ac:dyDescent="0.25">
      <c r="B165" s="43" t="str">
        <f>IF(Главная!$C$164=Главная!$C$171,Главная!$C$164,Главная!$C$171)</f>
        <v>Сотрудник 1</v>
      </c>
      <c r="C165" s="48">
        <f>IF(Главная!$D$150=Главная!$D$171,Главная!$D$150,Главная!$D$171)</f>
        <v>0</v>
      </c>
      <c r="D165" s="48">
        <f>IF(Главная!$E$150=Главная!$E$171,Главная!$E$150,Главная!$E$171)</f>
        <v>0</v>
      </c>
      <c r="E165" s="48">
        <f>IF(Главная!$F$150=Главная!$F$171,Главная!$F$150,Главная!$F$171)</f>
        <v>0</v>
      </c>
      <c r="F165" s="48">
        <f>IF(Главная!$G$150=Главная!$G$171,Главная!$G$150,Главная!$G$171)</f>
        <v>0</v>
      </c>
      <c r="G165" s="48">
        <f>IF(Главная!$H$150=Главная!$H$171,Главная!$H$150,Главная!$H$171)</f>
        <v>0</v>
      </c>
      <c r="H165" s="48">
        <f>IF(Главная!$I$150=Главная!$I$171,Главная!$I$150,Главная!$I$171)</f>
        <v>0</v>
      </c>
      <c r="I165" s="48"/>
      <c r="J165" s="48"/>
      <c r="K165" s="48">
        <f>IF(Главная!$L$150=Главная!$L$171,Главная!$L$150,Главная!$L$171)</f>
        <v>0</v>
      </c>
      <c r="L165" s="48">
        <f>IF(Главная!$M$150=Главная!$M$171,Главная!$M$150,Главная!$M$171)</f>
        <v>0</v>
      </c>
      <c r="M165" s="48">
        <f>IF(Главная!$N$150=Главная!$N$171,Главная!$N$150,Главная!$N$171)</f>
        <v>0</v>
      </c>
      <c r="N165" s="48">
        <f>IF(Главная!$O$150=Главная!$O$171,Главная!$O$150,Главная!$O$171)</f>
        <v>0</v>
      </c>
      <c r="O165" s="48">
        <f>IF(Главная!$P$150=Главная!$P$171,Главная!$P$150,Главная!$P$171)</f>
        <v>0</v>
      </c>
      <c r="P165" s="48">
        <f>IF(Главная!$Q$150=Главная!$Q$171,Главная!$Q$150,Главная!$Q$171)</f>
        <v>0</v>
      </c>
      <c r="Q165" s="48">
        <f>IF(Главная!$R$150=Главная!$R$171,Главная!$R$150,Главная!$R$171)</f>
        <v>0</v>
      </c>
      <c r="R165" s="48">
        <f>IF(Главная!$S$150=Главная!$S$171,Главная!$S$150,Главная!$S$171)</f>
        <v>0</v>
      </c>
      <c r="S165" s="48">
        <f>IF(Главная!$T$150=Главная!$T$171,Главная!$T$150,Главная!$T$171)</f>
        <v>0</v>
      </c>
      <c r="T165" s="48">
        <f>IF(Главная!$U$150=Главная!$U$171,Главная!$U$150,Главная!$U$171)</f>
        <v>0</v>
      </c>
      <c r="W165" s="81"/>
    </row>
    <row r="166" spans="2:23" x14ac:dyDescent="0.25">
      <c r="B166" s="43" t="str">
        <f>IF(Главная!$C$165=Главная!$C$172,Главная!$C$165,Главная!$C$172)</f>
        <v>План</v>
      </c>
      <c r="C166" s="48">
        <f>IF(Главная!$D$167=Главная!$D$172,Главная!$D$167,Главная!$D$172)</f>
        <v>0.05</v>
      </c>
      <c r="D166" s="48">
        <f>IF(Главная!$E$167=Главная!$E$172,Главная!$E$167,Главная!$E$172)</f>
        <v>0.71</v>
      </c>
      <c r="E166" s="48">
        <f>IF(Главная!$F$167=Главная!$F$172,Главная!$F$167,Главная!$F$172)</f>
        <v>0.81</v>
      </c>
      <c r="F166" s="48">
        <f>IF(Главная!$G$167=Главная!$G$172,Главная!$G$167,Главная!$G$172)</f>
        <v>0.99</v>
      </c>
      <c r="G166" s="48">
        <f>IF(Главная!$H$167=Главная!$H$172,Главная!$H$167,Главная!$H$172)</f>
        <v>0.99</v>
      </c>
      <c r="H166" s="48">
        <f>IF(Главная!$I$167=Главная!$I$172,Главная!$I$167,Главная!$I$172)</f>
        <v>0.71</v>
      </c>
      <c r="I166" s="48"/>
      <c r="J166" s="48"/>
      <c r="K166" s="48">
        <f>IF(Главная!$L$167=Главная!$L$172,Главная!$L$167,Главная!$L$172)</f>
        <v>1</v>
      </c>
      <c r="L166" s="48">
        <f>IF(Главная!$M$167=Главная!$M$172,Главная!$M$167,Главная!$M$172)</f>
        <v>1</v>
      </c>
      <c r="M166" s="48">
        <f>IF(Главная!$N$167=Главная!$N$172,Главная!$N$167,Главная!$N$172)</f>
        <v>1</v>
      </c>
      <c r="N166" s="48">
        <f>IF(Главная!$O$167=Главная!$O$172,Главная!$O$167,Главная!$O$172)</f>
        <v>1</v>
      </c>
      <c r="O166" s="48">
        <f>IF(Главная!$P$167=Главная!$P$172,Главная!$P$167,Главная!$P$172)</f>
        <v>1</v>
      </c>
      <c r="P166" s="48">
        <f>IF(Главная!$Q$167=Главная!$Q$172,Главная!$Q$167,Главная!$Q$172)</f>
        <v>1</v>
      </c>
      <c r="Q166" s="48">
        <f>IF(Главная!$R$167=Главная!$R$172,Главная!$R$167,Главная!$R$172)</f>
        <v>1</v>
      </c>
      <c r="R166" s="48">
        <f>IF(Главная!$S$167=Главная!$S$172,Главная!$S$167,Главная!$S$172)</f>
        <v>1</v>
      </c>
      <c r="S166" s="48">
        <f>IF(Главная!$T$167=Главная!$T$172,Главная!$T$167,Главная!$T$172)</f>
        <v>1</v>
      </c>
      <c r="T166" s="48">
        <f>IF(Главная!$U$167=Главная!$U$172,Главная!$U$167,Главная!$U$172)</f>
        <v>1</v>
      </c>
      <c r="W166" s="81"/>
    </row>
    <row r="167" spans="2:23" x14ac:dyDescent="0.25">
      <c r="B167" s="43" t="str">
        <f>IF(Главная!$C$166=Главная!$C$173,Главная!$C$166,Главная!$C$173)</f>
        <v xml:space="preserve"> Кол-во баллов (вес)</v>
      </c>
      <c r="C167" s="48">
        <f>IF(Главная!$D$152=Главная!$D$173,Главная!$D$152,Главная!$D$173)</f>
        <v>20</v>
      </c>
      <c r="D167" s="48">
        <f>IF(Главная!$E$152=Главная!$E$173,Главная!$E$152,Главная!$E$173)</f>
        <v>20</v>
      </c>
      <c r="E167" s="48">
        <f>IF(Главная!$F$152=Главная!$F$173,Главная!$F$152,Главная!$F$173)</f>
        <v>20</v>
      </c>
      <c r="F167" s="48">
        <f>IF(Главная!$G$152=Главная!$G$173,Главная!$G$152,Главная!$G$173)</f>
        <v>20</v>
      </c>
      <c r="G167" s="48">
        <f>IF(Главная!$H$152=Главная!$H$173,Главная!$H$152,Главная!$H$173)</f>
        <v>10</v>
      </c>
      <c r="H167" s="48">
        <f>IF(Главная!$I$152=Главная!$I$173,Главная!$I$152,Главная!$I$173)</f>
        <v>10</v>
      </c>
      <c r="I167" s="48"/>
      <c r="J167" s="48"/>
      <c r="K167" s="48">
        <f>IF(Главная!$L$152=Главная!$L$173,Главная!$L$152,Главная!$L$173)</f>
        <v>0</v>
      </c>
      <c r="L167" s="48">
        <f>IF(Главная!$M$152=Главная!$M$173,Главная!$M$152,Главная!$M$173)</f>
        <v>0</v>
      </c>
      <c r="M167" s="48">
        <f>IF(Главная!$N$152=Главная!$N$173,Главная!$N$152,Главная!$N$173)</f>
        <v>0</v>
      </c>
      <c r="N167" s="48">
        <f>IF(Главная!$O$152=Главная!$O$173,Главная!$O$152,Главная!$O$173)</f>
        <v>0</v>
      </c>
      <c r="O167" s="48">
        <f>IF(Главная!$P$152=Главная!$P$173,Главная!$P$152,Главная!$P$173)</f>
        <v>0</v>
      </c>
      <c r="P167" s="48">
        <f>IF(Главная!$Q$152=Главная!$Q$173,Главная!$Q$152,Главная!$Q$173)</f>
        <v>0</v>
      </c>
      <c r="Q167" s="48">
        <f>IF(Главная!$R$152=Главная!$R$173,Главная!$R$152,Главная!$R$173)</f>
        <v>0</v>
      </c>
      <c r="R167" s="48">
        <f>IF(Главная!$S$152=Главная!$S$173,Главная!$S$152,Главная!$S$173)</f>
        <v>0</v>
      </c>
      <c r="S167" s="48">
        <f>IF(Главная!$T$152=Главная!$T$173,Главная!$T$152,Главная!$T$173)</f>
        <v>0</v>
      </c>
      <c r="T167" s="48">
        <f>IF(Главная!$U$152=Главная!$U$173,Главная!$U$152,Главная!$U$173)</f>
        <v>0</v>
      </c>
      <c r="W167" s="81"/>
    </row>
    <row r="168" spans="2:23" x14ac:dyDescent="0.25">
      <c r="B168" s="43" t="str">
        <f>IF(Главная!$C$167=Главная!$C$174,Главная!$C$167,Главная!$C$174)</f>
        <v>Сотрудник 2</v>
      </c>
      <c r="C168" s="48">
        <f>IF(Главная!$D$153=Главная!$D$174,Главная!$D$153,Главная!$D$174)</f>
        <v>0</v>
      </c>
      <c r="D168" s="48">
        <f>IF(Главная!$E$153=Главная!$E$174,Главная!$E$153,Главная!$E$174)</f>
        <v>0</v>
      </c>
      <c r="E168" s="48">
        <f>IF(Главная!$F$153=Главная!$F$174,Главная!$F$153,Главная!$F$174)</f>
        <v>0</v>
      </c>
      <c r="F168" s="48">
        <f>IF(Главная!$G$153=Главная!$G$174,Главная!$G$153,Главная!$G$174)</f>
        <v>0</v>
      </c>
      <c r="G168" s="48">
        <f>IF(Главная!$H$153=Главная!$H$174,Главная!$H$153,Главная!$H$174)</f>
        <v>0</v>
      </c>
      <c r="H168" s="48">
        <f>IF(Главная!$I$153=Главная!$I$174,Главная!$I$153,Главная!$I$174)</f>
        <v>0</v>
      </c>
      <c r="I168" s="48"/>
      <c r="J168" s="48"/>
      <c r="K168" s="48">
        <f>IF(Главная!$L$153=Главная!$L$174,Главная!$L$153,Главная!$L$174)</f>
        <v>0</v>
      </c>
      <c r="L168" s="48">
        <f>IF(Главная!$M$153=Главная!$M$174,Главная!$M$153,Главная!$M$174)</f>
        <v>0</v>
      </c>
      <c r="M168" s="48">
        <f>IF(Главная!$N$153=Главная!$N$174,Главная!$N$153,Главная!$N$174)</f>
        <v>0</v>
      </c>
      <c r="N168" s="48">
        <f>IF(Главная!$O$153=Главная!$O$174,Главная!$O$153,Главная!$O$174)</f>
        <v>0</v>
      </c>
      <c r="O168" s="48">
        <f>IF(Главная!$P$153=Главная!$P$174,Главная!$P$153,Главная!$P$174)</f>
        <v>0</v>
      </c>
      <c r="P168" s="48">
        <f>IF(Главная!$Q$153=Главная!$Q$174,Главная!$Q$153,Главная!$Q$174)</f>
        <v>0</v>
      </c>
      <c r="Q168" s="48">
        <f>IF(Главная!$R$153=Главная!$R$174,Главная!$R$153,Главная!$R$174)</f>
        <v>0</v>
      </c>
      <c r="R168" s="48">
        <f>IF(Главная!$S$153=Главная!$S$174,Главная!$S$153,Главная!$S$174)</f>
        <v>0</v>
      </c>
      <c r="S168" s="48">
        <f>IF(Главная!$T$153=Главная!$T$174,Главная!$T$153,Главная!$T$174)</f>
        <v>0</v>
      </c>
      <c r="T168" s="48">
        <f>IF(Главная!$U$153=Главная!$U$174,Главная!$U$153,Главная!$U$174)</f>
        <v>0</v>
      </c>
      <c r="W168" s="81"/>
    </row>
    <row r="169" spans="2:23" x14ac:dyDescent="0.25">
      <c r="B169" s="43" t="str">
        <f>IF(Главная!$C$168=Главная!$C$175,Главная!$C$168,Главная!$C$175)</f>
        <v>План</v>
      </c>
      <c r="C169" s="48">
        <f>IF(Главная!$D$167=Главная!$D$175,Главная!$D$167,Главная!$D$175)</f>
        <v>0.05</v>
      </c>
      <c r="D169" s="48">
        <f>IF(Главная!$E$167=Главная!$E$175,Главная!$E$167,Главная!$E$175)</f>
        <v>0.71</v>
      </c>
      <c r="E169" s="48">
        <f>IF(Главная!$F$167=Главная!$F$175,Главная!$F$167,Главная!$F$175)</f>
        <v>0.81</v>
      </c>
      <c r="F169" s="48">
        <f>IF(Главная!$G$167=Главная!$G$175,Главная!$G$167,Главная!$G$175)</f>
        <v>0.99</v>
      </c>
      <c r="G169" s="48">
        <f>IF(Главная!$H$167=Главная!$H$175,Главная!$H$167,Главная!$H$175)</f>
        <v>0.99</v>
      </c>
      <c r="H169" s="48">
        <f>IF(Главная!$I$167=Главная!$I$175,Главная!$I$167,Главная!$I$175)</f>
        <v>0.71</v>
      </c>
      <c r="I169" s="48"/>
      <c r="J169" s="48"/>
      <c r="K169" s="48">
        <f>IF(Главная!$L$167=Главная!$L$175,Главная!$L$167,Главная!$L$175)</f>
        <v>1</v>
      </c>
      <c r="L169" s="48">
        <f>IF(Главная!$M$167=Главная!$M$175,Главная!$M$167,Главная!$M$175)</f>
        <v>1</v>
      </c>
      <c r="M169" s="48">
        <f>IF(Главная!$N$167=Главная!$N$175,Главная!$N$167,Главная!$N$175)</f>
        <v>1</v>
      </c>
      <c r="N169" s="48">
        <f>IF(Главная!$O$167=Главная!$O$175,Главная!$O$167,Главная!$O$175)</f>
        <v>1</v>
      </c>
      <c r="O169" s="48">
        <f>IF(Главная!$P$167=Главная!$P$175,Главная!$P$167,Главная!$P$175)</f>
        <v>1</v>
      </c>
      <c r="P169" s="48">
        <f>IF(Главная!$Q$167=Главная!$Q$175,Главная!$Q$167,Главная!$Q$175)</f>
        <v>1</v>
      </c>
      <c r="Q169" s="48">
        <f>IF(Главная!$R$167=Главная!$R$175,Главная!$R$167,Главная!$R$175)</f>
        <v>1</v>
      </c>
      <c r="R169" s="48">
        <f>IF(Главная!$S$167=Главная!$S$175,Главная!$S$167,Главная!$S$175)</f>
        <v>1</v>
      </c>
      <c r="S169" s="48">
        <f>IF(Главная!$T$167=Главная!$T$175,Главная!$T$167,Главная!$T$175)</f>
        <v>1</v>
      </c>
      <c r="T169" s="48">
        <f>IF(Главная!$U$167=Главная!$U$175,Главная!$U$167,Главная!$U$175)</f>
        <v>1</v>
      </c>
      <c r="W169" s="81"/>
    </row>
    <row r="170" spans="2:23" x14ac:dyDescent="0.25">
      <c r="B170" s="43" t="str">
        <f>IF(Главная!$C$169=Главная!$C$176,Главная!$C$169,Главная!$C$176)</f>
        <v xml:space="preserve"> Кол-во баллов (вес)</v>
      </c>
      <c r="C170" s="48">
        <f>IF(Главная!$D$155=Главная!$D$176,Главная!$D$155,Главная!$D$176)</f>
        <v>20</v>
      </c>
      <c r="D170" s="48">
        <f>IF(Главная!$E$155=Главная!$E$176,Главная!$E$155,Главная!$E$176)</f>
        <v>20</v>
      </c>
      <c r="E170" s="48">
        <f>IF(Главная!$F$155=Главная!$F$176,Главная!$F$155,Главная!$F$176)</f>
        <v>20</v>
      </c>
      <c r="F170" s="48">
        <f>IF(Главная!$G$155=Главная!$G$176,Главная!$G$155,Главная!$G$176)</f>
        <v>20</v>
      </c>
      <c r="G170" s="48">
        <f>IF(Главная!$H$155=Главная!$H$176,Главная!$H$155,Главная!$H$176)</f>
        <v>10</v>
      </c>
      <c r="H170" s="48">
        <f>IF(Главная!$I$155=Главная!$I$176,Главная!$I$155,Главная!$I$176)</f>
        <v>10</v>
      </c>
      <c r="I170" s="48"/>
      <c r="J170" s="48"/>
      <c r="K170" s="48">
        <f>IF(Главная!$L$155=Главная!$L$176,Главная!$L$155,Главная!$L$176)</f>
        <v>0</v>
      </c>
      <c r="L170" s="48">
        <f>IF(Главная!$M$155=Главная!$M$176,Главная!$M$155,Главная!$M$176)</f>
        <v>0</v>
      </c>
      <c r="M170" s="48">
        <f>IF(Главная!$N$155=Главная!$N$176,Главная!$N$155,Главная!$N$176)</f>
        <v>0</v>
      </c>
      <c r="N170" s="48">
        <f>IF(Главная!$O$155=Главная!$O$176,Главная!$O$155,Главная!$O$176)</f>
        <v>0</v>
      </c>
      <c r="O170" s="48">
        <f>IF(Главная!$P$155=Главная!$P$176,Главная!$P$155,Главная!$P$176)</f>
        <v>0</v>
      </c>
      <c r="P170" s="48">
        <f>IF(Главная!$Q$155=Главная!$Q$176,Главная!$Q$155,Главная!$Q$176)</f>
        <v>0</v>
      </c>
      <c r="Q170" s="48">
        <f>IF(Главная!$R$155=Главная!$R$176,Главная!$R$155,Главная!$R$176)</f>
        <v>0</v>
      </c>
      <c r="R170" s="48">
        <f>IF(Главная!$S$155=Главная!$S$176,Главная!$S$155,Главная!$S$176)</f>
        <v>0</v>
      </c>
      <c r="S170" s="48">
        <f>IF(Главная!$T$155=Главная!$T$176,Главная!$T$155,Главная!$T$176)</f>
        <v>0</v>
      </c>
      <c r="T170" s="48">
        <f>IF(Главная!$U$155=Главная!$U$176,Главная!$U$155,Главная!$U$176)</f>
        <v>0</v>
      </c>
      <c r="W170" s="81"/>
    </row>
    <row r="171" spans="2:23" x14ac:dyDescent="0.25">
      <c r="B171" s="43" t="str">
        <f>IF(Главная!$C$170=Главная!$C$177,Главная!$C$170,Главная!$C$177)</f>
        <v>Сотрудник 3</v>
      </c>
      <c r="C171" s="48">
        <f>IF(Главная!$D$156=Главная!$D$177,Главная!$D$156,Главная!$D$177)</f>
        <v>0</v>
      </c>
      <c r="D171" s="48">
        <f>IF(Главная!$E$156=Главная!$E$177,Главная!$E$156,Главная!$E$177)</f>
        <v>0</v>
      </c>
      <c r="E171" s="48">
        <f>IF(Главная!$F$156=Главная!$F$177,Главная!$F$156,Главная!$F$177)</f>
        <v>0</v>
      </c>
      <c r="F171" s="48">
        <f>IF(Главная!$G$156=Главная!$G$177,Главная!$G$156,Главная!$G$177)</f>
        <v>0</v>
      </c>
      <c r="G171" s="48">
        <f>IF(Главная!$H$156=Главная!$H$177,Главная!$H$156,Главная!$H$177)</f>
        <v>0</v>
      </c>
      <c r="H171" s="48">
        <f>IF(Главная!$I$156=Главная!$I$177,Главная!$I$156,Главная!$I$177)</f>
        <v>0</v>
      </c>
      <c r="I171" s="48"/>
      <c r="J171" s="48"/>
      <c r="K171" s="48">
        <f>IF(Главная!$L$156=Главная!$L$177,Главная!$L$156,Главная!$L$177)</f>
        <v>0</v>
      </c>
      <c r="L171" s="48">
        <f>IF(Главная!$M$156=Главная!$M$177,Главная!$M$156,Главная!$M$177)</f>
        <v>0</v>
      </c>
      <c r="M171" s="48">
        <f>IF(Главная!$N$156=Главная!$N$177,Главная!$N$156,Главная!$N$177)</f>
        <v>0</v>
      </c>
      <c r="N171" s="48">
        <f>IF(Главная!$O$156=Главная!$O$177,Главная!$O$156,Главная!$O$177)</f>
        <v>0</v>
      </c>
      <c r="O171" s="48">
        <f>IF(Главная!$P$156=Главная!$P$177,Главная!$P$156,Главная!$P$177)</f>
        <v>0</v>
      </c>
      <c r="P171" s="48">
        <f>IF(Главная!$Q$156=Главная!$Q$177,Главная!$Q$156,Главная!$Q$177)</f>
        <v>0</v>
      </c>
      <c r="Q171" s="48">
        <f>IF(Главная!$R$156=Главная!$R$177,Главная!$R$156,Главная!$R$177)</f>
        <v>0</v>
      </c>
      <c r="R171" s="48">
        <f>IF(Главная!$S$156=Главная!$S$177,Главная!$S$156,Главная!$S$177)</f>
        <v>0</v>
      </c>
      <c r="S171" s="48">
        <f>IF(Главная!$T$156=Главная!$T$177,Главная!$T$156,Главная!$T$177)</f>
        <v>0</v>
      </c>
      <c r="T171" s="48">
        <f>IF(Главная!$U$156=Главная!$U$177,Главная!$U$156,Главная!$U$177)</f>
        <v>0</v>
      </c>
      <c r="W171" s="81"/>
    </row>
    <row r="172" spans="2:23" x14ac:dyDescent="0.25">
      <c r="B172" s="43" t="str">
        <f>IF(Главная!$C$171=Главная!$C$178,Главная!$C$171,Главная!$C$178)</f>
        <v>План</v>
      </c>
      <c r="C172" s="48">
        <f>IF(Главная!$D$167=Главная!$D$178,Главная!$D$167,Главная!$D$178)</f>
        <v>0.05</v>
      </c>
      <c r="D172" s="48">
        <f>IF(Главная!$E$167=Главная!$E$178,Главная!$E$167,Главная!$E$178)</f>
        <v>0.71</v>
      </c>
      <c r="E172" s="48">
        <f>IF(Главная!$F$167=Главная!$F$178,Главная!$F$167,Главная!$F$178)</f>
        <v>0.81</v>
      </c>
      <c r="F172" s="48">
        <f>IF(Главная!$G$167=Главная!$G$178,Главная!$G$167,Главная!$G$178)</f>
        <v>0.99</v>
      </c>
      <c r="G172" s="48">
        <f>IF(Главная!$H$167=Главная!$H$178,Главная!$H$167,Главная!$H$178)</f>
        <v>0.99</v>
      </c>
      <c r="H172" s="48">
        <f>IF(Главная!$I$167=Главная!$I$178,Главная!$I$167,Главная!$I$178)</f>
        <v>0.71</v>
      </c>
      <c r="I172" s="48"/>
      <c r="J172" s="48"/>
      <c r="K172" s="48">
        <f>IF(Главная!$L$167=Главная!$L$178,Главная!$L$167,Главная!$L$178)</f>
        <v>1</v>
      </c>
      <c r="L172" s="48">
        <f>IF(Главная!$M$167=Главная!$M$178,Главная!$M$167,Главная!$M$178)</f>
        <v>1</v>
      </c>
      <c r="M172" s="48">
        <f>IF(Главная!$N$167=Главная!$N$178,Главная!$N$167,Главная!$N$178)</f>
        <v>1</v>
      </c>
      <c r="N172" s="48">
        <f>IF(Главная!$O$167=Главная!$O$178,Главная!$O$167,Главная!$O$178)</f>
        <v>1</v>
      </c>
      <c r="O172" s="48">
        <f>IF(Главная!$P$167=Главная!$P$178,Главная!$P$167,Главная!$P$178)</f>
        <v>1</v>
      </c>
      <c r="P172" s="48">
        <f>IF(Главная!$Q$167=Главная!$Q$178,Главная!$Q$167,Главная!$Q$178)</f>
        <v>1</v>
      </c>
      <c r="Q172" s="48">
        <f>IF(Главная!$R$167=Главная!$R$178,Главная!$R$167,Главная!$R$178)</f>
        <v>1</v>
      </c>
      <c r="R172" s="48">
        <f>IF(Главная!$S$167=Главная!$S$178,Главная!$S$167,Главная!$S$178)</f>
        <v>1</v>
      </c>
      <c r="S172" s="48">
        <f>IF(Главная!$T$167=Главная!$T$178,Главная!$T$167,Главная!$T$178)</f>
        <v>1</v>
      </c>
      <c r="T172" s="48">
        <f>IF(Главная!$U$167=Главная!$U$178,Главная!$U$167,Главная!$U$178)</f>
        <v>1</v>
      </c>
      <c r="W172" s="81"/>
    </row>
    <row r="173" spans="2:23" x14ac:dyDescent="0.25">
      <c r="B173" s="43" t="str">
        <f>IF(Главная!$C$172=Главная!$C$179,Главная!$C$172,Главная!$C$179)</f>
        <v xml:space="preserve"> Кол-во баллов (вес)</v>
      </c>
      <c r="C173" s="48">
        <f>IF(Главная!$D$158=Главная!$D$179,Главная!$D$158,Главная!$D$179)</f>
        <v>20</v>
      </c>
      <c r="D173" s="48">
        <f>IF(Главная!$E$158=Главная!$E$179,Главная!$E$158,Главная!$E$179)</f>
        <v>20</v>
      </c>
      <c r="E173" s="48">
        <f>IF(Главная!$F$158=Главная!$F$179,Главная!$F$158,Главная!$F$179)</f>
        <v>20</v>
      </c>
      <c r="F173" s="48">
        <f>IF(Главная!$G$158=Главная!$G$179,Главная!$G$158,Главная!$G$179)</f>
        <v>20</v>
      </c>
      <c r="G173" s="48">
        <f>IF(Главная!$H$158=Главная!$H$179,Главная!$H$158,Главная!$H$179)</f>
        <v>10</v>
      </c>
      <c r="H173" s="48">
        <f>IF(Главная!$I$158=Главная!$I$179,Главная!$I$158,Главная!$I$179)</f>
        <v>10</v>
      </c>
      <c r="I173" s="48"/>
      <c r="J173" s="48"/>
      <c r="K173" s="48">
        <f>IF(Главная!$L$158=Главная!$L$179,Главная!$L$158,Главная!$L$179)</f>
        <v>0</v>
      </c>
      <c r="L173" s="48">
        <f>IF(Главная!$M$158=Главная!$M$179,Главная!$M$158,Главная!$M$179)</f>
        <v>0</v>
      </c>
      <c r="M173" s="48">
        <f>IF(Главная!$N$158=Главная!$N$179,Главная!$N$158,Главная!$N$179)</f>
        <v>0</v>
      </c>
      <c r="N173" s="48">
        <f>IF(Главная!$O$158=Главная!$O$179,Главная!$O$158,Главная!$O$179)</f>
        <v>0</v>
      </c>
      <c r="O173" s="48">
        <f>IF(Главная!$P$158=Главная!$P$179,Главная!$P$158,Главная!$P$179)</f>
        <v>0</v>
      </c>
      <c r="P173" s="48">
        <f>IF(Главная!$Q$158=Главная!$Q$179,Главная!$Q$158,Главная!$Q$179)</f>
        <v>0</v>
      </c>
      <c r="Q173" s="48">
        <f>IF(Главная!$R$158=Главная!$R$179,Главная!$R$158,Главная!$R$179)</f>
        <v>0</v>
      </c>
      <c r="R173" s="48">
        <f>IF(Главная!$S$158=Главная!$S$179,Главная!$S$158,Главная!$S$179)</f>
        <v>0</v>
      </c>
      <c r="S173" s="48">
        <f>IF(Главная!$T$158=Главная!$T$179,Главная!$T$158,Главная!$T$179)</f>
        <v>0</v>
      </c>
      <c r="T173" s="48">
        <f>IF(Главная!$U$158=Главная!$U$179,Главная!$U$158,Главная!$U$179)</f>
        <v>0</v>
      </c>
      <c r="W173" s="81"/>
    </row>
    <row r="174" spans="2:23" x14ac:dyDescent="0.25">
      <c r="B174" s="43" t="str">
        <f>IF(Главная!$C$173=Главная!$C$180,Главная!$C$173,Главная!$C$180)</f>
        <v>Сотрудник 4</v>
      </c>
      <c r="C174" s="48">
        <f>IF(Главная!$D$159=Главная!$D$180,Главная!$D$159,Главная!$D$180)</f>
        <v>0</v>
      </c>
      <c r="D174" s="48">
        <f>IF(Главная!$E$159=Главная!$E$180,Главная!$E$159,Главная!$E$180)</f>
        <v>0</v>
      </c>
      <c r="E174" s="48">
        <f>IF(Главная!$F$159=Главная!$F$180,Главная!$F$159,Главная!$F$180)</f>
        <v>0</v>
      </c>
      <c r="F174" s="48">
        <f>IF(Главная!$G$159=Главная!$G$180,Главная!$G$159,Главная!$G$180)</f>
        <v>0</v>
      </c>
      <c r="G174" s="48">
        <f>IF(Главная!$H$159=Главная!$H$180,Главная!$H$159,Главная!$H$180)</f>
        <v>0</v>
      </c>
      <c r="H174" s="48">
        <f>IF(Главная!$I$159=Главная!$I$180,Главная!$I$159,Главная!$I$180)</f>
        <v>0</v>
      </c>
      <c r="I174" s="48"/>
      <c r="J174" s="48"/>
      <c r="K174" s="48">
        <f>IF(Главная!$L$159=Главная!$L$180,Главная!$L$159,Главная!$L$180)</f>
        <v>0</v>
      </c>
      <c r="L174" s="48">
        <f>IF(Главная!$M$159=Главная!$M$180,Главная!$M$159,Главная!$M$180)</f>
        <v>0</v>
      </c>
      <c r="M174" s="48">
        <f>IF(Главная!$N$159=Главная!$N$180,Главная!$N$159,Главная!$N$180)</f>
        <v>0</v>
      </c>
      <c r="N174" s="48">
        <f>IF(Главная!$O$159=Главная!$O$180,Главная!$O$159,Главная!$O$180)</f>
        <v>0</v>
      </c>
      <c r="O174" s="48">
        <f>IF(Главная!$P$159=Главная!$P$180,Главная!$P$159,Главная!$P$180)</f>
        <v>0</v>
      </c>
      <c r="P174" s="48">
        <f>IF(Главная!$Q$159=Главная!$Q$180,Главная!$Q$159,Главная!$Q$180)</f>
        <v>0</v>
      </c>
      <c r="Q174" s="48">
        <f>IF(Главная!$R$159=Главная!$R$180,Главная!$R$159,Главная!$R$180)</f>
        <v>0</v>
      </c>
      <c r="R174" s="48">
        <f>IF(Главная!$S$159=Главная!$S$180,Главная!$S$159,Главная!$S$180)</f>
        <v>0</v>
      </c>
      <c r="S174" s="48">
        <f>IF(Главная!$T$159=Главная!$T$180,Главная!$T$159,Главная!$T$180)</f>
        <v>0</v>
      </c>
      <c r="T174" s="48">
        <f>IF(Главная!$U$159=Главная!$U$180,Главная!$U$159,Главная!$U$180)</f>
        <v>0</v>
      </c>
      <c r="W174" s="81"/>
    </row>
    <row r="175" spans="2:23" x14ac:dyDescent="0.25">
      <c r="B175" s="43" t="str">
        <f>IF(Главная!$C$174=Главная!$C$181,Главная!$C$174,Главная!$C$181)</f>
        <v>План</v>
      </c>
      <c r="C175" s="48">
        <f>IF(Главная!$D$167=Главная!$D$181,Главная!$D$167,Главная!$D$181)</f>
        <v>0.05</v>
      </c>
      <c r="D175" s="48">
        <f>IF(Главная!$E$167=Главная!$E$181,Главная!$E$167,Главная!$E$181)</f>
        <v>0.71</v>
      </c>
      <c r="E175" s="48">
        <f>IF(Главная!$F$167=Главная!$F$181,Главная!$F$167,Главная!$F$181)</f>
        <v>0.81</v>
      </c>
      <c r="F175" s="48">
        <f>IF(Главная!$G$167=Главная!$G$181,Главная!$G$167,Главная!$G$181)</f>
        <v>0.99</v>
      </c>
      <c r="G175" s="48">
        <f>IF(Главная!$H$167=Главная!$H$181,Главная!$H$167,Главная!$H$181)</f>
        <v>0.99</v>
      </c>
      <c r="H175" s="48">
        <f>IF(Главная!$I$167=Главная!$I$181,Главная!$I$167,Главная!$I$181)</f>
        <v>0.71</v>
      </c>
      <c r="I175" s="48"/>
      <c r="J175" s="48"/>
      <c r="K175" s="48">
        <f>IF(Главная!$L$167=Главная!$L$181,Главная!$L$167,Главная!$L$181)</f>
        <v>1</v>
      </c>
      <c r="L175" s="48">
        <f>IF(Главная!$M$167=Главная!$M$181,Главная!$M$167,Главная!$M$181)</f>
        <v>1</v>
      </c>
      <c r="M175" s="48">
        <f>IF(Главная!$N$167=Главная!$N$181,Главная!$N$167,Главная!$N$181)</f>
        <v>1</v>
      </c>
      <c r="N175" s="48">
        <f>IF(Главная!$O$167=Главная!$O$181,Главная!$O$167,Главная!$O$181)</f>
        <v>1</v>
      </c>
      <c r="O175" s="48">
        <f>IF(Главная!$P$167=Главная!$P$181,Главная!$P$167,Главная!$P$181)</f>
        <v>1</v>
      </c>
      <c r="P175" s="48">
        <f>IF(Главная!$Q$167=Главная!$Q$181,Главная!$Q$167,Главная!$Q$181)</f>
        <v>1</v>
      </c>
      <c r="Q175" s="48">
        <f>IF(Главная!$R$167=Главная!$R$181,Главная!$R$167,Главная!$R$181)</f>
        <v>1</v>
      </c>
      <c r="R175" s="48">
        <f>IF(Главная!$S$167=Главная!$S$181,Главная!$S$167,Главная!$S$181)</f>
        <v>1</v>
      </c>
      <c r="S175" s="48">
        <f>IF(Главная!$T$167=Главная!$T$181,Главная!$T$167,Главная!$T$181)</f>
        <v>1</v>
      </c>
      <c r="T175" s="48">
        <f>IF(Главная!$U$167=Главная!$U$181,Главная!$U$167,Главная!$U$181)</f>
        <v>1</v>
      </c>
      <c r="W175" s="81"/>
    </row>
    <row r="176" spans="2:23" x14ac:dyDescent="0.25">
      <c r="B176" s="43" t="str">
        <f>IF(Главная!$C$175=Главная!$C$182,Главная!$C$175,Главная!$C$182)</f>
        <v xml:space="preserve"> Кол-во баллов (вес)</v>
      </c>
      <c r="C176" s="48">
        <f>IF(Главная!$D$161=Главная!$D$182,Главная!$D$161,Главная!$D$182)</f>
        <v>20</v>
      </c>
      <c r="D176" s="48">
        <f>IF(Главная!$E$161=Главная!$E$182,Главная!$E$161,Главная!$E$182)</f>
        <v>20</v>
      </c>
      <c r="E176" s="48">
        <f>IF(Главная!$F$161=Главная!$F$182,Главная!$F$161,Главная!$F$182)</f>
        <v>20</v>
      </c>
      <c r="F176" s="48">
        <f>IF(Главная!$G$161=Главная!$G$182,Главная!$G$161,Главная!$G$182)</f>
        <v>20</v>
      </c>
      <c r="G176" s="48">
        <f>IF(Главная!$H$161=Главная!$H$182,Главная!$H$161,Главная!$H$182)</f>
        <v>10</v>
      </c>
      <c r="H176" s="48">
        <f>IF(Главная!$I$161=Главная!$I$182,Главная!$I$161,Главная!$I$182)</f>
        <v>10</v>
      </c>
      <c r="I176" s="48"/>
      <c r="J176" s="48"/>
      <c r="K176" s="48">
        <f>IF(Главная!$L$161=Главная!$L$182,Главная!$L$161,Главная!$L$182)</f>
        <v>0</v>
      </c>
      <c r="L176" s="48">
        <f>IF(Главная!$M$161=Главная!$M$182,Главная!$M$161,Главная!$M$182)</f>
        <v>0</v>
      </c>
      <c r="M176" s="48">
        <f>IF(Главная!$N$161=Главная!$N$182,Главная!$N$161,Главная!$N$182)</f>
        <v>0</v>
      </c>
      <c r="N176" s="48">
        <f>IF(Главная!$O$161=Главная!$O$182,Главная!$O$161,Главная!$O$182)</f>
        <v>0</v>
      </c>
      <c r="O176" s="48">
        <f>IF(Главная!$P$161=Главная!$P$182,Главная!$P$161,Главная!$P$182)</f>
        <v>0</v>
      </c>
      <c r="P176" s="48">
        <f>IF(Главная!$Q$161=Главная!$Q$182,Главная!$Q$161,Главная!$Q$182)</f>
        <v>0</v>
      </c>
      <c r="Q176" s="48">
        <f>IF(Главная!$R$161=Главная!$R$182,Главная!$R$161,Главная!$R$182)</f>
        <v>0</v>
      </c>
      <c r="R176" s="48">
        <f>IF(Главная!$S$161=Главная!$S$182,Главная!$S$161,Главная!$S$182)</f>
        <v>0</v>
      </c>
      <c r="S176" s="48">
        <f>IF(Главная!$T$161=Главная!$T$182,Главная!$T$161,Главная!$T$182)</f>
        <v>0</v>
      </c>
      <c r="T176" s="48">
        <f>IF(Главная!$U$161=Главная!$U$182,Главная!$U$161,Главная!$U$182)</f>
        <v>0</v>
      </c>
      <c r="W176" s="81"/>
    </row>
    <row r="177" spans="2:23" x14ac:dyDescent="0.25">
      <c r="B177" s="43" t="str">
        <f>IF(Главная!$C$176=Главная!$C$183,Главная!$C$176,Главная!$C$183)</f>
        <v>Сотрудник 5</v>
      </c>
      <c r="C177" s="48">
        <f>IF(Главная!$D$162=Главная!$D$183,Главная!$D$162,Главная!$D$183)</f>
        <v>0</v>
      </c>
      <c r="D177" s="48">
        <f>IF(Главная!$E$162=Главная!$E$183,Главная!$E$162,Главная!$E$183)</f>
        <v>0</v>
      </c>
      <c r="E177" s="48">
        <f>IF(Главная!$F$162=Главная!$F$183,Главная!$F$162,Главная!$F$183)</f>
        <v>0</v>
      </c>
      <c r="F177" s="48">
        <f>IF(Главная!$G$162=Главная!$G$183,Главная!$G$162,Главная!$G$183)</f>
        <v>0</v>
      </c>
      <c r="G177" s="48">
        <f>IF(Главная!$H$162=Главная!$H$183,Главная!$H$162,Главная!$H$183)</f>
        <v>0</v>
      </c>
      <c r="H177" s="48">
        <f>IF(Главная!$I$162=Главная!$I$183,Главная!$I$162,Главная!$I$183)</f>
        <v>0</v>
      </c>
      <c r="I177" s="48"/>
      <c r="J177" s="48"/>
      <c r="K177" s="48">
        <f>IF(Главная!$L$162=Главная!$L$183,Главная!$L$162,Главная!$L$183)</f>
        <v>0</v>
      </c>
      <c r="L177" s="48">
        <f>IF(Главная!$M$162=Главная!$M$183,Главная!$M$162,Главная!$M$183)</f>
        <v>0</v>
      </c>
      <c r="M177" s="48">
        <f>IF(Главная!$N$162=Главная!$N$183,Главная!$N$162,Главная!$N$183)</f>
        <v>0</v>
      </c>
      <c r="N177" s="48">
        <f>IF(Главная!$O$162=Главная!$O$183,Главная!$O$162,Главная!$O$183)</f>
        <v>0</v>
      </c>
      <c r="O177" s="48">
        <f>IF(Главная!$P$162=Главная!$P$183,Главная!$P$162,Главная!$P$183)</f>
        <v>0</v>
      </c>
      <c r="P177" s="48">
        <f>IF(Главная!$Q$162=Главная!$Q$183,Главная!$Q$162,Главная!$Q$183)</f>
        <v>0</v>
      </c>
      <c r="Q177" s="48">
        <f>IF(Главная!$R$162=Главная!$R$183,Главная!$R$162,Главная!$R$183)</f>
        <v>0</v>
      </c>
      <c r="R177" s="48">
        <f>IF(Главная!$S$162=Главная!$S$183,Главная!$S$162,Главная!$S$183)</f>
        <v>0</v>
      </c>
      <c r="S177" s="48">
        <f>IF(Главная!$T$162=Главная!$T$183,Главная!$T$162,Главная!$T$183)</f>
        <v>0</v>
      </c>
      <c r="T177" s="48">
        <f>IF(Главная!$U$162=Главная!$U$183,Главная!$U$162,Главная!$U$183)</f>
        <v>0</v>
      </c>
      <c r="W177" s="81"/>
    </row>
    <row r="178" spans="2:23" x14ac:dyDescent="0.25">
      <c r="B178" s="43" t="str">
        <f>IF(Главная!$C$177=Главная!$C$184,Главная!$C$177,Главная!$C$184)</f>
        <v>План</v>
      </c>
      <c r="C178" s="48">
        <f>IF(Главная!$D$167=Главная!$D$184,Главная!$D$167,Главная!$D$184)</f>
        <v>0.05</v>
      </c>
      <c r="D178" s="48">
        <f>IF(Главная!$E$167=Главная!$E$184,Главная!$E$167,Главная!$E$184)</f>
        <v>0.71</v>
      </c>
      <c r="E178" s="48">
        <f>IF(Главная!$F$167=Главная!$F$184,Главная!$F$167,Главная!$F$184)</f>
        <v>0.81</v>
      </c>
      <c r="F178" s="48">
        <f>IF(Главная!$G$167=Главная!$G$184,Главная!$G$167,Главная!$G$184)</f>
        <v>0.99</v>
      </c>
      <c r="G178" s="48">
        <f>IF(Главная!$H$167=Главная!$H$184,Главная!$H$167,Главная!$H$184)</f>
        <v>0.99</v>
      </c>
      <c r="H178" s="48">
        <f>IF(Главная!$I$167=Главная!$I$184,Главная!$I$167,Главная!$I$184)</f>
        <v>0.71</v>
      </c>
      <c r="I178" s="48"/>
      <c r="J178" s="48"/>
      <c r="K178" s="48">
        <f>IF(Главная!$L$167=Главная!$L$184,Главная!$L$167,Главная!$L$184)</f>
        <v>1</v>
      </c>
      <c r="L178" s="48">
        <f>IF(Главная!$M$167=Главная!$M$184,Главная!$M$167,Главная!$M$184)</f>
        <v>1</v>
      </c>
      <c r="M178" s="48">
        <f>IF(Главная!$N$167=Главная!$N$184,Главная!$N$167,Главная!$N$184)</f>
        <v>1</v>
      </c>
      <c r="N178" s="48">
        <f>IF(Главная!$O$167=Главная!$O$184,Главная!$O$167,Главная!$O$184)</f>
        <v>1</v>
      </c>
      <c r="O178" s="48">
        <f>IF(Главная!$P$167=Главная!$P$184,Главная!$P$167,Главная!$P$184)</f>
        <v>1</v>
      </c>
      <c r="P178" s="48">
        <f>IF(Главная!$Q$167=Главная!$Q$184,Главная!$Q$167,Главная!$Q$184)</f>
        <v>1</v>
      </c>
      <c r="Q178" s="48">
        <f>IF(Главная!$R$167=Главная!$R$184,Главная!$R$167,Главная!$R$184)</f>
        <v>1</v>
      </c>
      <c r="R178" s="48">
        <f>IF(Главная!$S$167=Главная!$S$184,Главная!$S$167,Главная!$S$184)</f>
        <v>1</v>
      </c>
      <c r="S178" s="48">
        <f>IF(Главная!$T$167=Главная!$T$184,Главная!$T$167,Главная!$T$184)</f>
        <v>1</v>
      </c>
      <c r="T178" s="48">
        <f>IF(Главная!$U$167=Главная!$U$184,Главная!$U$167,Главная!$U$184)</f>
        <v>1</v>
      </c>
      <c r="W178" s="81"/>
    </row>
    <row r="179" spans="2:23" x14ac:dyDescent="0.25">
      <c r="B179" s="43" t="str">
        <f>IF(Главная!$C$178=Главная!$C$185,Главная!$C$178,Главная!$C$185)</f>
        <v xml:space="preserve"> Кол-во баллов (вес)</v>
      </c>
      <c r="C179" s="48">
        <f>IF(Главная!$D$164=Главная!$D$185,Главная!$D$164,Главная!$D$185)</f>
        <v>20</v>
      </c>
      <c r="D179" s="48">
        <f>IF(Главная!$E$164=Главная!$E$185,Главная!$E$164,Главная!$E$185)</f>
        <v>20</v>
      </c>
      <c r="E179" s="48">
        <f>IF(Главная!$F$164=Главная!$F$185,Главная!$F$164,Главная!$F$185)</f>
        <v>20</v>
      </c>
      <c r="F179" s="48">
        <f>IF(Главная!$G$164=Главная!$G$185,Главная!$G$164,Главная!$G$185)</f>
        <v>20</v>
      </c>
      <c r="G179" s="48">
        <f>IF(Главная!$H$164=Главная!$H$185,Главная!$H$164,Главная!$H$185)</f>
        <v>10</v>
      </c>
      <c r="H179" s="48">
        <f>IF(Главная!$I$164=Главная!$I$185,Главная!$I$164,Главная!$I$185)</f>
        <v>10</v>
      </c>
      <c r="I179" s="48"/>
      <c r="J179" s="48"/>
      <c r="K179" s="48">
        <f>IF(Главная!$L$164=Главная!$L$185,Главная!$L$164,Главная!$L$185)</f>
        <v>0</v>
      </c>
      <c r="L179" s="48">
        <f>IF(Главная!$M$164=Главная!$M$185,Главная!$M$164,Главная!$M$185)</f>
        <v>0</v>
      </c>
      <c r="M179" s="48">
        <f>IF(Главная!$N$164=Главная!$N$185,Главная!$N$164,Главная!$N$185)</f>
        <v>0</v>
      </c>
      <c r="N179" s="48">
        <f>IF(Главная!$O$164=Главная!$O$185,Главная!$O$164,Главная!$O$185)</f>
        <v>0</v>
      </c>
      <c r="O179" s="48">
        <f>IF(Главная!$P$164=Главная!$P$185,Главная!$P$164,Главная!$P$185)</f>
        <v>0</v>
      </c>
      <c r="P179" s="48">
        <f>IF(Главная!$Q$164=Главная!$Q$185,Главная!$Q$164,Главная!$Q$185)</f>
        <v>0</v>
      </c>
      <c r="Q179" s="48">
        <f>IF(Главная!$R$164=Главная!$R$185,Главная!$R$164,Главная!$R$185)</f>
        <v>0</v>
      </c>
      <c r="R179" s="48">
        <f>IF(Главная!$S$164=Главная!$S$185,Главная!$S$164,Главная!$S$185)</f>
        <v>0</v>
      </c>
      <c r="S179" s="48">
        <f>IF(Главная!$T$164=Главная!$T$185,Главная!$T$164,Главная!$T$185)</f>
        <v>0</v>
      </c>
      <c r="T179" s="48">
        <f>IF(Главная!$U$164=Главная!$U$185,Главная!$U$164,Главная!$U$185)</f>
        <v>0</v>
      </c>
      <c r="W179" s="81"/>
    </row>
    <row r="180" spans="2:23" x14ac:dyDescent="0.25">
      <c r="B180" s="43" t="str">
        <f>IF(Главная!$C$179=Главная!$C$186,Главная!$C$179,Главная!$C$186)</f>
        <v>Сотрудник 6</v>
      </c>
      <c r="C180" s="48">
        <f>IF(Главная!$D$165=Главная!$D$186,Главная!$D$165,Главная!$D$186)</f>
        <v>0</v>
      </c>
      <c r="D180" s="48">
        <f>IF(Главная!$E$165=Главная!$E$186,Главная!$E$165,Главная!$E$186)</f>
        <v>0</v>
      </c>
      <c r="E180" s="48">
        <f>IF(Главная!$F$165=Главная!$F$186,Главная!$F$165,Главная!$F$186)</f>
        <v>0</v>
      </c>
      <c r="F180" s="48">
        <f>IF(Главная!$G$165=Главная!$G$186,Главная!$G$165,Главная!$G$186)</f>
        <v>0</v>
      </c>
      <c r="G180" s="48">
        <f>IF(Главная!$H$165=Главная!$H$186,Главная!$H$165,Главная!$H$186)</f>
        <v>0</v>
      </c>
      <c r="H180" s="48">
        <f>IF(Главная!$I$165=Главная!$I$186,Главная!$I$165,Главная!$I$186)</f>
        <v>0</v>
      </c>
      <c r="I180" s="48"/>
      <c r="J180" s="48"/>
      <c r="K180" s="48">
        <f>IF(Главная!$L$165=Главная!$L$186,Главная!$L$165,Главная!$L$186)</f>
        <v>0</v>
      </c>
      <c r="L180" s="48">
        <f>IF(Главная!$M$165=Главная!$M$186,Главная!$M$165,Главная!$M$186)</f>
        <v>0</v>
      </c>
      <c r="M180" s="48">
        <f>IF(Главная!$N$165=Главная!$N$186,Главная!$N$165,Главная!$N$186)</f>
        <v>0</v>
      </c>
      <c r="N180" s="48">
        <f>IF(Главная!$O$165=Главная!$O$186,Главная!$O$165,Главная!$O$186)</f>
        <v>0</v>
      </c>
      <c r="O180" s="48">
        <f>IF(Главная!$P$165=Главная!$P$186,Главная!$P$165,Главная!$P$186)</f>
        <v>0</v>
      </c>
      <c r="P180" s="48">
        <f>IF(Главная!$Q$165=Главная!$Q$186,Главная!$Q$165,Главная!$Q$186)</f>
        <v>0</v>
      </c>
      <c r="Q180" s="48">
        <f>IF(Главная!$R$165=Главная!$R$186,Главная!$R$165,Главная!$R$186)</f>
        <v>0</v>
      </c>
      <c r="R180" s="48">
        <f>IF(Главная!$S$165=Главная!$S$186,Главная!$S$165,Главная!$S$186)</f>
        <v>0</v>
      </c>
      <c r="S180" s="48">
        <f>IF(Главная!$T$165=Главная!$T$186,Главная!$T$165,Главная!$T$186)</f>
        <v>0</v>
      </c>
      <c r="T180" s="48">
        <f>IF(Главная!$U$165=Главная!$U$186,Главная!$U$165,Главная!$U$186)</f>
        <v>0</v>
      </c>
      <c r="W180" s="81"/>
    </row>
    <row r="181" spans="2:23" x14ac:dyDescent="0.25">
      <c r="B181" s="43" t="str">
        <f>IF(Главная!$C$180=Главная!$C$187,Главная!$C$180,Главная!$C$187)</f>
        <v>План</v>
      </c>
      <c r="C181" s="48">
        <f>IF(Главная!$D$167=Главная!$D$187,Главная!$D$167,Главная!$D$187)</f>
        <v>0.05</v>
      </c>
      <c r="D181" s="48">
        <f>IF(Главная!$E$167=Главная!$E$187,Главная!$E$167,Главная!$E$187)</f>
        <v>0.71</v>
      </c>
      <c r="E181" s="48">
        <f>IF(Главная!$F$167=Главная!$F$187,Главная!$F$167,Главная!$F$187)</f>
        <v>0.81</v>
      </c>
      <c r="F181" s="48">
        <f>IF(Главная!$G$167=Главная!$G$187,Главная!$G$167,Главная!$G$187)</f>
        <v>0.99</v>
      </c>
      <c r="G181" s="48">
        <f>IF(Главная!$H$167=Главная!$H$187,Главная!$H$167,Главная!$H$187)</f>
        <v>0.99</v>
      </c>
      <c r="H181" s="48">
        <f>IF(Главная!$I$167=Главная!$I$187,Главная!$I$167,Главная!$I$187)</f>
        <v>0.71</v>
      </c>
      <c r="I181" s="48"/>
      <c r="J181" s="48"/>
      <c r="K181" s="48">
        <f>IF(Главная!$L$167=Главная!$L$187,Главная!$L$167,Главная!$L$187)</f>
        <v>1</v>
      </c>
      <c r="L181" s="48">
        <f>IF(Главная!$M$167=Главная!$M$187,Главная!$M$167,Главная!$M$187)</f>
        <v>1</v>
      </c>
      <c r="M181" s="48">
        <f>IF(Главная!$N$167=Главная!$N$187,Главная!$N$167,Главная!$N$187)</f>
        <v>1</v>
      </c>
      <c r="N181" s="48">
        <f>IF(Главная!$O$167=Главная!$O$187,Главная!$O$167,Главная!$O$187)</f>
        <v>1</v>
      </c>
      <c r="O181" s="48">
        <f>IF(Главная!$P$167=Главная!$P$187,Главная!$P$167,Главная!$P$187)</f>
        <v>1</v>
      </c>
      <c r="P181" s="48">
        <f>IF(Главная!$Q$167=Главная!$Q$187,Главная!$Q$167,Главная!$Q$187)</f>
        <v>1</v>
      </c>
      <c r="Q181" s="48">
        <f>IF(Главная!$R$167=Главная!$R$187,Главная!$R$167,Главная!$R$187)</f>
        <v>1</v>
      </c>
      <c r="R181" s="48">
        <f>IF(Главная!$S$167=Главная!$S$187,Главная!$S$167,Главная!$S$187)</f>
        <v>1</v>
      </c>
      <c r="S181" s="48">
        <f>IF(Главная!$T$167=Главная!$T$187,Главная!$T$167,Главная!$T$187)</f>
        <v>1</v>
      </c>
      <c r="T181" s="48">
        <f>IF(Главная!$U$167=Главная!$U$187,Главная!$U$167,Главная!$U$187)</f>
        <v>1</v>
      </c>
      <c r="W181" s="81"/>
    </row>
    <row r="182" spans="2:23" ht="15.75" thickBot="1" x14ac:dyDescent="0.3">
      <c r="B182" s="43" t="str">
        <f>IF(Главная!$C$181=Главная!$C$188,Главная!$C$181,Главная!$C$188)</f>
        <v xml:space="preserve"> Кол-во баллов (вес)</v>
      </c>
      <c r="C182" s="48">
        <f>IF(Главная!$D$167=Главная!$D$188,Главная!$D$167,Главная!$D$188)</f>
        <v>20</v>
      </c>
      <c r="D182" s="48">
        <f>IF(Главная!$E$167=Главная!$E$188,Главная!$E$167,Главная!$E$188)</f>
        <v>20</v>
      </c>
      <c r="E182" s="48">
        <f>IF(Главная!$F$167=Главная!$F$188,Главная!$F$167,Главная!$F$188)</f>
        <v>20</v>
      </c>
      <c r="F182" s="48">
        <f>IF(Главная!$G$167=Главная!$G$188,Главная!$G$167,Главная!$G$188)</f>
        <v>20</v>
      </c>
      <c r="G182" s="48">
        <f>IF(Главная!$H$167=Главная!$H$188,Главная!$H$167,Главная!$H$188)</f>
        <v>10</v>
      </c>
      <c r="H182" s="48">
        <f>IF(Главная!$I$167=Главная!$I$188,Главная!$I$167,Главная!$I$188)</f>
        <v>10</v>
      </c>
      <c r="I182" s="48"/>
      <c r="J182" s="48"/>
      <c r="K182" s="48">
        <f>IF(Главная!$L$167=Главная!$L$188,Главная!$L$167,Главная!$L$188)</f>
        <v>0</v>
      </c>
      <c r="L182" s="48">
        <f>IF(Главная!$M$167=Главная!$M$188,Главная!$M$167,Главная!$M$188)</f>
        <v>0</v>
      </c>
      <c r="M182" s="48">
        <f>IF(Главная!$N$167=Главная!$N$188,Главная!$N$167,Главная!$N$188)</f>
        <v>0</v>
      </c>
      <c r="N182" s="48">
        <f>IF(Главная!$O$167=Главная!$O$188,Главная!$O$167,Главная!$O$188)</f>
        <v>0</v>
      </c>
      <c r="O182" s="48">
        <f>IF(Главная!$P$167=Главная!$P$188,Главная!$P$167,Главная!$P$188)</f>
        <v>0</v>
      </c>
      <c r="P182" s="48">
        <f>IF(Главная!$Q$167=Главная!$Q$188,Главная!$Q$167,Главная!$Q$188)</f>
        <v>0</v>
      </c>
      <c r="Q182" s="48">
        <f>IF(Главная!$R$167=Главная!$R$188,Главная!$R$167,Главная!$R$188)</f>
        <v>0</v>
      </c>
      <c r="R182" s="48">
        <f>IF(Главная!$S$167=Главная!$S$188,Главная!$S$167,Главная!$S$188)</f>
        <v>0</v>
      </c>
      <c r="S182" s="48">
        <f>IF(Главная!$T$167=Главная!$T$188,Главная!$T$167,Главная!$T$188)</f>
        <v>0</v>
      </c>
      <c r="T182" s="48">
        <f>IF(Главная!$U$167=Главная!$U$188,Главная!$U$167,Главная!$U$188)</f>
        <v>0</v>
      </c>
      <c r="W182" s="82"/>
    </row>
    <row r="183" spans="2:23" x14ac:dyDescent="0.25">
      <c r="B183" s="43">
        <f>IF(Главная!$C$182=Главная!$C$189,Главная!$C$182,Главная!$C$189)</f>
        <v>0</v>
      </c>
      <c r="C183" s="48">
        <f>IF(Главная!$D$168=Главная!$D$189,Главная!$D$168,Главная!$D$189)</f>
        <v>0</v>
      </c>
      <c r="D183" s="48">
        <f>IF(Главная!$E$168=Главная!$E$189,Главная!$E$168,Главная!$E$189)</f>
        <v>0</v>
      </c>
      <c r="E183" s="48">
        <f>IF(Главная!$F$168=Главная!$F$189,Главная!$F$168,Главная!$F$189)</f>
        <v>0</v>
      </c>
      <c r="F183" s="48">
        <f>IF(Главная!$G$168=Главная!$G$189,Главная!$G$168,Главная!$G$189)</f>
        <v>0</v>
      </c>
      <c r="G183" s="48">
        <f>IF(Главная!$H$168=Главная!$H$189,Главная!$H$168,Главная!$H$189)</f>
        <v>0</v>
      </c>
      <c r="H183" s="48">
        <f>IF(Главная!$I$168=Главная!$I$189,Главная!$I$168,Главная!$I$189)</f>
        <v>0</v>
      </c>
      <c r="I183" s="48"/>
      <c r="J183" s="48"/>
      <c r="K183" s="48">
        <f>IF(Главная!$L$168=Главная!$L$189,Главная!$L$168,Главная!$L$189)</f>
        <v>0</v>
      </c>
      <c r="L183" s="48">
        <f>IF(Главная!$M$168=Главная!$M$189,Главная!$M$168,Главная!$M$189)</f>
        <v>0</v>
      </c>
      <c r="M183" s="48">
        <f>IF(Главная!$N$168=Главная!$N$189,Главная!$N$168,Главная!$N$189)</f>
        <v>0</v>
      </c>
      <c r="N183" s="48">
        <f>IF(Главная!$O$168=Главная!$O$189,Главная!$O$168,Главная!$O$189)</f>
        <v>0</v>
      </c>
      <c r="O183" s="48">
        <f>IF(Главная!$P$168=Главная!$P$189,Главная!$P$168,Главная!$P$189)</f>
        <v>0</v>
      </c>
      <c r="P183" s="48">
        <f>IF(Главная!$Q$168=Главная!$Q$189,Главная!$Q$168,Главная!$Q$189)</f>
        <v>0</v>
      </c>
      <c r="Q183" s="48">
        <f>IF(Главная!$R$168=Главная!$R$189,Главная!$R$168,Главная!$R$189)</f>
        <v>0</v>
      </c>
      <c r="R183" s="48">
        <f>IF(Главная!$S$168=Главная!$S$189,Главная!$S$168,Главная!$S$189)</f>
        <v>0</v>
      </c>
      <c r="S183" s="48">
        <f>IF(Главная!$T$168=Главная!$T$189,Главная!$T$168,Главная!$T$189)</f>
        <v>0</v>
      </c>
      <c r="T183" s="48">
        <f>IF(Главная!$U$168=Главная!$U$189,Главная!$U$168,Главная!$U$189)</f>
        <v>0</v>
      </c>
    </row>
    <row r="184" spans="2:23" x14ac:dyDescent="0.25">
      <c r="B184" s="43">
        <f>IF(Главная!$C$183=Главная!$C$190,Главная!$C$183,Главная!$C$190)</f>
        <v>0</v>
      </c>
      <c r="C184" s="48">
        <f>IF(Главная!$D$169=Главная!$D$190,Главная!$D$169,Главная!$D$190)</f>
        <v>0</v>
      </c>
      <c r="D184" s="48">
        <f>IF(Главная!$E$169=Главная!$E$190,Главная!$E$169,Главная!$E$190)</f>
        <v>0</v>
      </c>
      <c r="E184" s="48">
        <f>IF(Главная!$F$169=Главная!$F$190,Главная!$F$169,Главная!$F$190)</f>
        <v>0</v>
      </c>
      <c r="F184" s="48">
        <f>IF(Главная!$G$169=Главная!$G$190,Главная!$G$169,Главная!$G$190)</f>
        <v>0</v>
      </c>
      <c r="G184" s="48">
        <f>IF(Главная!$H$169=Главная!$H$190,Главная!$H$169,Главная!$H$190)</f>
        <v>0</v>
      </c>
      <c r="H184" s="48">
        <f>IF(Главная!$I$169=Главная!$I$190,Главная!$I$169,Главная!$I$190)</f>
        <v>0</v>
      </c>
      <c r="I184" s="48"/>
      <c r="J184" s="48"/>
      <c r="K184" s="48">
        <f>IF(Главная!$L$169=Главная!$L$190,Главная!$L$169,Главная!$L$190)</f>
        <v>0</v>
      </c>
      <c r="L184" s="48">
        <f>IF(Главная!$M$169=Главная!$M$190,Главная!$M$169,Главная!$M$190)</f>
        <v>0</v>
      </c>
      <c r="M184" s="48">
        <f>IF(Главная!$N$169=Главная!$N$190,Главная!$N$169,Главная!$N$190)</f>
        <v>0</v>
      </c>
      <c r="N184" s="48">
        <f>IF(Главная!$O$169=Главная!$O$190,Главная!$O$169,Главная!$O$190)</f>
        <v>0</v>
      </c>
      <c r="O184" s="48">
        <f>IF(Главная!$P$169=Главная!$P$190,Главная!$P$169,Главная!$P$190)</f>
        <v>0</v>
      </c>
      <c r="P184" s="48">
        <f>IF(Главная!$Q$169=Главная!$Q$190,Главная!$Q$169,Главная!$Q$190)</f>
        <v>0</v>
      </c>
      <c r="Q184" s="48">
        <f>IF(Главная!$R$169=Главная!$R$190,Главная!$R$169,Главная!$R$190)</f>
        <v>0</v>
      </c>
      <c r="R184" s="48">
        <f>IF(Главная!$S$169=Главная!$S$190,Главная!$S$169,Главная!$S$190)</f>
        <v>0</v>
      </c>
      <c r="S184" s="48">
        <f>IF(Главная!$T$169=Главная!$T$190,Главная!$T$169,Главная!$T$190)</f>
        <v>0</v>
      </c>
      <c r="T184" s="48">
        <f>IF(Главная!$U$169=Главная!$U$190,Главная!$U$169,Главная!$U$190)</f>
        <v>0</v>
      </c>
    </row>
    <row r="185" spans="2:23" ht="15.75" thickBot="1" x14ac:dyDescent="0.3">
      <c r="B185" s="43">
        <f>IF(Главная!$C$184=Главная!$C$191,Главная!$C$184,Главная!$C$191)</f>
        <v>0</v>
      </c>
      <c r="C185" s="48">
        <f>IF(Главная!$D$170=Главная!$D$191,Главная!$D$170,Главная!$D$191)</f>
        <v>0</v>
      </c>
      <c r="D185" s="48">
        <f>IF(Главная!$E$170=Главная!$E$191,Главная!$E$170,Главная!$E$191)</f>
        <v>0</v>
      </c>
      <c r="E185" s="48">
        <f>IF(Главная!$F$170=Главная!$F$191,Главная!$F$170,Главная!$F$191)</f>
        <v>0</v>
      </c>
      <c r="F185" s="48">
        <f>IF(Главная!$G$170=Главная!$G$191,Главная!$G$170,Главная!$G$191)</f>
        <v>0</v>
      </c>
      <c r="G185" s="48">
        <f>IF(Главная!$H$170=Главная!$H$191,Главная!$H$170,Главная!$H$191)</f>
        <v>0</v>
      </c>
      <c r="H185" s="48">
        <f>IF(Главная!$I$170=Главная!$I$191,Главная!$I$170,Главная!$I$191)</f>
        <v>0</v>
      </c>
      <c r="I185" s="48"/>
      <c r="J185" s="48"/>
      <c r="K185" s="48">
        <f>IF(Главная!$L$170=Главная!$L$191,Главная!$L$170,Главная!$L$191)</f>
        <v>0</v>
      </c>
      <c r="L185" s="48">
        <f>IF(Главная!$M$170=Главная!$M$191,Главная!$M$170,Главная!$M$191)</f>
        <v>0</v>
      </c>
      <c r="M185" s="48">
        <f>IF(Главная!$N$170=Главная!$N$191,Главная!$N$170,Главная!$N$191)</f>
        <v>0</v>
      </c>
      <c r="N185" s="48">
        <f>IF(Главная!$O$170=Главная!$O$191,Главная!$O$170,Главная!$O$191)</f>
        <v>0</v>
      </c>
      <c r="O185" s="48">
        <f>IF(Главная!$P$170=Главная!$P$191,Главная!$P$170,Главная!$P$191)</f>
        <v>0</v>
      </c>
      <c r="P185" s="48">
        <f>IF(Главная!$Q$170=Главная!$Q$191,Главная!$Q$170,Главная!$Q$191)</f>
        <v>0</v>
      </c>
      <c r="Q185" s="48">
        <f>IF(Главная!$R$170=Главная!$R$191,Главная!$R$170,Главная!$R$191)</f>
        <v>0</v>
      </c>
      <c r="R185" s="48">
        <f>IF(Главная!$S$170=Главная!$S$191,Главная!$S$170,Главная!$S$191)</f>
        <v>0</v>
      </c>
      <c r="S185" s="48">
        <f>IF(Главная!$T$170=Главная!$T$191,Главная!$T$170,Главная!$T$191)</f>
        <v>0</v>
      </c>
      <c r="T185" s="48">
        <f>IF(Главная!$U$170=Главная!$U$191,Главная!$U$170,Главная!$U$191)</f>
        <v>0</v>
      </c>
    </row>
    <row r="186" spans="2:23" x14ac:dyDescent="0.25">
      <c r="B186" s="43" t="str">
        <f>IF(Главная!$C$185=Главная!$C$192,Главная!$C$185,Главная!$C$192)</f>
        <v>Настройки месяца</v>
      </c>
      <c r="C186" s="48" t="str">
        <f>IF(Главная!$D$171=Главная!$D$192,Главная!$D$171,Главная!$D$192)</f>
        <v>Пропущенные звонки</v>
      </c>
      <c r="D186" s="48" t="str">
        <f>IF(Главная!$E$171=Главная!$E$192,Главная!$E$171,Главная!$E$192)</f>
        <v>КВК</v>
      </c>
      <c r="E186" s="48" t="str">
        <f>IF(Главная!$F$171=Главная!$F$192,Главная!$F$171,Главная!$F$192)</f>
        <v>Тара</v>
      </c>
      <c r="F186" s="48" t="str">
        <f>IF(Главная!$G$171=Главная!$G$192,Главная!$G$171,Главная!$G$192)</f>
        <v>ПДЗ</v>
      </c>
      <c r="G186" s="48" t="str">
        <f>IF(Главная!$H$171=Главная!$H$192,Главная!$H$171,Главная!$H$192)</f>
        <v>Налоговые накладные</v>
      </c>
      <c r="H186" s="48" t="str">
        <f>IF(Главная!$I$171=Главная!$I$192,Главная!$I$171,Главная!$I$192)</f>
        <v>Качество обслуживания клиентов</v>
      </c>
      <c r="I186" s="48"/>
      <c r="J186" s="48"/>
      <c r="K186" s="48" t="str">
        <f>IF(Главная!$L$171=Главная!$L$192,Главная!$L$171,Главная!$L$192)</f>
        <v>Задание 1</v>
      </c>
      <c r="L186" s="48" t="str">
        <f>IF(Главная!$M$171=Главная!$M$192,Главная!$M$171,Главная!$M$192)</f>
        <v>Задание 2</v>
      </c>
      <c r="M186" s="48" t="str">
        <f>IF(Главная!$N$171=Главная!$N$192,Главная!$N$171,Главная!$N$192)</f>
        <v>Задание 3</v>
      </c>
      <c r="N186" s="48" t="str">
        <f>IF(Главная!$O$171=Главная!$O$192,Главная!$O$171,Главная!$O$192)</f>
        <v>Задание 4</v>
      </c>
      <c r="O186" s="48" t="str">
        <f>IF(Главная!$P$171=Главная!$P$192,Главная!$P$171,Главная!$P$192)</f>
        <v>Задание 5</v>
      </c>
      <c r="P186" s="48" t="str">
        <f>IF(Главная!$Q$171=Главная!$Q$192,Главная!$Q$171,Главная!$Q$192)</f>
        <v>Задание 6</v>
      </c>
      <c r="Q186" s="48" t="str">
        <f>IF(Главная!$R$171=Главная!$R$192,Главная!$R$171,Главная!$R$192)</f>
        <v>Задание 7</v>
      </c>
      <c r="R186" s="48" t="str">
        <f>IF(Главная!$S$171=Главная!$S$192,Главная!$S$171,Главная!$S$192)</f>
        <v>Задание 8</v>
      </c>
      <c r="S186" s="48" t="str">
        <f>IF(Главная!$T$171=Главная!$T$192,Главная!$T$171,Главная!$T$192)</f>
        <v>Задание 9</v>
      </c>
      <c r="T186" s="48" t="str">
        <f>IF(Главная!$U$171=Главная!$U$192,Главная!$U$171,Главная!$U$192)</f>
        <v>Задание 10</v>
      </c>
      <c r="W186" s="80" t="s">
        <v>7</v>
      </c>
    </row>
    <row r="187" spans="2:23" x14ac:dyDescent="0.25">
      <c r="B187" s="43" t="str">
        <f>IF(Главная!$C$186=Главная!$C$193,Главная!$C$186,Главная!$C$193)</f>
        <v xml:space="preserve"> Кол-во баллов (вес)</v>
      </c>
      <c r="C187" s="48">
        <f>IF(Главная!$D$172=Главная!$D$193,Главная!$D$172,Главная!$D$193)</f>
        <v>20</v>
      </c>
      <c r="D187" s="48">
        <f>IF(Главная!$E$172=Главная!$E$193,Главная!$E$172,Главная!$E$193)</f>
        <v>20</v>
      </c>
      <c r="E187" s="48">
        <f>IF(Главная!$F$172=Главная!$F$193,Главная!$F$172,Главная!$F$193)</f>
        <v>20</v>
      </c>
      <c r="F187" s="48">
        <f>IF(Главная!$G$172=Главная!$G$193,Главная!$G$172,Главная!$G$193)</f>
        <v>20</v>
      </c>
      <c r="G187" s="48">
        <f>IF(Главная!$H$172=Главная!$H$193,Главная!$H$172,Главная!$H$193)</f>
        <v>10</v>
      </c>
      <c r="H187" s="48">
        <f>IF(Главная!$I$172=Главная!$I$193,Главная!$I$172,Главная!$I$193)</f>
        <v>10</v>
      </c>
      <c r="I187" s="48"/>
      <c r="J187" s="48"/>
      <c r="K187" s="48">
        <f>IF(Главная!$L$172=Главная!$L$193,Главная!$L$172,Главная!$L$193)</f>
        <v>0</v>
      </c>
      <c r="L187" s="48">
        <f>IF(Главная!$M$172=Главная!$M$193,Главная!$M$172,Главная!$M$193)</f>
        <v>0</v>
      </c>
      <c r="M187" s="48">
        <f>IF(Главная!$N$172=Главная!$N$193,Главная!$N$172,Главная!$N$193)</f>
        <v>0</v>
      </c>
      <c r="N187" s="48">
        <f>IF(Главная!$O$172=Главная!$O$193,Главная!$O$172,Главная!$O$193)</f>
        <v>0</v>
      </c>
      <c r="O187" s="48">
        <f>IF(Главная!$P$172=Главная!$P$193,Главная!$P$172,Главная!$P$193)</f>
        <v>0</v>
      </c>
      <c r="P187" s="48">
        <f>IF(Главная!$Q$172=Главная!$Q$193,Главная!$Q$172,Главная!$Q$193)</f>
        <v>0</v>
      </c>
      <c r="Q187" s="48">
        <f>IF(Главная!$R$172=Главная!$R$193,Главная!$R$172,Главная!$R$193)</f>
        <v>0</v>
      </c>
      <c r="R187" s="48">
        <f>IF(Главная!$S$172=Главная!$S$193,Главная!$S$172,Главная!$S$193)</f>
        <v>0</v>
      </c>
      <c r="S187" s="48">
        <f>IF(Главная!$T$172=Главная!$T$193,Главная!$T$172,Главная!$T$193)</f>
        <v>0</v>
      </c>
      <c r="T187" s="48">
        <f>IF(Главная!$U$172=Главная!$U$193,Главная!$U$172,Главная!$U$193)</f>
        <v>0</v>
      </c>
      <c r="W187" s="81"/>
    </row>
    <row r="188" spans="2:23" x14ac:dyDescent="0.25">
      <c r="B188" s="43" t="str">
        <f>IF(Главная!$C$187=Главная!$C$194,Главная!$C$187,Главная!$C$194)</f>
        <v>План</v>
      </c>
      <c r="C188" s="48">
        <f>IF(Главная!$D$173=Главная!$D$194,Главная!$D$173,Главная!$D$194)</f>
        <v>0.05</v>
      </c>
      <c r="D188" s="48">
        <f>IF(Главная!$E$173=Главная!$E$194,Главная!$E$173,Главная!$E$194)</f>
        <v>0.71</v>
      </c>
      <c r="E188" s="48">
        <f>IF(Главная!$F$173=Главная!$F$194,Главная!$F$173,Главная!$F$194)</f>
        <v>0.81</v>
      </c>
      <c r="F188" s="48">
        <f>IF(Главная!$G$173=Главная!$G$194,Главная!$G$173,Главная!$G$194)</f>
        <v>0.99</v>
      </c>
      <c r="G188" s="48">
        <f>IF(Главная!$H$173=Главная!$H$194,Главная!$H$173,Главная!$H$194)</f>
        <v>0.99</v>
      </c>
      <c r="H188" s="48">
        <f>IF(Главная!$I$173=Главная!$I$194,Главная!$I$173,Главная!$I$194)</f>
        <v>0.71</v>
      </c>
      <c r="I188" s="48"/>
      <c r="J188" s="48"/>
      <c r="K188" s="48">
        <f>IF(Главная!$L$173=Главная!$L$194,Главная!$L$173,Главная!$L$194)</f>
        <v>1</v>
      </c>
      <c r="L188" s="48">
        <f>IF(Главная!$M$173=Главная!$M$194,Главная!$M$173,Главная!$M$194)</f>
        <v>1</v>
      </c>
      <c r="M188" s="48">
        <f>IF(Главная!$N$173=Главная!$N$194,Главная!$N$173,Главная!$N$194)</f>
        <v>1</v>
      </c>
      <c r="N188" s="48">
        <f>IF(Главная!$O$173=Главная!$O$194,Главная!$O$173,Главная!$O$194)</f>
        <v>1</v>
      </c>
      <c r="O188" s="48">
        <f>IF(Главная!$P$173=Главная!$P$194,Главная!$P$173,Главная!$P$194)</f>
        <v>1</v>
      </c>
      <c r="P188" s="48">
        <f>IF(Главная!$Q$173=Главная!$Q$194,Главная!$Q$173,Главная!$Q$194)</f>
        <v>1</v>
      </c>
      <c r="Q188" s="48">
        <f>IF(Главная!$R$173=Главная!$R$194,Главная!$R$173,Главная!$R$194)</f>
        <v>1</v>
      </c>
      <c r="R188" s="48">
        <f>IF(Главная!$S$173=Главная!$S$194,Главная!$S$173,Главная!$S$194)</f>
        <v>1</v>
      </c>
      <c r="S188" s="48">
        <f>IF(Главная!$T$173=Главная!$T$194,Главная!$T$173,Главная!$T$194)</f>
        <v>1</v>
      </c>
      <c r="T188" s="48">
        <f>IF(Главная!$U$173=Главная!$U$194,Главная!$U$173,Главная!$U$194)</f>
        <v>1</v>
      </c>
      <c r="W188" s="81"/>
    </row>
    <row r="189" spans="2:23" x14ac:dyDescent="0.25">
      <c r="B189" s="43" t="str">
        <f>IF(Главная!$C$188=Главная!$C$195,Главная!$C$188,Главная!$C$195)</f>
        <v>Формула (план/факт*100)</v>
      </c>
      <c r="C189" s="48">
        <f>IF(Главная!$D$174=Главная!$D$195,Главная!$D$174,Главная!$D$195)</f>
        <v>1</v>
      </c>
      <c r="D189" s="48">
        <f>IF(Главная!$E$174=Главная!$E$195,Главная!$E$174,Главная!$E$195)</f>
        <v>0</v>
      </c>
      <c r="E189" s="48">
        <f>IF(Главная!$F$174=Главная!$F$195,Главная!$F$174,Главная!$F$195)</f>
        <v>0</v>
      </c>
      <c r="F189" s="48">
        <f>IF(Главная!$G$174=Главная!$G$195,Главная!$G$174,Главная!$G$195)</f>
        <v>1</v>
      </c>
      <c r="G189" s="48">
        <f>IF(Главная!$H$174=Главная!$H$195,Главная!$H$174,Главная!$H$195)</f>
        <v>0</v>
      </c>
      <c r="H189" s="48">
        <f>IF(Главная!$I$174=Главная!$I$195,Главная!$I$174,Главная!$I$195)</f>
        <v>0</v>
      </c>
      <c r="I189" s="48"/>
      <c r="J189" s="48"/>
      <c r="K189" s="48">
        <f>IF(Главная!$L$174=Главная!$L$195,Главная!$L$174,Главная!$L$195)</f>
        <v>0</v>
      </c>
      <c r="L189" s="48">
        <f>IF(Главная!$M$174=Главная!$M$195,Главная!$M$174,Главная!$M$195)</f>
        <v>0</v>
      </c>
      <c r="M189" s="48">
        <f>IF(Главная!$N$174=Главная!$N$195,Главная!$N$174,Главная!$N$195)</f>
        <v>0</v>
      </c>
      <c r="N189" s="48">
        <f>IF(Главная!$O$174=Главная!$O$195,Главная!$O$174,Главная!$O$195)</f>
        <v>0</v>
      </c>
      <c r="O189" s="48">
        <f>IF(Главная!$P$174=Главная!$P$195,Главная!$P$174,Главная!$P$195)</f>
        <v>0</v>
      </c>
      <c r="P189" s="48">
        <f>IF(Главная!$Q$174=Главная!$Q$195,Главная!$Q$174,Главная!$Q$195)</f>
        <v>0</v>
      </c>
      <c r="Q189" s="48">
        <f>IF(Главная!$R$174=Главная!$R$195,Главная!$R$174,Главная!$R$195)</f>
        <v>0</v>
      </c>
      <c r="R189" s="48">
        <f>IF(Главная!$S$174=Главная!$S$195,Главная!$S$174,Главная!$S$195)</f>
        <v>0</v>
      </c>
      <c r="S189" s="48">
        <f>IF(Главная!$T$174=Главная!$T$195,Главная!$T$174,Главная!$T$195)</f>
        <v>0</v>
      </c>
      <c r="T189" s="48">
        <f>IF(Главная!$U$174=Главная!$U$195,Главная!$U$174,Главная!$U$195)</f>
        <v>0</v>
      </c>
      <c r="W189" s="81"/>
    </row>
    <row r="190" spans="2:23" x14ac:dyDescent="0.25">
      <c r="B190" s="43" t="str">
        <f>IF(Главная!$C$189=Главная!$C$196,Главная!$C$189,Главная!$C$196)</f>
        <v>Формула (факт/план*100)</v>
      </c>
      <c r="C190" s="48">
        <f>IF(Главная!$D$175=Главная!$D$196,Главная!$D$175,Главная!$D$196)</f>
        <v>0</v>
      </c>
      <c r="D190" s="48">
        <f>IF(Главная!$E$175=Главная!$E$196,Главная!$E$175,Главная!$E$196)</f>
        <v>1</v>
      </c>
      <c r="E190" s="48">
        <f>IF(Главная!$F$175=Главная!$F$196,Главная!$F$175,Главная!$F$196)</f>
        <v>1</v>
      </c>
      <c r="F190" s="48">
        <f>IF(Главная!$G$175=Главная!$G$196,Главная!$G$175,Главная!$G$196)</f>
        <v>0</v>
      </c>
      <c r="G190" s="48">
        <f>IF(Главная!$H$175=Главная!$H$196,Главная!$H$175,Главная!$H$196)</f>
        <v>1</v>
      </c>
      <c r="H190" s="48">
        <f>IF(Главная!$I$175=Главная!$I$196,Главная!$I$175,Главная!$I$196)</f>
        <v>1</v>
      </c>
      <c r="I190" s="48"/>
      <c r="J190" s="48"/>
      <c r="K190" s="48">
        <f>IF(Главная!$L$175=Главная!$L$196,Главная!$L$175,Главная!$L$196)</f>
        <v>0</v>
      </c>
      <c r="L190" s="48">
        <f>IF(Главная!$M$175=Главная!$M$196,Главная!$M$175,Главная!$M$196)</f>
        <v>0</v>
      </c>
      <c r="M190" s="48">
        <f>IF(Главная!$N$175=Главная!$N$196,Главная!$N$175,Главная!$N$196)</f>
        <v>0</v>
      </c>
      <c r="N190" s="48">
        <f>IF(Главная!$O$175=Главная!$O$196,Главная!$O$175,Главная!$O$196)</f>
        <v>0</v>
      </c>
      <c r="O190" s="48">
        <f>IF(Главная!$P$175=Главная!$P$196,Главная!$P$175,Главная!$P$196)</f>
        <v>0</v>
      </c>
      <c r="P190" s="48">
        <f>IF(Главная!$Q$175=Главная!$Q$196,Главная!$Q$175,Главная!$Q$196)</f>
        <v>0</v>
      </c>
      <c r="Q190" s="48">
        <f>IF(Главная!$R$175=Главная!$R$196,Главная!$R$175,Главная!$R$196)</f>
        <v>0</v>
      </c>
      <c r="R190" s="48">
        <f>IF(Главная!$S$175=Главная!$S$196,Главная!$S$175,Главная!$S$196)</f>
        <v>0</v>
      </c>
      <c r="S190" s="48">
        <f>IF(Главная!$T$175=Главная!$T$196,Главная!$T$175,Главная!$T$196)</f>
        <v>0</v>
      </c>
      <c r="T190" s="48">
        <f>IF(Главная!$U$175=Главная!$U$196,Главная!$U$175,Главная!$U$196)</f>
        <v>0</v>
      </c>
      <c r="W190" s="81"/>
    </row>
    <row r="191" spans="2:23" x14ac:dyDescent="0.25">
      <c r="B191" s="43">
        <f>IF(Главная!$C$190=Главная!$C$197,Главная!$C$190,Главная!$C$197)</f>
        <v>0</v>
      </c>
      <c r="C191" s="48">
        <f>IF(Главная!$D$176=Главная!$D$197,Главная!$D$176,Главная!$D$197)</f>
        <v>0</v>
      </c>
      <c r="D191" s="48">
        <f>IF(Главная!$E$176=Главная!$E$197,Главная!$E$176,Главная!$E$197)</f>
        <v>0</v>
      </c>
      <c r="E191" s="48">
        <f>IF(Главная!$F$176=Главная!$F$197,Главная!$F$176,Главная!$F$197)</f>
        <v>0</v>
      </c>
      <c r="F191" s="48">
        <f>IF(Главная!$G$176=Главная!$G$197,Главная!$G$176,Главная!$G$197)</f>
        <v>0</v>
      </c>
      <c r="G191" s="48">
        <f>IF(Главная!$H$176=Главная!$H$197,Главная!$H$176,Главная!$H$197)</f>
        <v>0</v>
      </c>
      <c r="H191" s="48">
        <f>IF(Главная!$I$176=Главная!$I$197,Главная!$I$176,Главная!$I$197)</f>
        <v>0</v>
      </c>
      <c r="I191" s="48"/>
      <c r="J191" s="48"/>
      <c r="K191" s="48">
        <f>IF(Главная!$L$176=Главная!$L$197,Главная!$L$176,Главная!$L$197)</f>
        <v>0</v>
      </c>
      <c r="L191" s="48">
        <f>IF(Главная!$M$176=Главная!$M$197,Главная!$M$176,Главная!$M$197)</f>
        <v>0</v>
      </c>
      <c r="M191" s="48">
        <f>IF(Главная!$N$176=Главная!$N$197,Главная!$N$176,Главная!$N$197)</f>
        <v>0</v>
      </c>
      <c r="N191" s="48">
        <f>IF(Главная!$O$176=Главная!$O$197,Главная!$O$176,Главная!$O$197)</f>
        <v>0</v>
      </c>
      <c r="O191" s="48">
        <f>IF(Главная!$P$176=Главная!$P$197,Главная!$P$176,Главная!$P$197)</f>
        <v>0</v>
      </c>
      <c r="P191" s="48">
        <f>IF(Главная!$Q$176=Главная!$Q$197,Главная!$Q$176,Главная!$Q$197)</f>
        <v>0</v>
      </c>
      <c r="Q191" s="48">
        <f>IF(Главная!$R$176=Главная!$R$197,Главная!$R$176,Главная!$R$197)</f>
        <v>0</v>
      </c>
      <c r="R191" s="48">
        <f>IF(Главная!$S$176=Главная!$S$197,Главная!$S$176,Главная!$S$197)</f>
        <v>0</v>
      </c>
      <c r="S191" s="48">
        <f>IF(Главная!$T$176=Главная!$T$197,Главная!$T$176,Главная!$T$197)</f>
        <v>0</v>
      </c>
      <c r="T191" s="48">
        <f>IF(Главная!$U$176=Главная!$U$197,Главная!$U$176,Главная!$U$197)</f>
        <v>0</v>
      </c>
      <c r="W191" s="81"/>
    </row>
    <row r="192" spans="2:23" x14ac:dyDescent="0.25">
      <c r="B192" s="43" t="str">
        <f>IF(Главная!$C$191=Главная!$C$198,Главная!$C$191,Главная!$C$198)</f>
        <v>Сотрудник 1</v>
      </c>
      <c r="C192" s="48">
        <f>IF(Главная!$D$177=Главная!$D$198,Главная!$D$177,Главная!$D$198)</f>
        <v>0</v>
      </c>
      <c r="D192" s="48">
        <f>IF(Главная!$E$177=Главная!$E$198,Главная!$E$177,Главная!$E$198)</f>
        <v>0</v>
      </c>
      <c r="E192" s="48">
        <f>IF(Главная!$F$177=Главная!$F$198,Главная!$F$177,Главная!$F$198)</f>
        <v>0</v>
      </c>
      <c r="F192" s="48">
        <f>IF(Главная!$G$177=Главная!$G$198,Главная!$G$177,Главная!$G$198)</f>
        <v>0</v>
      </c>
      <c r="G192" s="48">
        <f>IF(Главная!$H$177=Главная!$H$198,Главная!$H$177,Главная!$H$198)</f>
        <v>0</v>
      </c>
      <c r="H192" s="48">
        <f>IF(Главная!$I$177=Главная!$I$198,Главная!$I$177,Главная!$I$198)</f>
        <v>0</v>
      </c>
      <c r="I192" s="48"/>
      <c r="J192" s="48"/>
      <c r="K192" s="48">
        <f>IF(Главная!$L$177=Главная!$L$198,Главная!$L$177,Главная!$L$198)</f>
        <v>0</v>
      </c>
      <c r="L192" s="48">
        <f>IF(Главная!$M$177=Главная!$M$198,Главная!$M$177,Главная!$M$198)</f>
        <v>0</v>
      </c>
      <c r="M192" s="48">
        <f>IF(Главная!$N$177=Главная!$N$198,Главная!$N$177,Главная!$N$198)</f>
        <v>0</v>
      </c>
      <c r="N192" s="48">
        <f>IF(Главная!$O$177=Главная!$O$198,Главная!$O$177,Главная!$O$198)</f>
        <v>0</v>
      </c>
      <c r="O192" s="48">
        <f>IF(Главная!$P$177=Главная!$P$198,Главная!$P$177,Главная!$P$198)</f>
        <v>0</v>
      </c>
      <c r="P192" s="48">
        <f>IF(Главная!$Q$177=Главная!$Q$198,Главная!$Q$177,Главная!$Q$198)</f>
        <v>0</v>
      </c>
      <c r="Q192" s="48">
        <f>IF(Главная!$R$177=Главная!$R$198,Главная!$R$177,Главная!$R$198)</f>
        <v>0</v>
      </c>
      <c r="R192" s="48">
        <f>IF(Главная!$S$177=Главная!$S$198,Главная!$S$177,Главная!$S$198)</f>
        <v>0</v>
      </c>
      <c r="S192" s="48">
        <f>IF(Главная!$T$177=Главная!$T$198,Главная!$T$177,Главная!$T$198)</f>
        <v>0</v>
      </c>
      <c r="T192" s="48">
        <f>IF(Главная!$U$177=Главная!$U$198,Главная!$U$177,Главная!$U$198)</f>
        <v>0</v>
      </c>
      <c r="W192" s="81"/>
    </row>
    <row r="193" spans="2:23" x14ac:dyDescent="0.25">
      <c r="B193" s="43" t="str">
        <f>IF(Главная!$C$192=Главная!$C$199,Главная!$C$192,Главная!$C$199)</f>
        <v>План</v>
      </c>
      <c r="C193" s="48">
        <f>IF(Главная!$D$194=Главная!$D$199,Главная!$D$194,Главная!$D$199)</f>
        <v>0.05</v>
      </c>
      <c r="D193" s="48">
        <f>IF(Главная!$E$194=Главная!$E$199,Главная!$E$194,Главная!$E$199)</f>
        <v>0.71</v>
      </c>
      <c r="E193" s="48">
        <f>IF(Главная!$F$194=Главная!$F$199,Главная!$F$194,Главная!$F$199)</f>
        <v>0.81</v>
      </c>
      <c r="F193" s="48">
        <f>IF(Главная!$G$194=Главная!$G$199,Главная!$G$194,Главная!$G$199)</f>
        <v>0.99</v>
      </c>
      <c r="G193" s="48">
        <f>IF(Главная!$H$194=Главная!$H$199,Главная!$H$194,Главная!$H$199)</f>
        <v>0.99</v>
      </c>
      <c r="H193" s="48">
        <f>IF(Главная!$I$194=Главная!$I$199,Главная!$I$194,Главная!$I$199)</f>
        <v>0.71</v>
      </c>
      <c r="I193" s="48"/>
      <c r="J193" s="48"/>
      <c r="K193" s="48">
        <f>IF(Главная!$L$194=Главная!$L$199,Главная!$L$194,Главная!$L$199)</f>
        <v>1</v>
      </c>
      <c r="L193" s="48">
        <f>IF(Главная!$M$194=Главная!$M$199,Главная!$M$194,Главная!$M$199)</f>
        <v>1</v>
      </c>
      <c r="M193" s="48">
        <f>IF(Главная!$N$194=Главная!$N$199,Главная!$N$194,Главная!$N$199)</f>
        <v>1</v>
      </c>
      <c r="N193" s="48">
        <f>IF(Главная!$O$194=Главная!$O$199,Главная!$O$194,Главная!$O$199)</f>
        <v>1</v>
      </c>
      <c r="O193" s="48">
        <f>IF(Главная!$P$194=Главная!$P$199,Главная!$P$194,Главная!$P$199)</f>
        <v>1</v>
      </c>
      <c r="P193" s="48">
        <f>IF(Главная!$Q$194=Главная!$Q$199,Главная!$Q$194,Главная!$Q$199)</f>
        <v>1</v>
      </c>
      <c r="Q193" s="48">
        <f>IF(Главная!$R$194=Главная!$R$199,Главная!$R$194,Главная!$R$199)</f>
        <v>1</v>
      </c>
      <c r="R193" s="48">
        <f>IF(Главная!$S$194=Главная!$S$199,Главная!$S$194,Главная!$S$199)</f>
        <v>1</v>
      </c>
      <c r="S193" s="48">
        <f>IF(Главная!$T$194=Главная!$T$199,Главная!$T$194,Главная!$T$199)</f>
        <v>1</v>
      </c>
      <c r="T193" s="48">
        <f>IF(Главная!$U$194=Главная!$U$199,Главная!$U$194,Главная!$U$199)</f>
        <v>1</v>
      </c>
      <c r="W193" s="81"/>
    </row>
    <row r="194" spans="2:23" x14ac:dyDescent="0.25">
      <c r="B194" s="43" t="str">
        <f>IF(Главная!$C$193=Главная!$C$200,Главная!$C$193,Главная!$C$200)</f>
        <v xml:space="preserve"> Кол-во баллов (вес)</v>
      </c>
      <c r="C194" s="48">
        <f>IF(Главная!$D$179=Главная!$D$200,Главная!$D$179,Главная!$D$200)</f>
        <v>20</v>
      </c>
      <c r="D194" s="48">
        <f>IF(Главная!$E$179=Главная!$E$200,Главная!$E$179,Главная!$E$200)</f>
        <v>20</v>
      </c>
      <c r="E194" s="48">
        <f>IF(Главная!$F$179=Главная!$F$200,Главная!$F$179,Главная!$F$200)</f>
        <v>20</v>
      </c>
      <c r="F194" s="48">
        <f>IF(Главная!$G$179=Главная!$G$200,Главная!$G$179,Главная!$G$200)</f>
        <v>20</v>
      </c>
      <c r="G194" s="48">
        <f>IF(Главная!$H$179=Главная!$H$200,Главная!$H$179,Главная!$H$200)</f>
        <v>10</v>
      </c>
      <c r="H194" s="48">
        <f>IF(Главная!$I$179=Главная!$I$200,Главная!$I$179,Главная!$I$200)</f>
        <v>10</v>
      </c>
      <c r="I194" s="48"/>
      <c r="J194" s="48"/>
      <c r="K194" s="48">
        <f>IF(Главная!$L$179=Главная!$L$200,Главная!$L$179,Главная!$L$200)</f>
        <v>0</v>
      </c>
      <c r="L194" s="48">
        <f>IF(Главная!$M$179=Главная!$M$200,Главная!$M$179,Главная!$M$200)</f>
        <v>0</v>
      </c>
      <c r="M194" s="48">
        <f>IF(Главная!$N$179=Главная!$N$200,Главная!$N$179,Главная!$N$200)</f>
        <v>0</v>
      </c>
      <c r="N194" s="48">
        <f>IF(Главная!$O$179=Главная!$O$200,Главная!$O$179,Главная!$O$200)</f>
        <v>0</v>
      </c>
      <c r="O194" s="48">
        <f>IF(Главная!$P$179=Главная!$P$200,Главная!$P$179,Главная!$P$200)</f>
        <v>0</v>
      </c>
      <c r="P194" s="48">
        <f>IF(Главная!$Q$179=Главная!$Q$200,Главная!$Q$179,Главная!$Q$200)</f>
        <v>0</v>
      </c>
      <c r="Q194" s="48">
        <f>IF(Главная!$R$179=Главная!$R$200,Главная!$R$179,Главная!$R$200)</f>
        <v>0</v>
      </c>
      <c r="R194" s="48">
        <f>IF(Главная!$S$179=Главная!$S$200,Главная!$S$179,Главная!$S$200)</f>
        <v>0</v>
      </c>
      <c r="S194" s="48">
        <f>IF(Главная!$T$179=Главная!$T$200,Главная!$T$179,Главная!$T$200)</f>
        <v>0</v>
      </c>
      <c r="T194" s="48">
        <f>IF(Главная!$U$179=Главная!$U$200,Главная!$U$179,Главная!$U$200)</f>
        <v>0</v>
      </c>
      <c r="W194" s="81"/>
    </row>
    <row r="195" spans="2:23" x14ac:dyDescent="0.25">
      <c r="B195" s="43" t="str">
        <f>IF(Главная!$C$194=Главная!$C$201,Главная!$C$194,Главная!$C$201)</f>
        <v>Сотрудник 2</v>
      </c>
      <c r="C195" s="48">
        <f>IF(Главная!$D$180=Главная!$D$201,Главная!$D$180,Главная!$D$201)</f>
        <v>0</v>
      </c>
      <c r="D195" s="48">
        <f>IF(Главная!$E$180=Главная!$E$201,Главная!$E$180,Главная!$E$201)</f>
        <v>0</v>
      </c>
      <c r="E195" s="48">
        <f>IF(Главная!$F$180=Главная!$F$201,Главная!$F$180,Главная!$F$201)</f>
        <v>0</v>
      </c>
      <c r="F195" s="48">
        <f>IF(Главная!$G$180=Главная!$G$201,Главная!$G$180,Главная!$G$201)</f>
        <v>0</v>
      </c>
      <c r="G195" s="48">
        <f>IF(Главная!$H$180=Главная!$H$201,Главная!$H$180,Главная!$H$201)</f>
        <v>0</v>
      </c>
      <c r="H195" s="48">
        <f>IF(Главная!$I$180=Главная!$I$201,Главная!$I$180,Главная!$I$201)</f>
        <v>0</v>
      </c>
      <c r="I195" s="48"/>
      <c r="J195" s="48"/>
      <c r="K195" s="48">
        <f>IF(Главная!$L$180=Главная!$L$201,Главная!$L$180,Главная!$L$201)</f>
        <v>0</v>
      </c>
      <c r="L195" s="48">
        <f>IF(Главная!$M$180=Главная!$M$201,Главная!$M$180,Главная!$M$201)</f>
        <v>0</v>
      </c>
      <c r="M195" s="48">
        <f>IF(Главная!$N$180=Главная!$N$201,Главная!$N$180,Главная!$N$201)</f>
        <v>0</v>
      </c>
      <c r="N195" s="48">
        <f>IF(Главная!$O$180=Главная!$O$201,Главная!$O$180,Главная!$O$201)</f>
        <v>0</v>
      </c>
      <c r="O195" s="48">
        <f>IF(Главная!$P$180=Главная!$P$201,Главная!$P$180,Главная!$P$201)</f>
        <v>0</v>
      </c>
      <c r="P195" s="48">
        <f>IF(Главная!$Q$180=Главная!$Q$201,Главная!$Q$180,Главная!$Q$201)</f>
        <v>0</v>
      </c>
      <c r="Q195" s="48">
        <f>IF(Главная!$R$180=Главная!$R$201,Главная!$R$180,Главная!$R$201)</f>
        <v>0</v>
      </c>
      <c r="R195" s="48">
        <f>IF(Главная!$S$180=Главная!$S$201,Главная!$S$180,Главная!$S$201)</f>
        <v>0</v>
      </c>
      <c r="S195" s="48">
        <f>IF(Главная!$T$180=Главная!$T$201,Главная!$T$180,Главная!$T$201)</f>
        <v>0</v>
      </c>
      <c r="T195" s="48">
        <f>IF(Главная!$U$180=Главная!$U$201,Главная!$U$180,Главная!$U$201)</f>
        <v>0</v>
      </c>
      <c r="W195" s="81"/>
    </row>
    <row r="196" spans="2:23" x14ac:dyDescent="0.25">
      <c r="B196" s="43" t="str">
        <f>IF(Главная!$C$195=Главная!$C$202,Главная!$C$195,Главная!$C$202)</f>
        <v>План</v>
      </c>
      <c r="C196" s="48">
        <f>IF(Главная!$D$194=Главная!$D$202,Главная!$D$194,Главная!$D$202)</f>
        <v>0.05</v>
      </c>
      <c r="D196" s="48">
        <f>IF(Главная!$E$194=Главная!$E$202,Главная!$E$194,Главная!$E$202)</f>
        <v>0.71</v>
      </c>
      <c r="E196" s="48">
        <f>IF(Главная!$F$194=Главная!$F$202,Главная!$F$194,Главная!$F$202)</f>
        <v>0.81</v>
      </c>
      <c r="F196" s="48">
        <f>IF(Главная!$G$194=Главная!$G$202,Главная!$G$194,Главная!$G$202)</f>
        <v>0.99</v>
      </c>
      <c r="G196" s="48">
        <f>IF(Главная!$H$194=Главная!$H$202,Главная!$H$194,Главная!$H$202)</f>
        <v>0.99</v>
      </c>
      <c r="H196" s="48">
        <f>IF(Главная!$I$194=Главная!$I$202,Главная!$I$194,Главная!$I$202)</f>
        <v>0.71</v>
      </c>
      <c r="I196" s="48"/>
      <c r="J196" s="48"/>
      <c r="K196" s="48">
        <f>IF(Главная!$L$194=Главная!$L$202,Главная!$L$194,Главная!$L$202)</f>
        <v>1</v>
      </c>
      <c r="L196" s="48">
        <f>IF(Главная!$M$194=Главная!$M$202,Главная!$M$194,Главная!$M$202)</f>
        <v>1</v>
      </c>
      <c r="M196" s="48">
        <f>IF(Главная!$N$194=Главная!$N$202,Главная!$N$194,Главная!$N$202)</f>
        <v>1</v>
      </c>
      <c r="N196" s="48">
        <f>IF(Главная!$O$194=Главная!$O$202,Главная!$O$194,Главная!$O$202)</f>
        <v>1</v>
      </c>
      <c r="O196" s="48">
        <f>IF(Главная!$P$194=Главная!$P$202,Главная!$P$194,Главная!$P$202)</f>
        <v>1</v>
      </c>
      <c r="P196" s="48">
        <f>IF(Главная!$Q$194=Главная!$Q$202,Главная!$Q$194,Главная!$Q$202)</f>
        <v>1</v>
      </c>
      <c r="Q196" s="48">
        <f>IF(Главная!$R$194=Главная!$R$202,Главная!$R$194,Главная!$R$202)</f>
        <v>1</v>
      </c>
      <c r="R196" s="48">
        <f>IF(Главная!$S$194=Главная!$S$202,Главная!$S$194,Главная!$S$202)</f>
        <v>1</v>
      </c>
      <c r="S196" s="48">
        <f>IF(Главная!$T$194=Главная!$T$202,Главная!$T$194,Главная!$T$202)</f>
        <v>1</v>
      </c>
      <c r="T196" s="48">
        <f>IF(Главная!$U$194=Главная!$U$202,Главная!$U$194,Главная!$U$202)</f>
        <v>1</v>
      </c>
      <c r="W196" s="81"/>
    </row>
    <row r="197" spans="2:23" x14ac:dyDescent="0.25">
      <c r="B197" s="43" t="str">
        <f>IF(Главная!$C$196=Главная!$C$203,Главная!$C$196,Главная!$C$203)</f>
        <v xml:space="preserve"> Кол-во баллов (вес)</v>
      </c>
      <c r="C197" s="48">
        <f>IF(Главная!$D$182=Главная!$D$203,Главная!$D$182,Главная!$D$203)</f>
        <v>20</v>
      </c>
      <c r="D197" s="48">
        <f>IF(Главная!$E$182=Главная!$E$203,Главная!$E$182,Главная!$E$203)</f>
        <v>20</v>
      </c>
      <c r="E197" s="48">
        <f>IF(Главная!$F$182=Главная!$F$203,Главная!$F$182,Главная!$F$203)</f>
        <v>20</v>
      </c>
      <c r="F197" s="48">
        <f>IF(Главная!$G$182=Главная!$G$203,Главная!$G$182,Главная!$G$203)</f>
        <v>20</v>
      </c>
      <c r="G197" s="48">
        <f>IF(Главная!$H$182=Главная!$H$203,Главная!$H$182,Главная!$H$203)</f>
        <v>10</v>
      </c>
      <c r="H197" s="48">
        <f>IF(Главная!$I$182=Главная!$I$203,Главная!$I$182,Главная!$I$203)</f>
        <v>10</v>
      </c>
      <c r="I197" s="48"/>
      <c r="J197" s="48"/>
      <c r="K197" s="48">
        <f>IF(Главная!$L$182=Главная!$L$203,Главная!$L$182,Главная!$L$203)</f>
        <v>0</v>
      </c>
      <c r="L197" s="48">
        <f>IF(Главная!$M$182=Главная!$M$203,Главная!$M$182,Главная!$M$203)</f>
        <v>0</v>
      </c>
      <c r="M197" s="48">
        <f>IF(Главная!$N$182=Главная!$N$203,Главная!$N$182,Главная!$N$203)</f>
        <v>0</v>
      </c>
      <c r="N197" s="48">
        <f>IF(Главная!$O$182=Главная!$O$203,Главная!$O$182,Главная!$O$203)</f>
        <v>0</v>
      </c>
      <c r="O197" s="48">
        <f>IF(Главная!$P$182=Главная!$P$203,Главная!$P$182,Главная!$P$203)</f>
        <v>0</v>
      </c>
      <c r="P197" s="48">
        <f>IF(Главная!$Q$182=Главная!$Q$203,Главная!$Q$182,Главная!$Q$203)</f>
        <v>0</v>
      </c>
      <c r="Q197" s="48">
        <f>IF(Главная!$R$182=Главная!$R$203,Главная!$R$182,Главная!$R$203)</f>
        <v>0</v>
      </c>
      <c r="R197" s="48">
        <f>IF(Главная!$S$182=Главная!$S$203,Главная!$S$182,Главная!$S$203)</f>
        <v>0</v>
      </c>
      <c r="S197" s="48">
        <f>IF(Главная!$T$182=Главная!$T$203,Главная!$T$182,Главная!$T$203)</f>
        <v>0</v>
      </c>
      <c r="T197" s="48">
        <f>IF(Главная!$U$182=Главная!$U$203,Главная!$U$182,Главная!$U$203)</f>
        <v>0</v>
      </c>
      <c r="W197" s="81"/>
    </row>
    <row r="198" spans="2:23" x14ac:dyDescent="0.25">
      <c r="B198" s="43" t="str">
        <f>IF(Главная!$C$197=Главная!$C$204,Главная!$C$197,Главная!$C$204)</f>
        <v>Сотрудник 3</v>
      </c>
      <c r="C198" s="48">
        <f>IF(Главная!$D$183=Главная!$D$204,Главная!$D$183,Главная!$D$204)</f>
        <v>0</v>
      </c>
      <c r="D198" s="48">
        <f>IF(Главная!$E$183=Главная!$E$204,Главная!$E$183,Главная!$E$204)</f>
        <v>0</v>
      </c>
      <c r="E198" s="48">
        <f>IF(Главная!$F$183=Главная!$F$204,Главная!$F$183,Главная!$F$204)</f>
        <v>0</v>
      </c>
      <c r="F198" s="48">
        <f>IF(Главная!$G$183=Главная!$G$204,Главная!$G$183,Главная!$G$204)</f>
        <v>0</v>
      </c>
      <c r="G198" s="48">
        <f>IF(Главная!$H$183=Главная!$H$204,Главная!$H$183,Главная!$H$204)</f>
        <v>0</v>
      </c>
      <c r="H198" s="48">
        <f>IF(Главная!$I$183=Главная!$I$204,Главная!$I$183,Главная!$I$204)</f>
        <v>0</v>
      </c>
      <c r="I198" s="48"/>
      <c r="J198" s="48"/>
      <c r="K198" s="48">
        <f>IF(Главная!$L$183=Главная!$L$204,Главная!$L$183,Главная!$L$204)</f>
        <v>0</v>
      </c>
      <c r="L198" s="48">
        <f>IF(Главная!$M$183=Главная!$M$204,Главная!$M$183,Главная!$M$204)</f>
        <v>0</v>
      </c>
      <c r="M198" s="48">
        <f>IF(Главная!$N$183=Главная!$N$204,Главная!$N$183,Главная!$N$204)</f>
        <v>0</v>
      </c>
      <c r="N198" s="48">
        <f>IF(Главная!$O$183=Главная!$O$204,Главная!$O$183,Главная!$O$204)</f>
        <v>0</v>
      </c>
      <c r="O198" s="48">
        <f>IF(Главная!$P$183=Главная!$P$204,Главная!$P$183,Главная!$P$204)</f>
        <v>0</v>
      </c>
      <c r="P198" s="48">
        <f>IF(Главная!$Q$183=Главная!$Q$204,Главная!$Q$183,Главная!$Q$204)</f>
        <v>0</v>
      </c>
      <c r="Q198" s="48">
        <f>IF(Главная!$R$183=Главная!$R$204,Главная!$R$183,Главная!$R$204)</f>
        <v>0</v>
      </c>
      <c r="R198" s="48">
        <f>IF(Главная!$S$183=Главная!$S$204,Главная!$S$183,Главная!$S$204)</f>
        <v>0</v>
      </c>
      <c r="S198" s="48">
        <f>IF(Главная!$T$183=Главная!$T$204,Главная!$T$183,Главная!$T$204)</f>
        <v>0</v>
      </c>
      <c r="T198" s="48">
        <f>IF(Главная!$U$183=Главная!$U$204,Главная!$U$183,Главная!$U$204)</f>
        <v>0</v>
      </c>
      <c r="W198" s="81"/>
    </row>
    <row r="199" spans="2:23" x14ac:dyDescent="0.25">
      <c r="B199" s="43" t="str">
        <f>IF(Главная!$C$198=Главная!$C$205,Главная!$C$198,Главная!$C$205)</f>
        <v>План</v>
      </c>
      <c r="C199" s="48">
        <f>IF(Главная!$D$194=Главная!$D$205,Главная!$D$194,Главная!$D$205)</f>
        <v>0.05</v>
      </c>
      <c r="D199" s="48">
        <f>IF(Главная!$E$194=Главная!$E$205,Главная!$E$194,Главная!$E$205)</f>
        <v>0.71</v>
      </c>
      <c r="E199" s="48">
        <f>IF(Главная!$F$194=Главная!$F$205,Главная!$F$194,Главная!$F$205)</f>
        <v>0.81</v>
      </c>
      <c r="F199" s="48">
        <f>IF(Главная!$G$194=Главная!$G$205,Главная!$G$194,Главная!$G$205)</f>
        <v>0.99</v>
      </c>
      <c r="G199" s="48">
        <f>IF(Главная!$H$194=Главная!$H$205,Главная!$H$194,Главная!$H$205)</f>
        <v>0.99</v>
      </c>
      <c r="H199" s="48">
        <f>IF(Главная!$I$194=Главная!$I$205,Главная!$I$194,Главная!$I$205)</f>
        <v>0.71</v>
      </c>
      <c r="I199" s="48"/>
      <c r="J199" s="48"/>
      <c r="K199" s="48">
        <f>IF(Главная!$L$194=Главная!$L$205,Главная!$L$194,Главная!$L$205)</f>
        <v>1</v>
      </c>
      <c r="L199" s="48">
        <f>IF(Главная!$M$194=Главная!$M$205,Главная!$M$194,Главная!$M$205)</f>
        <v>1</v>
      </c>
      <c r="M199" s="48">
        <f>IF(Главная!$N$194=Главная!$N$205,Главная!$N$194,Главная!$N$205)</f>
        <v>1</v>
      </c>
      <c r="N199" s="48">
        <f>IF(Главная!$O$194=Главная!$O$205,Главная!$O$194,Главная!$O$205)</f>
        <v>1</v>
      </c>
      <c r="O199" s="48">
        <f>IF(Главная!$P$194=Главная!$P$205,Главная!$P$194,Главная!$P$205)</f>
        <v>1</v>
      </c>
      <c r="P199" s="48">
        <f>IF(Главная!$Q$194=Главная!$Q$205,Главная!$Q$194,Главная!$Q$205)</f>
        <v>1</v>
      </c>
      <c r="Q199" s="48">
        <f>IF(Главная!$R$194=Главная!$R$205,Главная!$R$194,Главная!$R$205)</f>
        <v>1</v>
      </c>
      <c r="R199" s="48">
        <f>IF(Главная!$S$194=Главная!$S$205,Главная!$S$194,Главная!$S$205)</f>
        <v>1</v>
      </c>
      <c r="S199" s="48">
        <f>IF(Главная!$T$194=Главная!$T$205,Главная!$T$194,Главная!$T$205)</f>
        <v>1</v>
      </c>
      <c r="T199" s="48">
        <f>IF(Главная!$U$194=Главная!$U$205,Главная!$U$194,Главная!$U$205)</f>
        <v>1</v>
      </c>
      <c r="W199" s="81"/>
    </row>
    <row r="200" spans="2:23" x14ac:dyDescent="0.25">
      <c r="B200" s="43" t="str">
        <f>IF(Главная!$C$199=Главная!$C$206,Главная!$C$199,Главная!$C$206)</f>
        <v xml:space="preserve"> Кол-во баллов (вес)</v>
      </c>
      <c r="C200" s="48">
        <f>IF(Главная!$D$185=Главная!$D$206,Главная!$D$185,Главная!$D$206)</f>
        <v>20</v>
      </c>
      <c r="D200" s="48">
        <f>IF(Главная!$E$185=Главная!$E$206,Главная!$E$185,Главная!$E$206)</f>
        <v>20</v>
      </c>
      <c r="E200" s="48">
        <f>IF(Главная!$F$185=Главная!$F$206,Главная!$F$185,Главная!$F$206)</f>
        <v>20</v>
      </c>
      <c r="F200" s="48">
        <f>IF(Главная!$G$185=Главная!$G$206,Главная!$G$185,Главная!$G$206)</f>
        <v>20</v>
      </c>
      <c r="G200" s="48">
        <f>IF(Главная!$H$185=Главная!$H$206,Главная!$H$185,Главная!$H$206)</f>
        <v>10</v>
      </c>
      <c r="H200" s="48">
        <f>IF(Главная!$I$185=Главная!$I$206,Главная!$I$185,Главная!$I$206)</f>
        <v>10</v>
      </c>
      <c r="I200" s="48"/>
      <c r="J200" s="48"/>
      <c r="K200" s="48">
        <f>IF(Главная!$L$185=Главная!$L$206,Главная!$L$185,Главная!$L$206)</f>
        <v>0</v>
      </c>
      <c r="L200" s="48">
        <f>IF(Главная!$M$185=Главная!$M$206,Главная!$M$185,Главная!$M$206)</f>
        <v>0</v>
      </c>
      <c r="M200" s="48">
        <f>IF(Главная!$N$185=Главная!$N$206,Главная!$N$185,Главная!$N$206)</f>
        <v>0</v>
      </c>
      <c r="N200" s="48">
        <f>IF(Главная!$O$185=Главная!$O$206,Главная!$O$185,Главная!$O$206)</f>
        <v>0</v>
      </c>
      <c r="O200" s="48">
        <f>IF(Главная!$P$185=Главная!$P$206,Главная!$P$185,Главная!$P$206)</f>
        <v>0</v>
      </c>
      <c r="P200" s="48">
        <f>IF(Главная!$Q$185=Главная!$Q$206,Главная!$Q$185,Главная!$Q$206)</f>
        <v>0</v>
      </c>
      <c r="Q200" s="48">
        <f>IF(Главная!$R$185=Главная!$R$206,Главная!$R$185,Главная!$R$206)</f>
        <v>0</v>
      </c>
      <c r="R200" s="48">
        <f>IF(Главная!$S$185=Главная!$S$206,Главная!$S$185,Главная!$S$206)</f>
        <v>0</v>
      </c>
      <c r="S200" s="48">
        <f>IF(Главная!$T$185=Главная!$T$206,Главная!$T$185,Главная!$T$206)</f>
        <v>0</v>
      </c>
      <c r="T200" s="48">
        <f>IF(Главная!$U$185=Главная!$U$206,Главная!$U$185,Главная!$U$206)</f>
        <v>0</v>
      </c>
      <c r="W200" s="81"/>
    </row>
    <row r="201" spans="2:23" x14ac:dyDescent="0.25">
      <c r="B201" s="43" t="str">
        <f>IF(Главная!$C$200=Главная!$C$207,Главная!$C$200,Главная!$C$207)</f>
        <v>Сотрудник 4</v>
      </c>
      <c r="C201" s="48">
        <f>IF(Главная!$D$186=Главная!$D$207,Главная!$D$186,Главная!$D$207)</f>
        <v>0</v>
      </c>
      <c r="D201" s="48">
        <f>IF(Главная!$E$186=Главная!$E$207,Главная!$E$186,Главная!$E$207)</f>
        <v>0</v>
      </c>
      <c r="E201" s="48">
        <f>IF(Главная!$F$186=Главная!$F$207,Главная!$F$186,Главная!$F$207)</f>
        <v>0</v>
      </c>
      <c r="F201" s="48">
        <f>IF(Главная!$G$186=Главная!$G$207,Главная!$G$186,Главная!$G$207)</f>
        <v>0</v>
      </c>
      <c r="G201" s="48">
        <f>IF(Главная!$H$186=Главная!$H$207,Главная!$H$186,Главная!$H$207)</f>
        <v>0</v>
      </c>
      <c r="H201" s="48">
        <f>IF(Главная!$I$186=Главная!$I$207,Главная!$I$186,Главная!$I$207)</f>
        <v>0</v>
      </c>
      <c r="I201" s="48"/>
      <c r="J201" s="48"/>
      <c r="K201" s="48">
        <f>IF(Главная!$L$186=Главная!$L$207,Главная!$L$186,Главная!$L$207)</f>
        <v>0</v>
      </c>
      <c r="L201" s="48">
        <f>IF(Главная!$M$186=Главная!$M$207,Главная!$M$186,Главная!$M$207)</f>
        <v>0</v>
      </c>
      <c r="M201" s="48">
        <f>IF(Главная!$N$186=Главная!$N$207,Главная!$N$186,Главная!$N$207)</f>
        <v>0</v>
      </c>
      <c r="N201" s="48">
        <f>IF(Главная!$O$186=Главная!$O$207,Главная!$O$186,Главная!$O$207)</f>
        <v>0</v>
      </c>
      <c r="O201" s="48">
        <f>IF(Главная!$P$186=Главная!$P$207,Главная!$P$186,Главная!$P$207)</f>
        <v>0</v>
      </c>
      <c r="P201" s="48">
        <f>IF(Главная!$Q$186=Главная!$Q$207,Главная!$Q$186,Главная!$Q$207)</f>
        <v>0</v>
      </c>
      <c r="Q201" s="48">
        <f>IF(Главная!$R$186=Главная!$R$207,Главная!$R$186,Главная!$R$207)</f>
        <v>0</v>
      </c>
      <c r="R201" s="48">
        <f>IF(Главная!$S$186=Главная!$S$207,Главная!$S$186,Главная!$S$207)</f>
        <v>0</v>
      </c>
      <c r="S201" s="48">
        <f>IF(Главная!$T$186=Главная!$T$207,Главная!$T$186,Главная!$T$207)</f>
        <v>0</v>
      </c>
      <c r="T201" s="48">
        <f>IF(Главная!$U$186=Главная!$U$207,Главная!$U$186,Главная!$U$207)</f>
        <v>0</v>
      </c>
      <c r="W201" s="81"/>
    </row>
    <row r="202" spans="2:23" x14ac:dyDescent="0.25">
      <c r="B202" s="43" t="str">
        <f>IF(Главная!$C$201=Главная!$C$208,Главная!$C$201,Главная!$C$208)</f>
        <v>План</v>
      </c>
      <c r="C202" s="48">
        <f>IF(Главная!$D$194=Главная!$D$208,Главная!$D$194,Главная!$D$208)</f>
        <v>0.05</v>
      </c>
      <c r="D202" s="48">
        <f>IF(Главная!$E$194=Главная!$E$208,Главная!$E$194,Главная!$E$208)</f>
        <v>0.71</v>
      </c>
      <c r="E202" s="48">
        <f>IF(Главная!$F$194=Главная!$F$208,Главная!$F$194,Главная!$F$208)</f>
        <v>0.81</v>
      </c>
      <c r="F202" s="48">
        <f>IF(Главная!$G$194=Главная!$G$208,Главная!$G$194,Главная!$G$208)</f>
        <v>0.99</v>
      </c>
      <c r="G202" s="48">
        <f>IF(Главная!$H$194=Главная!$H$208,Главная!$H$194,Главная!$H$208)</f>
        <v>0.99</v>
      </c>
      <c r="H202" s="48">
        <f>IF(Главная!$I$194=Главная!$I$208,Главная!$I$194,Главная!$I$208)</f>
        <v>0.71</v>
      </c>
      <c r="I202" s="48"/>
      <c r="J202" s="48"/>
      <c r="K202" s="48">
        <f>IF(Главная!$L$194=Главная!$L$208,Главная!$L$194,Главная!$L$208)</f>
        <v>1</v>
      </c>
      <c r="L202" s="48">
        <f>IF(Главная!$M$194=Главная!$M$208,Главная!$M$194,Главная!$M$208)</f>
        <v>1</v>
      </c>
      <c r="M202" s="48">
        <f>IF(Главная!$N$194=Главная!$N$208,Главная!$N$194,Главная!$N$208)</f>
        <v>1</v>
      </c>
      <c r="N202" s="48">
        <f>IF(Главная!$O$194=Главная!$O$208,Главная!$O$194,Главная!$O$208)</f>
        <v>1</v>
      </c>
      <c r="O202" s="48">
        <f>IF(Главная!$P$194=Главная!$P$208,Главная!$P$194,Главная!$P$208)</f>
        <v>1</v>
      </c>
      <c r="P202" s="48">
        <f>IF(Главная!$Q$194=Главная!$Q$208,Главная!$Q$194,Главная!$Q$208)</f>
        <v>1</v>
      </c>
      <c r="Q202" s="48">
        <f>IF(Главная!$R$194=Главная!$R$208,Главная!$R$194,Главная!$R$208)</f>
        <v>1</v>
      </c>
      <c r="R202" s="48">
        <f>IF(Главная!$S$194=Главная!$S$208,Главная!$S$194,Главная!$S$208)</f>
        <v>1</v>
      </c>
      <c r="S202" s="48">
        <f>IF(Главная!$T$194=Главная!$T$208,Главная!$T$194,Главная!$T$208)</f>
        <v>1</v>
      </c>
      <c r="T202" s="48">
        <f>IF(Главная!$U$194=Главная!$U$208,Главная!$U$194,Главная!$U$208)</f>
        <v>1</v>
      </c>
      <c r="W202" s="81"/>
    </row>
    <row r="203" spans="2:23" x14ac:dyDescent="0.25">
      <c r="B203" s="43" t="str">
        <f>IF(Главная!$C$202=Главная!$C$209,Главная!$C$202,Главная!$C$209)</f>
        <v xml:space="preserve"> Кол-во баллов (вес)</v>
      </c>
      <c r="C203" s="48">
        <f>IF(Главная!$D$188=Главная!$D$209,Главная!$D$188,Главная!$D$209)</f>
        <v>20</v>
      </c>
      <c r="D203" s="48">
        <f>IF(Главная!$E$188=Главная!$E$209,Главная!$E$188,Главная!$E$209)</f>
        <v>20</v>
      </c>
      <c r="E203" s="48">
        <f>IF(Главная!$F$188=Главная!$F$209,Главная!$F$188,Главная!$F$209)</f>
        <v>20</v>
      </c>
      <c r="F203" s="48">
        <f>IF(Главная!$G$188=Главная!$G$209,Главная!$G$188,Главная!$G$209)</f>
        <v>20</v>
      </c>
      <c r="G203" s="48">
        <f>IF(Главная!$H$188=Главная!$H$209,Главная!$H$188,Главная!$H$209)</f>
        <v>10</v>
      </c>
      <c r="H203" s="48">
        <f>IF(Главная!$I$188=Главная!$I$209,Главная!$I$188,Главная!$I$209)</f>
        <v>10</v>
      </c>
      <c r="I203" s="48"/>
      <c r="J203" s="48"/>
      <c r="K203" s="48">
        <f>IF(Главная!$L$188=Главная!$L$209,Главная!$L$188,Главная!$L$209)</f>
        <v>0</v>
      </c>
      <c r="L203" s="48">
        <f>IF(Главная!$M$188=Главная!$M$209,Главная!$M$188,Главная!$M$209)</f>
        <v>0</v>
      </c>
      <c r="M203" s="48">
        <f>IF(Главная!$N$188=Главная!$N$209,Главная!$N$188,Главная!$N$209)</f>
        <v>0</v>
      </c>
      <c r="N203" s="48">
        <f>IF(Главная!$O$188=Главная!$O$209,Главная!$O$188,Главная!$O$209)</f>
        <v>0</v>
      </c>
      <c r="O203" s="48">
        <f>IF(Главная!$P$188=Главная!$P$209,Главная!$P$188,Главная!$P$209)</f>
        <v>0</v>
      </c>
      <c r="P203" s="48">
        <f>IF(Главная!$Q$188=Главная!$Q$209,Главная!$Q$188,Главная!$Q$209)</f>
        <v>0</v>
      </c>
      <c r="Q203" s="48">
        <f>IF(Главная!$R$188=Главная!$R$209,Главная!$R$188,Главная!$R$209)</f>
        <v>0</v>
      </c>
      <c r="R203" s="48">
        <f>IF(Главная!$S$188=Главная!$S$209,Главная!$S$188,Главная!$S$209)</f>
        <v>0</v>
      </c>
      <c r="S203" s="48">
        <f>IF(Главная!$T$188=Главная!$T$209,Главная!$T$188,Главная!$T$209)</f>
        <v>0</v>
      </c>
      <c r="T203" s="48">
        <f>IF(Главная!$U$188=Главная!$U$209,Главная!$U$188,Главная!$U$209)</f>
        <v>0</v>
      </c>
      <c r="W203" s="81"/>
    </row>
    <row r="204" spans="2:23" x14ac:dyDescent="0.25">
      <c r="B204" s="43" t="str">
        <f>IF(Главная!$C$203=Главная!$C$210,Главная!$C$203,Главная!$C$210)</f>
        <v>Сотрудник 5</v>
      </c>
      <c r="C204" s="48">
        <f>IF(Главная!$D$189=Главная!$D$210,Главная!$D$189,Главная!$D$210)</f>
        <v>0</v>
      </c>
      <c r="D204" s="48">
        <f>IF(Главная!$E$189=Главная!$E$210,Главная!$E$189,Главная!$E$210)</f>
        <v>0</v>
      </c>
      <c r="E204" s="48">
        <f>IF(Главная!$F$189=Главная!$F$210,Главная!$F$189,Главная!$F$210)</f>
        <v>0</v>
      </c>
      <c r="F204" s="48">
        <f>IF(Главная!$G$189=Главная!$G$210,Главная!$G$189,Главная!$G$210)</f>
        <v>0</v>
      </c>
      <c r="G204" s="48">
        <f>IF(Главная!$H$189=Главная!$H$210,Главная!$H$189,Главная!$H$210)</f>
        <v>0</v>
      </c>
      <c r="H204" s="48">
        <f>IF(Главная!$I$189=Главная!$I$210,Главная!$I$189,Главная!$I$210)</f>
        <v>0</v>
      </c>
      <c r="I204" s="48"/>
      <c r="J204" s="48"/>
      <c r="K204" s="48">
        <f>IF(Главная!$L$189=Главная!$L$210,Главная!$L$189,Главная!$L$210)</f>
        <v>0</v>
      </c>
      <c r="L204" s="48">
        <f>IF(Главная!$M$189=Главная!$M$210,Главная!$M$189,Главная!$M$210)</f>
        <v>0</v>
      </c>
      <c r="M204" s="48">
        <f>IF(Главная!$N$189=Главная!$N$210,Главная!$N$189,Главная!$N$210)</f>
        <v>0</v>
      </c>
      <c r="N204" s="48">
        <f>IF(Главная!$O$189=Главная!$O$210,Главная!$O$189,Главная!$O$210)</f>
        <v>0</v>
      </c>
      <c r="O204" s="48">
        <f>IF(Главная!$P$189=Главная!$P$210,Главная!$P$189,Главная!$P$210)</f>
        <v>0</v>
      </c>
      <c r="P204" s="48">
        <f>IF(Главная!$Q$189=Главная!$Q$210,Главная!$Q$189,Главная!$Q$210)</f>
        <v>0</v>
      </c>
      <c r="Q204" s="48">
        <f>IF(Главная!$R$189=Главная!$R$210,Главная!$R$189,Главная!$R$210)</f>
        <v>0</v>
      </c>
      <c r="R204" s="48">
        <f>IF(Главная!$S$189=Главная!$S$210,Главная!$S$189,Главная!$S$210)</f>
        <v>0</v>
      </c>
      <c r="S204" s="48">
        <f>IF(Главная!$T$189=Главная!$T$210,Главная!$T$189,Главная!$T$210)</f>
        <v>0</v>
      </c>
      <c r="T204" s="48">
        <f>IF(Главная!$U$189=Главная!$U$210,Главная!$U$189,Главная!$U$210)</f>
        <v>0</v>
      </c>
      <c r="W204" s="81"/>
    </row>
    <row r="205" spans="2:23" x14ac:dyDescent="0.25">
      <c r="B205" s="43" t="str">
        <f>IF(Главная!$C$204=Главная!$C$211,Главная!$C$204,Главная!$C$211)</f>
        <v>План</v>
      </c>
      <c r="C205" s="48">
        <f>IF(Главная!$D$194=Главная!$D$211,Главная!$D$194,Главная!$D$211)</f>
        <v>0.05</v>
      </c>
      <c r="D205" s="48">
        <f>IF(Главная!$E$194=Главная!$E$211,Главная!$E$194,Главная!$E$211)</f>
        <v>0.71</v>
      </c>
      <c r="E205" s="48">
        <f>IF(Главная!$F$194=Главная!$F$211,Главная!$F$194,Главная!$F$211)</f>
        <v>0.81</v>
      </c>
      <c r="F205" s="48">
        <f>IF(Главная!$G$194=Главная!$G$211,Главная!$G$194,Главная!$G$211)</f>
        <v>0.99</v>
      </c>
      <c r="G205" s="48">
        <f>IF(Главная!$H$194=Главная!$H$211,Главная!$H$194,Главная!$H$211)</f>
        <v>0.99</v>
      </c>
      <c r="H205" s="48">
        <f>IF(Главная!$I$194=Главная!$I$211,Главная!$I$194,Главная!$I$211)</f>
        <v>0.71</v>
      </c>
      <c r="I205" s="48"/>
      <c r="J205" s="48"/>
      <c r="K205" s="48">
        <f>IF(Главная!$L$194=Главная!$L$211,Главная!$L$194,Главная!$L$211)</f>
        <v>1</v>
      </c>
      <c r="L205" s="48">
        <f>IF(Главная!$M$194=Главная!$M$211,Главная!$M$194,Главная!$M$211)</f>
        <v>1</v>
      </c>
      <c r="M205" s="48">
        <f>IF(Главная!$N$194=Главная!$N$211,Главная!$N$194,Главная!$N$211)</f>
        <v>1</v>
      </c>
      <c r="N205" s="48">
        <f>IF(Главная!$O$194=Главная!$O$211,Главная!$O$194,Главная!$O$211)</f>
        <v>1</v>
      </c>
      <c r="O205" s="48">
        <f>IF(Главная!$P$194=Главная!$P$211,Главная!$P$194,Главная!$P$211)</f>
        <v>1</v>
      </c>
      <c r="P205" s="48">
        <f>IF(Главная!$Q$194=Главная!$Q$211,Главная!$Q$194,Главная!$Q$211)</f>
        <v>1</v>
      </c>
      <c r="Q205" s="48">
        <f>IF(Главная!$R$194=Главная!$R$211,Главная!$R$194,Главная!$R$211)</f>
        <v>1</v>
      </c>
      <c r="R205" s="48">
        <f>IF(Главная!$S$194=Главная!$S$211,Главная!$S$194,Главная!$S$211)</f>
        <v>1</v>
      </c>
      <c r="S205" s="48">
        <f>IF(Главная!$T$194=Главная!$T$211,Главная!$T$194,Главная!$T$211)</f>
        <v>1</v>
      </c>
      <c r="T205" s="48">
        <f>IF(Главная!$U$194=Главная!$U$211,Главная!$U$194,Главная!$U$211)</f>
        <v>1</v>
      </c>
      <c r="W205" s="81"/>
    </row>
    <row r="206" spans="2:23" x14ac:dyDescent="0.25">
      <c r="B206" s="43" t="str">
        <f>IF(Главная!$C$205=Главная!$C$212,Главная!$C$205,Главная!$C$212)</f>
        <v xml:space="preserve"> Кол-во баллов (вес)</v>
      </c>
      <c r="C206" s="48">
        <f>IF(Главная!$D$191=Главная!$D$212,Главная!$D$191,Главная!$D$212)</f>
        <v>20</v>
      </c>
      <c r="D206" s="48">
        <f>IF(Главная!$E$191=Главная!$E$212,Главная!$E$191,Главная!$E$212)</f>
        <v>20</v>
      </c>
      <c r="E206" s="48">
        <f>IF(Главная!$F$191=Главная!$F$212,Главная!$F$191,Главная!$F$212)</f>
        <v>20</v>
      </c>
      <c r="F206" s="48">
        <f>IF(Главная!$G$191=Главная!$G$212,Главная!$G$191,Главная!$G$212)</f>
        <v>20</v>
      </c>
      <c r="G206" s="48">
        <f>IF(Главная!$H$191=Главная!$H$212,Главная!$H$191,Главная!$H$212)</f>
        <v>10</v>
      </c>
      <c r="H206" s="48">
        <f>IF(Главная!$I$191=Главная!$I$212,Главная!$I$191,Главная!$I$212)</f>
        <v>10</v>
      </c>
      <c r="I206" s="48"/>
      <c r="J206" s="48"/>
      <c r="K206" s="48">
        <f>IF(Главная!$L$191=Главная!$L$212,Главная!$L$191,Главная!$L$212)</f>
        <v>0</v>
      </c>
      <c r="L206" s="48">
        <f>IF(Главная!$M$191=Главная!$M$212,Главная!$M$191,Главная!$M$212)</f>
        <v>0</v>
      </c>
      <c r="M206" s="48">
        <f>IF(Главная!$N$191=Главная!$N$212,Главная!$N$191,Главная!$N$212)</f>
        <v>0</v>
      </c>
      <c r="N206" s="48">
        <f>IF(Главная!$O$191=Главная!$O$212,Главная!$O$191,Главная!$O$212)</f>
        <v>0</v>
      </c>
      <c r="O206" s="48">
        <f>IF(Главная!$P$191=Главная!$P$212,Главная!$P$191,Главная!$P$212)</f>
        <v>0</v>
      </c>
      <c r="P206" s="48">
        <f>IF(Главная!$Q$191=Главная!$Q$212,Главная!$Q$191,Главная!$Q$212)</f>
        <v>0</v>
      </c>
      <c r="Q206" s="48">
        <f>IF(Главная!$R$191=Главная!$R$212,Главная!$R$191,Главная!$R$212)</f>
        <v>0</v>
      </c>
      <c r="R206" s="48">
        <f>IF(Главная!$S$191=Главная!$S$212,Главная!$S$191,Главная!$S$212)</f>
        <v>0</v>
      </c>
      <c r="S206" s="48">
        <f>IF(Главная!$T$191=Главная!$T$212,Главная!$T$191,Главная!$T$212)</f>
        <v>0</v>
      </c>
      <c r="T206" s="48">
        <f>IF(Главная!$U$191=Главная!$U$212,Главная!$U$191,Главная!$U$212)</f>
        <v>0</v>
      </c>
      <c r="W206" s="81"/>
    </row>
    <row r="207" spans="2:23" x14ac:dyDescent="0.25">
      <c r="B207" s="43" t="str">
        <f>IF(Главная!$C$206=Главная!$C$213,Главная!$C$206,Главная!$C$213)</f>
        <v>Сотрудник 6</v>
      </c>
      <c r="C207" s="48">
        <f>IF(Главная!$D$192=Главная!$D$213,Главная!$D$192,Главная!$D$213)</f>
        <v>0</v>
      </c>
      <c r="D207" s="48">
        <f>IF(Главная!$E$192=Главная!$E$213,Главная!$E$192,Главная!$E$213)</f>
        <v>0</v>
      </c>
      <c r="E207" s="48">
        <f>IF(Главная!$F$192=Главная!$F$213,Главная!$F$192,Главная!$F$213)</f>
        <v>0</v>
      </c>
      <c r="F207" s="48">
        <f>IF(Главная!$G$192=Главная!$G$213,Главная!$G$192,Главная!$G$213)</f>
        <v>0</v>
      </c>
      <c r="G207" s="48">
        <f>IF(Главная!$H$192=Главная!$H$213,Главная!$H$192,Главная!$H$213)</f>
        <v>0</v>
      </c>
      <c r="H207" s="48">
        <f>IF(Главная!$I$192=Главная!$I$213,Главная!$I$192,Главная!$I$213)</f>
        <v>0</v>
      </c>
      <c r="I207" s="48"/>
      <c r="J207" s="48"/>
      <c r="K207" s="48">
        <f>IF(Главная!$L$192=Главная!$L$213,Главная!$L$192,Главная!$L$213)</f>
        <v>0</v>
      </c>
      <c r="L207" s="48">
        <f>IF(Главная!$M$192=Главная!$M$213,Главная!$M$192,Главная!$M$213)</f>
        <v>0</v>
      </c>
      <c r="M207" s="48">
        <f>IF(Главная!$N$192=Главная!$N$213,Главная!$N$192,Главная!$N$213)</f>
        <v>0</v>
      </c>
      <c r="N207" s="48">
        <f>IF(Главная!$O$192=Главная!$O$213,Главная!$O$192,Главная!$O$213)</f>
        <v>0</v>
      </c>
      <c r="O207" s="48">
        <f>IF(Главная!$P$192=Главная!$P$213,Главная!$P$192,Главная!$P$213)</f>
        <v>0</v>
      </c>
      <c r="P207" s="48">
        <f>IF(Главная!$Q$192=Главная!$Q$213,Главная!$Q$192,Главная!$Q$213)</f>
        <v>0</v>
      </c>
      <c r="Q207" s="48">
        <f>IF(Главная!$R$192=Главная!$R$213,Главная!$R$192,Главная!$R$213)</f>
        <v>0</v>
      </c>
      <c r="R207" s="48">
        <f>IF(Главная!$S$192=Главная!$S$213,Главная!$S$192,Главная!$S$213)</f>
        <v>0</v>
      </c>
      <c r="S207" s="48">
        <f>IF(Главная!$T$192=Главная!$T$213,Главная!$T$192,Главная!$T$213)</f>
        <v>0</v>
      </c>
      <c r="T207" s="48">
        <f>IF(Главная!$U$192=Главная!$U$213,Главная!$U$192,Главная!$U$213)</f>
        <v>0</v>
      </c>
      <c r="W207" s="81"/>
    </row>
    <row r="208" spans="2:23" x14ac:dyDescent="0.25">
      <c r="B208" s="43" t="str">
        <f>IF(Главная!$C$207=Главная!$C$214,Главная!$C$207,Главная!$C$214)</f>
        <v>План</v>
      </c>
      <c r="C208" s="48">
        <f>IF(Главная!$D$194=Главная!$D$214,Главная!$D$194,Главная!$D$214)</f>
        <v>0.05</v>
      </c>
      <c r="D208" s="48">
        <f>IF(Главная!$E$194=Главная!$E$214,Главная!$E$194,Главная!$E$214)</f>
        <v>0.71</v>
      </c>
      <c r="E208" s="48">
        <f>IF(Главная!$F$194=Главная!$F$214,Главная!$F$194,Главная!$F$214)</f>
        <v>0.81</v>
      </c>
      <c r="F208" s="48">
        <f>IF(Главная!$G$194=Главная!$G$214,Главная!$G$194,Главная!$G$214)</f>
        <v>0.99</v>
      </c>
      <c r="G208" s="48">
        <f>IF(Главная!$H$194=Главная!$H$214,Главная!$H$194,Главная!$H$214)</f>
        <v>0.99</v>
      </c>
      <c r="H208" s="48">
        <f>IF(Главная!$I$194=Главная!$I$214,Главная!$I$194,Главная!$I$214)</f>
        <v>0.71</v>
      </c>
      <c r="I208" s="48"/>
      <c r="J208" s="48"/>
      <c r="K208" s="48">
        <f>IF(Главная!$L$194=Главная!$L$214,Главная!$L$194,Главная!$L$214)</f>
        <v>1</v>
      </c>
      <c r="L208" s="48">
        <f>IF(Главная!$M$194=Главная!$M$214,Главная!$M$194,Главная!$M$214)</f>
        <v>1</v>
      </c>
      <c r="M208" s="48">
        <f>IF(Главная!$N$194=Главная!$N$214,Главная!$N$194,Главная!$N$214)</f>
        <v>1</v>
      </c>
      <c r="N208" s="48">
        <f>IF(Главная!$O$194=Главная!$O$214,Главная!$O$194,Главная!$O$214)</f>
        <v>1</v>
      </c>
      <c r="O208" s="48">
        <f>IF(Главная!$P$194=Главная!$P$214,Главная!$P$194,Главная!$P$214)</f>
        <v>1</v>
      </c>
      <c r="P208" s="48">
        <f>IF(Главная!$Q$194=Главная!$Q$214,Главная!$Q$194,Главная!$Q$214)</f>
        <v>1</v>
      </c>
      <c r="Q208" s="48">
        <f>IF(Главная!$R$194=Главная!$R$214,Главная!$R$194,Главная!$R$214)</f>
        <v>1</v>
      </c>
      <c r="R208" s="48">
        <f>IF(Главная!$S$194=Главная!$S$214,Главная!$S$194,Главная!$S$214)</f>
        <v>1</v>
      </c>
      <c r="S208" s="48">
        <f>IF(Главная!$T$194=Главная!$T$214,Главная!$T$194,Главная!$T$214)</f>
        <v>1</v>
      </c>
      <c r="T208" s="48">
        <f>IF(Главная!$U$194=Главная!$U$214,Главная!$U$194,Главная!$U$214)</f>
        <v>1</v>
      </c>
      <c r="W208" s="81"/>
    </row>
    <row r="209" spans="2:23" ht="15.75" thickBot="1" x14ac:dyDescent="0.3">
      <c r="B209" s="43" t="str">
        <f>IF(Главная!$C$208=Главная!$C$215,Главная!$C$208,Главная!$C$215)</f>
        <v xml:space="preserve"> Кол-во баллов (вес)</v>
      </c>
      <c r="C209" s="48">
        <f>IF(Главная!$D$194=Главная!$D$215,Главная!$D$194,Главная!$D$215)</f>
        <v>20</v>
      </c>
      <c r="D209" s="48">
        <f>IF(Главная!$E$194=Главная!$E$215,Главная!$E$194,Главная!$E$215)</f>
        <v>20</v>
      </c>
      <c r="E209" s="48">
        <f>IF(Главная!$F$194=Главная!$F$215,Главная!$F$194,Главная!$F$215)</f>
        <v>20</v>
      </c>
      <c r="F209" s="48">
        <f>IF(Главная!$G$194=Главная!$G$215,Главная!$G$194,Главная!$G$215)</f>
        <v>20</v>
      </c>
      <c r="G209" s="48">
        <f>IF(Главная!$H$194=Главная!$H$215,Главная!$H$194,Главная!$H$215)</f>
        <v>10</v>
      </c>
      <c r="H209" s="48">
        <f>IF(Главная!$I$194=Главная!$I$215,Главная!$I$194,Главная!$I$215)</f>
        <v>10</v>
      </c>
      <c r="I209" s="48"/>
      <c r="J209" s="48"/>
      <c r="K209" s="48">
        <f>IF(Главная!$L$194=Главная!$L$215,Главная!$L$194,Главная!$L$215)</f>
        <v>0</v>
      </c>
      <c r="L209" s="48">
        <f>IF(Главная!$M$194=Главная!$M$215,Главная!$M$194,Главная!$M$215)</f>
        <v>0</v>
      </c>
      <c r="M209" s="48">
        <f>IF(Главная!$N$194=Главная!$N$215,Главная!$N$194,Главная!$N$215)</f>
        <v>0</v>
      </c>
      <c r="N209" s="48">
        <f>IF(Главная!$O$194=Главная!$O$215,Главная!$O$194,Главная!$O$215)</f>
        <v>0</v>
      </c>
      <c r="O209" s="48">
        <f>IF(Главная!$P$194=Главная!$P$215,Главная!$P$194,Главная!$P$215)</f>
        <v>0</v>
      </c>
      <c r="P209" s="48">
        <f>IF(Главная!$Q$194=Главная!$Q$215,Главная!$Q$194,Главная!$Q$215)</f>
        <v>0</v>
      </c>
      <c r="Q209" s="48">
        <f>IF(Главная!$R$194=Главная!$R$215,Главная!$R$194,Главная!$R$215)</f>
        <v>0</v>
      </c>
      <c r="R209" s="48">
        <f>IF(Главная!$S$194=Главная!$S$215,Главная!$S$194,Главная!$S$215)</f>
        <v>0</v>
      </c>
      <c r="S209" s="48">
        <f>IF(Главная!$T$194=Главная!$T$215,Главная!$T$194,Главная!$T$215)</f>
        <v>0</v>
      </c>
      <c r="T209" s="48">
        <f>IF(Главная!$U$194=Главная!$U$215,Главная!$U$194,Главная!$U$215)</f>
        <v>0</v>
      </c>
      <c r="W209" s="82"/>
    </row>
    <row r="210" spans="2:23" x14ac:dyDescent="0.25">
      <c r="B210" s="43">
        <f>IF(Главная!$C$209=Главная!$C$216,Главная!$C$209,Главная!$C$216)</f>
        <v>0</v>
      </c>
      <c r="C210" s="48">
        <f>IF(Главная!$D$195=Главная!$D$216,Главная!$D$195,Главная!$D$216)</f>
        <v>0</v>
      </c>
      <c r="D210" s="48">
        <f>IF(Главная!$E$195=Главная!$E$216,Главная!$E$195,Главная!$E$216)</f>
        <v>0</v>
      </c>
      <c r="E210" s="48">
        <f>IF(Главная!$F$195=Главная!$F$216,Главная!$F$195,Главная!$F$216)</f>
        <v>0</v>
      </c>
      <c r="F210" s="48">
        <f>IF(Главная!$G$195=Главная!$G$216,Главная!$G$195,Главная!$G$216)</f>
        <v>0</v>
      </c>
      <c r="G210" s="48">
        <f>IF(Главная!$H$195=Главная!$H$216,Главная!$H$195,Главная!$H$216)</f>
        <v>0</v>
      </c>
      <c r="H210" s="48">
        <f>IF(Главная!$I$195=Главная!$I$216,Главная!$I$195,Главная!$I$216)</f>
        <v>0</v>
      </c>
      <c r="I210" s="48"/>
      <c r="J210" s="48"/>
      <c r="K210" s="48">
        <f>IF(Главная!$L$195=Главная!$L$216,Главная!$L$195,Главная!$L$216)</f>
        <v>0</v>
      </c>
      <c r="L210" s="48">
        <f>IF(Главная!$M$195=Главная!$M$216,Главная!$M$195,Главная!$M$216)</f>
        <v>0</v>
      </c>
      <c r="M210" s="48">
        <f>IF(Главная!$N$195=Главная!$N$216,Главная!$N$195,Главная!$N$216)</f>
        <v>0</v>
      </c>
      <c r="N210" s="48">
        <f>IF(Главная!$O$195=Главная!$O$216,Главная!$O$195,Главная!$O$216)</f>
        <v>0</v>
      </c>
      <c r="O210" s="48">
        <f>IF(Главная!$P$195=Главная!$P$216,Главная!$P$195,Главная!$P$216)</f>
        <v>0</v>
      </c>
      <c r="P210" s="48">
        <f>IF(Главная!$Q$195=Главная!$Q$216,Главная!$Q$195,Главная!$Q$216)</f>
        <v>0</v>
      </c>
      <c r="Q210" s="48">
        <f>IF(Главная!$R$195=Главная!$R$216,Главная!$R$195,Главная!$R$216)</f>
        <v>0</v>
      </c>
      <c r="R210" s="48">
        <f>IF(Главная!$S$195=Главная!$S$216,Главная!$S$195,Главная!$S$216)</f>
        <v>0</v>
      </c>
      <c r="S210" s="48">
        <f>IF(Главная!$T$195=Главная!$T$216,Главная!$T$195,Главная!$T$216)</f>
        <v>0</v>
      </c>
      <c r="T210" s="48">
        <f>IF(Главная!$U$195=Главная!$U$216,Главная!$U$195,Главная!$U$216)</f>
        <v>0</v>
      </c>
    </row>
    <row r="211" spans="2:23" x14ac:dyDescent="0.25">
      <c r="B211" s="43">
        <f>IF(Главная!$C$210=Главная!$C$217,Главная!$C$210,Главная!$C$217)</f>
        <v>0</v>
      </c>
      <c r="C211" s="48">
        <f>IF(Главная!$D$196=Главная!$D$217,Главная!$D$196,Главная!$D$217)</f>
        <v>0</v>
      </c>
      <c r="D211" s="48">
        <f>IF(Главная!$E$196=Главная!$E$217,Главная!$E$196,Главная!$E$217)</f>
        <v>0</v>
      </c>
      <c r="E211" s="48">
        <f>IF(Главная!$F$196=Главная!$F$217,Главная!$F$196,Главная!$F$217)</f>
        <v>0</v>
      </c>
      <c r="F211" s="48">
        <f>IF(Главная!$G$196=Главная!$G$217,Главная!$G$196,Главная!$G$217)</f>
        <v>0</v>
      </c>
      <c r="G211" s="48">
        <f>IF(Главная!$H$196=Главная!$H$217,Главная!$H$196,Главная!$H$217)</f>
        <v>0</v>
      </c>
      <c r="H211" s="48">
        <f>IF(Главная!$I$196=Главная!$I$217,Главная!$I$196,Главная!$I$217)</f>
        <v>0</v>
      </c>
      <c r="I211" s="48"/>
      <c r="J211" s="48"/>
      <c r="K211" s="48">
        <f>IF(Главная!$L$196=Главная!$L$217,Главная!$L$196,Главная!$L$217)</f>
        <v>0</v>
      </c>
      <c r="L211" s="48">
        <f>IF(Главная!$M$196=Главная!$M$217,Главная!$M$196,Главная!$M$217)</f>
        <v>0</v>
      </c>
      <c r="M211" s="48">
        <f>IF(Главная!$N$196=Главная!$N$217,Главная!$N$196,Главная!$N$217)</f>
        <v>0</v>
      </c>
      <c r="N211" s="48">
        <f>IF(Главная!$O$196=Главная!$O$217,Главная!$O$196,Главная!$O$217)</f>
        <v>0</v>
      </c>
      <c r="O211" s="48">
        <f>IF(Главная!$P$196=Главная!$P$217,Главная!$P$196,Главная!$P$217)</f>
        <v>0</v>
      </c>
      <c r="P211" s="48">
        <f>IF(Главная!$Q$196=Главная!$Q$217,Главная!$Q$196,Главная!$Q$217)</f>
        <v>0</v>
      </c>
      <c r="Q211" s="48">
        <f>IF(Главная!$R$196=Главная!$R$217,Главная!$R$196,Главная!$R$217)</f>
        <v>0</v>
      </c>
      <c r="R211" s="48">
        <f>IF(Главная!$S$196=Главная!$S$217,Главная!$S$196,Главная!$S$217)</f>
        <v>0</v>
      </c>
      <c r="S211" s="48">
        <f>IF(Главная!$T$196=Главная!$T$217,Главная!$T$196,Главная!$T$217)</f>
        <v>0</v>
      </c>
      <c r="T211" s="48">
        <f>IF(Главная!$U$196=Главная!$U$217,Главная!$U$196,Главная!$U$217)</f>
        <v>0</v>
      </c>
    </row>
    <row r="212" spans="2:23" ht="15.75" thickBot="1" x14ac:dyDescent="0.3">
      <c r="B212" s="43">
        <f>IF(Главная!$C$211=Главная!$C$218,Главная!$C$211,Главная!$C$218)</f>
        <v>0</v>
      </c>
      <c r="C212" s="48">
        <f>IF(Главная!$D$197=Главная!$D$218,Главная!$D$197,Главная!$D$218)</f>
        <v>0</v>
      </c>
      <c r="D212" s="48">
        <f>IF(Главная!$E$197=Главная!$E$218,Главная!$E$197,Главная!$E$218)</f>
        <v>0</v>
      </c>
      <c r="E212" s="48">
        <f>IF(Главная!$F$197=Главная!$F$218,Главная!$F$197,Главная!$F$218)</f>
        <v>0</v>
      </c>
      <c r="F212" s="48">
        <f>IF(Главная!$G$197=Главная!$G$218,Главная!$G$197,Главная!$G$218)</f>
        <v>0</v>
      </c>
      <c r="G212" s="48">
        <f>IF(Главная!$H$197=Главная!$H$218,Главная!$H$197,Главная!$H$218)</f>
        <v>0</v>
      </c>
      <c r="H212" s="48">
        <f>IF(Главная!$I$197=Главная!$I$218,Главная!$I$197,Главная!$I$218)</f>
        <v>0</v>
      </c>
      <c r="I212" s="48"/>
      <c r="J212" s="48"/>
      <c r="K212" s="48">
        <f>IF(Главная!$L$197=Главная!$L$218,Главная!$L$197,Главная!$L$218)</f>
        <v>0</v>
      </c>
      <c r="L212" s="48">
        <f>IF(Главная!$M$197=Главная!$M$218,Главная!$M$197,Главная!$M$218)</f>
        <v>0</v>
      </c>
      <c r="M212" s="48">
        <f>IF(Главная!$N$197=Главная!$N$218,Главная!$N$197,Главная!$N$218)</f>
        <v>0</v>
      </c>
      <c r="N212" s="48">
        <f>IF(Главная!$O$197=Главная!$O$218,Главная!$O$197,Главная!$O$218)</f>
        <v>0</v>
      </c>
      <c r="O212" s="48">
        <f>IF(Главная!$P$197=Главная!$P$218,Главная!$P$197,Главная!$P$218)</f>
        <v>0</v>
      </c>
      <c r="P212" s="48">
        <f>IF(Главная!$Q$197=Главная!$Q$218,Главная!$Q$197,Главная!$Q$218)</f>
        <v>0</v>
      </c>
      <c r="Q212" s="48">
        <f>IF(Главная!$R$197=Главная!$R$218,Главная!$R$197,Главная!$R$218)</f>
        <v>0</v>
      </c>
      <c r="R212" s="48">
        <f>IF(Главная!$S$197=Главная!$S$218,Главная!$S$197,Главная!$S$218)</f>
        <v>0</v>
      </c>
      <c r="S212" s="48">
        <f>IF(Главная!$T$197=Главная!$T$218,Главная!$T$197,Главная!$T$218)</f>
        <v>0</v>
      </c>
      <c r="T212" s="48">
        <f>IF(Главная!$U$197=Главная!$U$218,Главная!$U$197,Главная!$U$218)</f>
        <v>0</v>
      </c>
    </row>
    <row r="213" spans="2:23" x14ac:dyDescent="0.25">
      <c r="B213" s="43" t="str">
        <f>IF(Главная!$C$212=Главная!$C$219,Главная!$C$212,Главная!$C$219)</f>
        <v>Настройки месяца</v>
      </c>
      <c r="C213" s="48" t="str">
        <f>IF(Главная!$D$198=Главная!$D$219,Главная!$D$198,Главная!$D$219)</f>
        <v>Пропущенные звонки</v>
      </c>
      <c r="D213" s="48" t="str">
        <f>IF(Главная!$E$198=Главная!$E$219,Главная!$E$198,Главная!$E$219)</f>
        <v>КВК</v>
      </c>
      <c r="E213" s="48" t="str">
        <f>IF(Главная!$F$198=Главная!$F$219,Главная!$F$198,Главная!$F$219)</f>
        <v>Тара</v>
      </c>
      <c r="F213" s="48" t="str">
        <f>IF(Главная!$G$198=Главная!$G$219,Главная!$G$198,Главная!$G$219)</f>
        <v>ПДЗ</v>
      </c>
      <c r="G213" s="48" t="str">
        <f>IF(Главная!$H$198=Главная!$H$219,Главная!$H$198,Главная!$H$219)</f>
        <v>Налоговые накладные</v>
      </c>
      <c r="H213" s="48" t="str">
        <f>IF(Главная!$I$198=Главная!$I$219,Главная!$I$198,Главная!$I$219)</f>
        <v>Качество обслуживания клиентов</v>
      </c>
      <c r="I213" s="48"/>
      <c r="J213" s="48"/>
      <c r="K213" s="48" t="str">
        <f>IF(Главная!$L$198=Главная!$L$219,Главная!$L$198,Главная!$L$219)</f>
        <v>Задание 1</v>
      </c>
      <c r="L213" s="48" t="str">
        <f>IF(Главная!$M$198=Главная!$M$219,Главная!$M$198,Главная!$M$219)</f>
        <v>Задание 2</v>
      </c>
      <c r="M213" s="48" t="str">
        <f>IF(Главная!$N$198=Главная!$N$219,Главная!$N$198,Главная!$N$219)</f>
        <v>Задание 3</v>
      </c>
      <c r="N213" s="48" t="str">
        <f>IF(Главная!$O$198=Главная!$O$219,Главная!$O$198,Главная!$O$219)</f>
        <v>Задание 4</v>
      </c>
      <c r="O213" s="48" t="str">
        <f>IF(Главная!$P$198=Главная!$P$219,Главная!$P$198,Главная!$P$219)</f>
        <v>Задание 5</v>
      </c>
      <c r="P213" s="48" t="str">
        <f>IF(Главная!$Q$198=Главная!$Q$219,Главная!$Q$198,Главная!$Q$219)</f>
        <v>Задание 6</v>
      </c>
      <c r="Q213" s="48" t="str">
        <f>IF(Главная!$R$198=Главная!$R$219,Главная!$R$198,Главная!$R$219)</f>
        <v>Задание 7</v>
      </c>
      <c r="R213" s="48" t="str">
        <f>IF(Главная!$S$198=Главная!$S$219,Главная!$S$198,Главная!$S$219)</f>
        <v>Задание 8</v>
      </c>
      <c r="S213" s="48" t="str">
        <f>IF(Главная!$T$198=Главная!$T$219,Главная!$T$198,Главная!$T$219)</f>
        <v>Задание 9</v>
      </c>
      <c r="T213" s="48" t="str">
        <f>IF(Главная!$U$198=Главная!$U$219,Главная!$U$198,Главная!$U$219)</f>
        <v>Задание 10</v>
      </c>
      <c r="W213" s="80" t="s">
        <v>8</v>
      </c>
    </row>
    <row r="214" spans="2:23" x14ac:dyDescent="0.25">
      <c r="B214" s="43" t="str">
        <f>IF(Главная!$C$213=Главная!$C$220,Главная!$C$213,Главная!$C$220)</f>
        <v xml:space="preserve"> Кол-во баллов (вес)</v>
      </c>
      <c r="C214" s="48">
        <f>IF(Главная!$D$199=Главная!$D$220,Главная!$D$199,Главная!$D$220)</f>
        <v>20</v>
      </c>
      <c r="D214" s="48">
        <f>IF(Главная!$E$199=Главная!$E$220,Главная!$E$199,Главная!$E$220)</f>
        <v>20</v>
      </c>
      <c r="E214" s="48">
        <f>IF(Главная!$F$199=Главная!$F$220,Главная!$F$199,Главная!$F$220)</f>
        <v>20</v>
      </c>
      <c r="F214" s="48">
        <f>IF(Главная!$G$199=Главная!$G$220,Главная!$G$199,Главная!$G$220)</f>
        <v>20</v>
      </c>
      <c r="G214" s="48">
        <f>IF(Главная!$H$199=Главная!$H$220,Главная!$H$199,Главная!$H$220)</f>
        <v>10</v>
      </c>
      <c r="H214" s="48">
        <f>IF(Главная!$I$199=Главная!$I$220,Главная!$I$199,Главная!$I$220)</f>
        <v>10</v>
      </c>
      <c r="I214" s="48"/>
      <c r="J214" s="48"/>
      <c r="K214" s="48">
        <f>IF(Главная!$L$199=Главная!$L$220,Главная!$L$199,Главная!$L$220)</f>
        <v>0</v>
      </c>
      <c r="L214" s="48">
        <f>IF(Главная!$M$199=Главная!$M$220,Главная!$M$199,Главная!$M$220)</f>
        <v>0</v>
      </c>
      <c r="M214" s="48">
        <f>IF(Главная!$N$199=Главная!$N$220,Главная!$N$199,Главная!$N$220)</f>
        <v>0</v>
      </c>
      <c r="N214" s="48">
        <f>IF(Главная!$O$199=Главная!$O$220,Главная!$O$199,Главная!$O$220)</f>
        <v>0</v>
      </c>
      <c r="O214" s="48">
        <f>IF(Главная!$P$199=Главная!$P$220,Главная!$P$199,Главная!$P$220)</f>
        <v>0</v>
      </c>
      <c r="P214" s="48">
        <f>IF(Главная!$Q$199=Главная!$Q$220,Главная!$Q$199,Главная!$Q$220)</f>
        <v>0</v>
      </c>
      <c r="Q214" s="48">
        <f>IF(Главная!$R$199=Главная!$R$220,Главная!$R$199,Главная!$R$220)</f>
        <v>0</v>
      </c>
      <c r="R214" s="48">
        <f>IF(Главная!$S$199=Главная!$S$220,Главная!$S$199,Главная!$S$220)</f>
        <v>0</v>
      </c>
      <c r="S214" s="48">
        <f>IF(Главная!$T$199=Главная!$T$220,Главная!$T$199,Главная!$T$220)</f>
        <v>0</v>
      </c>
      <c r="T214" s="48">
        <f>IF(Главная!$U$199=Главная!$U$220,Главная!$U$199,Главная!$U$220)</f>
        <v>0</v>
      </c>
      <c r="W214" s="81"/>
    </row>
    <row r="215" spans="2:23" x14ac:dyDescent="0.25">
      <c r="B215" s="43" t="str">
        <f>IF(Главная!$C$214=Главная!$C$221,Главная!$C$214,Главная!$C$221)</f>
        <v>План</v>
      </c>
      <c r="C215" s="48">
        <f>IF(Главная!$D$200=Главная!$D$221,Главная!$D$200,Главная!$D$221)</f>
        <v>0.05</v>
      </c>
      <c r="D215" s="48">
        <f>IF(Главная!$E$200=Главная!$E$221,Главная!$E$200,Главная!$E$221)</f>
        <v>0.71</v>
      </c>
      <c r="E215" s="48">
        <f>IF(Главная!$F$200=Главная!$F$221,Главная!$F$200,Главная!$F$221)</f>
        <v>0.81</v>
      </c>
      <c r="F215" s="48">
        <f>IF(Главная!$G$200=Главная!$G$221,Главная!$G$200,Главная!$G$221)</f>
        <v>0.99</v>
      </c>
      <c r="G215" s="48">
        <f>IF(Главная!$H$200=Главная!$H$221,Главная!$H$200,Главная!$H$221)</f>
        <v>0.99</v>
      </c>
      <c r="H215" s="48">
        <f>IF(Главная!$I$200=Главная!$I$221,Главная!$I$200,Главная!$I$221)</f>
        <v>0.71</v>
      </c>
      <c r="I215" s="48"/>
      <c r="J215" s="48"/>
      <c r="K215" s="48">
        <f>IF(Главная!$L$200=Главная!$L$221,Главная!$L$200,Главная!$L$221)</f>
        <v>1</v>
      </c>
      <c r="L215" s="48">
        <f>IF(Главная!$M$200=Главная!$M$221,Главная!$M$200,Главная!$M$221)</f>
        <v>1</v>
      </c>
      <c r="M215" s="48">
        <f>IF(Главная!$N$200=Главная!$N$221,Главная!$N$200,Главная!$N$221)</f>
        <v>1</v>
      </c>
      <c r="N215" s="48">
        <f>IF(Главная!$O$200=Главная!$O$221,Главная!$O$200,Главная!$O$221)</f>
        <v>1</v>
      </c>
      <c r="O215" s="48">
        <f>IF(Главная!$P$200=Главная!$P$221,Главная!$P$200,Главная!$P$221)</f>
        <v>1</v>
      </c>
      <c r="P215" s="48">
        <f>IF(Главная!$Q$200=Главная!$Q$221,Главная!$Q$200,Главная!$Q$221)</f>
        <v>1</v>
      </c>
      <c r="Q215" s="48">
        <f>IF(Главная!$R$200=Главная!$R$221,Главная!$R$200,Главная!$R$221)</f>
        <v>1</v>
      </c>
      <c r="R215" s="48">
        <f>IF(Главная!$S$200=Главная!$S$221,Главная!$S$200,Главная!$S$221)</f>
        <v>1</v>
      </c>
      <c r="S215" s="48">
        <f>IF(Главная!$T$200=Главная!$T$221,Главная!$T$200,Главная!$T$221)</f>
        <v>1</v>
      </c>
      <c r="T215" s="48">
        <f>IF(Главная!$U$200=Главная!$U$221,Главная!$U$200,Главная!$U$221)</f>
        <v>1</v>
      </c>
      <c r="W215" s="81"/>
    </row>
    <row r="216" spans="2:23" x14ac:dyDescent="0.25">
      <c r="B216" s="43" t="str">
        <f>IF(Главная!$C$215=Главная!$C$222,Главная!$C$215,Главная!$C$222)</f>
        <v>Формула (план/факт*100)</v>
      </c>
      <c r="C216" s="48">
        <f>IF(Главная!$D$201=Главная!$D$222,Главная!$D$201,Главная!$D$222)</f>
        <v>1</v>
      </c>
      <c r="D216" s="48">
        <f>IF(Главная!$E$201=Главная!$E$222,Главная!$E$201,Главная!$E$222)</f>
        <v>0</v>
      </c>
      <c r="E216" s="48">
        <f>IF(Главная!$F$201=Главная!$F$222,Главная!$F$201,Главная!$F$222)</f>
        <v>0</v>
      </c>
      <c r="F216" s="48">
        <f>IF(Главная!$G$201=Главная!$G$222,Главная!$G$201,Главная!$G$222)</f>
        <v>1</v>
      </c>
      <c r="G216" s="48">
        <f>IF(Главная!$H$201=Главная!$H$222,Главная!$H$201,Главная!$H$222)</f>
        <v>0</v>
      </c>
      <c r="H216" s="48">
        <f>IF(Главная!$I$201=Главная!$I$222,Главная!$I$201,Главная!$I$222)</f>
        <v>0</v>
      </c>
      <c r="I216" s="48"/>
      <c r="J216" s="48"/>
      <c r="K216" s="48">
        <f>IF(Главная!$L$201=Главная!$L$222,Главная!$L$201,Главная!$L$222)</f>
        <v>0</v>
      </c>
      <c r="L216" s="48">
        <f>IF(Главная!$M$201=Главная!$M$222,Главная!$M$201,Главная!$M$222)</f>
        <v>0</v>
      </c>
      <c r="M216" s="48">
        <f>IF(Главная!$N$201=Главная!$N$222,Главная!$N$201,Главная!$N$222)</f>
        <v>0</v>
      </c>
      <c r="N216" s="48">
        <f>IF(Главная!$O$201=Главная!$O$222,Главная!$O$201,Главная!$O$222)</f>
        <v>0</v>
      </c>
      <c r="O216" s="48">
        <f>IF(Главная!$P$201=Главная!$P$222,Главная!$P$201,Главная!$P$222)</f>
        <v>0</v>
      </c>
      <c r="P216" s="48">
        <f>IF(Главная!$Q$201=Главная!$Q$222,Главная!$Q$201,Главная!$Q$222)</f>
        <v>0</v>
      </c>
      <c r="Q216" s="48">
        <f>IF(Главная!$R$201=Главная!$R$222,Главная!$R$201,Главная!$R$222)</f>
        <v>0</v>
      </c>
      <c r="R216" s="48">
        <f>IF(Главная!$S$201=Главная!$S$222,Главная!$S$201,Главная!$S$222)</f>
        <v>0</v>
      </c>
      <c r="S216" s="48">
        <f>IF(Главная!$T$201=Главная!$T$222,Главная!$T$201,Главная!$T$222)</f>
        <v>0</v>
      </c>
      <c r="T216" s="48">
        <f>IF(Главная!$U$201=Главная!$U$222,Главная!$U$201,Главная!$U$222)</f>
        <v>0</v>
      </c>
      <c r="W216" s="81"/>
    </row>
    <row r="217" spans="2:23" x14ac:dyDescent="0.25">
      <c r="B217" s="43" t="str">
        <f>IF(Главная!$C$216=Главная!$C$223,Главная!$C$216,Главная!$C$223)</f>
        <v>Формула (факт/план*100)</v>
      </c>
      <c r="C217" s="48">
        <f>IF(Главная!$D$202=Главная!$D$223,Главная!$D$202,Главная!$D$223)</f>
        <v>0</v>
      </c>
      <c r="D217" s="48">
        <f>IF(Главная!$E$202=Главная!$E$223,Главная!$E$202,Главная!$E$223)</f>
        <v>1</v>
      </c>
      <c r="E217" s="48">
        <f>IF(Главная!$F$202=Главная!$F$223,Главная!$F$202,Главная!$F$223)</f>
        <v>1</v>
      </c>
      <c r="F217" s="48">
        <f>IF(Главная!$G$202=Главная!$G$223,Главная!$G$202,Главная!$G$223)</f>
        <v>0</v>
      </c>
      <c r="G217" s="48">
        <f>IF(Главная!$H$202=Главная!$H$223,Главная!$H$202,Главная!$H$223)</f>
        <v>1</v>
      </c>
      <c r="H217" s="48">
        <f>IF(Главная!$I$202=Главная!$I$223,Главная!$I$202,Главная!$I$223)</f>
        <v>1</v>
      </c>
      <c r="I217" s="48"/>
      <c r="J217" s="48"/>
      <c r="K217" s="48">
        <f>IF(Главная!$L$202=Главная!$L$223,Главная!$L$202,Главная!$L$223)</f>
        <v>0</v>
      </c>
      <c r="L217" s="48">
        <f>IF(Главная!$M$202=Главная!$M$223,Главная!$M$202,Главная!$M$223)</f>
        <v>0</v>
      </c>
      <c r="M217" s="48">
        <f>IF(Главная!$N$202=Главная!$N$223,Главная!$N$202,Главная!$N$223)</f>
        <v>0</v>
      </c>
      <c r="N217" s="48">
        <f>IF(Главная!$O$202=Главная!$O$223,Главная!$O$202,Главная!$O$223)</f>
        <v>0</v>
      </c>
      <c r="O217" s="48">
        <f>IF(Главная!$P$202=Главная!$P$223,Главная!$P$202,Главная!$P$223)</f>
        <v>0</v>
      </c>
      <c r="P217" s="48">
        <f>IF(Главная!$Q$202=Главная!$Q$223,Главная!$Q$202,Главная!$Q$223)</f>
        <v>0</v>
      </c>
      <c r="Q217" s="48">
        <f>IF(Главная!$R$202=Главная!$R$223,Главная!$R$202,Главная!$R$223)</f>
        <v>0</v>
      </c>
      <c r="R217" s="48">
        <f>IF(Главная!$S$202=Главная!$S$223,Главная!$S$202,Главная!$S$223)</f>
        <v>0</v>
      </c>
      <c r="S217" s="48">
        <f>IF(Главная!$T$202=Главная!$T$223,Главная!$T$202,Главная!$T$223)</f>
        <v>0</v>
      </c>
      <c r="T217" s="48">
        <f>IF(Главная!$U$202=Главная!$U$223,Главная!$U$202,Главная!$U$223)</f>
        <v>0</v>
      </c>
      <c r="W217" s="81"/>
    </row>
    <row r="218" spans="2:23" x14ac:dyDescent="0.25">
      <c r="B218" s="43">
        <f>IF(Главная!$C$217=Главная!$C$224,Главная!$C$217,Главная!$C$224)</f>
        <v>0</v>
      </c>
      <c r="C218" s="48">
        <f>IF(Главная!$D$203=Главная!$D$224,Главная!$D$203,Главная!$D$224)</f>
        <v>0</v>
      </c>
      <c r="D218" s="48">
        <f>IF(Главная!$E$203=Главная!$E$224,Главная!$E$203,Главная!$E$224)</f>
        <v>0</v>
      </c>
      <c r="E218" s="48">
        <f>IF(Главная!$F$203=Главная!$F$224,Главная!$F$203,Главная!$F$224)</f>
        <v>0</v>
      </c>
      <c r="F218" s="48">
        <f>IF(Главная!$G$203=Главная!$G$224,Главная!$G$203,Главная!$G$224)</f>
        <v>0</v>
      </c>
      <c r="G218" s="48">
        <f>IF(Главная!$H$203=Главная!$H$224,Главная!$H$203,Главная!$H$224)</f>
        <v>0</v>
      </c>
      <c r="H218" s="48">
        <f>IF(Главная!$I$203=Главная!$I$224,Главная!$I$203,Главная!$I$224)</f>
        <v>0</v>
      </c>
      <c r="I218" s="48"/>
      <c r="J218" s="48"/>
      <c r="K218" s="48">
        <f>IF(Главная!$L$203=Главная!$L$224,Главная!$L$203,Главная!$L$224)</f>
        <v>0</v>
      </c>
      <c r="L218" s="48">
        <f>IF(Главная!$M$203=Главная!$M$224,Главная!$M$203,Главная!$M$224)</f>
        <v>0</v>
      </c>
      <c r="M218" s="48">
        <f>IF(Главная!$N$203=Главная!$N$224,Главная!$N$203,Главная!$N$224)</f>
        <v>0</v>
      </c>
      <c r="N218" s="48">
        <f>IF(Главная!$O$203=Главная!$O$224,Главная!$O$203,Главная!$O$224)</f>
        <v>0</v>
      </c>
      <c r="O218" s="48">
        <f>IF(Главная!$P$203=Главная!$P$224,Главная!$P$203,Главная!$P$224)</f>
        <v>0</v>
      </c>
      <c r="P218" s="48">
        <f>IF(Главная!$Q$203=Главная!$Q$224,Главная!$Q$203,Главная!$Q$224)</f>
        <v>0</v>
      </c>
      <c r="Q218" s="48">
        <f>IF(Главная!$R$203=Главная!$R$224,Главная!$R$203,Главная!$R$224)</f>
        <v>0</v>
      </c>
      <c r="R218" s="48">
        <f>IF(Главная!$S$203=Главная!$S$224,Главная!$S$203,Главная!$S$224)</f>
        <v>0</v>
      </c>
      <c r="S218" s="48">
        <f>IF(Главная!$T$203=Главная!$T$224,Главная!$T$203,Главная!$T$224)</f>
        <v>0</v>
      </c>
      <c r="T218" s="48">
        <f>IF(Главная!$U$203=Главная!$U$224,Главная!$U$203,Главная!$U$224)</f>
        <v>0</v>
      </c>
      <c r="W218" s="81"/>
    </row>
    <row r="219" spans="2:23" x14ac:dyDescent="0.25">
      <c r="B219" s="43" t="str">
        <f>IF(Главная!$C$218=Главная!$C$225,Главная!$C$218,Главная!$C$225)</f>
        <v>Сотрудник 1</v>
      </c>
      <c r="C219" s="48">
        <f>IF(Главная!$D$204=Главная!$D$225,Главная!$D$204,Главная!$D$225)</f>
        <v>0</v>
      </c>
      <c r="D219" s="48">
        <f>IF(Главная!$E$204=Главная!$E$225,Главная!$E$204,Главная!$E$225)</f>
        <v>0</v>
      </c>
      <c r="E219" s="48">
        <f>IF(Главная!$F$204=Главная!$F$225,Главная!$F$204,Главная!$F$225)</f>
        <v>0</v>
      </c>
      <c r="F219" s="48">
        <f>IF(Главная!$G$204=Главная!$G$225,Главная!$G$204,Главная!$G$225)</f>
        <v>0</v>
      </c>
      <c r="G219" s="48">
        <f>IF(Главная!$H$204=Главная!$H$225,Главная!$H$204,Главная!$H$225)</f>
        <v>0</v>
      </c>
      <c r="H219" s="48">
        <f>IF(Главная!$I$204=Главная!$I$225,Главная!$I$204,Главная!$I$225)</f>
        <v>0</v>
      </c>
      <c r="I219" s="48"/>
      <c r="J219" s="48"/>
      <c r="K219" s="48">
        <f>IF(Главная!$L$204=Главная!$L$225,Главная!$L$204,Главная!$L$225)</f>
        <v>0</v>
      </c>
      <c r="L219" s="48">
        <f>IF(Главная!$M$204=Главная!$M$225,Главная!$M$204,Главная!$M$225)</f>
        <v>0</v>
      </c>
      <c r="M219" s="48">
        <f>IF(Главная!$N$204=Главная!$N$225,Главная!$N$204,Главная!$N$225)</f>
        <v>0</v>
      </c>
      <c r="N219" s="48">
        <f>IF(Главная!$O$204=Главная!$O$225,Главная!$O$204,Главная!$O$225)</f>
        <v>0</v>
      </c>
      <c r="O219" s="48">
        <f>IF(Главная!$P$204=Главная!$P$225,Главная!$P$204,Главная!$P$225)</f>
        <v>0</v>
      </c>
      <c r="P219" s="48">
        <f>IF(Главная!$Q$204=Главная!$Q$225,Главная!$Q$204,Главная!$Q$225)</f>
        <v>0</v>
      </c>
      <c r="Q219" s="48">
        <f>IF(Главная!$R$204=Главная!$R$225,Главная!$R$204,Главная!$R$225)</f>
        <v>0</v>
      </c>
      <c r="R219" s="48">
        <f>IF(Главная!$S$204=Главная!$S$225,Главная!$S$204,Главная!$S$225)</f>
        <v>0</v>
      </c>
      <c r="S219" s="48">
        <f>IF(Главная!$T$204=Главная!$T$225,Главная!$T$204,Главная!$T$225)</f>
        <v>0</v>
      </c>
      <c r="T219" s="48">
        <f>IF(Главная!$U$204=Главная!$U$225,Главная!$U$204,Главная!$U$225)</f>
        <v>0</v>
      </c>
      <c r="W219" s="81"/>
    </row>
    <row r="220" spans="2:23" x14ac:dyDescent="0.25">
      <c r="B220" s="43" t="str">
        <f>IF(Главная!$C$219=Главная!$C$226,Главная!$C$219,Главная!$C$226)</f>
        <v>План</v>
      </c>
      <c r="C220" s="48">
        <f>IF(Главная!$D$221=Главная!$D$226,Главная!$D$221,Главная!$D$226)</f>
        <v>0.05</v>
      </c>
      <c r="D220" s="48">
        <f>IF(Главная!$E$221=Главная!$E$226,Главная!$E$221,Главная!$E$226)</f>
        <v>0.71</v>
      </c>
      <c r="E220" s="48">
        <f>IF(Главная!$F$221=Главная!$F$226,Главная!$F$221,Главная!$F$226)</f>
        <v>0.81</v>
      </c>
      <c r="F220" s="48">
        <f>IF(Главная!$G$221=Главная!$G$226,Главная!$G$221,Главная!$G$226)</f>
        <v>0.99</v>
      </c>
      <c r="G220" s="48">
        <f>IF(Главная!$H$221=Главная!$H$226,Главная!$H$221,Главная!$H$226)</f>
        <v>0.99</v>
      </c>
      <c r="H220" s="48">
        <f>IF(Главная!$I$221=Главная!$I$226,Главная!$I$221,Главная!$I$226)</f>
        <v>0.71</v>
      </c>
      <c r="I220" s="48"/>
      <c r="J220" s="48"/>
      <c r="K220" s="48">
        <f>IF(Главная!$L$221=Главная!$L$226,Главная!$L$221,Главная!$L$226)</f>
        <v>1</v>
      </c>
      <c r="L220" s="48">
        <f>IF(Главная!$M$221=Главная!$M$226,Главная!$M$221,Главная!$M$226)</f>
        <v>1</v>
      </c>
      <c r="M220" s="48">
        <f>IF(Главная!$N$221=Главная!$N$226,Главная!$N$221,Главная!$N$226)</f>
        <v>1</v>
      </c>
      <c r="N220" s="48">
        <f>IF(Главная!$O$221=Главная!$O$226,Главная!$O$221,Главная!$O$226)</f>
        <v>1</v>
      </c>
      <c r="O220" s="48">
        <f>IF(Главная!$P$221=Главная!$P$226,Главная!$P$221,Главная!$P$226)</f>
        <v>1</v>
      </c>
      <c r="P220" s="48">
        <f>IF(Главная!$Q$221=Главная!$Q$226,Главная!$Q$221,Главная!$Q$226)</f>
        <v>1</v>
      </c>
      <c r="Q220" s="48">
        <f>IF(Главная!$R$221=Главная!$R$226,Главная!$R$221,Главная!$R$226)</f>
        <v>1</v>
      </c>
      <c r="R220" s="48">
        <f>IF(Главная!$S$221=Главная!$S$226,Главная!$S$221,Главная!$S$226)</f>
        <v>1</v>
      </c>
      <c r="S220" s="48">
        <f>IF(Главная!$T$221=Главная!$T$226,Главная!$T$221,Главная!$T$226)</f>
        <v>1</v>
      </c>
      <c r="T220" s="48">
        <f>IF(Главная!$U$221=Главная!$U$226,Главная!$U$221,Главная!$U$226)</f>
        <v>1</v>
      </c>
      <c r="W220" s="81"/>
    </row>
    <row r="221" spans="2:23" x14ac:dyDescent="0.25">
      <c r="B221" s="43" t="str">
        <f>IF(Главная!$C$220=Главная!$C$227,Главная!$C$220,Главная!$C$227)</f>
        <v xml:space="preserve"> Кол-во баллов (вес)</v>
      </c>
      <c r="C221" s="48">
        <f>IF(Главная!$D$206=Главная!$D$227,Главная!$D$206,Главная!$D$227)</f>
        <v>20</v>
      </c>
      <c r="D221" s="48">
        <f>IF(Главная!$E$206=Главная!$E$227,Главная!$E$206,Главная!$E$227)</f>
        <v>20</v>
      </c>
      <c r="E221" s="48">
        <f>IF(Главная!$F$206=Главная!$F$227,Главная!$F$206,Главная!$F$227)</f>
        <v>20</v>
      </c>
      <c r="F221" s="48">
        <f>IF(Главная!$G$206=Главная!$G$227,Главная!$G$206,Главная!$G$227)</f>
        <v>20</v>
      </c>
      <c r="G221" s="48">
        <f>IF(Главная!$H$206=Главная!$H$227,Главная!$H$206,Главная!$H$227)</f>
        <v>10</v>
      </c>
      <c r="H221" s="48">
        <f>IF(Главная!$I$206=Главная!$I$227,Главная!$I$206,Главная!$I$227)</f>
        <v>10</v>
      </c>
      <c r="I221" s="48"/>
      <c r="J221" s="48"/>
      <c r="K221" s="48">
        <f>IF(Главная!$L$206=Главная!$L$227,Главная!$L$206,Главная!$L$227)</f>
        <v>0</v>
      </c>
      <c r="L221" s="48">
        <f>IF(Главная!$M$206=Главная!$M$227,Главная!$M$206,Главная!$M$227)</f>
        <v>0</v>
      </c>
      <c r="M221" s="48">
        <f>IF(Главная!$N$206=Главная!$N$227,Главная!$N$206,Главная!$N$227)</f>
        <v>0</v>
      </c>
      <c r="N221" s="48">
        <f>IF(Главная!$O$206=Главная!$O$227,Главная!$O$206,Главная!$O$227)</f>
        <v>0</v>
      </c>
      <c r="O221" s="48">
        <f>IF(Главная!$P$206=Главная!$P$227,Главная!$P$206,Главная!$P$227)</f>
        <v>0</v>
      </c>
      <c r="P221" s="48">
        <f>IF(Главная!$Q$206=Главная!$Q$227,Главная!$Q$206,Главная!$Q$227)</f>
        <v>0</v>
      </c>
      <c r="Q221" s="48">
        <f>IF(Главная!$R$206=Главная!$R$227,Главная!$R$206,Главная!$R$227)</f>
        <v>0</v>
      </c>
      <c r="R221" s="48">
        <f>IF(Главная!$S$206=Главная!$S$227,Главная!$S$206,Главная!$S$227)</f>
        <v>0</v>
      </c>
      <c r="S221" s="48">
        <f>IF(Главная!$T$206=Главная!$T$227,Главная!$T$206,Главная!$T$227)</f>
        <v>0</v>
      </c>
      <c r="T221" s="48">
        <f>IF(Главная!$U$206=Главная!$U$227,Главная!$U$206,Главная!$U$227)</f>
        <v>0</v>
      </c>
      <c r="W221" s="81"/>
    </row>
    <row r="222" spans="2:23" x14ac:dyDescent="0.25">
      <c r="B222" s="43" t="str">
        <f>IF(Главная!$C$221=Главная!$C$228,Главная!$C$221,Главная!$C$228)</f>
        <v>Сотрудник 2</v>
      </c>
      <c r="C222" s="48">
        <f>IF(Главная!$D$207=Главная!$D$228,Главная!$D$207,Главная!$D$228)</f>
        <v>0</v>
      </c>
      <c r="D222" s="48">
        <f>IF(Главная!$E$207=Главная!$E$228,Главная!$E$207,Главная!$E$228)</f>
        <v>0</v>
      </c>
      <c r="E222" s="48">
        <f>IF(Главная!$F$207=Главная!$F$228,Главная!$F$207,Главная!$F$228)</f>
        <v>0</v>
      </c>
      <c r="F222" s="48">
        <f>IF(Главная!$G$207=Главная!$G$228,Главная!$G$207,Главная!$G$228)</f>
        <v>0</v>
      </c>
      <c r="G222" s="48">
        <f>IF(Главная!$H$207=Главная!$H$228,Главная!$H$207,Главная!$H$228)</f>
        <v>0</v>
      </c>
      <c r="H222" s="48">
        <f>IF(Главная!$I$207=Главная!$I$228,Главная!$I$207,Главная!$I$228)</f>
        <v>0</v>
      </c>
      <c r="I222" s="48"/>
      <c r="J222" s="48"/>
      <c r="K222" s="48">
        <f>IF(Главная!$L$207=Главная!$L$228,Главная!$L$207,Главная!$L$228)</f>
        <v>0</v>
      </c>
      <c r="L222" s="48">
        <f>IF(Главная!$M$207=Главная!$M$228,Главная!$M$207,Главная!$M$228)</f>
        <v>0</v>
      </c>
      <c r="M222" s="48">
        <f>IF(Главная!$N$207=Главная!$N$228,Главная!$N$207,Главная!$N$228)</f>
        <v>0</v>
      </c>
      <c r="N222" s="48">
        <f>IF(Главная!$O$207=Главная!$O$228,Главная!$O$207,Главная!$O$228)</f>
        <v>0</v>
      </c>
      <c r="O222" s="48">
        <f>IF(Главная!$P$207=Главная!$P$228,Главная!$P$207,Главная!$P$228)</f>
        <v>0</v>
      </c>
      <c r="P222" s="48">
        <f>IF(Главная!$Q$207=Главная!$Q$228,Главная!$Q$207,Главная!$Q$228)</f>
        <v>0</v>
      </c>
      <c r="Q222" s="48">
        <f>IF(Главная!$R$207=Главная!$R$228,Главная!$R$207,Главная!$R$228)</f>
        <v>0</v>
      </c>
      <c r="R222" s="48">
        <f>IF(Главная!$S$207=Главная!$S$228,Главная!$S$207,Главная!$S$228)</f>
        <v>0</v>
      </c>
      <c r="S222" s="48">
        <f>IF(Главная!$T$207=Главная!$T$228,Главная!$T$207,Главная!$T$228)</f>
        <v>0</v>
      </c>
      <c r="T222" s="48">
        <f>IF(Главная!$U$207=Главная!$U$228,Главная!$U$207,Главная!$U$228)</f>
        <v>0</v>
      </c>
      <c r="W222" s="81"/>
    </row>
    <row r="223" spans="2:23" x14ac:dyDescent="0.25">
      <c r="B223" s="43" t="str">
        <f>IF(Главная!$C$222=Главная!$C$229,Главная!$C$222,Главная!$C$229)</f>
        <v>План</v>
      </c>
      <c r="C223" s="48">
        <f>IF(Главная!$D$221=Главная!$D$229,Главная!$D$221,Главная!$D$229)</f>
        <v>0.05</v>
      </c>
      <c r="D223" s="48">
        <f>IF(Главная!$E$221=Главная!$E$229,Главная!$E$221,Главная!$E$229)</f>
        <v>0.71</v>
      </c>
      <c r="E223" s="48">
        <f>IF(Главная!$F$221=Главная!$F$229,Главная!$F$221,Главная!$F$229)</f>
        <v>0.81</v>
      </c>
      <c r="F223" s="48">
        <f>IF(Главная!$G$221=Главная!$G$229,Главная!$G$221,Главная!$G$229)</f>
        <v>0.99</v>
      </c>
      <c r="G223" s="48">
        <f>IF(Главная!$H$221=Главная!$H$229,Главная!$H$221,Главная!$H$229)</f>
        <v>0.99</v>
      </c>
      <c r="H223" s="48">
        <f>IF(Главная!$I$221=Главная!$I$229,Главная!$I$221,Главная!$I$229)</f>
        <v>0.71</v>
      </c>
      <c r="I223" s="48"/>
      <c r="J223" s="48"/>
      <c r="K223" s="48">
        <f>IF(Главная!$L$221=Главная!$L$229,Главная!$L$221,Главная!$L$229)</f>
        <v>1</v>
      </c>
      <c r="L223" s="48">
        <f>IF(Главная!$M$221=Главная!$M$229,Главная!$M$221,Главная!$M$229)</f>
        <v>1</v>
      </c>
      <c r="M223" s="48">
        <f>IF(Главная!$N$221=Главная!$N$229,Главная!$N$221,Главная!$N$229)</f>
        <v>1</v>
      </c>
      <c r="N223" s="48">
        <f>IF(Главная!$O$221=Главная!$O$229,Главная!$O$221,Главная!$O$229)</f>
        <v>1</v>
      </c>
      <c r="O223" s="48">
        <f>IF(Главная!$P$221=Главная!$P$229,Главная!$P$221,Главная!$P$229)</f>
        <v>1</v>
      </c>
      <c r="P223" s="48">
        <f>IF(Главная!$Q$221=Главная!$Q$229,Главная!$Q$221,Главная!$Q$229)</f>
        <v>1</v>
      </c>
      <c r="Q223" s="48">
        <f>IF(Главная!$R$221=Главная!$R$229,Главная!$R$221,Главная!$R$229)</f>
        <v>1</v>
      </c>
      <c r="R223" s="48">
        <f>IF(Главная!$S$221=Главная!$S$229,Главная!$S$221,Главная!$S$229)</f>
        <v>1</v>
      </c>
      <c r="S223" s="48">
        <f>IF(Главная!$T$221=Главная!$T$229,Главная!$T$221,Главная!$T$229)</f>
        <v>1</v>
      </c>
      <c r="T223" s="48">
        <f>IF(Главная!$U$221=Главная!$U$229,Главная!$U$221,Главная!$U$229)</f>
        <v>1</v>
      </c>
      <c r="W223" s="81"/>
    </row>
    <row r="224" spans="2:23" x14ac:dyDescent="0.25">
      <c r="B224" s="43" t="str">
        <f>IF(Главная!$C$223=Главная!$C$230,Главная!$C$223,Главная!$C$230)</f>
        <v xml:space="preserve"> Кол-во баллов (вес)</v>
      </c>
      <c r="C224" s="48">
        <f>IF(Главная!$D$209=Главная!$D$230,Главная!$D$209,Главная!$D$230)</f>
        <v>20</v>
      </c>
      <c r="D224" s="48">
        <f>IF(Главная!$E$209=Главная!$E$230,Главная!$E$209,Главная!$E$230)</f>
        <v>20</v>
      </c>
      <c r="E224" s="48">
        <f>IF(Главная!$F$209=Главная!$F$230,Главная!$F$209,Главная!$F$230)</f>
        <v>20</v>
      </c>
      <c r="F224" s="48">
        <f>IF(Главная!$G$209=Главная!$G$230,Главная!$G$209,Главная!$G$230)</f>
        <v>20</v>
      </c>
      <c r="G224" s="48">
        <f>IF(Главная!$H$209=Главная!$H$230,Главная!$H$209,Главная!$H$230)</f>
        <v>10</v>
      </c>
      <c r="H224" s="48">
        <f>IF(Главная!$I$209=Главная!$I$230,Главная!$I$209,Главная!$I$230)</f>
        <v>10</v>
      </c>
      <c r="I224" s="48"/>
      <c r="J224" s="48"/>
      <c r="K224" s="48">
        <f>IF(Главная!$L$209=Главная!$L$230,Главная!$L$209,Главная!$L$230)</f>
        <v>0</v>
      </c>
      <c r="L224" s="48">
        <f>IF(Главная!$M$209=Главная!$M$230,Главная!$M$209,Главная!$M$230)</f>
        <v>0</v>
      </c>
      <c r="M224" s="48">
        <f>IF(Главная!$N$209=Главная!$N$230,Главная!$N$209,Главная!$N$230)</f>
        <v>0</v>
      </c>
      <c r="N224" s="48">
        <f>IF(Главная!$O$209=Главная!$O$230,Главная!$O$209,Главная!$O$230)</f>
        <v>0</v>
      </c>
      <c r="O224" s="48">
        <f>IF(Главная!$P$209=Главная!$P$230,Главная!$P$209,Главная!$P$230)</f>
        <v>0</v>
      </c>
      <c r="P224" s="48">
        <f>IF(Главная!$Q$209=Главная!$Q$230,Главная!$Q$209,Главная!$Q$230)</f>
        <v>0</v>
      </c>
      <c r="Q224" s="48">
        <f>IF(Главная!$R$209=Главная!$R$230,Главная!$R$209,Главная!$R$230)</f>
        <v>0</v>
      </c>
      <c r="R224" s="48">
        <f>IF(Главная!$S$209=Главная!$S$230,Главная!$S$209,Главная!$S$230)</f>
        <v>0</v>
      </c>
      <c r="S224" s="48">
        <f>IF(Главная!$T$209=Главная!$T$230,Главная!$T$209,Главная!$T$230)</f>
        <v>0</v>
      </c>
      <c r="T224" s="48">
        <f>IF(Главная!$U$209=Главная!$U$230,Главная!$U$209,Главная!$U$230)</f>
        <v>0</v>
      </c>
      <c r="W224" s="81"/>
    </row>
    <row r="225" spans="2:23" x14ac:dyDescent="0.25">
      <c r="B225" s="43" t="str">
        <f>IF(Главная!$C$224=Главная!$C$231,Главная!$C$224,Главная!$C$231)</f>
        <v>Сотрудник 3</v>
      </c>
      <c r="C225" s="48">
        <f>IF(Главная!$D$210=Главная!$D$231,Главная!$D$210,Главная!$D$231)</f>
        <v>0</v>
      </c>
      <c r="D225" s="48">
        <f>IF(Главная!$E$210=Главная!$E$231,Главная!$E$210,Главная!$E$231)</f>
        <v>0</v>
      </c>
      <c r="E225" s="48">
        <f>IF(Главная!$F$210=Главная!$F$231,Главная!$F$210,Главная!$F$231)</f>
        <v>0</v>
      </c>
      <c r="F225" s="48">
        <f>IF(Главная!$G$210=Главная!$G$231,Главная!$G$210,Главная!$G$231)</f>
        <v>0</v>
      </c>
      <c r="G225" s="48">
        <f>IF(Главная!$H$210=Главная!$H$231,Главная!$H$210,Главная!$H$231)</f>
        <v>0</v>
      </c>
      <c r="H225" s="48">
        <f>IF(Главная!$I$210=Главная!$I$231,Главная!$I$210,Главная!$I$231)</f>
        <v>0</v>
      </c>
      <c r="I225" s="48"/>
      <c r="J225" s="48"/>
      <c r="K225" s="48">
        <f>IF(Главная!$L$210=Главная!$L$231,Главная!$L$210,Главная!$L$231)</f>
        <v>0</v>
      </c>
      <c r="L225" s="48">
        <f>IF(Главная!$M$210=Главная!$M$231,Главная!$M$210,Главная!$M$231)</f>
        <v>0</v>
      </c>
      <c r="M225" s="48">
        <f>IF(Главная!$N$210=Главная!$N$231,Главная!$N$210,Главная!$N$231)</f>
        <v>0</v>
      </c>
      <c r="N225" s="48">
        <f>IF(Главная!$O$210=Главная!$O$231,Главная!$O$210,Главная!$O$231)</f>
        <v>0</v>
      </c>
      <c r="O225" s="48">
        <f>IF(Главная!$P$210=Главная!$P$231,Главная!$P$210,Главная!$P$231)</f>
        <v>0</v>
      </c>
      <c r="P225" s="48">
        <f>IF(Главная!$Q$210=Главная!$Q$231,Главная!$Q$210,Главная!$Q$231)</f>
        <v>0</v>
      </c>
      <c r="Q225" s="48">
        <f>IF(Главная!$R$210=Главная!$R$231,Главная!$R$210,Главная!$R$231)</f>
        <v>0</v>
      </c>
      <c r="R225" s="48">
        <f>IF(Главная!$S$210=Главная!$S$231,Главная!$S$210,Главная!$S$231)</f>
        <v>0</v>
      </c>
      <c r="S225" s="48">
        <f>IF(Главная!$T$210=Главная!$T$231,Главная!$T$210,Главная!$T$231)</f>
        <v>0</v>
      </c>
      <c r="T225" s="48">
        <f>IF(Главная!$U$210=Главная!$U$231,Главная!$U$210,Главная!$U$231)</f>
        <v>0</v>
      </c>
      <c r="W225" s="81"/>
    </row>
    <row r="226" spans="2:23" x14ac:dyDescent="0.25">
      <c r="B226" s="43" t="str">
        <f>IF(Главная!$C$225=Главная!$C$232,Главная!$C$225,Главная!$C$232)</f>
        <v>План</v>
      </c>
      <c r="C226" s="48">
        <f>IF(Главная!$D$221=Главная!$D$232,Главная!$D$221,Главная!$D$232)</f>
        <v>0.05</v>
      </c>
      <c r="D226" s="48">
        <f>IF(Главная!$E$221=Главная!$E$232,Главная!$E$221,Главная!$E$232)</f>
        <v>0.71</v>
      </c>
      <c r="E226" s="48">
        <f>IF(Главная!$F$221=Главная!$F$232,Главная!$F$221,Главная!$F$232)</f>
        <v>0.81</v>
      </c>
      <c r="F226" s="48">
        <f>IF(Главная!$G$221=Главная!$G$232,Главная!$G$221,Главная!$G$232)</f>
        <v>0.99</v>
      </c>
      <c r="G226" s="48">
        <f>IF(Главная!$H$221=Главная!$H$232,Главная!$H$221,Главная!$H$232)</f>
        <v>0.99</v>
      </c>
      <c r="H226" s="48">
        <f>IF(Главная!$I$221=Главная!$I$232,Главная!$I$221,Главная!$I$232)</f>
        <v>0.71</v>
      </c>
      <c r="I226" s="48"/>
      <c r="J226" s="48"/>
      <c r="K226" s="48">
        <f>IF(Главная!$L$221=Главная!$L$232,Главная!$L$221,Главная!$L$232)</f>
        <v>1</v>
      </c>
      <c r="L226" s="48">
        <f>IF(Главная!$M$221=Главная!$M$232,Главная!$M$221,Главная!$M$232)</f>
        <v>1</v>
      </c>
      <c r="M226" s="48">
        <f>IF(Главная!$N$221=Главная!$N$232,Главная!$N$221,Главная!$N$232)</f>
        <v>1</v>
      </c>
      <c r="N226" s="48">
        <f>IF(Главная!$O$221=Главная!$O$232,Главная!$O$221,Главная!$O$232)</f>
        <v>1</v>
      </c>
      <c r="O226" s="48">
        <f>IF(Главная!$P$221=Главная!$P$232,Главная!$P$221,Главная!$P$232)</f>
        <v>1</v>
      </c>
      <c r="P226" s="48">
        <f>IF(Главная!$Q$221=Главная!$Q$232,Главная!$Q$221,Главная!$Q$232)</f>
        <v>1</v>
      </c>
      <c r="Q226" s="48">
        <f>IF(Главная!$R$221=Главная!$R$232,Главная!$R$221,Главная!$R$232)</f>
        <v>1</v>
      </c>
      <c r="R226" s="48">
        <f>IF(Главная!$S$221=Главная!$S$232,Главная!$S$221,Главная!$S$232)</f>
        <v>1</v>
      </c>
      <c r="S226" s="48">
        <f>IF(Главная!$T$221=Главная!$T$232,Главная!$T$221,Главная!$T$232)</f>
        <v>1</v>
      </c>
      <c r="T226" s="48">
        <f>IF(Главная!$U$221=Главная!$U$232,Главная!$U$221,Главная!$U$232)</f>
        <v>1</v>
      </c>
      <c r="W226" s="81"/>
    </row>
    <row r="227" spans="2:23" x14ac:dyDescent="0.25">
      <c r="B227" s="43" t="str">
        <f>IF(Главная!$C$226=Главная!$C$233,Главная!$C$226,Главная!$C$233)</f>
        <v xml:space="preserve"> Кол-во баллов (вес)</v>
      </c>
      <c r="C227" s="48">
        <f>IF(Главная!$D$212=Главная!$D$233,Главная!$D$212,Главная!$D$233)</f>
        <v>20</v>
      </c>
      <c r="D227" s="48">
        <f>IF(Главная!$E$212=Главная!$E$233,Главная!$E$212,Главная!$E$233)</f>
        <v>20</v>
      </c>
      <c r="E227" s="48">
        <f>IF(Главная!$F$212=Главная!$F$233,Главная!$F$212,Главная!$F$233)</f>
        <v>20</v>
      </c>
      <c r="F227" s="48">
        <f>IF(Главная!$G$212=Главная!$G$233,Главная!$G$212,Главная!$G$233)</f>
        <v>20</v>
      </c>
      <c r="G227" s="48">
        <f>IF(Главная!$H$212=Главная!$H$233,Главная!$H$212,Главная!$H$233)</f>
        <v>10</v>
      </c>
      <c r="H227" s="48">
        <f>IF(Главная!$I$212=Главная!$I$233,Главная!$I$212,Главная!$I$233)</f>
        <v>10</v>
      </c>
      <c r="I227" s="48"/>
      <c r="J227" s="48"/>
      <c r="K227" s="48">
        <f>IF(Главная!$L$212=Главная!$L$233,Главная!$L$212,Главная!$L$233)</f>
        <v>0</v>
      </c>
      <c r="L227" s="48">
        <f>IF(Главная!$M$212=Главная!$M$233,Главная!$M$212,Главная!$M$233)</f>
        <v>0</v>
      </c>
      <c r="M227" s="48">
        <f>IF(Главная!$N$212=Главная!$N$233,Главная!$N$212,Главная!$N$233)</f>
        <v>0</v>
      </c>
      <c r="N227" s="48">
        <f>IF(Главная!$O$212=Главная!$O$233,Главная!$O$212,Главная!$O$233)</f>
        <v>0</v>
      </c>
      <c r="O227" s="48">
        <f>IF(Главная!$P$212=Главная!$P$233,Главная!$P$212,Главная!$P$233)</f>
        <v>0</v>
      </c>
      <c r="P227" s="48">
        <f>IF(Главная!$Q$212=Главная!$Q$233,Главная!$Q$212,Главная!$Q$233)</f>
        <v>0</v>
      </c>
      <c r="Q227" s="48">
        <f>IF(Главная!$R$212=Главная!$R$233,Главная!$R$212,Главная!$R$233)</f>
        <v>0</v>
      </c>
      <c r="R227" s="48">
        <f>IF(Главная!$S$212=Главная!$S$233,Главная!$S$212,Главная!$S$233)</f>
        <v>0</v>
      </c>
      <c r="S227" s="48">
        <f>IF(Главная!$T$212=Главная!$T$233,Главная!$T$212,Главная!$T$233)</f>
        <v>0</v>
      </c>
      <c r="T227" s="48">
        <f>IF(Главная!$U$212=Главная!$U$233,Главная!$U$212,Главная!$U$233)</f>
        <v>0</v>
      </c>
      <c r="W227" s="81"/>
    </row>
    <row r="228" spans="2:23" x14ac:dyDescent="0.25">
      <c r="B228" s="43" t="str">
        <f>IF(Главная!$C$227=Главная!$C$234,Главная!$C$227,Главная!$C$234)</f>
        <v>Сотрудник 4</v>
      </c>
      <c r="C228" s="48">
        <f>IF(Главная!$D$213=Главная!$D$234,Главная!$D$213,Главная!$D$234)</f>
        <v>0</v>
      </c>
      <c r="D228" s="48">
        <f>IF(Главная!$E$213=Главная!$E$234,Главная!$E$213,Главная!$E$234)</f>
        <v>0</v>
      </c>
      <c r="E228" s="48">
        <f>IF(Главная!$F$213=Главная!$F$234,Главная!$F$213,Главная!$F$234)</f>
        <v>0</v>
      </c>
      <c r="F228" s="48">
        <f>IF(Главная!$G$213=Главная!$G$234,Главная!$G$213,Главная!$G$234)</f>
        <v>0</v>
      </c>
      <c r="G228" s="48">
        <f>IF(Главная!$H$213=Главная!$H$234,Главная!$H$213,Главная!$H$234)</f>
        <v>0</v>
      </c>
      <c r="H228" s="48">
        <f>IF(Главная!$I$213=Главная!$I$234,Главная!$I$213,Главная!$I$234)</f>
        <v>0</v>
      </c>
      <c r="I228" s="48"/>
      <c r="J228" s="48"/>
      <c r="K228" s="48">
        <f>IF(Главная!$L$213=Главная!$L$234,Главная!$L$213,Главная!$L$234)</f>
        <v>0</v>
      </c>
      <c r="L228" s="48">
        <f>IF(Главная!$M$213=Главная!$M$234,Главная!$M$213,Главная!$M$234)</f>
        <v>0</v>
      </c>
      <c r="M228" s="48">
        <f>IF(Главная!$N$213=Главная!$N$234,Главная!$N$213,Главная!$N$234)</f>
        <v>0</v>
      </c>
      <c r="N228" s="48">
        <f>IF(Главная!$O$213=Главная!$O$234,Главная!$O$213,Главная!$O$234)</f>
        <v>0</v>
      </c>
      <c r="O228" s="48">
        <f>IF(Главная!$P$213=Главная!$P$234,Главная!$P$213,Главная!$P$234)</f>
        <v>0</v>
      </c>
      <c r="P228" s="48">
        <f>IF(Главная!$Q$213=Главная!$Q$234,Главная!$Q$213,Главная!$Q$234)</f>
        <v>0</v>
      </c>
      <c r="Q228" s="48">
        <f>IF(Главная!$R$213=Главная!$R$234,Главная!$R$213,Главная!$R$234)</f>
        <v>0</v>
      </c>
      <c r="R228" s="48">
        <f>IF(Главная!$S$213=Главная!$S$234,Главная!$S$213,Главная!$S$234)</f>
        <v>0</v>
      </c>
      <c r="S228" s="48">
        <f>IF(Главная!$T$213=Главная!$T$234,Главная!$T$213,Главная!$T$234)</f>
        <v>0</v>
      </c>
      <c r="T228" s="48">
        <f>IF(Главная!$U$213=Главная!$U$234,Главная!$U$213,Главная!$U$234)</f>
        <v>0</v>
      </c>
      <c r="W228" s="81"/>
    </row>
    <row r="229" spans="2:23" x14ac:dyDescent="0.25">
      <c r="B229" s="43" t="str">
        <f>IF(Главная!$C$228=Главная!$C$235,Главная!$C$228,Главная!$C$235)</f>
        <v>План</v>
      </c>
      <c r="C229" s="48">
        <f>IF(Главная!$D$221=Главная!$D$235,Главная!$D$221,Главная!$D$235)</f>
        <v>0.05</v>
      </c>
      <c r="D229" s="48">
        <f>IF(Главная!$E$221=Главная!$E$235,Главная!$E$221,Главная!$E$235)</f>
        <v>0.71</v>
      </c>
      <c r="E229" s="48">
        <f>IF(Главная!$F$221=Главная!$F$235,Главная!$F$221,Главная!$F$235)</f>
        <v>0.81</v>
      </c>
      <c r="F229" s="48">
        <f>IF(Главная!$G$221=Главная!$G$235,Главная!$G$221,Главная!$G$235)</f>
        <v>0.99</v>
      </c>
      <c r="G229" s="48">
        <f>IF(Главная!$H$221=Главная!$H$235,Главная!$H$221,Главная!$H$235)</f>
        <v>0.99</v>
      </c>
      <c r="H229" s="48">
        <f>IF(Главная!$I$221=Главная!$I$235,Главная!$I$221,Главная!$I$235)</f>
        <v>0.71</v>
      </c>
      <c r="I229" s="48"/>
      <c r="J229" s="48"/>
      <c r="K229" s="48">
        <f>IF(Главная!$L$221=Главная!$L$235,Главная!$L$221,Главная!$L$235)</f>
        <v>1</v>
      </c>
      <c r="L229" s="48">
        <f>IF(Главная!$M$221=Главная!$M$235,Главная!$M$221,Главная!$M$235)</f>
        <v>1</v>
      </c>
      <c r="M229" s="48">
        <f>IF(Главная!$N$221=Главная!$N$235,Главная!$N$221,Главная!$N$235)</f>
        <v>1</v>
      </c>
      <c r="N229" s="48">
        <f>IF(Главная!$O$221=Главная!$O$235,Главная!$O$221,Главная!$O$235)</f>
        <v>1</v>
      </c>
      <c r="O229" s="48">
        <f>IF(Главная!$P$221=Главная!$P$235,Главная!$P$221,Главная!$P$235)</f>
        <v>1</v>
      </c>
      <c r="P229" s="48">
        <f>IF(Главная!$Q$221=Главная!$Q$235,Главная!$Q$221,Главная!$Q$235)</f>
        <v>1</v>
      </c>
      <c r="Q229" s="48">
        <f>IF(Главная!$R$221=Главная!$R$235,Главная!$R$221,Главная!$R$235)</f>
        <v>1</v>
      </c>
      <c r="R229" s="48">
        <f>IF(Главная!$S$221=Главная!$S$235,Главная!$S$221,Главная!$S$235)</f>
        <v>1</v>
      </c>
      <c r="S229" s="48">
        <f>IF(Главная!$T$221=Главная!$T$235,Главная!$T$221,Главная!$T$235)</f>
        <v>1</v>
      </c>
      <c r="T229" s="48">
        <f>IF(Главная!$U$221=Главная!$U$235,Главная!$U$221,Главная!$U$235)</f>
        <v>1</v>
      </c>
      <c r="W229" s="81"/>
    </row>
    <row r="230" spans="2:23" x14ac:dyDescent="0.25">
      <c r="B230" s="43" t="str">
        <f>IF(Главная!$C$229=Главная!$C$236,Главная!$C$229,Главная!$C$236)</f>
        <v xml:space="preserve"> Кол-во баллов (вес)</v>
      </c>
      <c r="C230" s="48">
        <f>IF(Главная!$D$215=Главная!$D$236,Главная!$D$215,Главная!$D$236)</f>
        <v>20</v>
      </c>
      <c r="D230" s="48">
        <f>IF(Главная!$E$215=Главная!$E$236,Главная!$E$215,Главная!$E$236)</f>
        <v>20</v>
      </c>
      <c r="E230" s="48">
        <f>IF(Главная!$F$215=Главная!$F$236,Главная!$F$215,Главная!$F$236)</f>
        <v>20</v>
      </c>
      <c r="F230" s="48">
        <f>IF(Главная!$G$215=Главная!$G$236,Главная!$G$215,Главная!$G$236)</f>
        <v>20</v>
      </c>
      <c r="G230" s="48">
        <f>IF(Главная!$H$215=Главная!$H$236,Главная!$H$215,Главная!$H$236)</f>
        <v>10</v>
      </c>
      <c r="H230" s="48">
        <f>IF(Главная!$I$215=Главная!$I$236,Главная!$I$215,Главная!$I$236)</f>
        <v>10</v>
      </c>
      <c r="I230" s="48"/>
      <c r="J230" s="48"/>
      <c r="K230" s="48">
        <f>IF(Главная!$L$215=Главная!$L$236,Главная!$L$215,Главная!$L$236)</f>
        <v>0</v>
      </c>
      <c r="L230" s="48">
        <f>IF(Главная!$M$215=Главная!$M$236,Главная!$M$215,Главная!$M$236)</f>
        <v>0</v>
      </c>
      <c r="M230" s="48">
        <f>IF(Главная!$N$215=Главная!$N$236,Главная!$N$215,Главная!$N$236)</f>
        <v>0</v>
      </c>
      <c r="N230" s="48">
        <f>IF(Главная!$O$215=Главная!$O$236,Главная!$O$215,Главная!$O$236)</f>
        <v>0</v>
      </c>
      <c r="O230" s="48">
        <f>IF(Главная!$P$215=Главная!$P$236,Главная!$P$215,Главная!$P$236)</f>
        <v>0</v>
      </c>
      <c r="P230" s="48">
        <f>IF(Главная!$Q$215=Главная!$Q$236,Главная!$Q$215,Главная!$Q$236)</f>
        <v>0</v>
      </c>
      <c r="Q230" s="48">
        <f>IF(Главная!$R$215=Главная!$R$236,Главная!$R$215,Главная!$R$236)</f>
        <v>0</v>
      </c>
      <c r="R230" s="48">
        <f>IF(Главная!$S$215=Главная!$S$236,Главная!$S$215,Главная!$S$236)</f>
        <v>0</v>
      </c>
      <c r="S230" s="48">
        <f>IF(Главная!$T$215=Главная!$T$236,Главная!$T$215,Главная!$T$236)</f>
        <v>0</v>
      </c>
      <c r="T230" s="48">
        <f>IF(Главная!$U$215=Главная!$U$236,Главная!$U$215,Главная!$U$236)</f>
        <v>0</v>
      </c>
      <c r="W230" s="81"/>
    </row>
    <row r="231" spans="2:23" x14ac:dyDescent="0.25">
      <c r="B231" s="43" t="str">
        <f>IF(Главная!$C$230=Главная!$C$237,Главная!$C$230,Главная!$C$237)</f>
        <v>Сотрудник 5</v>
      </c>
      <c r="C231" s="48">
        <f>IF(Главная!$D$216=Главная!$D$237,Главная!$D$216,Главная!$D$237)</f>
        <v>0</v>
      </c>
      <c r="D231" s="48">
        <f>IF(Главная!$E$216=Главная!$E$237,Главная!$E$216,Главная!$E$237)</f>
        <v>0</v>
      </c>
      <c r="E231" s="48">
        <f>IF(Главная!$F$216=Главная!$F$237,Главная!$F$216,Главная!$F$237)</f>
        <v>0</v>
      </c>
      <c r="F231" s="48">
        <f>IF(Главная!$G$216=Главная!$G$237,Главная!$G$216,Главная!$G$237)</f>
        <v>0</v>
      </c>
      <c r="G231" s="48">
        <f>IF(Главная!$H$216=Главная!$H$237,Главная!$H$216,Главная!$H$237)</f>
        <v>0</v>
      </c>
      <c r="H231" s="48">
        <f>IF(Главная!$I$216=Главная!$I$237,Главная!$I$216,Главная!$I$237)</f>
        <v>0</v>
      </c>
      <c r="I231" s="48"/>
      <c r="J231" s="48"/>
      <c r="K231" s="48">
        <f>IF(Главная!$L$216=Главная!$L$237,Главная!$L$216,Главная!$L$237)</f>
        <v>0</v>
      </c>
      <c r="L231" s="48">
        <f>IF(Главная!$M$216=Главная!$M$237,Главная!$M$216,Главная!$M$237)</f>
        <v>0</v>
      </c>
      <c r="M231" s="48">
        <f>IF(Главная!$N$216=Главная!$N$237,Главная!$N$216,Главная!$N$237)</f>
        <v>0</v>
      </c>
      <c r="N231" s="48">
        <f>IF(Главная!$O$216=Главная!$O$237,Главная!$O$216,Главная!$O$237)</f>
        <v>0</v>
      </c>
      <c r="O231" s="48">
        <f>IF(Главная!$P$216=Главная!$P$237,Главная!$P$216,Главная!$P$237)</f>
        <v>0</v>
      </c>
      <c r="P231" s="48">
        <f>IF(Главная!$Q$216=Главная!$Q$237,Главная!$Q$216,Главная!$Q$237)</f>
        <v>0</v>
      </c>
      <c r="Q231" s="48">
        <f>IF(Главная!$R$216=Главная!$R$237,Главная!$R$216,Главная!$R$237)</f>
        <v>0</v>
      </c>
      <c r="R231" s="48">
        <f>IF(Главная!$S$216=Главная!$S$237,Главная!$S$216,Главная!$S$237)</f>
        <v>0</v>
      </c>
      <c r="S231" s="48">
        <f>IF(Главная!$T$216=Главная!$T$237,Главная!$T$216,Главная!$T$237)</f>
        <v>0</v>
      </c>
      <c r="T231" s="48">
        <f>IF(Главная!$U$216=Главная!$U$237,Главная!$U$216,Главная!$U$237)</f>
        <v>0</v>
      </c>
      <c r="W231" s="81"/>
    </row>
    <row r="232" spans="2:23" x14ac:dyDescent="0.25">
      <c r="B232" s="43" t="str">
        <f>IF(Главная!$C$231=Главная!$C$238,Главная!$C$231,Главная!$C$238)</f>
        <v>План</v>
      </c>
      <c r="C232" s="48">
        <f>IF(Главная!$D$221=Главная!$D$238,Главная!$D$221,Главная!$D$238)</f>
        <v>0.05</v>
      </c>
      <c r="D232" s="48">
        <f>IF(Главная!$E$221=Главная!$E$238,Главная!$E$221,Главная!$E$238)</f>
        <v>0.71</v>
      </c>
      <c r="E232" s="48">
        <f>IF(Главная!$F$221=Главная!$F$238,Главная!$F$221,Главная!$F$238)</f>
        <v>0.81</v>
      </c>
      <c r="F232" s="48">
        <f>IF(Главная!$G$221=Главная!$G$238,Главная!$G$221,Главная!$G$238)</f>
        <v>0.99</v>
      </c>
      <c r="G232" s="48">
        <f>IF(Главная!$H$221=Главная!$H$238,Главная!$H$221,Главная!$H$238)</f>
        <v>0.99</v>
      </c>
      <c r="H232" s="48">
        <f>IF(Главная!$I$221=Главная!$I$238,Главная!$I$221,Главная!$I$238)</f>
        <v>0.71</v>
      </c>
      <c r="I232" s="48"/>
      <c r="J232" s="48"/>
      <c r="K232" s="48">
        <f>IF(Главная!$L$221=Главная!$L$238,Главная!$L$221,Главная!$L$238)</f>
        <v>1</v>
      </c>
      <c r="L232" s="48">
        <f>IF(Главная!$M$221=Главная!$M$238,Главная!$M$221,Главная!$M$238)</f>
        <v>1</v>
      </c>
      <c r="M232" s="48">
        <f>IF(Главная!$N$221=Главная!$N$238,Главная!$N$221,Главная!$N$238)</f>
        <v>1</v>
      </c>
      <c r="N232" s="48">
        <f>IF(Главная!$O$221=Главная!$O$238,Главная!$O$221,Главная!$O$238)</f>
        <v>1</v>
      </c>
      <c r="O232" s="48">
        <f>IF(Главная!$P$221=Главная!$P$238,Главная!$P$221,Главная!$P$238)</f>
        <v>1</v>
      </c>
      <c r="P232" s="48">
        <f>IF(Главная!$Q$221=Главная!$Q$238,Главная!$Q$221,Главная!$Q$238)</f>
        <v>1</v>
      </c>
      <c r="Q232" s="48">
        <f>IF(Главная!$R$221=Главная!$R$238,Главная!$R$221,Главная!$R$238)</f>
        <v>1</v>
      </c>
      <c r="R232" s="48">
        <f>IF(Главная!$S$221=Главная!$S$238,Главная!$S$221,Главная!$S$238)</f>
        <v>1</v>
      </c>
      <c r="S232" s="48">
        <f>IF(Главная!$T$221=Главная!$T$238,Главная!$T$221,Главная!$T$238)</f>
        <v>1</v>
      </c>
      <c r="T232" s="48">
        <f>IF(Главная!$U$221=Главная!$U$238,Главная!$U$221,Главная!$U$238)</f>
        <v>1</v>
      </c>
      <c r="W232" s="81"/>
    </row>
    <row r="233" spans="2:23" x14ac:dyDescent="0.25">
      <c r="B233" s="43" t="str">
        <f>IF(Главная!$C$232=Главная!$C$239,Главная!$C$232,Главная!$C$239)</f>
        <v xml:space="preserve"> Кол-во баллов (вес)</v>
      </c>
      <c r="C233" s="48">
        <f>IF(Главная!$D$218=Главная!$D$239,Главная!$D$218,Главная!$D$239)</f>
        <v>20</v>
      </c>
      <c r="D233" s="48">
        <f>IF(Главная!$E$218=Главная!$E$239,Главная!$E$218,Главная!$E$239)</f>
        <v>20</v>
      </c>
      <c r="E233" s="48">
        <f>IF(Главная!$F$218=Главная!$F$239,Главная!$F$218,Главная!$F$239)</f>
        <v>20</v>
      </c>
      <c r="F233" s="48">
        <f>IF(Главная!$G$218=Главная!$G$239,Главная!$G$218,Главная!$G$239)</f>
        <v>20</v>
      </c>
      <c r="G233" s="48">
        <f>IF(Главная!$H$218=Главная!$H$239,Главная!$H$218,Главная!$H$239)</f>
        <v>10</v>
      </c>
      <c r="H233" s="48">
        <f>IF(Главная!$I$218=Главная!$I$239,Главная!$I$218,Главная!$I$239)</f>
        <v>10</v>
      </c>
      <c r="I233" s="48"/>
      <c r="J233" s="48"/>
      <c r="K233" s="48">
        <f>IF(Главная!$L$218=Главная!$L$239,Главная!$L$218,Главная!$L$239)</f>
        <v>0</v>
      </c>
      <c r="L233" s="48">
        <f>IF(Главная!$M$218=Главная!$M$239,Главная!$M$218,Главная!$M$239)</f>
        <v>0</v>
      </c>
      <c r="M233" s="48">
        <f>IF(Главная!$N$218=Главная!$N$239,Главная!$N$218,Главная!$N$239)</f>
        <v>0</v>
      </c>
      <c r="N233" s="48">
        <f>IF(Главная!$O$218=Главная!$O$239,Главная!$O$218,Главная!$O$239)</f>
        <v>0</v>
      </c>
      <c r="O233" s="48">
        <f>IF(Главная!$P$218=Главная!$P$239,Главная!$P$218,Главная!$P$239)</f>
        <v>0</v>
      </c>
      <c r="P233" s="48">
        <f>IF(Главная!$Q$218=Главная!$Q$239,Главная!$Q$218,Главная!$Q$239)</f>
        <v>0</v>
      </c>
      <c r="Q233" s="48">
        <f>IF(Главная!$R$218=Главная!$R$239,Главная!$R$218,Главная!$R$239)</f>
        <v>0</v>
      </c>
      <c r="R233" s="48">
        <f>IF(Главная!$S$218=Главная!$S$239,Главная!$S$218,Главная!$S$239)</f>
        <v>0</v>
      </c>
      <c r="S233" s="48">
        <f>IF(Главная!$T$218=Главная!$T$239,Главная!$T$218,Главная!$T$239)</f>
        <v>0</v>
      </c>
      <c r="T233" s="48">
        <f>IF(Главная!$U$218=Главная!$U$239,Главная!$U$218,Главная!$U$239)</f>
        <v>0</v>
      </c>
      <c r="W233" s="81"/>
    </row>
    <row r="234" spans="2:23" x14ac:dyDescent="0.25">
      <c r="B234" s="43" t="str">
        <f>IF(Главная!$C$233=Главная!$C$240,Главная!$C$233,Главная!$C$240)</f>
        <v>Сотрудник 6</v>
      </c>
      <c r="C234" s="48">
        <f>IF(Главная!$D$219=Главная!$D$240,Главная!$D$219,Главная!$D$240)</f>
        <v>0</v>
      </c>
      <c r="D234" s="48">
        <f>IF(Главная!$E$219=Главная!$E$240,Главная!$E$219,Главная!$E$240)</f>
        <v>0</v>
      </c>
      <c r="E234" s="48">
        <f>IF(Главная!$F$219=Главная!$F$240,Главная!$F$219,Главная!$F$240)</f>
        <v>0</v>
      </c>
      <c r="F234" s="48">
        <f>IF(Главная!$G$219=Главная!$G$240,Главная!$G$219,Главная!$G$240)</f>
        <v>0</v>
      </c>
      <c r="G234" s="48">
        <f>IF(Главная!$H$219=Главная!$H$240,Главная!$H$219,Главная!$H$240)</f>
        <v>0</v>
      </c>
      <c r="H234" s="48">
        <f>IF(Главная!$I$219=Главная!$I$240,Главная!$I$219,Главная!$I$240)</f>
        <v>0</v>
      </c>
      <c r="I234" s="48"/>
      <c r="J234" s="48"/>
      <c r="K234" s="48">
        <f>IF(Главная!$L$219=Главная!$L$240,Главная!$L$219,Главная!$L$240)</f>
        <v>0</v>
      </c>
      <c r="L234" s="48">
        <f>IF(Главная!$M$219=Главная!$M$240,Главная!$M$219,Главная!$M$240)</f>
        <v>0</v>
      </c>
      <c r="M234" s="48">
        <f>IF(Главная!$N$219=Главная!$N$240,Главная!$N$219,Главная!$N$240)</f>
        <v>0</v>
      </c>
      <c r="N234" s="48">
        <f>IF(Главная!$O$219=Главная!$O$240,Главная!$O$219,Главная!$O$240)</f>
        <v>0</v>
      </c>
      <c r="O234" s="48">
        <f>IF(Главная!$P$219=Главная!$P$240,Главная!$P$219,Главная!$P$240)</f>
        <v>0</v>
      </c>
      <c r="P234" s="48">
        <f>IF(Главная!$Q$219=Главная!$Q$240,Главная!$Q$219,Главная!$Q$240)</f>
        <v>0</v>
      </c>
      <c r="Q234" s="48">
        <f>IF(Главная!$R$219=Главная!$R$240,Главная!$R$219,Главная!$R$240)</f>
        <v>0</v>
      </c>
      <c r="R234" s="48">
        <f>IF(Главная!$S$219=Главная!$S$240,Главная!$S$219,Главная!$S$240)</f>
        <v>0</v>
      </c>
      <c r="S234" s="48">
        <f>IF(Главная!$T$219=Главная!$T$240,Главная!$T$219,Главная!$T$240)</f>
        <v>0</v>
      </c>
      <c r="T234" s="48">
        <f>IF(Главная!$U$219=Главная!$U$240,Главная!$U$219,Главная!$U$240)</f>
        <v>0</v>
      </c>
      <c r="W234" s="81"/>
    </row>
    <row r="235" spans="2:23" x14ac:dyDescent="0.25">
      <c r="B235" s="43" t="str">
        <f>IF(Главная!$C$234=Главная!$C$241,Главная!$C$234,Главная!$C$241)</f>
        <v>План</v>
      </c>
      <c r="C235" s="48">
        <f>IF(Главная!$D$221=Главная!$D$241,Главная!$D$221,Главная!$D$241)</f>
        <v>0.05</v>
      </c>
      <c r="D235" s="48">
        <f>IF(Главная!$E$221=Главная!$E$241,Главная!$E$221,Главная!$E$241)</f>
        <v>0.71</v>
      </c>
      <c r="E235" s="48">
        <f>IF(Главная!$F$221=Главная!$F$241,Главная!$F$221,Главная!$F$241)</f>
        <v>0.81</v>
      </c>
      <c r="F235" s="48">
        <f>IF(Главная!$G$221=Главная!$G$241,Главная!$G$221,Главная!$G$241)</f>
        <v>0.99</v>
      </c>
      <c r="G235" s="48">
        <f>IF(Главная!$H$221=Главная!$H$241,Главная!$H$221,Главная!$H$241)</f>
        <v>0.99</v>
      </c>
      <c r="H235" s="48">
        <f>IF(Главная!$I$221=Главная!$I$241,Главная!$I$221,Главная!$I$241)</f>
        <v>0.71</v>
      </c>
      <c r="I235" s="48"/>
      <c r="J235" s="48"/>
      <c r="K235" s="48">
        <f>IF(Главная!$L$221=Главная!$L$241,Главная!$L$221,Главная!$L$241)</f>
        <v>1</v>
      </c>
      <c r="L235" s="48">
        <f>IF(Главная!$M$221=Главная!$M$241,Главная!$M$221,Главная!$M$241)</f>
        <v>1</v>
      </c>
      <c r="M235" s="48">
        <f>IF(Главная!$N$221=Главная!$N$241,Главная!$N$221,Главная!$N$241)</f>
        <v>1</v>
      </c>
      <c r="N235" s="48">
        <f>IF(Главная!$O$221=Главная!$O$241,Главная!$O$221,Главная!$O$241)</f>
        <v>1</v>
      </c>
      <c r="O235" s="48">
        <f>IF(Главная!$P$221=Главная!$P$241,Главная!$P$221,Главная!$P$241)</f>
        <v>1</v>
      </c>
      <c r="P235" s="48">
        <f>IF(Главная!$Q$221=Главная!$Q$241,Главная!$Q$221,Главная!$Q$241)</f>
        <v>1</v>
      </c>
      <c r="Q235" s="48">
        <f>IF(Главная!$R$221=Главная!$R$241,Главная!$R$221,Главная!$R$241)</f>
        <v>1</v>
      </c>
      <c r="R235" s="48">
        <f>IF(Главная!$S$221=Главная!$S$241,Главная!$S$221,Главная!$S$241)</f>
        <v>1</v>
      </c>
      <c r="S235" s="48">
        <f>IF(Главная!$T$221=Главная!$T$241,Главная!$T$221,Главная!$T$241)</f>
        <v>1</v>
      </c>
      <c r="T235" s="48">
        <f>IF(Главная!$U$221=Главная!$U$241,Главная!$U$221,Главная!$U$241)</f>
        <v>1</v>
      </c>
      <c r="W235" s="81"/>
    </row>
    <row r="236" spans="2:23" ht="15.75" thickBot="1" x14ac:dyDescent="0.3">
      <c r="B236" s="43" t="str">
        <f>IF(Главная!$C$235=Главная!$C$242,Главная!$C$235,Главная!$C$242)</f>
        <v xml:space="preserve"> Кол-во баллов (вес)</v>
      </c>
      <c r="C236" s="48">
        <f>IF(Главная!$D$221=Главная!$D$242,Главная!$D$221,Главная!$D$242)</f>
        <v>20</v>
      </c>
      <c r="D236" s="48">
        <f>IF(Главная!$E$221=Главная!$E$242,Главная!$E$221,Главная!$E$242)</f>
        <v>20</v>
      </c>
      <c r="E236" s="48">
        <f>IF(Главная!$F$221=Главная!$F$242,Главная!$F$221,Главная!$F$242)</f>
        <v>20</v>
      </c>
      <c r="F236" s="48">
        <f>IF(Главная!$G$221=Главная!$G$242,Главная!$G$221,Главная!$G$242)</f>
        <v>20</v>
      </c>
      <c r="G236" s="48">
        <f>IF(Главная!$H$221=Главная!$H$242,Главная!$H$221,Главная!$H$242)</f>
        <v>10</v>
      </c>
      <c r="H236" s="48">
        <f>IF(Главная!$I$221=Главная!$I$242,Главная!$I$221,Главная!$I$242)</f>
        <v>10</v>
      </c>
      <c r="I236" s="48"/>
      <c r="J236" s="48"/>
      <c r="K236" s="48">
        <f>IF(Главная!$L$221=Главная!$L$242,Главная!$L$221,Главная!$L$242)</f>
        <v>0</v>
      </c>
      <c r="L236" s="48">
        <f>IF(Главная!$M$221=Главная!$M$242,Главная!$M$221,Главная!$M$242)</f>
        <v>0</v>
      </c>
      <c r="M236" s="48">
        <f>IF(Главная!$N$221=Главная!$N$242,Главная!$N$221,Главная!$N$242)</f>
        <v>0</v>
      </c>
      <c r="N236" s="48">
        <f>IF(Главная!$O$221=Главная!$O$242,Главная!$O$221,Главная!$O$242)</f>
        <v>0</v>
      </c>
      <c r="O236" s="48">
        <f>IF(Главная!$P$221=Главная!$P$242,Главная!$P$221,Главная!$P$242)</f>
        <v>0</v>
      </c>
      <c r="P236" s="48">
        <f>IF(Главная!$Q$221=Главная!$Q$242,Главная!$Q$221,Главная!$Q$242)</f>
        <v>0</v>
      </c>
      <c r="Q236" s="48">
        <f>IF(Главная!$R$221=Главная!$R$242,Главная!$R$221,Главная!$R$242)</f>
        <v>0</v>
      </c>
      <c r="R236" s="48">
        <f>IF(Главная!$S$221=Главная!$S$242,Главная!$S$221,Главная!$S$242)</f>
        <v>0</v>
      </c>
      <c r="S236" s="48">
        <f>IF(Главная!$T$221=Главная!$T$242,Главная!$T$221,Главная!$T$242)</f>
        <v>0</v>
      </c>
      <c r="T236" s="48">
        <f>IF(Главная!$U$221=Главная!$U$242,Главная!$U$221,Главная!$U$242)</f>
        <v>0</v>
      </c>
      <c r="W236" s="82"/>
    </row>
    <row r="237" spans="2:23" x14ac:dyDescent="0.25">
      <c r="B237" s="43">
        <f>IF(Главная!$C$236=Главная!$C$243,Главная!$C$236,Главная!$C$243)</f>
        <v>0</v>
      </c>
      <c r="C237" s="48">
        <f>IF(Главная!$D$222=Главная!$D$243,Главная!$D$222,Главная!$D$243)</f>
        <v>0</v>
      </c>
      <c r="D237" s="48">
        <f>IF(Главная!$E$222=Главная!$E$243,Главная!$E$222,Главная!$E$243)</f>
        <v>0</v>
      </c>
      <c r="E237" s="48">
        <f>IF(Главная!$F$222=Главная!$F$243,Главная!$F$222,Главная!$F$243)</f>
        <v>0</v>
      </c>
      <c r="F237" s="48">
        <f>IF(Главная!$G$222=Главная!$G$243,Главная!$G$222,Главная!$G$243)</f>
        <v>0</v>
      </c>
      <c r="G237" s="48">
        <f>IF(Главная!$H$222=Главная!$H$243,Главная!$H$222,Главная!$H$243)</f>
        <v>0</v>
      </c>
      <c r="H237" s="48">
        <f>IF(Главная!$I$222=Главная!$I$243,Главная!$I$222,Главная!$I$243)</f>
        <v>0</v>
      </c>
      <c r="I237" s="48"/>
      <c r="J237" s="48"/>
      <c r="K237" s="48">
        <f>IF(Главная!$L$222=Главная!$L$243,Главная!$L$222,Главная!$L$243)</f>
        <v>0</v>
      </c>
      <c r="L237" s="48">
        <f>IF(Главная!$M$222=Главная!$M$243,Главная!$M$222,Главная!$M$243)</f>
        <v>0</v>
      </c>
      <c r="M237" s="48">
        <f>IF(Главная!$N$222=Главная!$N$243,Главная!$N$222,Главная!$N$243)</f>
        <v>0</v>
      </c>
      <c r="N237" s="48">
        <f>IF(Главная!$O$222=Главная!$O$243,Главная!$O$222,Главная!$O$243)</f>
        <v>0</v>
      </c>
      <c r="O237" s="48">
        <f>IF(Главная!$P$222=Главная!$P$243,Главная!$P$222,Главная!$P$243)</f>
        <v>0</v>
      </c>
      <c r="P237" s="48">
        <f>IF(Главная!$Q$222=Главная!$Q$243,Главная!$Q$222,Главная!$Q$243)</f>
        <v>0</v>
      </c>
      <c r="Q237" s="48">
        <f>IF(Главная!$R$222=Главная!$R$243,Главная!$R$222,Главная!$R$243)</f>
        <v>0</v>
      </c>
      <c r="R237" s="48">
        <f>IF(Главная!$S$222=Главная!$S$243,Главная!$S$222,Главная!$S$243)</f>
        <v>0</v>
      </c>
      <c r="S237" s="48">
        <f>IF(Главная!$T$222=Главная!$T$243,Главная!$T$222,Главная!$T$243)</f>
        <v>0</v>
      </c>
      <c r="T237" s="48">
        <f>IF(Главная!$U$222=Главная!$U$243,Главная!$U$222,Главная!$U$243)</f>
        <v>0</v>
      </c>
    </row>
    <row r="238" spans="2:23" x14ac:dyDescent="0.25">
      <c r="B238" s="43">
        <f>IF(Главная!$C$237=Главная!$C$244,Главная!$C$237,Главная!$C$244)</f>
        <v>0</v>
      </c>
      <c r="C238" s="48">
        <f>IF(Главная!$D$223=Главная!$D$244,Главная!$D$223,Главная!$D$244)</f>
        <v>0</v>
      </c>
      <c r="D238" s="48">
        <f>IF(Главная!$E$223=Главная!$E$244,Главная!$E$223,Главная!$E$244)</f>
        <v>0</v>
      </c>
      <c r="E238" s="48">
        <f>IF(Главная!$F$223=Главная!$F$244,Главная!$F$223,Главная!$F$244)</f>
        <v>0</v>
      </c>
      <c r="F238" s="48">
        <f>IF(Главная!$G$223=Главная!$G$244,Главная!$G$223,Главная!$G$244)</f>
        <v>0</v>
      </c>
      <c r="G238" s="48">
        <f>IF(Главная!$H$223=Главная!$H$244,Главная!$H$223,Главная!$H$244)</f>
        <v>0</v>
      </c>
      <c r="H238" s="48">
        <f>IF(Главная!$I$223=Главная!$I$244,Главная!$I$223,Главная!$I$244)</f>
        <v>0</v>
      </c>
      <c r="I238" s="48"/>
      <c r="J238" s="48"/>
      <c r="K238" s="48">
        <f>IF(Главная!$L$223=Главная!$L$244,Главная!$L$223,Главная!$L$244)</f>
        <v>0</v>
      </c>
      <c r="L238" s="48">
        <f>IF(Главная!$M$223=Главная!$M$244,Главная!$M$223,Главная!$M$244)</f>
        <v>0</v>
      </c>
      <c r="M238" s="48">
        <f>IF(Главная!$N$223=Главная!$N$244,Главная!$N$223,Главная!$N$244)</f>
        <v>0</v>
      </c>
      <c r="N238" s="48">
        <f>IF(Главная!$O$223=Главная!$O$244,Главная!$O$223,Главная!$O$244)</f>
        <v>0</v>
      </c>
      <c r="O238" s="48">
        <f>IF(Главная!$P$223=Главная!$P$244,Главная!$P$223,Главная!$P$244)</f>
        <v>0</v>
      </c>
      <c r="P238" s="48">
        <f>IF(Главная!$Q$223=Главная!$Q$244,Главная!$Q$223,Главная!$Q$244)</f>
        <v>0</v>
      </c>
      <c r="Q238" s="48">
        <f>IF(Главная!$R$223=Главная!$R$244,Главная!$R$223,Главная!$R$244)</f>
        <v>0</v>
      </c>
      <c r="R238" s="48">
        <f>IF(Главная!$S$223=Главная!$S$244,Главная!$S$223,Главная!$S$244)</f>
        <v>0</v>
      </c>
      <c r="S238" s="48">
        <f>IF(Главная!$T$223=Главная!$T$244,Главная!$T$223,Главная!$T$244)</f>
        <v>0</v>
      </c>
      <c r="T238" s="48">
        <f>IF(Главная!$U$223=Главная!$U$244,Главная!$U$223,Главная!$U$244)</f>
        <v>0</v>
      </c>
    </row>
    <row r="239" spans="2:23" ht="15.75" thickBot="1" x14ac:dyDescent="0.3">
      <c r="B239" s="43">
        <f>IF(Главная!$C$238=Главная!$C$245,Главная!$C$238,Главная!$C$245)</f>
        <v>0</v>
      </c>
      <c r="C239" s="48">
        <f>IF(Главная!$D$224=Главная!$D$245,Главная!$D$224,Главная!$D$245)</f>
        <v>0</v>
      </c>
      <c r="D239" s="48">
        <f>IF(Главная!$E$224=Главная!$E$245,Главная!$E$224,Главная!$E$245)</f>
        <v>0</v>
      </c>
      <c r="E239" s="48">
        <f>IF(Главная!$F$224=Главная!$F$245,Главная!$F$224,Главная!$F$245)</f>
        <v>0</v>
      </c>
      <c r="F239" s="48">
        <f>IF(Главная!$G$224=Главная!$G$245,Главная!$G$224,Главная!$G$245)</f>
        <v>0</v>
      </c>
      <c r="G239" s="48">
        <f>IF(Главная!$H$224=Главная!$H$245,Главная!$H$224,Главная!$H$245)</f>
        <v>0</v>
      </c>
      <c r="H239" s="48">
        <f>IF(Главная!$I$224=Главная!$I$245,Главная!$I$224,Главная!$I$245)</f>
        <v>0</v>
      </c>
      <c r="I239" s="48"/>
      <c r="J239" s="48"/>
      <c r="K239" s="48">
        <f>IF(Главная!$L$224=Главная!$L$245,Главная!$L$224,Главная!$L$245)</f>
        <v>0</v>
      </c>
      <c r="L239" s="48">
        <f>IF(Главная!$M$224=Главная!$M$245,Главная!$M$224,Главная!$M$245)</f>
        <v>0</v>
      </c>
      <c r="M239" s="48">
        <f>IF(Главная!$N$224=Главная!$N$245,Главная!$N$224,Главная!$N$245)</f>
        <v>0</v>
      </c>
      <c r="N239" s="48">
        <f>IF(Главная!$O$224=Главная!$O$245,Главная!$O$224,Главная!$O$245)</f>
        <v>0</v>
      </c>
      <c r="O239" s="48">
        <f>IF(Главная!$P$224=Главная!$P$245,Главная!$P$224,Главная!$P$245)</f>
        <v>0</v>
      </c>
      <c r="P239" s="48">
        <f>IF(Главная!$Q$224=Главная!$Q$245,Главная!$Q$224,Главная!$Q$245)</f>
        <v>0</v>
      </c>
      <c r="Q239" s="48">
        <f>IF(Главная!$R$224=Главная!$R$245,Главная!$R$224,Главная!$R$245)</f>
        <v>0</v>
      </c>
      <c r="R239" s="48">
        <f>IF(Главная!$S$224=Главная!$S$245,Главная!$S$224,Главная!$S$245)</f>
        <v>0</v>
      </c>
      <c r="S239" s="48">
        <f>IF(Главная!$T$224=Главная!$T$245,Главная!$T$224,Главная!$T$245)</f>
        <v>0</v>
      </c>
      <c r="T239" s="48">
        <f>IF(Главная!$U$224=Главная!$U$245,Главная!$U$224,Главная!$U$245)</f>
        <v>0</v>
      </c>
    </row>
    <row r="240" spans="2:23" x14ac:dyDescent="0.25">
      <c r="B240" s="43" t="str">
        <f>IF(Главная!$C$239=Главная!$C$246,Главная!$C$239,Главная!$C$246)</f>
        <v>Настройки месяца</v>
      </c>
      <c r="C240" s="48" t="str">
        <f>IF(Главная!$D$225=Главная!$D$246,Главная!$D$225,Главная!$D$246)</f>
        <v>Пропущенные звонки</v>
      </c>
      <c r="D240" s="48" t="str">
        <f>IF(Главная!$E$225=Главная!$E$246,Главная!$E$225,Главная!$E$246)</f>
        <v>КВК</v>
      </c>
      <c r="E240" s="48" t="str">
        <f>IF(Главная!$F$225=Главная!$F$246,Главная!$F$225,Главная!$F$246)</f>
        <v>Тара</v>
      </c>
      <c r="F240" s="48" t="str">
        <f>IF(Главная!$G$225=Главная!$G$246,Главная!$G$225,Главная!$G$246)</f>
        <v>ПДЗ</v>
      </c>
      <c r="G240" s="48" t="str">
        <f>IF(Главная!$H$225=Главная!$H$246,Главная!$H$225,Главная!$H$246)</f>
        <v>Налоговые накладные</v>
      </c>
      <c r="H240" s="48" t="str">
        <f>IF(Главная!$I$225=Главная!$I$246,Главная!$I$225,Главная!$I$246)</f>
        <v>Качество обслуживания клиентов</v>
      </c>
      <c r="I240" s="48"/>
      <c r="J240" s="48"/>
      <c r="K240" s="48" t="str">
        <f>IF(Главная!$L$225=Главная!$L$246,Главная!$L$225,Главная!$L$246)</f>
        <v>Задание 1</v>
      </c>
      <c r="L240" s="48" t="str">
        <f>IF(Главная!$M$225=Главная!$M$246,Главная!$M$225,Главная!$M$246)</f>
        <v>Задание 2</v>
      </c>
      <c r="M240" s="48" t="str">
        <f>IF(Главная!$N$225=Главная!$N$246,Главная!$N$225,Главная!$N$246)</f>
        <v>Задание 3</v>
      </c>
      <c r="N240" s="48" t="str">
        <f>IF(Главная!$O$225=Главная!$O$246,Главная!$O$225,Главная!$O$246)</f>
        <v>Задание 4</v>
      </c>
      <c r="O240" s="48" t="str">
        <f>IF(Главная!$P$225=Главная!$P$246,Главная!$P$225,Главная!$P$246)</f>
        <v>Задание 5</v>
      </c>
      <c r="P240" s="48" t="str">
        <f>IF(Главная!$Q$225=Главная!$Q$246,Главная!$Q$225,Главная!$Q$246)</f>
        <v>Задание 6</v>
      </c>
      <c r="Q240" s="48" t="str">
        <f>IF(Главная!$R$225=Главная!$R$246,Главная!$R$225,Главная!$R$246)</f>
        <v>Задание 7</v>
      </c>
      <c r="R240" s="48" t="str">
        <f>IF(Главная!$S$225=Главная!$S$246,Главная!$S$225,Главная!$S$246)</f>
        <v>Задание 8</v>
      </c>
      <c r="S240" s="48" t="str">
        <f>IF(Главная!$T$225=Главная!$T$246,Главная!$T$225,Главная!$T$246)</f>
        <v>Задание 9</v>
      </c>
      <c r="T240" s="48" t="str">
        <f>IF(Главная!$U$225=Главная!$U$246,Главная!$U$225,Главная!$U$246)</f>
        <v>Задание 10</v>
      </c>
      <c r="W240" s="80" t="s">
        <v>9</v>
      </c>
    </row>
    <row r="241" spans="2:23" x14ac:dyDescent="0.25">
      <c r="B241" s="43" t="str">
        <f>IF(Главная!$C$240=Главная!$C$247,Главная!$C$240,Главная!$C$247)</f>
        <v xml:space="preserve"> Кол-во баллов (вес)</v>
      </c>
      <c r="C241" s="48">
        <f>IF(Главная!$D$226=Главная!$D$247,Главная!$D$226,Главная!$D$247)</f>
        <v>25</v>
      </c>
      <c r="D241" s="48">
        <f>IF(Главная!$E$226=Главная!$E$247,Главная!$E$226,Главная!$E$247)</f>
        <v>10</v>
      </c>
      <c r="E241" s="48">
        <f>IF(Главная!$F$226=Главная!$F$247,Главная!$F$226,Главная!$F$247)</f>
        <v>10</v>
      </c>
      <c r="F241" s="48">
        <f>IF(Главная!$G$226=Главная!$G$247,Главная!$G$226,Главная!$G$247)</f>
        <v>20</v>
      </c>
      <c r="G241" s="48">
        <f>IF(Главная!$H$226=Главная!$H$247,Главная!$H$226,Главная!$H$247)</f>
        <v>20</v>
      </c>
      <c r="H241" s="48">
        <f>IF(Главная!$I$226=Главная!$I$247,Главная!$I$226,Главная!$I$247)</f>
        <v>15</v>
      </c>
      <c r="I241" s="48"/>
      <c r="J241" s="48"/>
      <c r="K241" s="48">
        <f>IF(Главная!$L$226=Главная!$L$247,Главная!$L$226,Главная!$L$247)</f>
        <v>0</v>
      </c>
      <c r="L241" s="48">
        <f>IF(Главная!$M$226=Главная!$M$247,Главная!$M$226,Главная!$M$247)</f>
        <v>0</v>
      </c>
      <c r="M241" s="48">
        <f>IF(Главная!$N$226=Главная!$N$247,Главная!$N$226,Главная!$N$247)</f>
        <v>0</v>
      </c>
      <c r="N241" s="48">
        <f>IF(Главная!$O$226=Главная!$O$247,Главная!$O$226,Главная!$O$247)</f>
        <v>0</v>
      </c>
      <c r="O241" s="48">
        <f>IF(Главная!$P$226=Главная!$P$247,Главная!$P$226,Главная!$P$247)</f>
        <v>0</v>
      </c>
      <c r="P241" s="48">
        <f>IF(Главная!$Q$226=Главная!$Q$247,Главная!$Q$226,Главная!$Q$247)</f>
        <v>0</v>
      </c>
      <c r="Q241" s="48">
        <f>IF(Главная!$R$226=Главная!$R$247,Главная!$R$226,Главная!$R$247)</f>
        <v>0</v>
      </c>
      <c r="R241" s="48">
        <f>IF(Главная!$S$226=Главная!$S$247,Главная!$S$226,Главная!$S$247)</f>
        <v>0</v>
      </c>
      <c r="S241" s="48">
        <f>IF(Главная!$T$226=Главная!$T$247,Главная!$T$226,Главная!$T$247)</f>
        <v>0</v>
      </c>
      <c r="T241" s="48">
        <f>IF(Главная!$U$226=Главная!$U$247,Главная!$U$226,Главная!$U$247)</f>
        <v>0</v>
      </c>
      <c r="W241" s="81"/>
    </row>
    <row r="242" spans="2:23" x14ac:dyDescent="0.25">
      <c r="B242" s="43" t="str">
        <f>IF(Главная!$C$241=Главная!$C$248,Главная!$C$241,Главная!$C$248)</f>
        <v>План</v>
      </c>
      <c r="C242" s="48">
        <f>IF(Главная!$D$227=Главная!$D$248,Главная!$D$227,Главная!$D$248)</f>
        <v>0.08</v>
      </c>
      <c r="D242" s="48">
        <f>IF(Главная!$E$227=Главная!$E$248,Главная!$E$227,Главная!$E$248)</f>
        <v>0.71</v>
      </c>
      <c r="E242" s="48">
        <f>IF(Главная!$F$227=Главная!$F$248,Главная!$F$227,Главная!$F$248)</f>
        <v>0.6</v>
      </c>
      <c r="F242" s="48">
        <f>IF(Главная!$G$227=Главная!$G$248,Главная!$G$227,Главная!$G$248)</f>
        <v>0.8</v>
      </c>
      <c r="G242" s="48">
        <f>IF(Главная!$H$227=Главная!$H$248,Главная!$H$227,Главная!$H$248)</f>
        <v>1</v>
      </c>
      <c r="H242" s="48">
        <f>IF(Главная!$I$227=Главная!$I$248,Главная!$I$227,Главная!$I$248)</f>
        <v>1</v>
      </c>
      <c r="I242" s="48"/>
      <c r="J242" s="48"/>
      <c r="K242" s="48">
        <f>IF(Главная!$L$227=Главная!$L$248,Главная!$L$227,Главная!$L$248)</f>
        <v>1</v>
      </c>
      <c r="L242" s="48">
        <f>IF(Главная!$M$227=Главная!$M$248,Главная!$M$227,Главная!$M$248)</f>
        <v>1</v>
      </c>
      <c r="M242" s="48">
        <f>IF(Главная!$N$227=Главная!$N$248,Главная!$N$227,Главная!$N$248)</f>
        <v>1</v>
      </c>
      <c r="N242" s="48">
        <f>IF(Главная!$O$227=Главная!$O$248,Главная!$O$227,Главная!$O$248)</f>
        <v>1</v>
      </c>
      <c r="O242" s="48">
        <f>IF(Главная!$P$227=Главная!$P$248,Главная!$P$227,Главная!$P$248)</f>
        <v>1</v>
      </c>
      <c r="P242" s="48">
        <f>IF(Главная!$Q$227=Главная!$Q$248,Главная!$Q$227,Главная!$Q$248)</f>
        <v>1</v>
      </c>
      <c r="Q242" s="48">
        <f>IF(Главная!$R$227=Главная!$R$248,Главная!$R$227,Главная!$R$248)</f>
        <v>1</v>
      </c>
      <c r="R242" s="48">
        <f>IF(Главная!$S$227=Главная!$S$248,Главная!$S$227,Главная!$S$248)</f>
        <v>1</v>
      </c>
      <c r="S242" s="48">
        <f>IF(Главная!$T$227=Главная!$T$248,Главная!$T$227,Главная!$T$248)</f>
        <v>1</v>
      </c>
      <c r="T242" s="48">
        <f>IF(Главная!$U$227=Главная!$U$248,Главная!$U$227,Главная!$U$248)</f>
        <v>1</v>
      </c>
      <c r="W242" s="81"/>
    </row>
    <row r="243" spans="2:23" x14ac:dyDescent="0.25">
      <c r="B243" s="43" t="str">
        <f>IF(Главная!$C$242=Главная!$C$249,Главная!$C$242,Главная!$C$249)</f>
        <v>Формула (план/факт*100)</v>
      </c>
      <c r="C243" s="48">
        <f>IF(Главная!$D$228=Главная!$D$249,Главная!$D$228,Главная!$D$249)</f>
        <v>1</v>
      </c>
      <c r="D243" s="48">
        <f>IF(Главная!$E$228=Главная!$E$249,Главная!$E$228,Главная!$E$249)</f>
        <v>0</v>
      </c>
      <c r="E243" s="48">
        <f>IF(Главная!$F$228=Главная!$F$249,Главная!$F$228,Главная!$F$249)</f>
        <v>0</v>
      </c>
      <c r="F243" s="48">
        <f>IF(Главная!$G$228=Главная!$G$249,Главная!$G$228,Главная!$G$249)</f>
        <v>1</v>
      </c>
      <c r="G243" s="48">
        <f>IF(Главная!$H$228=Главная!$H$249,Главная!$H$228,Главная!$H$249)</f>
        <v>0</v>
      </c>
      <c r="H243" s="48">
        <f>IF(Главная!$I$228=Главная!$I$249,Главная!$I$228,Главная!$I$249)</f>
        <v>0</v>
      </c>
      <c r="I243" s="48"/>
      <c r="J243" s="48"/>
      <c r="K243" s="48">
        <f>IF(Главная!$L$228=Главная!$L$249,Главная!$L$228,Главная!$L$249)</f>
        <v>0</v>
      </c>
      <c r="L243" s="48">
        <f>IF(Главная!$M$228=Главная!$M$249,Главная!$M$228,Главная!$M$249)</f>
        <v>0</v>
      </c>
      <c r="M243" s="48">
        <f>IF(Главная!$N$228=Главная!$N$249,Главная!$N$228,Главная!$N$249)</f>
        <v>0</v>
      </c>
      <c r="N243" s="48">
        <f>IF(Главная!$O$228=Главная!$O$249,Главная!$O$228,Главная!$O$249)</f>
        <v>0</v>
      </c>
      <c r="O243" s="48">
        <f>IF(Главная!$P$228=Главная!$P$249,Главная!$P$228,Главная!$P$249)</f>
        <v>0</v>
      </c>
      <c r="P243" s="48">
        <f>IF(Главная!$Q$228=Главная!$Q$249,Главная!$Q$228,Главная!$Q$249)</f>
        <v>0</v>
      </c>
      <c r="Q243" s="48">
        <f>IF(Главная!$R$228=Главная!$R$249,Главная!$R$228,Главная!$R$249)</f>
        <v>0</v>
      </c>
      <c r="R243" s="48">
        <f>IF(Главная!$S$228=Главная!$S$249,Главная!$S$228,Главная!$S$249)</f>
        <v>0</v>
      </c>
      <c r="S243" s="48">
        <f>IF(Главная!$T$228=Главная!$T$249,Главная!$T$228,Главная!$T$249)</f>
        <v>0</v>
      </c>
      <c r="T243" s="48">
        <f>IF(Главная!$U$228=Главная!$U$249,Главная!$U$228,Главная!$U$249)</f>
        <v>0</v>
      </c>
      <c r="W243" s="81"/>
    </row>
    <row r="244" spans="2:23" x14ac:dyDescent="0.25">
      <c r="B244" s="43" t="str">
        <f>IF(Главная!$C$243=Главная!$C$250,Главная!$C$243,Главная!$C$250)</f>
        <v>Формула (факт/план*100)</v>
      </c>
      <c r="C244" s="48">
        <f>IF(Главная!$D$229=Главная!$D$250,Главная!$D$229,Главная!$D$250)</f>
        <v>0</v>
      </c>
      <c r="D244" s="48">
        <f>IF(Главная!$E$229=Главная!$E$250,Главная!$E$229,Главная!$E$250)</f>
        <v>1</v>
      </c>
      <c r="E244" s="48">
        <f>IF(Главная!$F$229=Главная!$F$250,Главная!$F$229,Главная!$F$250)</f>
        <v>1</v>
      </c>
      <c r="F244" s="48">
        <f>IF(Главная!$G$229=Главная!$G$250,Главная!$G$229,Главная!$G$250)</f>
        <v>0</v>
      </c>
      <c r="G244" s="48">
        <f>IF(Главная!$H$229=Главная!$H$250,Главная!$H$229,Главная!$H$250)</f>
        <v>1</v>
      </c>
      <c r="H244" s="48">
        <f>IF(Главная!$I$229=Главная!$I$250,Главная!$I$229,Главная!$I$250)</f>
        <v>1</v>
      </c>
      <c r="I244" s="48"/>
      <c r="J244" s="48"/>
      <c r="K244" s="48">
        <f>IF(Главная!$L$229=Главная!$L$250,Главная!$L$229,Главная!$L$250)</f>
        <v>0</v>
      </c>
      <c r="L244" s="48">
        <f>IF(Главная!$M$229=Главная!$M$250,Главная!$M$229,Главная!$M$250)</f>
        <v>0</v>
      </c>
      <c r="M244" s="48">
        <f>IF(Главная!$N$229=Главная!$N$250,Главная!$N$229,Главная!$N$250)</f>
        <v>0</v>
      </c>
      <c r="N244" s="48">
        <f>IF(Главная!$O$229=Главная!$O$250,Главная!$O$229,Главная!$O$250)</f>
        <v>0</v>
      </c>
      <c r="O244" s="48">
        <f>IF(Главная!$P$229=Главная!$P$250,Главная!$P$229,Главная!$P$250)</f>
        <v>0</v>
      </c>
      <c r="P244" s="48">
        <f>IF(Главная!$Q$229=Главная!$Q$250,Главная!$Q$229,Главная!$Q$250)</f>
        <v>0</v>
      </c>
      <c r="Q244" s="48">
        <f>IF(Главная!$R$229=Главная!$R$250,Главная!$R$229,Главная!$R$250)</f>
        <v>0</v>
      </c>
      <c r="R244" s="48">
        <f>IF(Главная!$S$229=Главная!$S$250,Главная!$S$229,Главная!$S$250)</f>
        <v>0</v>
      </c>
      <c r="S244" s="48">
        <f>IF(Главная!$T$229=Главная!$T$250,Главная!$T$229,Главная!$T$250)</f>
        <v>0</v>
      </c>
      <c r="T244" s="48">
        <f>IF(Главная!$U$229=Главная!$U$250,Главная!$U$229,Главная!$U$250)</f>
        <v>0</v>
      </c>
      <c r="W244" s="81"/>
    </row>
    <row r="245" spans="2:23" x14ac:dyDescent="0.25">
      <c r="B245" s="43">
        <f>IF(Главная!$C$244=Главная!$C$251,Главная!$C$244,Главная!$C$251)</f>
        <v>0</v>
      </c>
      <c r="C245" s="48">
        <f>IF(Главная!$D$230=Главная!$D$251,Главная!$D$230,Главная!$D$251)</f>
        <v>0</v>
      </c>
      <c r="D245" s="48">
        <f>IF(Главная!$E$230=Главная!$E$251,Главная!$E$230,Главная!$E$251)</f>
        <v>0</v>
      </c>
      <c r="E245" s="48">
        <f>IF(Главная!$F$230=Главная!$F$251,Главная!$F$230,Главная!$F$251)</f>
        <v>0</v>
      </c>
      <c r="F245" s="48">
        <f>IF(Главная!$G$230=Главная!$G$251,Главная!$G$230,Главная!$G$251)</f>
        <v>0</v>
      </c>
      <c r="G245" s="48">
        <f>IF(Главная!$H$230=Главная!$H$251,Главная!$H$230,Главная!$H$251)</f>
        <v>0</v>
      </c>
      <c r="H245" s="48">
        <f>IF(Главная!$I$230=Главная!$I$251,Главная!$I$230,Главная!$I$251)</f>
        <v>0</v>
      </c>
      <c r="I245" s="48"/>
      <c r="J245" s="48"/>
      <c r="K245" s="48">
        <f>IF(Главная!$L$230=Главная!$L$251,Главная!$L$230,Главная!$L$251)</f>
        <v>0</v>
      </c>
      <c r="L245" s="48">
        <f>IF(Главная!$M$230=Главная!$M$251,Главная!$M$230,Главная!$M$251)</f>
        <v>0</v>
      </c>
      <c r="M245" s="48">
        <f>IF(Главная!$N$230=Главная!$N$251,Главная!$N$230,Главная!$N$251)</f>
        <v>0</v>
      </c>
      <c r="N245" s="48">
        <f>IF(Главная!$O$230=Главная!$O$251,Главная!$O$230,Главная!$O$251)</f>
        <v>0</v>
      </c>
      <c r="O245" s="48">
        <f>IF(Главная!$P$230=Главная!$P$251,Главная!$P$230,Главная!$P$251)</f>
        <v>0</v>
      </c>
      <c r="P245" s="48">
        <f>IF(Главная!$Q$230=Главная!$Q$251,Главная!$Q$230,Главная!$Q$251)</f>
        <v>0</v>
      </c>
      <c r="Q245" s="48">
        <f>IF(Главная!$R$230=Главная!$R$251,Главная!$R$230,Главная!$R$251)</f>
        <v>0</v>
      </c>
      <c r="R245" s="48">
        <f>IF(Главная!$S$230=Главная!$S$251,Главная!$S$230,Главная!$S$251)</f>
        <v>0</v>
      </c>
      <c r="S245" s="48">
        <f>IF(Главная!$T$230=Главная!$T$251,Главная!$T$230,Главная!$T$251)</f>
        <v>0</v>
      </c>
      <c r="T245" s="48">
        <f>IF(Главная!$U$230=Главная!$U$251,Главная!$U$230,Главная!$U$251)</f>
        <v>0</v>
      </c>
      <c r="W245" s="81"/>
    </row>
    <row r="246" spans="2:23" x14ac:dyDescent="0.25">
      <c r="B246" s="43" t="str">
        <f>IF(Главная!$C$245=Главная!$C$252,Главная!$C$245,Главная!$C$252)</f>
        <v>Сотрудник 1</v>
      </c>
      <c r="C246" s="48">
        <f>IF(Главная!$D$231=Главная!$D$252,Главная!$D$231,Главная!$D$252)</f>
        <v>0</v>
      </c>
      <c r="D246" s="48">
        <f>IF(Главная!$E$231=Главная!$E$252,Главная!$E$231,Главная!$E$252)</f>
        <v>0</v>
      </c>
      <c r="E246" s="48">
        <f>IF(Главная!$F$231=Главная!$F$252,Главная!$F$231,Главная!$F$252)</f>
        <v>0</v>
      </c>
      <c r="F246" s="48">
        <f>IF(Главная!$G$231=Главная!$G$252,Главная!$G$231,Главная!$G$252)</f>
        <v>0</v>
      </c>
      <c r="G246" s="48">
        <f>IF(Главная!$H$231=Главная!$H$252,Главная!$H$231,Главная!$H$252)</f>
        <v>0</v>
      </c>
      <c r="H246" s="48">
        <f>IF(Главная!$I$231=Главная!$I$252,Главная!$I$231,Главная!$I$252)</f>
        <v>0</v>
      </c>
      <c r="I246" s="48"/>
      <c r="J246" s="48"/>
      <c r="K246" s="48">
        <f>IF(Главная!$L$231=Главная!$L$252,Главная!$L$231,Главная!$L$252)</f>
        <v>0</v>
      </c>
      <c r="L246" s="48">
        <f>IF(Главная!$M$231=Главная!$M$252,Главная!$M$231,Главная!$M$252)</f>
        <v>0</v>
      </c>
      <c r="M246" s="48">
        <f>IF(Главная!$N$231=Главная!$N$252,Главная!$N$231,Главная!$N$252)</f>
        <v>0</v>
      </c>
      <c r="N246" s="48">
        <f>IF(Главная!$O$231=Главная!$O$252,Главная!$O$231,Главная!$O$252)</f>
        <v>0</v>
      </c>
      <c r="O246" s="48">
        <f>IF(Главная!$P$231=Главная!$P$252,Главная!$P$231,Главная!$P$252)</f>
        <v>0</v>
      </c>
      <c r="P246" s="48">
        <f>IF(Главная!$Q$231=Главная!$Q$252,Главная!$Q$231,Главная!$Q$252)</f>
        <v>0</v>
      </c>
      <c r="Q246" s="48">
        <f>IF(Главная!$R$231=Главная!$R$252,Главная!$R$231,Главная!$R$252)</f>
        <v>0</v>
      </c>
      <c r="R246" s="48">
        <f>IF(Главная!$S$231=Главная!$S$252,Главная!$S$231,Главная!$S$252)</f>
        <v>0</v>
      </c>
      <c r="S246" s="48">
        <f>IF(Главная!$T$231=Главная!$T$252,Главная!$T$231,Главная!$T$252)</f>
        <v>0</v>
      </c>
      <c r="T246" s="48">
        <f>IF(Главная!$U$231=Главная!$U$252,Главная!$U$231,Главная!$U$252)</f>
        <v>0</v>
      </c>
      <c r="W246" s="81"/>
    </row>
    <row r="247" spans="2:23" x14ac:dyDescent="0.25">
      <c r="B247" s="43" t="str">
        <f>IF(Главная!$C$246=Главная!$C$253,Главная!$C$246,Главная!$C$253)</f>
        <v>План</v>
      </c>
      <c r="C247" s="48">
        <f>IF(Главная!$D$232=Главная!$D$253,Главная!$D$232,Главная!$D$253)</f>
        <v>0.08</v>
      </c>
      <c r="D247" s="48">
        <f>IF(Главная!$E$232=Главная!$E$253,Главная!$E$232,Главная!$E$253)</f>
        <v>0.71</v>
      </c>
      <c r="E247" s="48">
        <f>IF(Главная!$F$232=Главная!$F$253,Главная!$F$232,Главная!$F$253)</f>
        <v>0.6</v>
      </c>
      <c r="F247" s="48">
        <f>IF(Главная!$G$232=Главная!$G$253,Главная!$G$232,Главная!$G$253)</f>
        <v>0.8</v>
      </c>
      <c r="G247" s="48">
        <f>IF(Главная!$H$232=Главная!$H$253,Главная!$H$232,Главная!$H$253)</f>
        <v>1</v>
      </c>
      <c r="H247" s="48">
        <f>IF(Главная!$I$232=Главная!$I$253,Главная!$I$232,Главная!$I$253)</f>
        <v>1</v>
      </c>
      <c r="I247" s="48"/>
      <c r="J247" s="48"/>
      <c r="K247" s="48">
        <f>IF(Главная!$L$232=Главная!$L$253,Главная!$L$232,Главная!$L$253)</f>
        <v>1</v>
      </c>
      <c r="L247" s="48">
        <f>IF(Главная!$M$232=Главная!$M$253,Главная!$M$232,Главная!$M$253)</f>
        <v>1</v>
      </c>
      <c r="M247" s="48">
        <f>IF(Главная!$N$232=Главная!$N$253,Главная!$N$232,Главная!$N$253)</f>
        <v>1</v>
      </c>
      <c r="N247" s="48">
        <f>IF(Главная!$O$232=Главная!$O$253,Главная!$O$232,Главная!$O$253)</f>
        <v>1</v>
      </c>
      <c r="O247" s="48">
        <f>IF(Главная!$P$232=Главная!$P$253,Главная!$P$232,Главная!$P$253)</f>
        <v>1</v>
      </c>
      <c r="P247" s="48">
        <f>IF(Главная!$Q$232=Главная!$Q$253,Главная!$Q$232,Главная!$Q$253)</f>
        <v>1</v>
      </c>
      <c r="Q247" s="48">
        <f>IF(Главная!$R$232=Главная!$R$253,Главная!$R$232,Главная!$R$253)</f>
        <v>1</v>
      </c>
      <c r="R247" s="48">
        <f>IF(Главная!$S$232=Главная!$S$253,Главная!$S$232,Главная!$S$253)</f>
        <v>1</v>
      </c>
      <c r="S247" s="48">
        <f>IF(Главная!$T$232=Главная!$T$253,Главная!$T$232,Главная!$T$253)</f>
        <v>1</v>
      </c>
      <c r="T247" s="48">
        <f>IF(Главная!$U$232=Главная!$U$253,Главная!$U$232,Главная!$U$253)</f>
        <v>1</v>
      </c>
      <c r="W247" s="81"/>
    </row>
    <row r="248" spans="2:23" x14ac:dyDescent="0.25">
      <c r="B248" s="43" t="str">
        <f>IF(Главная!$C$247=Главная!$C$254,Главная!$C$247,Главная!$C$254)</f>
        <v xml:space="preserve"> Кол-во баллов (вес)</v>
      </c>
      <c r="C248" s="48">
        <f>IF(Главная!$D$233=Главная!$D$254,Главная!$D$233,Главная!$D$254)</f>
        <v>25</v>
      </c>
      <c r="D248" s="48">
        <f>IF(Главная!$E$233=Главная!$E$254,Главная!$E$233,Главная!$E$254)</f>
        <v>10</v>
      </c>
      <c r="E248" s="48">
        <f>IF(Главная!$F$233=Главная!$F$254,Главная!$F$233,Главная!$F$254)</f>
        <v>10</v>
      </c>
      <c r="F248" s="48">
        <f>IF(Главная!$G$233=Главная!$G$254,Главная!$G$233,Главная!$G$254)</f>
        <v>20</v>
      </c>
      <c r="G248" s="48">
        <f>IF(Главная!$H$233=Главная!$H$254,Главная!$H$233,Главная!$H$254)</f>
        <v>20</v>
      </c>
      <c r="H248" s="48">
        <f>IF(Главная!$I$233=Главная!$I$254,Главная!$I$233,Главная!$I$254)</f>
        <v>15</v>
      </c>
      <c r="I248" s="48"/>
      <c r="J248" s="48"/>
      <c r="K248" s="48">
        <f>IF(Главная!$L$233=Главная!$L$254,Главная!$L$233,Главная!$L$254)</f>
        <v>0</v>
      </c>
      <c r="L248" s="48">
        <f>IF(Главная!$M$233=Главная!$M$254,Главная!$M$233,Главная!$M$254)</f>
        <v>0</v>
      </c>
      <c r="M248" s="48">
        <f>IF(Главная!$N$233=Главная!$N$254,Главная!$N$233,Главная!$N$254)</f>
        <v>0</v>
      </c>
      <c r="N248" s="48">
        <f>IF(Главная!$O$233=Главная!$O$254,Главная!$O$233,Главная!$O$254)</f>
        <v>0</v>
      </c>
      <c r="O248" s="48">
        <f>IF(Главная!$P$233=Главная!$P$254,Главная!$P$233,Главная!$P$254)</f>
        <v>0</v>
      </c>
      <c r="P248" s="48">
        <f>IF(Главная!$Q$233=Главная!$Q$254,Главная!$Q$233,Главная!$Q$254)</f>
        <v>0</v>
      </c>
      <c r="Q248" s="48">
        <f>IF(Главная!$R$233=Главная!$R$254,Главная!$R$233,Главная!$R$254)</f>
        <v>0</v>
      </c>
      <c r="R248" s="48">
        <f>IF(Главная!$S$233=Главная!$S$254,Главная!$S$233,Главная!$S$254)</f>
        <v>0</v>
      </c>
      <c r="S248" s="48">
        <f>IF(Главная!$T$233=Главная!$T$254,Главная!$T$233,Главная!$T$254)</f>
        <v>0</v>
      </c>
      <c r="T248" s="48">
        <f>IF(Главная!$U$233=Главная!$U$254,Главная!$U$233,Главная!$U$254)</f>
        <v>0</v>
      </c>
      <c r="W248" s="81"/>
    </row>
    <row r="249" spans="2:23" x14ac:dyDescent="0.25">
      <c r="B249" s="43" t="str">
        <f>IF(Главная!$C$248=Главная!$C$255,Главная!$C$248,Главная!$C$255)</f>
        <v>Сотрудник 2</v>
      </c>
      <c r="C249" s="48">
        <f>IF(Главная!$D$234=Главная!$D$255,Главная!$D$234,Главная!$D$255)</f>
        <v>0</v>
      </c>
      <c r="D249" s="48">
        <f>IF(Главная!$E$234=Главная!$E$255,Главная!$E$234,Главная!$E$255)</f>
        <v>0</v>
      </c>
      <c r="E249" s="48">
        <f>IF(Главная!$F$234=Главная!$F$255,Главная!$F$234,Главная!$F$255)</f>
        <v>0</v>
      </c>
      <c r="F249" s="48">
        <f>IF(Главная!$G$234=Главная!$G$255,Главная!$G$234,Главная!$G$255)</f>
        <v>0</v>
      </c>
      <c r="G249" s="48">
        <f>IF(Главная!$H$234=Главная!$H$255,Главная!$H$234,Главная!$H$255)</f>
        <v>0</v>
      </c>
      <c r="H249" s="48">
        <f>IF(Главная!$I$234=Главная!$I$255,Главная!$I$234,Главная!$I$255)</f>
        <v>0</v>
      </c>
      <c r="I249" s="48"/>
      <c r="J249" s="48"/>
      <c r="K249" s="48">
        <f>IF(Главная!$L$234=Главная!$L$255,Главная!$L$234,Главная!$L$255)</f>
        <v>0</v>
      </c>
      <c r="L249" s="48">
        <f>IF(Главная!$M$234=Главная!$M$255,Главная!$M$234,Главная!$M$255)</f>
        <v>0</v>
      </c>
      <c r="M249" s="48">
        <f>IF(Главная!$N$234=Главная!$N$255,Главная!$N$234,Главная!$N$255)</f>
        <v>0</v>
      </c>
      <c r="N249" s="48">
        <f>IF(Главная!$O$234=Главная!$O$255,Главная!$O$234,Главная!$O$255)</f>
        <v>0</v>
      </c>
      <c r="O249" s="48">
        <f>IF(Главная!$P$234=Главная!$P$255,Главная!$P$234,Главная!$P$255)</f>
        <v>0</v>
      </c>
      <c r="P249" s="48">
        <f>IF(Главная!$Q$234=Главная!$Q$255,Главная!$Q$234,Главная!$Q$255)</f>
        <v>0</v>
      </c>
      <c r="Q249" s="48">
        <f>IF(Главная!$R$234=Главная!$R$255,Главная!$R$234,Главная!$R$255)</f>
        <v>0</v>
      </c>
      <c r="R249" s="48">
        <f>IF(Главная!$S$234=Главная!$S$255,Главная!$S$234,Главная!$S$255)</f>
        <v>0</v>
      </c>
      <c r="S249" s="48">
        <f>IF(Главная!$T$234=Главная!$T$255,Главная!$T$234,Главная!$T$255)</f>
        <v>0</v>
      </c>
      <c r="T249" s="48">
        <f>IF(Главная!$U$234=Главная!$U$255,Главная!$U$234,Главная!$U$255)</f>
        <v>0</v>
      </c>
      <c r="W249" s="81"/>
    </row>
    <row r="250" spans="2:23" x14ac:dyDescent="0.25">
      <c r="B250" s="43" t="str">
        <f>IF(Главная!$C$249=Главная!$C$256,Главная!$C$249,Главная!$C$256)</f>
        <v>План</v>
      </c>
      <c r="C250" s="48">
        <f>IF(Главная!$D$235=Главная!$D$256,Главная!$D$235,Главная!$D$256)</f>
        <v>0.08</v>
      </c>
      <c r="D250" s="48">
        <f>IF(Главная!$E$235=Главная!$E$256,Главная!$E$235,Главная!$E$256)</f>
        <v>0.71</v>
      </c>
      <c r="E250" s="48">
        <f>IF(Главная!$F$235=Главная!$F$256,Главная!$F$235,Главная!$F$256)</f>
        <v>0.6</v>
      </c>
      <c r="F250" s="48">
        <f>IF(Главная!$G$235=Главная!$G$256,Главная!$G$235,Главная!$G$256)</f>
        <v>0.8</v>
      </c>
      <c r="G250" s="48">
        <f>IF(Главная!$H$235=Главная!$H$256,Главная!$H$235,Главная!$H$256)</f>
        <v>1</v>
      </c>
      <c r="H250" s="48">
        <f>IF(Главная!$I$235=Главная!$I$256,Главная!$I$235,Главная!$I$256)</f>
        <v>1</v>
      </c>
      <c r="I250" s="48"/>
      <c r="J250" s="48"/>
      <c r="K250" s="48">
        <f>IF(Главная!$L$235=Главная!$L$256,Главная!$L$235,Главная!$L$256)</f>
        <v>1</v>
      </c>
      <c r="L250" s="48">
        <f>IF(Главная!$M$235=Главная!$M$256,Главная!$M$235,Главная!$M$256)</f>
        <v>1</v>
      </c>
      <c r="M250" s="48">
        <f>IF(Главная!$N$235=Главная!$N$256,Главная!$N$235,Главная!$N$256)</f>
        <v>1</v>
      </c>
      <c r="N250" s="48">
        <f>IF(Главная!$O$235=Главная!$O$256,Главная!$O$235,Главная!$O$256)</f>
        <v>1</v>
      </c>
      <c r="O250" s="48">
        <f>IF(Главная!$P$235=Главная!$P$256,Главная!$P$235,Главная!$P$256)</f>
        <v>1</v>
      </c>
      <c r="P250" s="48">
        <f>IF(Главная!$Q$235=Главная!$Q$256,Главная!$Q$235,Главная!$Q$256)</f>
        <v>1</v>
      </c>
      <c r="Q250" s="48">
        <f>IF(Главная!$R$235=Главная!$R$256,Главная!$R$235,Главная!$R$256)</f>
        <v>1</v>
      </c>
      <c r="R250" s="48">
        <f>IF(Главная!$S$235=Главная!$S$256,Главная!$S$235,Главная!$S$256)</f>
        <v>1</v>
      </c>
      <c r="S250" s="48">
        <f>IF(Главная!$T$235=Главная!$T$256,Главная!$T$235,Главная!$T$256)</f>
        <v>1</v>
      </c>
      <c r="T250" s="48">
        <f>IF(Главная!$U$235=Главная!$U$256,Главная!$U$235,Главная!$U$256)</f>
        <v>1</v>
      </c>
      <c r="W250" s="81"/>
    </row>
    <row r="251" spans="2:23" x14ac:dyDescent="0.25">
      <c r="B251" s="43" t="str">
        <f>IF(Главная!$C$250=Главная!$C$257,Главная!$C$250,Главная!$C$257)</f>
        <v xml:space="preserve"> Кол-во баллов (вес)</v>
      </c>
      <c r="C251" s="48">
        <f>IF(Главная!$D$236=Главная!$D$257,Главная!$D$236,Главная!$D$257)</f>
        <v>25</v>
      </c>
      <c r="D251" s="48">
        <f>IF(Главная!$E$236=Главная!$E$257,Главная!$E$236,Главная!$E$257)</f>
        <v>10</v>
      </c>
      <c r="E251" s="48">
        <f>IF(Главная!$F$236=Главная!$F$257,Главная!$F$236,Главная!$F$257)</f>
        <v>10</v>
      </c>
      <c r="F251" s="48">
        <f>IF(Главная!$G$236=Главная!$G$257,Главная!$G$236,Главная!$G$257)</f>
        <v>20</v>
      </c>
      <c r="G251" s="48">
        <f>IF(Главная!$H$236=Главная!$H$257,Главная!$H$236,Главная!$H$257)</f>
        <v>20</v>
      </c>
      <c r="H251" s="48">
        <f>IF(Главная!$I$236=Главная!$I$257,Главная!$I$236,Главная!$I$257)</f>
        <v>15</v>
      </c>
      <c r="I251" s="48"/>
      <c r="J251" s="48"/>
      <c r="K251" s="48">
        <f>IF(Главная!$L$236=Главная!$L$257,Главная!$L$236,Главная!$L$257)</f>
        <v>0</v>
      </c>
      <c r="L251" s="48">
        <f>IF(Главная!$M$236=Главная!$M$257,Главная!$M$236,Главная!$M$257)</f>
        <v>0</v>
      </c>
      <c r="M251" s="48">
        <f>IF(Главная!$N$236=Главная!$N$257,Главная!$N$236,Главная!$N$257)</f>
        <v>0</v>
      </c>
      <c r="N251" s="48">
        <f>IF(Главная!$O$236=Главная!$O$257,Главная!$O$236,Главная!$O$257)</f>
        <v>0</v>
      </c>
      <c r="O251" s="48">
        <f>IF(Главная!$P$236=Главная!$P$257,Главная!$P$236,Главная!$P$257)</f>
        <v>0</v>
      </c>
      <c r="P251" s="48">
        <f>IF(Главная!$Q$236=Главная!$Q$257,Главная!$Q$236,Главная!$Q$257)</f>
        <v>0</v>
      </c>
      <c r="Q251" s="48">
        <f>IF(Главная!$R$236=Главная!$R$257,Главная!$R$236,Главная!$R$257)</f>
        <v>0</v>
      </c>
      <c r="R251" s="48">
        <f>IF(Главная!$S$236=Главная!$S$257,Главная!$S$236,Главная!$S$257)</f>
        <v>0</v>
      </c>
      <c r="S251" s="48">
        <f>IF(Главная!$T$236=Главная!$T$257,Главная!$T$236,Главная!$T$257)</f>
        <v>0</v>
      </c>
      <c r="T251" s="48">
        <f>IF(Главная!$U$236=Главная!$U$257,Главная!$U$236,Главная!$U$257)</f>
        <v>0</v>
      </c>
      <c r="W251" s="81"/>
    </row>
    <row r="252" spans="2:23" x14ac:dyDescent="0.25">
      <c r="B252" s="43" t="str">
        <f>IF(Главная!$C$251=Главная!$C$258,Главная!$C$251,Главная!$C$258)</f>
        <v>Сотрудник 3</v>
      </c>
      <c r="C252" s="48">
        <f>IF(Главная!$D$237=Главная!$D$258,Главная!$D$237,Главная!$D$258)</f>
        <v>0</v>
      </c>
      <c r="D252" s="48">
        <f>IF(Главная!$E$237=Главная!$E$258,Главная!$E$237,Главная!$E$258)</f>
        <v>0</v>
      </c>
      <c r="E252" s="48">
        <f>IF(Главная!$F$237=Главная!$F$258,Главная!$F$237,Главная!$F$258)</f>
        <v>0</v>
      </c>
      <c r="F252" s="48">
        <f>IF(Главная!$G$237=Главная!$G$258,Главная!$G$237,Главная!$G$258)</f>
        <v>0</v>
      </c>
      <c r="G252" s="48">
        <f>IF(Главная!$H$237=Главная!$H$258,Главная!$H$237,Главная!$H$258)</f>
        <v>0</v>
      </c>
      <c r="H252" s="48">
        <f>IF(Главная!$I$237=Главная!$I$258,Главная!$I$237,Главная!$I$258)</f>
        <v>0</v>
      </c>
      <c r="I252" s="48"/>
      <c r="J252" s="48"/>
      <c r="K252" s="48">
        <f>IF(Главная!$L$237=Главная!$L$258,Главная!$L$237,Главная!$L$258)</f>
        <v>0</v>
      </c>
      <c r="L252" s="48">
        <f>IF(Главная!$M$237=Главная!$M$258,Главная!$M$237,Главная!$M$258)</f>
        <v>0</v>
      </c>
      <c r="M252" s="48">
        <f>IF(Главная!$N$237=Главная!$N$258,Главная!$N$237,Главная!$N$258)</f>
        <v>0</v>
      </c>
      <c r="N252" s="48">
        <f>IF(Главная!$O$237=Главная!$O$258,Главная!$O$237,Главная!$O$258)</f>
        <v>0</v>
      </c>
      <c r="O252" s="48">
        <f>IF(Главная!$P$237=Главная!$P$258,Главная!$P$237,Главная!$P$258)</f>
        <v>0</v>
      </c>
      <c r="P252" s="48">
        <f>IF(Главная!$Q$237=Главная!$Q$258,Главная!$Q$237,Главная!$Q$258)</f>
        <v>0</v>
      </c>
      <c r="Q252" s="48">
        <f>IF(Главная!$R$237=Главная!$R$258,Главная!$R$237,Главная!$R$258)</f>
        <v>0</v>
      </c>
      <c r="R252" s="48">
        <f>IF(Главная!$S$237=Главная!$S$258,Главная!$S$237,Главная!$S$258)</f>
        <v>0</v>
      </c>
      <c r="S252" s="48">
        <f>IF(Главная!$T$237=Главная!$T$258,Главная!$T$237,Главная!$T$258)</f>
        <v>0</v>
      </c>
      <c r="T252" s="48">
        <f>IF(Главная!$U$237=Главная!$U$258,Главная!$U$237,Главная!$U$258)</f>
        <v>0</v>
      </c>
      <c r="W252" s="81"/>
    </row>
    <row r="253" spans="2:23" x14ac:dyDescent="0.25">
      <c r="B253" s="43" t="str">
        <f>IF(Главная!$C$252=Главная!$C$259,Главная!$C$252,Главная!$C$259)</f>
        <v>План</v>
      </c>
      <c r="C253" s="48">
        <f>IF(Главная!$D$238=Главная!$D$259,Главная!$D$238,Главная!$D$259)</f>
        <v>0.08</v>
      </c>
      <c r="D253" s="48">
        <f>IF(Главная!$E$238=Главная!$E$259,Главная!$E$238,Главная!$E$259)</f>
        <v>0.71</v>
      </c>
      <c r="E253" s="48">
        <f>IF(Главная!$F$238=Главная!$F$259,Главная!$F$238,Главная!$F$259)</f>
        <v>0.6</v>
      </c>
      <c r="F253" s="48">
        <f>IF(Главная!$G$238=Главная!$G$259,Главная!$G$238,Главная!$G$259)</f>
        <v>0.8</v>
      </c>
      <c r="G253" s="48">
        <f>IF(Главная!$H$238=Главная!$H$259,Главная!$H$238,Главная!$H$259)</f>
        <v>1</v>
      </c>
      <c r="H253" s="48">
        <f>IF(Главная!$I$238=Главная!$I$259,Главная!$I$238,Главная!$I$259)</f>
        <v>1</v>
      </c>
      <c r="I253" s="48"/>
      <c r="J253" s="48"/>
      <c r="K253" s="48">
        <f>IF(Главная!$L$238=Главная!$L$259,Главная!$L$238,Главная!$L$259)</f>
        <v>1</v>
      </c>
      <c r="L253" s="48">
        <f>IF(Главная!$M$238=Главная!$M$259,Главная!$M$238,Главная!$M$259)</f>
        <v>1</v>
      </c>
      <c r="M253" s="48">
        <f>IF(Главная!$N$238=Главная!$N$259,Главная!$N$238,Главная!$N$259)</f>
        <v>1</v>
      </c>
      <c r="N253" s="48">
        <f>IF(Главная!$O$238=Главная!$O$259,Главная!$O$238,Главная!$O$259)</f>
        <v>1</v>
      </c>
      <c r="O253" s="48">
        <f>IF(Главная!$P$238=Главная!$P$259,Главная!$P$238,Главная!$P$259)</f>
        <v>1</v>
      </c>
      <c r="P253" s="48">
        <f>IF(Главная!$Q$238=Главная!$Q$259,Главная!$Q$238,Главная!$Q$259)</f>
        <v>1</v>
      </c>
      <c r="Q253" s="48">
        <f>IF(Главная!$R$238=Главная!$R$259,Главная!$R$238,Главная!$R$259)</f>
        <v>1</v>
      </c>
      <c r="R253" s="48">
        <f>IF(Главная!$S$238=Главная!$S$259,Главная!$S$238,Главная!$S$259)</f>
        <v>1</v>
      </c>
      <c r="S253" s="48">
        <f>IF(Главная!$T$238=Главная!$T$259,Главная!$T$238,Главная!$T$259)</f>
        <v>1</v>
      </c>
      <c r="T253" s="48">
        <f>IF(Главная!$U$238=Главная!$U$259,Главная!$U$238,Главная!$U$259)</f>
        <v>1</v>
      </c>
      <c r="W253" s="81"/>
    </row>
    <row r="254" spans="2:23" x14ac:dyDescent="0.25">
      <c r="B254" s="43" t="str">
        <f>IF(Главная!$C$253=Главная!$C$260,Главная!$C$253,Главная!$C$260)</f>
        <v xml:space="preserve"> Кол-во баллов (вес)</v>
      </c>
      <c r="C254" s="48">
        <f>IF(Главная!$D$239=Главная!$D$260,Главная!$D$239,Главная!$D$260)</f>
        <v>25</v>
      </c>
      <c r="D254" s="48">
        <f>IF(Главная!$E$239=Главная!$E$260,Главная!$E$239,Главная!$E$260)</f>
        <v>10</v>
      </c>
      <c r="E254" s="48">
        <f>IF(Главная!$F$239=Главная!$F$260,Главная!$F$239,Главная!$F$260)</f>
        <v>10</v>
      </c>
      <c r="F254" s="48">
        <f>IF(Главная!$G$239=Главная!$G$260,Главная!$G$239,Главная!$G$260)</f>
        <v>20</v>
      </c>
      <c r="G254" s="48">
        <f>IF(Главная!$H$239=Главная!$H$260,Главная!$H$239,Главная!$H$260)</f>
        <v>20</v>
      </c>
      <c r="H254" s="48">
        <f>IF(Главная!$I$239=Главная!$I$260,Главная!$I$239,Главная!$I$260)</f>
        <v>15</v>
      </c>
      <c r="I254" s="48"/>
      <c r="J254" s="48"/>
      <c r="K254" s="48">
        <f>IF(Главная!$L$239=Главная!$L$260,Главная!$L$239,Главная!$L$260)</f>
        <v>0</v>
      </c>
      <c r="L254" s="48">
        <f>IF(Главная!$M$239=Главная!$M$260,Главная!$M$239,Главная!$M$260)</f>
        <v>0</v>
      </c>
      <c r="M254" s="48">
        <f>IF(Главная!$N$239=Главная!$N$260,Главная!$N$239,Главная!$N$260)</f>
        <v>0</v>
      </c>
      <c r="N254" s="48">
        <f>IF(Главная!$O$239=Главная!$O$260,Главная!$O$239,Главная!$O$260)</f>
        <v>0</v>
      </c>
      <c r="O254" s="48">
        <f>IF(Главная!$P$239=Главная!$P$260,Главная!$P$239,Главная!$P$260)</f>
        <v>0</v>
      </c>
      <c r="P254" s="48">
        <f>IF(Главная!$Q$239=Главная!$Q$260,Главная!$Q$239,Главная!$Q$260)</f>
        <v>0</v>
      </c>
      <c r="Q254" s="48">
        <f>IF(Главная!$R$239=Главная!$R$260,Главная!$R$239,Главная!$R$260)</f>
        <v>0</v>
      </c>
      <c r="R254" s="48">
        <f>IF(Главная!$S$239=Главная!$S$260,Главная!$S$239,Главная!$S$260)</f>
        <v>0</v>
      </c>
      <c r="S254" s="48">
        <f>IF(Главная!$T$239=Главная!$T$260,Главная!$T$239,Главная!$T$260)</f>
        <v>0</v>
      </c>
      <c r="T254" s="48">
        <f>IF(Главная!$U$239=Главная!$U$260,Главная!$U$239,Главная!$U$260)</f>
        <v>0</v>
      </c>
      <c r="W254" s="81"/>
    </row>
    <row r="255" spans="2:23" x14ac:dyDescent="0.25">
      <c r="B255" s="43" t="str">
        <f>IF(Главная!$C$254=Главная!$C$261,Главная!$C$254,Главная!$C$261)</f>
        <v>Сотрудник 4</v>
      </c>
      <c r="C255" s="48">
        <f>IF(Главная!$D$240=Главная!$D$261,Главная!$D$240,Главная!$D$261)</f>
        <v>0</v>
      </c>
      <c r="D255" s="48">
        <f>IF(Главная!$E$240=Главная!$E$261,Главная!$E$240,Главная!$E$261)</f>
        <v>0</v>
      </c>
      <c r="E255" s="48">
        <f>IF(Главная!$F$240=Главная!$F$261,Главная!$F$240,Главная!$F$261)</f>
        <v>0</v>
      </c>
      <c r="F255" s="48">
        <f>IF(Главная!$G$240=Главная!$G$261,Главная!$G$240,Главная!$G$261)</f>
        <v>0</v>
      </c>
      <c r="G255" s="48">
        <f>IF(Главная!$H$240=Главная!$H$261,Главная!$H$240,Главная!$H$261)</f>
        <v>0</v>
      </c>
      <c r="H255" s="48">
        <f>IF(Главная!$I$240=Главная!$I$261,Главная!$I$240,Главная!$I$261)</f>
        <v>0</v>
      </c>
      <c r="I255" s="48"/>
      <c r="J255" s="48"/>
      <c r="K255" s="48">
        <f>IF(Главная!$L$240=Главная!$L$261,Главная!$L$240,Главная!$L$261)</f>
        <v>0</v>
      </c>
      <c r="L255" s="48">
        <f>IF(Главная!$M$240=Главная!$M$261,Главная!$M$240,Главная!$M$261)</f>
        <v>0</v>
      </c>
      <c r="M255" s="48">
        <f>IF(Главная!$N$240=Главная!$N$261,Главная!$N$240,Главная!$N$261)</f>
        <v>0</v>
      </c>
      <c r="N255" s="48">
        <f>IF(Главная!$O$240=Главная!$O$261,Главная!$O$240,Главная!$O$261)</f>
        <v>0</v>
      </c>
      <c r="O255" s="48">
        <f>IF(Главная!$P$240=Главная!$P$261,Главная!$P$240,Главная!$P$261)</f>
        <v>0</v>
      </c>
      <c r="P255" s="48">
        <f>IF(Главная!$Q$240=Главная!$Q$261,Главная!$Q$240,Главная!$Q$261)</f>
        <v>0</v>
      </c>
      <c r="Q255" s="48">
        <f>IF(Главная!$R$240=Главная!$R$261,Главная!$R$240,Главная!$R$261)</f>
        <v>0</v>
      </c>
      <c r="R255" s="48">
        <f>IF(Главная!$S$240=Главная!$S$261,Главная!$S$240,Главная!$S$261)</f>
        <v>0</v>
      </c>
      <c r="S255" s="48">
        <f>IF(Главная!$T$240=Главная!$T$261,Главная!$T$240,Главная!$T$261)</f>
        <v>0</v>
      </c>
      <c r="T255" s="48">
        <f>IF(Главная!$U$240=Главная!$U$261,Главная!$U$240,Главная!$U$261)</f>
        <v>0</v>
      </c>
      <c r="W255" s="81"/>
    </row>
    <row r="256" spans="2:23" x14ac:dyDescent="0.25">
      <c r="B256" s="43" t="str">
        <f>IF(Главная!$C$255=Главная!$C$262,Главная!$C$255,Главная!$C$262)</f>
        <v>План</v>
      </c>
      <c r="C256" s="48">
        <f>IF(Главная!$D$241=Главная!$D$262,Главная!$D$241,Главная!$D$262)</f>
        <v>0.08</v>
      </c>
      <c r="D256" s="48">
        <f>IF(Главная!$E$241=Главная!$E$262,Главная!$E$241,Главная!$E$262)</f>
        <v>0.71</v>
      </c>
      <c r="E256" s="48">
        <f>IF(Главная!$F$241=Главная!$F$262,Главная!$F$241,Главная!$F$262)</f>
        <v>0.6</v>
      </c>
      <c r="F256" s="48">
        <f>IF(Главная!$G$241=Главная!$G$262,Главная!$G$241,Главная!$G$262)</f>
        <v>0.8</v>
      </c>
      <c r="G256" s="48">
        <f>IF(Главная!$H$241=Главная!$H$262,Главная!$H$241,Главная!$H$262)</f>
        <v>1</v>
      </c>
      <c r="H256" s="48">
        <f>IF(Главная!$I$241=Главная!$I$262,Главная!$I$241,Главная!$I$262)</f>
        <v>1</v>
      </c>
      <c r="I256" s="48"/>
      <c r="J256" s="48"/>
      <c r="K256" s="48">
        <f>IF(Главная!$L$241=Главная!$L$262,Главная!$L$241,Главная!$L$262)</f>
        <v>1</v>
      </c>
      <c r="L256" s="48">
        <f>IF(Главная!$M$241=Главная!$M$262,Главная!$M$241,Главная!$M$262)</f>
        <v>1</v>
      </c>
      <c r="M256" s="48">
        <f>IF(Главная!$N$241=Главная!$N$262,Главная!$N$241,Главная!$N$262)</f>
        <v>1</v>
      </c>
      <c r="N256" s="48">
        <f>IF(Главная!$O$241=Главная!$O$262,Главная!$O$241,Главная!$O$262)</f>
        <v>1</v>
      </c>
      <c r="O256" s="48">
        <f>IF(Главная!$P$241=Главная!$P$262,Главная!$P$241,Главная!$P$262)</f>
        <v>1</v>
      </c>
      <c r="P256" s="48">
        <f>IF(Главная!$Q$241=Главная!$Q$262,Главная!$Q$241,Главная!$Q$262)</f>
        <v>1</v>
      </c>
      <c r="Q256" s="48">
        <f>IF(Главная!$R$241=Главная!$R$262,Главная!$R$241,Главная!$R$262)</f>
        <v>1</v>
      </c>
      <c r="R256" s="48">
        <f>IF(Главная!$S$241=Главная!$S$262,Главная!$S$241,Главная!$S$262)</f>
        <v>1</v>
      </c>
      <c r="S256" s="48">
        <f>IF(Главная!$T$241=Главная!$T$262,Главная!$T$241,Главная!$T$262)</f>
        <v>1</v>
      </c>
      <c r="T256" s="48">
        <f>IF(Главная!$U$241=Главная!$U$262,Главная!$U$241,Главная!$U$262)</f>
        <v>1</v>
      </c>
      <c r="W256" s="81"/>
    </row>
    <row r="257" spans="2:23" x14ac:dyDescent="0.25">
      <c r="B257" s="43" t="str">
        <f>IF(Главная!$C$256=Главная!$C$263,Главная!$C$256,Главная!$C$263)</f>
        <v xml:space="preserve"> Кол-во баллов (вес)</v>
      </c>
      <c r="C257" s="48">
        <f>IF(Главная!$D$242=Главная!$D$263,Главная!$D$242,Главная!$D$263)</f>
        <v>25</v>
      </c>
      <c r="D257" s="48">
        <f>IF(Главная!$E$242=Главная!$E$263,Главная!$E$242,Главная!$E$263)</f>
        <v>10</v>
      </c>
      <c r="E257" s="48">
        <f>IF(Главная!$F$242=Главная!$F$263,Главная!$F$242,Главная!$F$263)</f>
        <v>10</v>
      </c>
      <c r="F257" s="48">
        <f>IF(Главная!$G$242=Главная!$G$263,Главная!$G$242,Главная!$G$263)</f>
        <v>20</v>
      </c>
      <c r="G257" s="48">
        <f>IF(Главная!$H$242=Главная!$H$263,Главная!$H$242,Главная!$H$263)</f>
        <v>20</v>
      </c>
      <c r="H257" s="48">
        <f>IF(Главная!$I$242=Главная!$I$263,Главная!$I$242,Главная!$I$263)</f>
        <v>15</v>
      </c>
      <c r="I257" s="48"/>
      <c r="J257" s="48"/>
      <c r="K257" s="48">
        <f>IF(Главная!$L$242=Главная!$L$263,Главная!$L$242,Главная!$L$263)</f>
        <v>0</v>
      </c>
      <c r="L257" s="48">
        <f>IF(Главная!$M$242=Главная!$M$263,Главная!$M$242,Главная!$M$263)</f>
        <v>0</v>
      </c>
      <c r="M257" s="48">
        <f>IF(Главная!$N$242=Главная!$N$263,Главная!$N$242,Главная!$N$263)</f>
        <v>0</v>
      </c>
      <c r="N257" s="48">
        <f>IF(Главная!$O$242=Главная!$O$263,Главная!$O$242,Главная!$O$263)</f>
        <v>0</v>
      </c>
      <c r="O257" s="48">
        <f>IF(Главная!$P$242=Главная!$P$263,Главная!$P$242,Главная!$P$263)</f>
        <v>0</v>
      </c>
      <c r="P257" s="48">
        <f>IF(Главная!$Q$242=Главная!$Q$263,Главная!$Q$242,Главная!$Q$263)</f>
        <v>0</v>
      </c>
      <c r="Q257" s="48">
        <f>IF(Главная!$R$242=Главная!$R$263,Главная!$R$242,Главная!$R$263)</f>
        <v>0</v>
      </c>
      <c r="R257" s="48">
        <f>IF(Главная!$S$242=Главная!$S$263,Главная!$S$242,Главная!$S$263)</f>
        <v>0</v>
      </c>
      <c r="S257" s="48">
        <f>IF(Главная!$T$242=Главная!$T$263,Главная!$T$242,Главная!$T$263)</f>
        <v>0</v>
      </c>
      <c r="T257" s="48">
        <f>IF(Главная!$U$242=Главная!$U$263,Главная!$U$242,Главная!$U$263)</f>
        <v>0</v>
      </c>
      <c r="W257" s="81"/>
    </row>
    <row r="258" spans="2:23" x14ac:dyDescent="0.25">
      <c r="B258" s="43" t="str">
        <f>IF(Главная!$C$257=Главная!$C$264,Главная!$C$257,Главная!$C$264)</f>
        <v>Сотрудник 5</v>
      </c>
      <c r="C258" s="48">
        <f>IF(Главная!$D$243=Главная!$D$264,Главная!$D$243,Главная!$D$264)</f>
        <v>0</v>
      </c>
      <c r="D258" s="48">
        <f>IF(Главная!$E$243=Главная!$E$264,Главная!$E$243,Главная!$E$264)</f>
        <v>0</v>
      </c>
      <c r="E258" s="48">
        <f>IF(Главная!$F$243=Главная!$F$264,Главная!$F$243,Главная!$F$264)</f>
        <v>0</v>
      </c>
      <c r="F258" s="48">
        <f>IF(Главная!$G$243=Главная!$G$264,Главная!$G$243,Главная!$G$264)</f>
        <v>0</v>
      </c>
      <c r="G258" s="48">
        <f>IF(Главная!$H$243=Главная!$H$264,Главная!$H$243,Главная!$H$264)</f>
        <v>0</v>
      </c>
      <c r="H258" s="48">
        <f>IF(Главная!$I$243=Главная!$I$264,Главная!$I$243,Главная!$I$264)</f>
        <v>0</v>
      </c>
      <c r="I258" s="48"/>
      <c r="J258" s="48"/>
      <c r="K258" s="48">
        <f>IF(Главная!$L$243=Главная!$L$264,Главная!$L$243,Главная!$L$264)</f>
        <v>0</v>
      </c>
      <c r="L258" s="48">
        <f>IF(Главная!$M$243=Главная!$M$264,Главная!$M$243,Главная!$M$264)</f>
        <v>0</v>
      </c>
      <c r="M258" s="48">
        <f>IF(Главная!$N$243=Главная!$N$264,Главная!$N$243,Главная!$N$264)</f>
        <v>0</v>
      </c>
      <c r="N258" s="48">
        <f>IF(Главная!$O$243=Главная!$O$264,Главная!$O$243,Главная!$O$264)</f>
        <v>0</v>
      </c>
      <c r="O258" s="48">
        <f>IF(Главная!$P$243=Главная!$P$264,Главная!$P$243,Главная!$P$264)</f>
        <v>0</v>
      </c>
      <c r="P258" s="48">
        <f>IF(Главная!$Q$243=Главная!$Q$264,Главная!$Q$243,Главная!$Q$264)</f>
        <v>0</v>
      </c>
      <c r="Q258" s="48">
        <f>IF(Главная!$R$243=Главная!$R$264,Главная!$R$243,Главная!$R$264)</f>
        <v>0</v>
      </c>
      <c r="R258" s="48">
        <f>IF(Главная!$S$243=Главная!$S$264,Главная!$S$243,Главная!$S$264)</f>
        <v>0</v>
      </c>
      <c r="S258" s="48">
        <f>IF(Главная!$T$243=Главная!$T$264,Главная!$T$243,Главная!$T$264)</f>
        <v>0</v>
      </c>
      <c r="T258" s="48">
        <f>IF(Главная!$U$243=Главная!$U$264,Главная!$U$243,Главная!$U$264)</f>
        <v>0</v>
      </c>
      <c r="W258" s="81"/>
    </row>
    <row r="259" spans="2:23" x14ac:dyDescent="0.25">
      <c r="B259" s="43" t="str">
        <f>IF(Главная!$C$258=Главная!$C$265,Главная!$C$258,Главная!$C$265)</f>
        <v>План</v>
      </c>
      <c r="C259" s="48">
        <f>IF(Главная!$D$244=Главная!$D$265,Главная!$D$244,Главная!$D$265)</f>
        <v>0.08</v>
      </c>
      <c r="D259" s="48">
        <f>IF(Главная!$E$244=Главная!$E$265,Главная!$E$244,Главная!$E$265)</f>
        <v>0.71</v>
      </c>
      <c r="E259" s="48">
        <f>IF(Главная!$F$244=Главная!$F$265,Главная!$F$244,Главная!$F$265)</f>
        <v>0.6</v>
      </c>
      <c r="F259" s="48">
        <f>IF(Главная!$G$244=Главная!$G$265,Главная!$G$244,Главная!$G$265)</f>
        <v>0.8</v>
      </c>
      <c r="G259" s="48">
        <f>IF(Главная!$H$244=Главная!$H$265,Главная!$H$244,Главная!$H$265)</f>
        <v>1</v>
      </c>
      <c r="H259" s="48">
        <f>IF(Главная!$I$244=Главная!$I$265,Главная!$I$244,Главная!$I$265)</f>
        <v>1</v>
      </c>
      <c r="I259" s="48"/>
      <c r="J259" s="48"/>
      <c r="K259" s="48">
        <f>IF(Главная!$L$244=Главная!$L$265,Главная!$L$244,Главная!$L$265)</f>
        <v>1</v>
      </c>
      <c r="L259" s="48">
        <f>IF(Главная!$M$244=Главная!$M$265,Главная!$M$244,Главная!$M$265)</f>
        <v>1</v>
      </c>
      <c r="M259" s="48">
        <f>IF(Главная!$N$244=Главная!$N$265,Главная!$N$244,Главная!$N$265)</f>
        <v>1</v>
      </c>
      <c r="N259" s="48">
        <f>IF(Главная!$O$244=Главная!$O$265,Главная!$O$244,Главная!$O$265)</f>
        <v>1</v>
      </c>
      <c r="O259" s="48">
        <f>IF(Главная!$P$244=Главная!$P$265,Главная!$P$244,Главная!$P$265)</f>
        <v>1</v>
      </c>
      <c r="P259" s="48">
        <f>IF(Главная!$Q$244=Главная!$Q$265,Главная!$Q$244,Главная!$Q$265)</f>
        <v>1</v>
      </c>
      <c r="Q259" s="48">
        <f>IF(Главная!$R$244=Главная!$R$265,Главная!$R$244,Главная!$R$265)</f>
        <v>1</v>
      </c>
      <c r="R259" s="48">
        <f>IF(Главная!$S$244=Главная!$S$265,Главная!$S$244,Главная!$S$265)</f>
        <v>1</v>
      </c>
      <c r="S259" s="48">
        <f>IF(Главная!$T$244=Главная!$T$265,Главная!$T$244,Главная!$T$265)</f>
        <v>1</v>
      </c>
      <c r="T259" s="48">
        <f>IF(Главная!$U$244=Главная!$U$265,Главная!$U$244,Главная!$U$265)</f>
        <v>1</v>
      </c>
      <c r="W259" s="81"/>
    </row>
    <row r="260" spans="2:23" x14ac:dyDescent="0.25">
      <c r="B260" s="43" t="str">
        <f>IF(Главная!$C$259=Главная!$C$266,Главная!$C$259,Главная!$C$266)</f>
        <v xml:space="preserve"> Кол-во баллов (вес)</v>
      </c>
      <c r="C260" s="48">
        <f>IF(Главная!$D$245=Главная!$D$266,Главная!$D$245,Главная!$D$266)</f>
        <v>25</v>
      </c>
      <c r="D260" s="48">
        <f>IF(Главная!$E$245=Главная!$E$266,Главная!$E$245,Главная!$E$266)</f>
        <v>10</v>
      </c>
      <c r="E260" s="48">
        <f>IF(Главная!$F$245=Главная!$F$266,Главная!$F$245,Главная!$F$266)</f>
        <v>10</v>
      </c>
      <c r="F260" s="48">
        <f>IF(Главная!$G$245=Главная!$G$266,Главная!$G$245,Главная!$G$266)</f>
        <v>20</v>
      </c>
      <c r="G260" s="48">
        <f>IF(Главная!$H$245=Главная!$H$266,Главная!$H$245,Главная!$H$266)</f>
        <v>20</v>
      </c>
      <c r="H260" s="48">
        <f>IF(Главная!$I$245=Главная!$I$266,Главная!$I$245,Главная!$I$266)</f>
        <v>15</v>
      </c>
      <c r="I260" s="48"/>
      <c r="J260" s="48"/>
      <c r="K260" s="48">
        <f>IF(Главная!$L$245=Главная!$L$266,Главная!$L$245,Главная!$L$266)</f>
        <v>0</v>
      </c>
      <c r="L260" s="48">
        <f>IF(Главная!$M$245=Главная!$M$266,Главная!$M$245,Главная!$M$266)</f>
        <v>0</v>
      </c>
      <c r="M260" s="48">
        <f>IF(Главная!$N$245=Главная!$N$266,Главная!$N$245,Главная!$N$266)</f>
        <v>0</v>
      </c>
      <c r="N260" s="48">
        <f>IF(Главная!$O$245=Главная!$O$266,Главная!$O$245,Главная!$O$266)</f>
        <v>0</v>
      </c>
      <c r="O260" s="48">
        <f>IF(Главная!$P$245=Главная!$P$266,Главная!$P$245,Главная!$P$266)</f>
        <v>0</v>
      </c>
      <c r="P260" s="48">
        <f>IF(Главная!$Q$245=Главная!$Q$266,Главная!$Q$245,Главная!$Q$266)</f>
        <v>0</v>
      </c>
      <c r="Q260" s="48">
        <f>IF(Главная!$R$245=Главная!$R$266,Главная!$R$245,Главная!$R$266)</f>
        <v>0</v>
      </c>
      <c r="R260" s="48">
        <f>IF(Главная!$S$245=Главная!$S$266,Главная!$S$245,Главная!$S$266)</f>
        <v>0</v>
      </c>
      <c r="S260" s="48">
        <f>IF(Главная!$T$245=Главная!$T$266,Главная!$T$245,Главная!$T$266)</f>
        <v>0</v>
      </c>
      <c r="T260" s="48">
        <f>IF(Главная!$U$245=Главная!$U$266,Главная!$U$245,Главная!$U$266)</f>
        <v>0</v>
      </c>
      <c r="W260" s="81"/>
    </row>
    <row r="261" spans="2:23" x14ac:dyDescent="0.25">
      <c r="B261" s="43" t="str">
        <f>IF(Главная!$C$260=Главная!$C$267,Главная!$C$260,Главная!$C$267)</f>
        <v>Сотрудник 6</v>
      </c>
      <c r="C261" s="48">
        <f>IF(Главная!$D$246=Главная!$D$267,Главная!$D$246,Главная!$D$267)</f>
        <v>0</v>
      </c>
      <c r="D261" s="48">
        <f>IF(Главная!$E$246=Главная!$E$267,Главная!$E$246,Главная!$E$267)</f>
        <v>0</v>
      </c>
      <c r="E261" s="48">
        <f>IF(Главная!$F$246=Главная!$F$267,Главная!$F$246,Главная!$F$267)</f>
        <v>0</v>
      </c>
      <c r="F261" s="48">
        <f>IF(Главная!$G$246=Главная!$G$267,Главная!$G$246,Главная!$G$267)</f>
        <v>0</v>
      </c>
      <c r="G261" s="48">
        <f>IF(Главная!$H$246=Главная!$H$267,Главная!$H$246,Главная!$H$267)</f>
        <v>0</v>
      </c>
      <c r="H261" s="48">
        <f>IF(Главная!$I$246=Главная!$I$267,Главная!$I$246,Главная!$I$267)</f>
        <v>0</v>
      </c>
      <c r="I261" s="48"/>
      <c r="J261" s="48"/>
      <c r="K261" s="48">
        <f>IF(Главная!$L$246=Главная!$L$267,Главная!$L$246,Главная!$L$267)</f>
        <v>0</v>
      </c>
      <c r="L261" s="48">
        <f>IF(Главная!$M$246=Главная!$M$267,Главная!$M$246,Главная!$M$267)</f>
        <v>0</v>
      </c>
      <c r="M261" s="48">
        <f>IF(Главная!$N$246=Главная!$N$267,Главная!$N$246,Главная!$N$267)</f>
        <v>0</v>
      </c>
      <c r="N261" s="48">
        <f>IF(Главная!$O$246=Главная!$O$267,Главная!$O$246,Главная!$O$267)</f>
        <v>0</v>
      </c>
      <c r="O261" s="48">
        <f>IF(Главная!$P$246=Главная!$P$267,Главная!$P$246,Главная!$P$267)</f>
        <v>0</v>
      </c>
      <c r="P261" s="48">
        <f>IF(Главная!$Q$246=Главная!$Q$267,Главная!$Q$246,Главная!$Q$267)</f>
        <v>0</v>
      </c>
      <c r="Q261" s="48">
        <f>IF(Главная!$R$246=Главная!$R$267,Главная!$R$246,Главная!$R$267)</f>
        <v>0</v>
      </c>
      <c r="R261" s="48">
        <f>IF(Главная!$S$246=Главная!$S$267,Главная!$S$246,Главная!$S$267)</f>
        <v>0</v>
      </c>
      <c r="S261" s="48">
        <f>IF(Главная!$T$246=Главная!$T$267,Главная!$T$246,Главная!$T$267)</f>
        <v>0</v>
      </c>
      <c r="T261" s="48">
        <f>IF(Главная!$U$246=Главная!$U$267,Главная!$U$246,Главная!$U$267)</f>
        <v>0</v>
      </c>
      <c r="W261" s="81"/>
    </row>
    <row r="262" spans="2:23" x14ac:dyDescent="0.25">
      <c r="B262" s="43" t="str">
        <f>IF(Главная!$C$261=Главная!$C$268,Главная!$C$261,Главная!$C$268)</f>
        <v>План</v>
      </c>
      <c r="C262" s="48">
        <f>IF(Главная!$D$247=Главная!$D$268,Главная!$D$247,Главная!$D$268)</f>
        <v>0.08</v>
      </c>
      <c r="D262" s="48">
        <f>IF(Главная!$E$247=Главная!$E$268,Главная!$E$247,Главная!$E$268)</f>
        <v>0.71</v>
      </c>
      <c r="E262" s="48">
        <f>IF(Главная!$F$247=Главная!$F$268,Главная!$F$247,Главная!$F$268)</f>
        <v>0.6</v>
      </c>
      <c r="F262" s="48">
        <f>IF(Главная!$G$247=Главная!$G$268,Главная!$G$247,Главная!$G$268)</f>
        <v>0.8</v>
      </c>
      <c r="G262" s="48">
        <f>IF(Главная!$H$247=Главная!$H$268,Главная!$H$247,Главная!$H$268)</f>
        <v>1</v>
      </c>
      <c r="H262" s="48">
        <f>IF(Главная!$I$247=Главная!$I$268,Главная!$I$247,Главная!$I$268)</f>
        <v>1</v>
      </c>
      <c r="I262" s="48"/>
      <c r="J262" s="48"/>
      <c r="K262" s="48">
        <f>IF(Главная!$L$247=Главная!$L$268,Главная!$L$247,Главная!$L$268)</f>
        <v>1</v>
      </c>
      <c r="L262" s="48">
        <f>IF(Главная!$M$247=Главная!$M$268,Главная!$M$247,Главная!$M$268)</f>
        <v>1</v>
      </c>
      <c r="M262" s="48">
        <f>IF(Главная!$N$247=Главная!$N$268,Главная!$N$247,Главная!$N$268)</f>
        <v>1</v>
      </c>
      <c r="N262" s="48">
        <f>IF(Главная!$O$247=Главная!$O$268,Главная!$O$247,Главная!$O$268)</f>
        <v>1</v>
      </c>
      <c r="O262" s="48">
        <f>IF(Главная!$P$247=Главная!$P$268,Главная!$P$247,Главная!$P$268)</f>
        <v>1</v>
      </c>
      <c r="P262" s="48">
        <f>IF(Главная!$Q$247=Главная!$Q$268,Главная!$Q$247,Главная!$Q$268)</f>
        <v>1</v>
      </c>
      <c r="Q262" s="48">
        <f>IF(Главная!$R$247=Главная!$R$268,Главная!$R$247,Главная!$R$268)</f>
        <v>1</v>
      </c>
      <c r="R262" s="48">
        <f>IF(Главная!$S$247=Главная!$S$268,Главная!$S$247,Главная!$S$268)</f>
        <v>1</v>
      </c>
      <c r="S262" s="48">
        <f>IF(Главная!$T$247=Главная!$T$268,Главная!$T$247,Главная!$T$268)</f>
        <v>1</v>
      </c>
      <c r="T262" s="48">
        <f>IF(Главная!$U$247=Главная!$U$268,Главная!$U$247,Главная!$U$268)</f>
        <v>1</v>
      </c>
      <c r="W262" s="81"/>
    </row>
    <row r="263" spans="2:23" ht="15.75" thickBot="1" x14ac:dyDescent="0.3">
      <c r="B263" s="43" t="str">
        <f>IF(Главная!$C$262=Главная!$C$269,Главная!$C$262,Главная!$C$269)</f>
        <v xml:space="preserve"> Кол-во баллов (вес)</v>
      </c>
      <c r="C263" s="48">
        <f>IF(Главная!$D$248=Главная!$D$269,Главная!$D$248,Главная!$D$269)</f>
        <v>25</v>
      </c>
      <c r="D263" s="48">
        <f>IF(Главная!$E$248=Главная!$E$269,Главная!$E$248,Главная!$E$269)</f>
        <v>10</v>
      </c>
      <c r="E263" s="48">
        <f>IF(Главная!$F$248=Главная!$F$269,Главная!$F$248,Главная!$F$269)</f>
        <v>10</v>
      </c>
      <c r="F263" s="48">
        <f>IF(Главная!$G$248=Главная!$G$269,Главная!$G$248,Главная!$G$269)</f>
        <v>20</v>
      </c>
      <c r="G263" s="48">
        <f>IF(Главная!$H$248=Главная!$H$269,Главная!$H$248,Главная!$H$269)</f>
        <v>20</v>
      </c>
      <c r="H263" s="48">
        <f>IF(Главная!$I$248=Главная!$I$269,Главная!$I$248,Главная!$I$269)</f>
        <v>15</v>
      </c>
      <c r="I263" s="48"/>
      <c r="J263" s="48"/>
      <c r="K263" s="48">
        <f>IF(Главная!$L$248=Главная!$L$269,Главная!$L$248,Главная!$L$269)</f>
        <v>0</v>
      </c>
      <c r="L263" s="48">
        <f>IF(Главная!$M$248=Главная!$M$269,Главная!$M$248,Главная!$M$269)</f>
        <v>0</v>
      </c>
      <c r="M263" s="48">
        <f>IF(Главная!$N$248=Главная!$N$269,Главная!$N$248,Главная!$N$269)</f>
        <v>0</v>
      </c>
      <c r="N263" s="48">
        <f>IF(Главная!$O$248=Главная!$O$269,Главная!$O$248,Главная!$O$269)</f>
        <v>0</v>
      </c>
      <c r="O263" s="48">
        <f>IF(Главная!$P$248=Главная!$P$269,Главная!$P$248,Главная!$P$269)</f>
        <v>0</v>
      </c>
      <c r="P263" s="48">
        <f>IF(Главная!$Q$248=Главная!$Q$269,Главная!$Q$248,Главная!$Q$269)</f>
        <v>0</v>
      </c>
      <c r="Q263" s="48">
        <f>IF(Главная!$R$248=Главная!$R$269,Главная!$R$248,Главная!$R$269)</f>
        <v>0</v>
      </c>
      <c r="R263" s="48">
        <f>IF(Главная!$S$248=Главная!$S$269,Главная!$S$248,Главная!$S$269)</f>
        <v>0</v>
      </c>
      <c r="S263" s="48">
        <f>IF(Главная!$T$248=Главная!$T$269,Главная!$T$248,Главная!$T$269)</f>
        <v>0</v>
      </c>
      <c r="T263" s="48">
        <f>IF(Главная!$U$248=Главная!$U$269,Главная!$U$248,Главная!$U$269)</f>
        <v>0</v>
      </c>
      <c r="W263" s="82"/>
    </row>
    <row r="264" spans="2:23" x14ac:dyDescent="0.25">
      <c r="B264" s="43">
        <f>IF(Главная!$C$263=Главная!$C$270,Главная!$C$263,Главная!$C$270)</f>
        <v>0</v>
      </c>
      <c r="C264" s="48">
        <f>IF(Главная!$D$249=Главная!$D$270,Главная!$D$249,Главная!$D$270)</f>
        <v>0</v>
      </c>
      <c r="D264" s="48">
        <f>IF(Главная!$E$249=Главная!$E$270,Главная!$E$249,Главная!$E$270)</f>
        <v>0</v>
      </c>
      <c r="E264" s="48">
        <f>IF(Главная!$F$249=Главная!$F$270,Главная!$F$249,Главная!$F$270)</f>
        <v>0</v>
      </c>
      <c r="F264" s="48">
        <f>IF(Главная!$G$249=Главная!$G$270,Главная!$G$249,Главная!$G$270)</f>
        <v>0</v>
      </c>
      <c r="G264" s="48">
        <f>IF(Главная!$H$249=Главная!$H$270,Главная!$H$249,Главная!$H$270)</f>
        <v>0</v>
      </c>
      <c r="H264" s="48">
        <f>IF(Главная!$I$249=Главная!$I$270,Главная!$I$249,Главная!$I$270)</f>
        <v>0</v>
      </c>
      <c r="I264" s="48"/>
      <c r="J264" s="48"/>
      <c r="K264" s="48">
        <f>IF(Главная!$L$249=Главная!$L$270,Главная!$L$249,Главная!$L$270)</f>
        <v>0</v>
      </c>
      <c r="L264" s="48">
        <f>IF(Главная!$M$249=Главная!$M$270,Главная!$M$249,Главная!$M$270)</f>
        <v>0</v>
      </c>
      <c r="M264" s="48">
        <f>IF(Главная!$N$249=Главная!$N$270,Главная!$N$249,Главная!$N$270)</f>
        <v>0</v>
      </c>
      <c r="N264" s="48">
        <f>IF(Главная!$O$249=Главная!$O$270,Главная!$O$249,Главная!$O$270)</f>
        <v>0</v>
      </c>
      <c r="O264" s="48">
        <f>IF(Главная!$P$249=Главная!$P$270,Главная!$P$249,Главная!$P$270)</f>
        <v>0</v>
      </c>
      <c r="P264" s="48">
        <f>IF(Главная!$Q$249=Главная!$Q$270,Главная!$Q$249,Главная!$Q$270)</f>
        <v>0</v>
      </c>
      <c r="Q264" s="48">
        <f>IF(Главная!$R$249=Главная!$R$270,Главная!$R$249,Главная!$R$270)</f>
        <v>0</v>
      </c>
      <c r="R264" s="48">
        <f>IF(Главная!$S$249=Главная!$S$270,Главная!$S$249,Главная!$S$270)</f>
        <v>0</v>
      </c>
      <c r="S264" s="48">
        <f>IF(Главная!$T$249=Главная!$T$270,Главная!$T$249,Главная!$T$270)</f>
        <v>0</v>
      </c>
      <c r="T264" s="48">
        <f>IF(Главная!$U$249=Главная!$U$270,Главная!$U$249,Главная!$U$270)</f>
        <v>0</v>
      </c>
    </row>
    <row r="265" spans="2:23" x14ac:dyDescent="0.25">
      <c r="B265" s="43">
        <f>IF(Главная!$C$264=Главная!$C$271,Главная!$C$264,Главная!$C$271)</f>
        <v>0</v>
      </c>
      <c r="C265" s="48">
        <f>IF(Главная!$D$250=Главная!$D$271,Главная!$D$250,Главная!$D$271)</f>
        <v>0</v>
      </c>
      <c r="D265" s="48">
        <f>IF(Главная!$E$250=Главная!$E$271,Главная!$E$250,Главная!$E$271)</f>
        <v>0</v>
      </c>
      <c r="E265" s="48">
        <f>IF(Главная!$F$250=Главная!$F$271,Главная!$F$250,Главная!$F$271)</f>
        <v>0</v>
      </c>
      <c r="F265" s="48">
        <f>IF(Главная!$G$250=Главная!$G$271,Главная!$G$250,Главная!$G$271)</f>
        <v>0</v>
      </c>
      <c r="G265" s="48">
        <f>IF(Главная!$H$250=Главная!$H$271,Главная!$H$250,Главная!$H$271)</f>
        <v>0</v>
      </c>
      <c r="H265" s="48">
        <f>IF(Главная!$I$250=Главная!$I$271,Главная!$I$250,Главная!$I$271)</f>
        <v>0</v>
      </c>
      <c r="I265" s="48"/>
      <c r="J265" s="48"/>
      <c r="K265" s="48">
        <f>IF(Главная!$L$250=Главная!$L$271,Главная!$L$250,Главная!$L$271)</f>
        <v>0</v>
      </c>
      <c r="L265" s="48">
        <f>IF(Главная!$M$250=Главная!$M$271,Главная!$M$250,Главная!$M$271)</f>
        <v>0</v>
      </c>
      <c r="M265" s="48">
        <f>IF(Главная!$N$250=Главная!$N$271,Главная!$N$250,Главная!$N$271)</f>
        <v>0</v>
      </c>
      <c r="N265" s="48">
        <f>IF(Главная!$O$250=Главная!$O$271,Главная!$O$250,Главная!$O$271)</f>
        <v>0</v>
      </c>
      <c r="O265" s="48">
        <f>IF(Главная!$P$250=Главная!$P$271,Главная!$P$250,Главная!$P$271)</f>
        <v>0</v>
      </c>
      <c r="P265" s="48">
        <f>IF(Главная!$Q$250=Главная!$Q$271,Главная!$Q$250,Главная!$Q$271)</f>
        <v>0</v>
      </c>
      <c r="Q265" s="48">
        <f>IF(Главная!$R$250=Главная!$R$271,Главная!$R$250,Главная!$R$271)</f>
        <v>0</v>
      </c>
      <c r="R265" s="48">
        <f>IF(Главная!$S$250=Главная!$S$271,Главная!$S$250,Главная!$S$271)</f>
        <v>0</v>
      </c>
      <c r="S265" s="48">
        <f>IF(Главная!$T$250=Главная!$T$271,Главная!$T$250,Главная!$T$271)</f>
        <v>0</v>
      </c>
      <c r="T265" s="48">
        <f>IF(Главная!$U$250=Главная!$U$271,Главная!$U$250,Главная!$U$271)</f>
        <v>0</v>
      </c>
    </row>
    <row r="266" spans="2:23" ht="15.75" thickBot="1" x14ac:dyDescent="0.3">
      <c r="B266" s="43">
        <f>IF(Главная!$C$265=Главная!$C$272,Главная!$C$265,Главная!$C$272)</f>
        <v>0</v>
      </c>
      <c r="C266" s="48">
        <f>IF(Главная!$D$251=Главная!$D$272,Главная!$D$251,Главная!$D$272)</f>
        <v>0</v>
      </c>
      <c r="D266" s="48">
        <f>IF(Главная!$E$251=Главная!$E$272,Главная!$E$251,Главная!$E$272)</f>
        <v>0</v>
      </c>
      <c r="E266" s="48">
        <f>IF(Главная!$F$251=Главная!$F$272,Главная!$F$251,Главная!$F$272)</f>
        <v>0</v>
      </c>
      <c r="F266" s="48">
        <f>IF(Главная!$G$251=Главная!$G$272,Главная!$G$251,Главная!$G$272)</f>
        <v>0</v>
      </c>
      <c r="G266" s="48">
        <f>IF(Главная!$H$251=Главная!$H$272,Главная!$H$251,Главная!$H$272)</f>
        <v>0</v>
      </c>
      <c r="H266" s="48">
        <f>IF(Главная!$I$251=Главная!$I$272,Главная!$I$251,Главная!$I$272)</f>
        <v>0</v>
      </c>
      <c r="I266" s="48"/>
      <c r="J266" s="48"/>
      <c r="K266" s="48">
        <f>IF(Главная!$L$251=Главная!$L$272,Главная!$L$251,Главная!$L$272)</f>
        <v>0</v>
      </c>
      <c r="L266" s="48">
        <f>IF(Главная!$M$251=Главная!$M$272,Главная!$M$251,Главная!$M$272)</f>
        <v>0</v>
      </c>
      <c r="M266" s="48">
        <f>IF(Главная!$N$251=Главная!$N$272,Главная!$N$251,Главная!$N$272)</f>
        <v>0</v>
      </c>
      <c r="N266" s="48">
        <f>IF(Главная!$O$251=Главная!$O$272,Главная!$O$251,Главная!$O$272)</f>
        <v>0</v>
      </c>
      <c r="O266" s="48">
        <f>IF(Главная!$P$251=Главная!$P$272,Главная!$P$251,Главная!$P$272)</f>
        <v>0</v>
      </c>
      <c r="P266" s="48">
        <f>IF(Главная!$Q$251=Главная!$Q$272,Главная!$Q$251,Главная!$Q$272)</f>
        <v>0</v>
      </c>
      <c r="Q266" s="48">
        <f>IF(Главная!$R$251=Главная!$R$272,Главная!$R$251,Главная!$R$272)</f>
        <v>0</v>
      </c>
      <c r="R266" s="48">
        <f>IF(Главная!$S$251=Главная!$S$272,Главная!$S$251,Главная!$S$272)</f>
        <v>0</v>
      </c>
      <c r="S266" s="48">
        <f>IF(Главная!$T$251=Главная!$T$272,Главная!$T$251,Главная!$T$272)</f>
        <v>0</v>
      </c>
      <c r="T266" s="48">
        <f>IF(Главная!$U$251=Главная!$U$272,Главная!$U$251,Главная!$U$272)</f>
        <v>0</v>
      </c>
    </row>
    <row r="267" spans="2:23" x14ac:dyDescent="0.25">
      <c r="B267" s="43" t="str">
        <f>IF(Главная!$C$266=Главная!$C$273,Главная!$C$266,Главная!$C$273)</f>
        <v>Настройки месяца</v>
      </c>
      <c r="C267" s="48" t="str">
        <f>IF(Главная!$D$252=Главная!$D$273,Главная!$D$252,Главная!$D$273)</f>
        <v>Пропущенные звонки</v>
      </c>
      <c r="D267" s="48" t="str">
        <f>IF(Главная!$E$252=Главная!$E$273,Главная!$E$252,Главная!$E$273)</f>
        <v>КВК</v>
      </c>
      <c r="E267" s="48" t="str">
        <f>IF(Главная!$F$252=Главная!$F$273,Главная!$F$252,Главная!$F$273)</f>
        <v>Тара</v>
      </c>
      <c r="F267" s="48" t="str">
        <f>IF(Главная!$G$252=Главная!$G$273,Главная!$G$252,Главная!$G$273)</f>
        <v>ПДЗ</v>
      </c>
      <c r="G267" s="48" t="str">
        <f>IF(Главная!$H$252=Главная!$H$273,Главная!$H$252,Главная!$H$273)</f>
        <v>Налоговые накладные</v>
      </c>
      <c r="H267" s="48" t="str">
        <f>IF(Главная!$I$252=Главная!$I$273,Главная!$I$252,Главная!$I$273)</f>
        <v>Качество обслуживания клиентов</v>
      </c>
      <c r="I267" s="48"/>
      <c r="J267" s="48"/>
      <c r="K267" s="48" t="str">
        <f>IF(Главная!$L$252=Главная!$L$273,Главная!$L$252,Главная!$L$273)</f>
        <v>Задание 1</v>
      </c>
      <c r="L267" s="48" t="str">
        <f>IF(Главная!$M$252=Главная!$M$273,Главная!$M$252,Главная!$M$273)</f>
        <v>Задание 2</v>
      </c>
      <c r="M267" s="48" t="str">
        <f>IF(Главная!$N$252=Главная!$N$273,Главная!$N$252,Главная!$N$273)</f>
        <v>Задание 3</v>
      </c>
      <c r="N267" s="48" t="str">
        <f>IF(Главная!$O$252=Главная!$O$273,Главная!$O$252,Главная!$O$273)</f>
        <v>Задание 4</v>
      </c>
      <c r="O267" s="48" t="str">
        <f>IF(Главная!$P$252=Главная!$P$273,Главная!$P$252,Главная!$P$273)</f>
        <v>Задание 5</v>
      </c>
      <c r="P267" s="48" t="str">
        <f>IF(Главная!$Q$252=Главная!$Q$273,Главная!$Q$252,Главная!$Q$273)</f>
        <v>Задание 6</v>
      </c>
      <c r="Q267" s="48" t="str">
        <f>IF(Главная!$R$252=Главная!$R$273,Главная!$R$252,Главная!$R$273)</f>
        <v>Задание 7</v>
      </c>
      <c r="R267" s="48" t="str">
        <f>IF(Главная!$S$252=Главная!$S$273,Главная!$S$252,Главная!$S$273)</f>
        <v>Задание 8</v>
      </c>
      <c r="S267" s="48" t="str">
        <f>IF(Главная!$T$252=Главная!$T$273,Главная!$T$252,Главная!$T$273)</f>
        <v>Задание 9</v>
      </c>
      <c r="T267" s="48" t="str">
        <f>IF(Главная!$U$252=Главная!$U$273,Главная!$U$252,Главная!$U$273)</f>
        <v>Задание 10</v>
      </c>
      <c r="W267" s="80" t="s">
        <v>10</v>
      </c>
    </row>
    <row r="268" spans="2:23" x14ac:dyDescent="0.25">
      <c r="B268" s="43" t="str">
        <f>IF(Главная!$C$267=Главная!$C$274,Главная!$C$267,Главная!$C$274)</f>
        <v xml:space="preserve"> Кол-во баллов (вес)</v>
      </c>
      <c r="C268" s="48">
        <f>IF(Главная!$D$253=Главная!$D$274,Главная!$D$253,Главная!$D$274)</f>
        <v>20</v>
      </c>
      <c r="D268" s="48">
        <f>IF(Главная!$E$253=Главная!$E$274,Главная!$E$253,Главная!$E$274)</f>
        <v>20</v>
      </c>
      <c r="E268" s="48">
        <f>IF(Главная!$F$253=Главная!$F$274,Главная!$F$253,Главная!$F$274)</f>
        <v>20</v>
      </c>
      <c r="F268" s="48">
        <f>IF(Главная!$G$253=Главная!$G$274,Главная!$G$253,Главная!$G$274)</f>
        <v>20</v>
      </c>
      <c r="G268" s="48">
        <f>IF(Главная!$H$253=Главная!$H$274,Главная!$H$253,Главная!$H$274)</f>
        <v>10</v>
      </c>
      <c r="H268" s="48">
        <f>IF(Главная!$I$253=Главная!$I$274,Главная!$I$253,Главная!$I$274)</f>
        <v>10</v>
      </c>
      <c r="I268" s="48"/>
      <c r="J268" s="48"/>
      <c r="K268" s="48">
        <f>IF(Главная!$L$253=Главная!$L$274,Главная!$L$253,Главная!$L$274)</f>
        <v>0</v>
      </c>
      <c r="L268" s="48">
        <f>IF(Главная!$M$253=Главная!$M$274,Главная!$M$253,Главная!$M$274)</f>
        <v>0</v>
      </c>
      <c r="M268" s="48">
        <f>IF(Главная!$N$253=Главная!$N$274,Главная!$N$253,Главная!$N$274)</f>
        <v>0</v>
      </c>
      <c r="N268" s="48">
        <f>IF(Главная!$O$253=Главная!$O$274,Главная!$O$253,Главная!$O$274)</f>
        <v>0</v>
      </c>
      <c r="O268" s="48">
        <f>IF(Главная!$P$253=Главная!$P$274,Главная!$P$253,Главная!$P$274)</f>
        <v>0</v>
      </c>
      <c r="P268" s="48">
        <f>IF(Главная!$Q$253=Главная!$Q$274,Главная!$Q$253,Главная!$Q$274)</f>
        <v>0</v>
      </c>
      <c r="Q268" s="48">
        <f>IF(Главная!$R$253=Главная!$R$274,Главная!$R$253,Главная!$R$274)</f>
        <v>0</v>
      </c>
      <c r="R268" s="48">
        <f>IF(Главная!$S$253=Главная!$S$274,Главная!$S$253,Главная!$S$274)</f>
        <v>0</v>
      </c>
      <c r="S268" s="48">
        <f>IF(Главная!$T$253=Главная!$T$274,Главная!$T$253,Главная!$T$274)</f>
        <v>0</v>
      </c>
      <c r="T268" s="48">
        <f>IF(Главная!$U$253=Главная!$U$274,Главная!$U$253,Главная!$U$274)</f>
        <v>0</v>
      </c>
      <c r="W268" s="81"/>
    </row>
    <row r="269" spans="2:23" x14ac:dyDescent="0.25">
      <c r="B269" s="43" t="str">
        <f>IF(Главная!$C$268=Главная!$C$275,Главная!$C$268,Главная!$C$275)</f>
        <v>План</v>
      </c>
      <c r="C269" s="48">
        <f>IF(Главная!$D$254=Главная!$D$275,Главная!$D$254,Главная!$D$275)</f>
        <v>0.05</v>
      </c>
      <c r="D269" s="48">
        <f>IF(Главная!$E$254=Главная!$E$275,Главная!$E$254,Главная!$E$275)</f>
        <v>0.71</v>
      </c>
      <c r="E269" s="48">
        <f>IF(Главная!$F$254=Главная!$F$275,Главная!$F$254,Главная!$F$275)</f>
        <v>0.81</v>
      </c>
      <c r="F269" s="48">
        <f>IF(Главная!$G$254=Главная!$G$275,Главная!$G$254,Главная!$G$275)</f>
        <v>0.99</v>
      </c>
      <c r="G269" s="48">
        <f>IF(Главная!$H$254=Главная!$H$275,Главная!$H$254,Главная!$H$275)</f>
        <v>0.99</v>
      </c>
      <c r="H269" s="48">
        <f>IF(Главная!$I$254=Главная!$I$275,Главная!$I$254,Главная!$I$275)</f>
        <v>0.71</v>
      </c>
      <c r="I269" s="48"/>
      <c r="J269" s="48"/>
      <c r="K269" s="48">
        <f>IF(Главная!$L$254=Главная!$L$275,Главная!$L$254,Главная!$L$275)</f>
        <v>1</v>
      </c>
      <c r="L269" s="48">
        <f>IF(Главная!$M$254=Главная!$M$275,Главная!$M$254,Главная!$M$275)</f>
        <v>1</v>
      </c>
      <c r="M269" s="48">
        <f>IF(Главная!$N$254=Главная!$N$275,Главная!$N$254,Главная!$N$275)</f>
        <v>11</v>
      </c>
      <c r="N269" s="48">
        <f>IF(Главная!$O$254=Главная!$O$275,Главная!$O$254,Главная!$O$275)</f>
        <v>1</v>
      </c>
      <c r="O269" s="48">
        <f>IF(Главная!$P$254=Главная!$P$275,Главная!$P$254,Главная!$P$275)</f>
        <v>1</v>
      </c>
      <c r="P269" s="48">
        <f>IF(Главная!$Q$254=Главная!$Q$275,Главная!$Q$254,Главная!$Q$275)</f>
        <v>1</v>
      </c>
      <c r="Q269" s="48">
        <f>IF(Главная!$R$254=Главная!$R$275,Главная!$R$254,Главная!$R$275)</f>
        <v>1</v>
      </c>
      <c r="R269" s="48">
        <f>IF(Главная!$S$254=Главная!$S$275,Главная!$S$254,Главная!$S$275)</f>
        <v>11</v>
      </c>
      <c r="S269" s="48">
        <f>IF(Главная!$T$254=Главная!$T$275,Главная!$T$254,Главная!$T$275)</f>
        <v>1</v>
      </c>
      <c r="T269" s="48">
        <f>IF(Главная!$U$254=Главная!$U$275,Главная!$U$254,Главная!$U$275)</f>
        <v>1</v>
      </c>
      <c r="W269" s="81"/>
    </row>
    <row r="270" spans="2:23" x14ac:dyDescent="0.25">
      <c r="B270" s="43" t="str">
        <f>IF(Главная!$C$269=Главная!$C$276,Главная!$C$269,Главная!$C$276)</f>
        <v>Формула (план/факт*100)</v>
      </c>
      <c r="C270" s="48">
        <f>IF(Главная!$D$255=Главная!$D$276,Главная!$D$255,Главная!$D$276)</f>
        <v>1</v>
      </c>
      <c r="D270" s="48">
        <f>IF(Главная!$E$255=Главная!$E$276,Главная!$E$255,Главная!$E$276)</f>
        <v>0</v>
      </c>
      <c r="E270" s="48">
        <f>IF(Главная!$F$255=Главная!$F$276,Главная!$F$255,Главная!$F$276)</f>
        <v>0</v>
      </c>
      <c r="F270" s="48">
        <f>IF(Главная!$G$255=Главная!$G$276,Главная!$G$255,Главная!$G$276)</f>
        <v>1</v>
      </c>
      <c r="G270" s="48">
        <f>IF(Главная!$H$255=Главная!$H$276,Главная!$H$255,Главная!$H$276)</f>
        <v>0</v>
      </c>
      <c r="H270" s="48">
        <f>IF(Главная!$I$255=Главная!$I$276,Главная!$I$255,Главная!$I$276)</f>
        <v>0</v>
      </c>
      <c r="I270" s="48"/>
      <c r="J270" s="48"/>
      <c r="K270" s="48">
        <f>IF(Главная!$L$255=Главная!$L$276,Главная!$L$255,Главная!$L$276)</f>
        <v>0</v>
      </c>
      <c r="L270" s="48">
        <f>IF(Главная!$M$255=Главная!$M$276,Главная!$M$255,Главная!$M$276)</f>
        <v>0</v>
      </c>
      <c r="M270" s="48">
        <f>IF(Главная!$N$255=Главная!$N$276,Главная!$N$255,Главная!$N$276)</f>
        <v>0</v>
      </c>
      <c r="N270" s="48">
        <f>IF(Главная!$O$255=Главная!$O$276,Главная!$O$255,Главная!$O$276)</f>
        <v>0</v>
      </c>
      <c r="O270" s="48">
        <f>IF(Главная!$P$255=Главная!$P$276,Главная!$P$255,Главная!$P$276)</f>
        <v>0</v>
      </c>
      <c r="P270" s="48">
        <f>IF(Главная!$Q$255=Главная!$Q$276,Главная!$Q$255,Главная!$Q$276)</f>
        <v>0</v>
      </c>
      <c r="Q270" s="48">
        <f>IF(Главная!$R$255=Главная!$R$276,Главная!$R$255,Главная!$R$276)</f>
        <v>0</v>
      </c>
      <c r="R270" s="48">
        <f>IF(Главная!$S$255=Главная!$S$276,Главная!$S$255,Главная!$S$276)</f>
        <v>0</v>
      </c>
      <c r="S270" s="48">
        <f>IF(Главная!$T$255=Главная!$T$276,Главная!$T$255,Главная!$T$276)</f>
        <v>0</v>
      </c>
      <c r="T270" s="48">
        <f>IF(Главная!$U$255=Главная!$U$276,Главная!$U$255,Главная!$U$276)</f>
        <v>0</v>
      </c>
      <c r="W270" s="81"/>
    </row>
    <row r="271" spans="2:23" x14ac:dyDescent="0.25">
      <c r="B271" s="43" t="str">
        <f>IF(Главная!$C$270=Главная!$C$277,Главная!$C$270,Главная!$C$277)</f>
        <v>Формула (факт/план*100)</v>
      </c>
      <c r="C271" s="48">
        <f>IF(Главная!$D$256=Главная!$D$277,Главная!$D$256,Главная!$D$277)</f>
        <v>0</v>
      </c>
      <c r="D271" s="48">
        <f>IF(Главная!$E$256=Главная!$E$277,Главная!$E$256,Главная!$E$277)</f>
        <v>1</v>
      </c>
      <c r="E271" s="48">
        <f>IF(Главная!$F$256=Главная!$F$277,Главная!$F$256,Главная!$F$277)</f>
        <v>1</v>
      </c>
      <c r="F271" s="48">
        <f>IF(Главная!$G$256=Главная!$G$277,Главная!$G$256,Главная!$G$277)</f>
        <v>0</v>
      </c>
      <c r="G271" s="48">
        <f>IF(Главная!$H$256=Главная!$H$277,Главная!$H$256,Главная!$H$277)</f>
        <v>1</v>
      </c>
      <c r="H271" s="48">
        <f>IF(Главная!$I$256=Главная!$I$277,Главная!$I$256,Главная!$I$277)</f>
        <v>1</v>
      </c>
      <c r="I271" s="48"/>
      <c r="J271" s="48"/>
      <c r="K271" s="48">
        <f>IF(Главная!$L$256=Главная!$L$277,Главная!$L$256,Главная!$L$277)</f>
        <v>0</v>
      </c>
      <c r="L271" s="48">
        <f>IF(Главная!$M$256=Главная!$M$277,Главная!$M$256,Главная!$M$277)</f>
        <v>0</v>
      </c>
      <c r="M271" s="48">
        <f>IF(Главная!$N$256=Главная!$N$277,Главная!$N$256,Главная!$N$277)</f>
        <v>0</v>
      </c>
      <c r="N271" s="48">
        <f>IF(Главная!$O$256=Главная!$O$277,Главная!$O$256,Главная!$O$277)</f>
        <v>0</v>
      </c>
      <c r="O271" s="48">
        <f>IF(Главная!$P$256=Главная!$P$277,Главная!$P$256,Главная!$P$277)</f>
        <v>0</v>
      </c>
      <c r="P271" s="48">
        <f>IF(Главная!$Q$256=Главная!$Q$277,Главная!$Q$256,Главная!$Q$277)</f>
        <v>0</v>
      </c>
      <c r="Q271" s="48">
        <f>IF(Главная!$R$256=Главная!$R$277,Главная!$R$256,Главная!$R$277)</f>
        <v>0</v>
      </c>
      <c r="R271" s="48">
        <f>IF(Главная!$S$256=Главная!$S$277,Главная!$S$256,Главная!$S$277)</f>
        <v>0</v>
      </c>
      <c r="S271" s="48">
        <f>IF(Главная!$T$256=Главная!$T$277,Главная!$T$256,Главная!$T$277)</f>
        <v>0</v>
      </c>
      <c r="T271" s="48">
        <f>IF(Главная!$U$256=Главная!$U$277,Главная!$U$256,Главная!$U$277)</f>
        <v>0</v>
      </c>
      <c r="W271" s="81"/>
    </row>
    <row r="272" spans="2:23" x14ac:dyDescent="0.25">
      <c r="B272" s="43">
        <f>IF(Главная!$C$271=Главная!$C$278,Главная!$C$271,Главная!$C$278)</f>
        <v>0</v>
      </c>
      <c r="C272" s="48">
        <f>IF(Главная!$D$257=Главная!$D$278,Главная!$D$257,Главная!$D$278)</f>
        <v>0</v>
      </c>
      <c r="D272" s="48">
        <f>IF(Главная!$E$257=Главная!$E$278,Главная!$E$257,Главная!$E$278)</f>
        <v>0</v>
      </c>
      <c r="E272" s="48">
        <f>IF(Главная!$F$257=Главная!$F$278,Главная!$F$257,Главная!$F$278)</f>
        <v>0</v>
      </c>
      <c r="F272" s="48">
        <f>IF(Главная!$G$257=Главная!$G$278,Главная!$G$257,Главная!$G$278)</f>
        <v>0</v>
      </c>
      <c r="G272" s="48">
        <f>IF(Главная!$H$257=Главная!$H$278,Главная!$H$257,Главная!$H$278)</f>
        <v>0</v>
      </c>
      <c r="H272" s="48">
        <f>IF(Главная!$I$257=Главная!$I$278,Главная!$I$257,Главная!$I$278)</f>
        <v>0</v>
      </c>
      <c r="I272" s="48"/>
      <c r="J272" s="48"/>
      <c r="K272" s="48">
        <f>IF(Главная!$L$257=Главная!$L$278,Главная!$L$257,Главная!$L$278)</f>
        <v>0</v>
      </c>
      <c r="L272" s="48">
        <f>IF(Главная!$M$257=Главная!$M$278,Главная!$M$257,Главная!$M$278)</f>
        <v>0</v>
      </c>
      <c r="M272" s="48">
        <f>IF(Главная!$N$257=Главная!$N$278,Главная!$N$257,Главная!$N$278)</f>
        <v>0</v>
      </c>
      <c r="N272" s="48">
        <f>IF(Главная!$O$257=Главная!$O$278,Главная!$O$257,Главная!$O$278)</f>
        <v>0</v>
      </c>
      <c r="O272" s="48">
        <f>IF(Главная!$P$257=Главная!$P$278,Главная!$P$257,Главная!$P$278)</f>
        <v>0</v>
      </c>
      <c r="P272" s="48">
        <f>IF(Главная!$Q$257=Главная!$Q$278,Главная!$Q$257,Главная!$Q$278)</f>
        <v>0</v>
      </c>
      <c r="Q272" s="48">
        <f>IF(Главная!$R$257=Главная!$R$278,Главная!$R$257,Главная!$R$278)</f>
        <v>0</v>
      </c>
      <c r="R272" s="48">
        <f>IF(Главная!$S$257=Главная!$S$278,Главная!$S$257,Главная!$S$278)</f>
        <v>0</v>
      </c>
      <c r="S272" s="48">
        <f>IF(Главная!$T$257=Главная!$T$278,Главная!$T$257,Главная!$T$278)</f>
        <v>0</v>
      </c>
      <c r="T272" s="48">
        <f>IF(Главная!$U$257=Главная!$U$278,Главная!$U$257,Главная!$U$278)</f>
        <v>0</v>
      </c>
      <c r="W272" s="81"/>
    </row>
    <row r="273" spans="2:23" x14ac:dyDescent="0.25">
      <c r="B273" s="43" t="str">
        <f>IF(Главная!$C$272=Главная!$C$279,Главная!$C$272,Главная!$C$279)</f>
        <v>Сотрудник 1</v>
      </c>
      <c r="C273" s="48">
        <f>IF(Главная!$D$258=Главная!$D$279,Главная!$D$258,Главная!$D$279)</f>
        <v>0</v>
      </c>
      <c r="D273" s="48">
        <f>IF(Главная!$E$258=Главная!$E$279,Главная!$E$258,Главная!$E$279)</f>
        <v>0</v>
      </c>
      <c r="E273" s="48">
        <f>IF(Главная!$F$258=Главная!$F$279,Главная!$F$258,Главная!$F$279)</f>
        <v>0</v>
      </c>
      <c r="F273" s="48">
        <f>IF(Главная!$G$258=Главная!$G$279,Главная!$G$258,Главная!$G$279)</f>
        <v>0</v>
      </c>
      <c r="G273" s="48">
        <f>IF(Главная!$H$258=Главная!$H$279,Главная!$H$258,Главная!$H$279)</f>
        <v>0</v>
      </c>
      <c r="H273" s="48">
        <f>IF(Главная!$I$258=Главная!$I$279,Главная!$I$258,Главная!$I$279)</f>
        <v>0</v>
      </c>
      <c r="I273" s="48"/>
      <c r="J273" s="48"/>
      <c r="K273" s="48">
        <f>IF(Главная!$L$258=Главная!$L$279,Главная!$L$258,Главная!$L$279)</f>
        <v>0</v>
      </c>
      <c r="L273" s="48">
        <f>IF(Главная!$M$258=Главная!$M$279,Главная!$M$258,Главная!$M$279)</f>
        <v>0</v>
      </c>
      <c r="M273" s="48">
        <f>IF(Главная!$N$258=Главная!$N$279,Главная!$N$258,Главная!$N$279)</f>
        <v>0</v>
      </c>
      <c r="N273" s="48">
        <f>IF(Главная!$O$258=Главная!$O$279,Главная!$O$258,Главная!$O$279)</f>
        <v>0</v>
      </c>
      <c r="O273" s="48">
        <f>IF(Главная!$P$258=Главная!$P$279,Главная!$P$258,Главная!$P$279)</f>
        <v>0</v>
      </c>
      <c r="P273" s="48">
        <f>IF(Главная!$Q$258=Главная!$Q$279,Главная!$Q$258,Главная!$Q$279)</f>
        <v>0</v>
      </c>
      <c r="Q273" s="48">
        <f>IF(Главная!$R$258=Главная!$R$279,Главная!$R$258,Главная!$R$279)</f>
        <v>0</v>
      </c>
      <c r="R273" s="48">
        <f>IF(Главная!$S$258=Главная!$S$279,Главная!$S$258,Главная!$S$279)</f>
        <v>0</v>
      </c>
      <c r="S273" s="48">
        <f>IF(Главная!$T$258=Главная!$T$279,Главная!$T$258,Главная!$T$279)</f>
        <v>0</v>
      </c>
      <c r="T273" s="48">
        <f>IF(Главная!$U$258=Главная!$U$279,Главная!$U$258,Главная!$U$279)</f>
        <v>0</v>
      </c>
      <c r="W273" s="81"/>
    </row>
    <row r="274" spans="2:23" x14ac:dyDescent="0.25">
      <c r="B274" s="43" t="str">
        <f>IF(Главная!$C$273=Главная!$C$280,Главная!$C$273,Главная!$C$280)</f>
        <v>План</v>
      </c>
      <c r="C274" s="48">
        <f>IF(Главная!$D$259=Главная!$D$280,Главная!$D$259,Главная!$D$280)</f>
        <v>0.05</v>
      </c>
      <c r="D274" s="48">
        <f>IF(Главная!$E$259=Главная!$E$280,Главная!$E$259,Главная!$E$280)</f>
        <v>0.71</v>
      </c>
      <c r="E274" s="48">
        <f>IF(Главная!$F$259=Главная!$F$280,Главная!$F$259,Главная!$F$280)</f>
        <v>0.81</v>
      </c>
      <c r="F274" s="48">
        <f>IF(Главная!$G$259=Главная!$G$280,Главная!$G$259,Главная!$G$280)</f>
        <v>0.99</v>
      </c>
      <c r="G274" s="48">
        <f>IF(Главная!$H$259=Главная!$H$280,Главная!$H$259,Главная!$H$280)</f>
        <v>0.99</v>
      </c>
      <c r="H274" s="48">
        <f>IF(Главная!$I$259=Главная!$I$280,Главная!$I$259,Главная!$I$280)</f>
        <v>0.71</v>
      </c>
      <c r="I274" s="48"/>
      <c r="J274" s="48"/>
      <c r="K274" s="48">
        <f>IF(Главная!$L$259=Главная!$L$280,Главная!$L$259,Главная!$L$280)</f>
        <v>1</v>
      </c>
      <c r="L274" s="48">
        <f>IF(Главная!$M$259=Главная!$M$280,Главная!$M$259,Главная!$M$280)</f>
        <v>1</v>
      </c>
      <c r="M274" s="48">
        <f>IF(Главная!$N$259=Главная!$N$280,Главная!$N$259,Главная!$N$280)</f>
        <v>11</v>
      </c>
      <c r="N274" s="48">
        <f>IF(Главная!$O$259=Главная!$O$280,Главная!$O$259,Главная!$O$280)</f>
        <v>1</v>
      </c>
      <c r="O274" s="48">
        <f>IF(Главная!$P$259=Главная!$P$280,Главная!$P$259,Главная!$P$280)</f>
        <v>1</v>
      </c>
      <c r="P274" s="48">
        <f>IF(Главная!$Q$259=Главная!$Q$280,Главная!$Q$259,Главная!$Q$280)</f>
        <v>1</v>
      </c>
      <c r="Q274" s="48">
        <f>IF(Главная!$R$259=Главная!$R$280,Главная!$R$259,Главная!$R$280)</f>
        <v>1</v>
      </c>
      <c r="R274" s="48">
        <f>IF(Главная!$S$259=Главная!$S$280,Главная!$S$259,Главная!$S$280)</f>
        <v>11</v>
      </c>
      <c r="S274" s="48">
        <f>IF(Главная!$T$259=Главная!$T$280,Главная!$T$259,Главная!$T$280)</f>
        <v>1</v>
      </c>
      <c r="T274" s="48">
        <f>IF(Главная!$U$259=Главная!$U$280,Главная!$U$259,Главная!$U$280)</f>
        <v>1</v>
      </c>
      <c r="W274" s="81"/>
    </row>
    <row r="275" spans="2:23" x14ac:dyDescent="0.25">
      <c r="B275" s="43" t="str">
        <f>IF(Главная!$C$274=Главная!$C$281,Главная!$C$274,Главная!$C$281)</f>
        <v xml:space="preserve"> Кол-во баллов (вес)</v>
      </c>
      <c r="C275" s="48">
        <f>IF(Главная!$D$260=Главная!$D$281,Главная!$D$260,Главная!$D$281)</f>
        <v>20</v>
      </c>
      <c r="D275" s="48">
        <f>IF(Главная!$E$260=Главная!$E$281,Главная!$E$260,Главная!$E$281)</f>
        <v>20</v>
      </c>
      <c r="E275" s="48">
        <f>IF(Главная!$F$260=Главная!$F$281,Главная!$F$260,Главная!$F$281)</f>
        <v>20</v>
      </c>
      <c r="F275" s="48">
        <f>IF(Главная!$G$260=Главная!$G$281,Главная!$G$260,Главная!$G$281)</f>
        <v>20</v>
      </c>
      <c r="G275" s="48">
        <f>IF(Главная!$H$260=Главная!$H$281,Главная!$H$260,Главная!$H$281)</f>
        <v>10</v>
      </c>
      <c r="H275" s="48">
        <f>IF(Главная!$I$260=Главная!$I$281,Главная!$I$260,Главная!$I$281)</f>
        <v>10</v>
      </c>
      <c r="I275" s="48"/>
      <c r="J275" s="48"/>
      <c r="K275" s="48">
        <f>IF(Главная!$L$260=Главная!$L$281,Главная!$L$260,Главная!$L$281)</f>
        <v>0</v>
      </c>
      <c r="L275" s="48">
        <f>IF(Главная!$M$260=Главная!$M$281,Главная!$M$260,Главная!$M$281)</f>
        <v>0</v>
      </c>
      <c r="M275" s="48">
        <f>IF(Главная!$N$260=Главная!$N$281,Главная!$N$260,Главная!$N$281)</f>
        <v>0</v>
      </c>
      <c r="N275" s="48">
        <f>IF(Главная!$O$260=Главная!$O$281,Главная!$O$260,Главная!$O$281)</f>
        <v>0</v>
      </c>
      <c r="O275" s="48">
        <f>IF(Главная!$P$260=Главная!$P$281,Главная!$P$260,Главная!$P$281)</f>
        <v>0</v>
      </c>
      <c r="P275" s="48">
        <f>IF(Главная!$Q$260=Главная!$Q$281,Главная!$Q$260,Главная!$Q$281)</f>
        <v>0</v>
      </c>
      <c r="Q275" s="48">
        <f>IF(Главная!$R$260=Главная!$R$281,Главная!$R$260,Главная!$R$281)</f>
        <v>0</v>
      </c>
      <c r="R275" s="48">
        <f>IF(Главная!$S$260=Главная!$S$281,Главная!$S$260,Главная!$S$281)</f>
        <v>0</v>
      </c>
      <c r="S275" s="48">
        <f>IF(Главная!$T$260=Главная!$T$281,Главная!$T$260,Главная!$T$281)</f>
        <v>0</v>
      </c>
      <c r="T275" s="48">
        <f>IF(Главная!$U$260=Главная!$U$281,Главная!$U$260,Главная!$U$281)</f>
        <v>0</v>
      </c>
      <c r="W275" s="81"/>
    </row>
    <row r="276" spans="2:23" x14ac:dyDescent="0.25">
      <c r="B276" s="43" t="str">
        <f>IF(Главная!$C$275=Главная!$C$282,Главная!$C$275,Главная!$C$282)</f>
        <v>Сотрудник 2</v>
      </c>
      <c r="C276" s="48">
        <f>IF(Главная!$D$261=Главная!$D$282,Главная!$D$261,Главная!$D$282)</f>
        <v>0</v>
      </c>
      <c r="D276" s="48">
        <f>IF(Главная!$E$261=Главная!$E$282,Главная!$E$261,Главная!$E$282)</f>
        <v>0</v>
      </c>
      <c r="E276" s="48">
        <f>IF(Главная!$F$261=Главная!$F$282,Главная!$F$261,Главная!$F$282)</f>
        <v>0</v>
      </c>
      <c r="F276" s="48">
        <f>IF(Главная!$G$261=Главная!$G$282,Главная!$G$261,Главная!$G$282)</f>
        <v>0</v>
      </c>
      <c r="G276" s="48">
        <f>IF(Главная!$H$261=Главная!$H$282,Главная!$H$261,Главная!$H$282)</f>
        <v>0</v>
      </c>
      <c r="H276" s="48">
        <f>IF(Главная!$I$261=Главная!$I$282,Главная!$I$261,Главная!$I$282)</f>
        <v>0</v>
      </c>
      <c r="I276" s="48"/>
      <c r="J276" s="48"/>
      <c r="K276" s="48">
        <f>IF(Главная!$L$261=Главная!$L$282,Главная!$L$261,Главная!$L$282)</f>
        <v>0</v>
      </c>
      <c r="L276" s="48">
        <f>IF(Главная!$M$261=Главная!$M$282,Главная!$M$261,Главная!$M$282)</f>
        <v>0</v>
      </c>
      <c r="M276" s="48">
        <f>IF(Главная!$N$261=Главная!$N$282,Главная!$N$261,Главная!$N$282)</f>
        <v>0</v>
      </c>
      <c r="N276" s="48">
        <f>IF(Главная!$O$261=Главная!$O$282,Главная!$O$261,Главная!$O$282)</f>
        <v>0</v>
      </c>
      <c r="O276" s="48">
        <f>IF(Главная!$P$261=Главная!$P$282,Главная!$P$261,Главная!$P$282)</f>
        <v>0</v>
      </c>
      <c r="P276" s="48">
        <f>IF(Главная!$Q$261=Главная!$Q$282,Главная!$Q$261,Главная!$Q$282)</f>
        <v>0</v>
      </c>
      <c r="Q276" s="48">
        <f>IF(Главная!$R$261=Главная!$R$282,Главная!$R$261,Главная!$R$282)</f>
        <v>0</v>
      </c>
      <c r="R276" s="48">
        <f>IF(Главная!$S$261=Главная!$S$282,Главная!$S$261,Главная!$S$282)</f>
        <v>0</v>
      </c>
      <c r="S276" s="48">
        <f>IF(Главная!$T$261=Главная!$T$282,Главная!$T$261,Главная!$T$282)</f>
        <v>0</v>
      </c>
      <c r="T276" s="48">
        <f>IF(Главная!$U$261=Главная!$U$282,Главная!$U$261,Главная!$U$282)</f>
        <v>0</v>
      </c>
      <c r="W276" s="81"/>
    </row>
    <row r="277" spans="2:23" x14ac:dyDescent="0.25">
      <c r="B277" s="43" t="str">
        <f>IF(Главная!$C$276=Главная!$C$283,Главная!$C$276,Главная!$C$283)</f>
        <v>План</v>
      </c>
      <c r="C277" s="48">
        <f>IF(Главная!$D$262=Главная!$D$283,Главная!$D$262,Главная!$D$283)</f>
        <v>0.05</v>
      </c>
      <c r="D277" s="48">
        <f>IF(Главная!$E$262=Главная!$E$283,Главная!$E$262,Главная!$E$283)</f>
        <v>0.71</v>
      </c>
      <c r="E277" s="48">
        <f>IF(Главная!$F$262=Главная!$F$283,Главная!$F$262,Главная!$F$283)</f>
        <v>0.81</v>
      </c>
      <c r="F277" s="48">
        <f>IF(Главная!$G$262=Главная!$G$283,Главная!$G$262,Главная!$G$283)</f>
        <v>0.99</v>
      </c>
      <c r="G277" s="48">
        <f>IF(Главная!$H$262=Главная!$H$283,Главная!$H$262,Главная!$H$283)</f>
        <v>0.99</v>
      </c>
      <c r="H277" s="48">
        <f>IF(Главная!$I$262=Главная!$I$283,Главная!$I$262,Главная!$I$283)</f>
        <v>0.71</v>
      </c>
      <c r="I277" s="48"/>
      <c r="J277" s="48"/>
      <c r="K277" s="48">
        <f>IF(Главная!$L$262=Главная!$L$283,Главная!$L$262,Главная!$L$283)</f>
        <v>1</v>
      </c>
      <c r="L277" s="48">
        <f>IF(Главная!$M$262=Главная!$M$283,Главная!$M$262,Главная!$M$283)</f>
        <v>1</v>
      </c>
      <c r="M277" s="48">
        <f>IF(Главная!$N$262=Главная!$N$283,Главная!$N$262,Главная!$N$283)</f>
        <v>11</v>
      </c>
      <c r="N277" s="48">
        <f>IF(Главная!$O$262=Главная!$O$283,Главная!$O$262,Главная!$O$283)</f>
        <v>1</v>
      </c>
      <c r="O277" s="48">
        <f>IF(Главная!$P$262=Главная!$P$283,Главная!$P$262,Главная!$P$283)</f>
        <v>1</v>
      </c>
      <c r="P277" s="48">
        <f>IF(Главная!$Q$262=Главная!$Q$283,Главная!$Q$262,Главная!$Q$283)</f>
        <v>1</v>
      </c>
      <c r="Q277" s="48">
        <f>IF(Главная!$R$262=Главная!$R$283,Главная!$R$262,Главная!$R$283)</f>
        <v>1</v>
      </c>
      <c r="R277" s="48">
        <f>IF(Главная!$S$262=Главная!$S$283,Главная!$S$262,Главная!$S$283)</f>
        <v>11</v>
      </c>
      <c r="S277" s="48">
        <f>IF(Главная!$T$262=Главная!$T$283,Главная!$T$262,Главная!$T$283)</f>
        <v>1</v>
      </c>
      <c r="T277" s="48">
        <f>IF(Главная!$U$262=Главная!$U$283,Главная!$U$262,Главная!$U$283)</f>
        <v>1</v>
      </c>
      <c r="W277" s="81"/>
    </row>
    <row r="278" spans="2:23" x14ac:dyDescent="0.25">
      <c r="B278" s="43" t="str">
        <f>IF(Главная!$C$277=Главная!$C$284,Главная!$C$277,Главная!$C$284)</f>
        <v xml:space="preserve"> Кол-во баллов (вес)</v>
      </c>
      <c r="C278" s="48">
        <f>IF(Главная!$D$263=Главная!$D$284,Главная!$D$263,Главная!$D$284)</f>
        <v>20</v>
      </c>
      <c r="D278" s="48">
        <f>IF(Главная!$E$263=Главная!$E$284,Главная!$E$263,Главная!$E$284)</f>
        <v>20</v>
      </c>
      <c r="E278" s="48">
        <f>IF(Главная!$F$263=Главная!$F$284,Главная!$F$263,Главная!$F$284)</f>
        <v>20</v>
      </c>
      <c r="F278" s="48">
        <f>IF(Главная!$G$263=Главная!$G$284,Главная!$G$263,Главная!$G$284)</f>
        <v>20</v>
      </c>
      <c r="G278" s="48">
        <f>IF(Главная!$H$263=Главная!$H$284,Главная!$H$263,Главная!$H$284)</f>
        <v>10</v>
      </c>
      <c r="H278" s="48">
        <f>IF(Главная!$I$263=Главная!$I$284,Главная!$I$263,Главная!$I$284)</f>
        <v>10</v>
      </c>
      <c r="I278" s="48"/>
      <c r="J278" s="48"/>
      <c r="K278" s="48">
        <f>IF(Главная!$L$263=Главная!$L$284,Главная!$L$263,Главная!$L$284)</f>
        <v>0</v>
      </c>
      <c r="L278" s="48">
        <f>IF(Главная!$M$263=Главная!$M$284,Главная!$M$263,Главная!$M$284)</f>
        <v>0</v>
      </c>
      <c r="M278" s="48">
        <f>IF(Главная!$N$263=Главная!$N$284,Главная!$N$263,Главная!$N$284)</f>
        <v>0</v>
      </c>
      <c r="N278" s="48">
        <f>IF(Главная!$O$263=Главная!$O$284,Главная!$O$263,Главная!$O$284)</f>
        <v>0</v>
      </c>
      <c r="O278" s="48">
        <f>IF(Главная!$P$263=Главная!$P$284,Главная!$P$263,Главная!$P$284)</f>
        <v>0</v>
      </c>
      <c r="P278" s="48">
        <f>IF(Главная!$Q$263=Главная!$Q$284,Главная!$Q$263,Главная!$Q$284)</f>
        <v>0</v>
      </c>
      <c r="Q278" s="48">
        <f>IF(Главная!$R$263=Главная!$R$284,Главная!$R$263,Главная!$R$284)</f>
        <v>0</v>
      </c>
      <c r="R278" s="48">
        <f>IF(Главная!$S$263=Главная!$S$284,Главная!$S$263,Главная!$S$284)</f>
        <v>0</v>
      </c>
      <c r="S278" s="48">
        <f>IF(Главная!$T$263=Главная!$T$284,Главная!$T$263,Главная!$T$284)</f>
        <v>0</v>
      </c>
      <c r="T278" s="48">
        <f>IF(Главная!$U$263=Главная!$U$284,Главная!$U$263,Главная!$U$284)</f>
        <v>0</v>
      </c>
      <c r="W278" s="81"/>
    </row>
    <row r="279" spans="2:23" x14ac:dyDescent="0.25">
      <c r="B279" s="43" t="str">
        <f>IF(Главная!$C$278=Главная!$C$285,Главная!$C$278,Главная!$C$285)</f>
        <v>Сотрудник 3</v>
      </c>
      <c r="C279" s="48">
        <f>IF(Главная!$D$264=Главная!$D$285,Главная!$D$264,Главная!$D$285)</f>
        <v>0</v>
      </c>
      <c r="D279" s="48">
        <f>IF(Главная!$E$264=Главная!$E$285,Главная!$E$264,Главная!$E$285)</f>
        <v>0</v>
      </c>
      <c r="E279" s="48">
        <f>IF(Главная!$F$264=Главная!$F$285,Главная!$F$264,Главная!$F$285)</f>
        <v>0</v>
      </c>
      <c r="F279" s="48">
        <f>IF(Главная!$G$264=Главная!$G$285,Главная!$G$264,Главная!$G$285)</f>
        <v>0</v>
      </c>
      <c r="G279" s="48">
        <f>IF(Главная!$H$264=Главная!$H$285,Главная!$H$264,Главная!$H$285)</f>
        <v>0</v>
      </c>
      <c r="H279" s="48">
        <f>IF(Главная!$I$264=Главная!$I$285,Главная!$I$264,Главная!$I$285)</f>
        <v>0</v>
      </c>
      <c r="I279" s="48"/>
      <c r="J279" s="48"/>
      <c r="K279" s="48">
        <f>IF(Главная!$L$264=Главная!$L$285,Главная!$L$264,Главная!$L$285)</f>
        <v>0</v>
      </c>
      <c r="L279" s="48">
        <f>IF(Главная!$M$264=Главная!$M$285,Главная!$M$264,Главная!$M$285)</f>
        <v>0</v>
      </c>
      <c r="M279" s="48">
        <f>IF(Главная!$N$264=Главная!$N$285,Главная!$N$264,Главная!$N$285)</f>
        <v>0</v>
      </c>
      <c r="N279" s="48">
        <f>IF(Главная!$O$264=Главная!$O$285,Главная!$O$264,Главная!$O$285)</f>
        <v>0</v>
      </c>
      <c r="O279" s="48">
        <f>IF(Главная!$P$264=Главная!$P$285,Главная!$P$264,Главная!$P$285)</f>
        <v>0</v>
      </c>
      <c r="P279" s="48">
        <f>IF(Главная!$Q$264=Главная!$Q$285,Главная!$Q$264,Главная!$Q$285)</f>
        <v>0</v>
      </c>
      <c r="Q279" s="48">
        <f>IF(Главная!$R$264=Главная!$R$285,Главная!$R$264,Главная!$R$285)</f>
        <v>0</v>
      </c>
      <c r="R279" s="48">
        <f>IF(Главная!$S$264=Главная!$S$285,Главная!$S$264,Главная!$S$285)</f>
        <v>0</v>
      </c>
      <c r="S279" s="48">
        <f>IF(Главная!$T$264=Главная!$T$285,Главная!$T$264,Главная!$T$285)</f>
        <v>0</v>
      </c>
      <c r="T279" s="48">
        <f>IF(Главная!$U$264=Главная!$U$285,Главная!$U$264,Главная!$U$285)</f>
        <v>0</v>
      </c>
      <c r="W279" s="81"/>
    </row>
    <row r="280" spans="2:23" x14ac:dyDescent="0.25">
      <c r="B280" s="43" t="str">
        <f>IF(Главная!$C$279=Главная!$C$286,Главная!$C$279,Главная!$C$286)</f>
        <v>План</v>
      </c>
      <c r="C280" s="48">
        <f>IF(Главная!$D$265=Главная!$D$286,Главная!$D$265,Главная!$D$286)</f>
        <v>0.05</v>
      </c>
      <c r="D280" s="48">
        <f>IF(Главная!$E$265=Главная!$E$286,Главная!$E$265,Главная!$E$286)</f>
        <v>0.71</v>
      </c>
      <c r="E280" s="48">
        <f>IF(Главная!$F$265=Главная!$F$286,Главная!$F$265,Главная!$F$286)</f>
        <v>0.81</v>
      </c>
      <c r="F280" s="48">
        <f>IF(Главная!$G$265=Главная!$G$286,Главная!$G$265,Главная!$G$286)</f>
        <v>0.99</v>
      </c>
      <c r="G280" s="48">
        <f>IF(Главная!$H$265=Главная!$H$286,Главная!$H$265,Главная!$H$286)</f>
        <v>0.99</v>
      </c>
      <c r="H280" s="48">
        <f>IF(Главная!$I$265=Главная!$I$286,Главная!$I$265,Главная!$I$286)</f>
        <v>0.71</v>
      </c>
      <c r="I280" s="48"/>
      <c r="J280" s="48"/>
      <c r="K280" s="48">
        <f>IF(Главная!$L$265=Главная!$L$286,Главная!$L$265,Главная!$L$286)</f>
        <v>1</v>
      </c>
      <c r="L280" s="48">
        <f>IF(Главная!$M$265=Главная!$M$286,Главная!$M$265,Главная!$M$286)</f>
        <v>1</v>
      </c>
      <c r="M280" s="48">
        <f>IF(Главная!$N$265=Главная!$N$286,Главная!$N$265,Главная!$N$286)</f>
        <v>11</v>
      </c>
      <c r="N280" s="48">
        <f>IF(Главная!$O$265=Главная!$O$286,Главная!$O$265,Главная!$O$286)</f>
        <v>1</v>
      </c>
      <c r="O280" s="48">
        <f>IF(Главная!$P$265=Главная!$P$286,Главная!$P$265,Главная!$P$286)</f>
        <v>1</v>
      </c>
      <c r="P280" s="48">
        <f>IF(Главная!$Q$265=Главная!$Q$286,Главная!$Q$265,Главная!$Q$286)</f>
        <v>1</v>
      </c>
      <c r="Q280" s="48">
        <f>IF(Главная!$R$265=Главная!$R$286,Главная!$R$265,Главная!$R$286)</f>
        <v>1</v>
      </c>
      <c r="R280" s="48">
        <f>IF(Главная!$S$265=Главная!$S$286,Главная!$S$265,Главная!$S$286)</f>
        <v>11</v>
      </c>
      <c r="S280" s="48">
        <f>IF(Главная!$T$265=Главная!$T$286,Главная!$T$265,Главная!$T$286)</f>
        <v>1</v>
      </c>
      <c r="T280" s="48">
        <f>IF(Главная!$U$265=Главная!$U$286,Главная!$U$265,Главная!$U$286)</f>
        <v>1</v>
      </c>
      <c r="W280" s="81"/>
    </row>
    <row r="281" spans="2:23" x14ac:dyDescent="0.25">
      <c r="B281" s="43" t="str">
        <f>IF(Главная!$C$280=Главная!$C$287,Главная!$C$280,Главная!$C$287)</f>
        <v xml:space="preserve"> Кол-во баллов (вес)</v>
      </c>
      <c r="C281" s="48">
        <f>IF(Главная!$D$266=Главная!$D$287,Главная!$D$266,Главная!$D$287)</f>
        <v>20</v>
      </c>
      <c r="D281" s="48">
        <f>IF(Главная!$E$266=Главная!$E$287,Главная!$E$266,Главная!$E$287)</f>
        <v>20</v>
      </c>
      <c r="E281" s="48">
        <f>IF(Главная!$F$266=Главная!$F$287,Главная!$F$266,Главная!$F$287)</f>
        <v>20</v>
      </c>
      <c r="F281" s="48">
        <f>IF(Главная!$G$266=Главная!$G$287,Главная!$G$266,Главная!$G$287)</f>
        <v>20</v>
      </c>
      <c r="G281" s="48">
        <f>IF(Главная!$H$266=Главная!$H$287,Главная!$H$266,Главная!$H$287)</f>
        <v>10</v>
      </c>
      <c r="H281" s="48">
        <f>IF(Главная!$I$266=Главная!$I$287,Главная!$I$266,Главная!$I$287)</f>
        <v>10</v>
      </c>
      <c r="I281" s="48"/>
      <c r="J281" s="48"/>
      <c r="K281" s="48">
        <f>IF(Главная!$L$266=Главная!$L$287,Главная!$L$266,Главная!$L$287)</f>
        <v>0</v>
      </c>
      <c r="L281" s="48">
        <f>IF(Главная!$M$266=Главная!$M$287,Главная!$M$266,Главная!$M$287)</f>
        <v>0</v>
      </c>
      <c r="M281" s="48">
        <f>IF(Главная!$N$266=Главная!$N$287,Главная!$N$266,Главная!$N$287)</f>
        <v>0</v>
      </c>
      <c r="N281" s="48">
        <f>IF(Главная!$O$266=Главная!$O$287,Главная!$O$266,Главная!$O$287)</f>
        <v>0</v>
      </c>
      <c r="O281" s="48">
        <f>IF(Главная!$P$266=Главная!$P$287,Главная!$P$266,Главная!$P$287)</f>
        <v>0</v>
      </c>
      <c r="P281" s="48">
        <f>IF(Главная!$Q$266=Главная!$Q$287,Главная!$Q$266,Главная!$Q$287)</f>
        <v>0</v>
      </c>
      <c r="Q281" s="48">
        <f>IF(Главная!$R$266=Главная!$R$287,Главная!$R$266,Главная!$R$287)</f>
        <v>0</v>
      </c>
      <c r="R281" s="48">
        <f>IF(Главная!$S$266=Главная!$S$287,Главная!$S$266,Главная!$S$287)</f>
        <v>0</v>
      </c>
      <c r="S281" s="48">
        <f>IF(Главная!$T$266=Главная!$T$287,Главная!$T$266,Главная!$T$287)</f>
        <v>0</v>
      </c>
      <c r="T281" s="48">
        <f>IF(Главная!$U$266=Главная!$U$287,Главная!$U$266,Главная!$U$287)</f>
        <v>0</v>
      </c>
      <c r="W281" s="81"/>
    </row>
    <row r="282" spans="2:23" x14ac:dyDescent="0.25">
      <c r="B282" s="43" t="str">
        <f>IF(Главная!$C$281=Главная!$C$288,Главная!$C$281,Главная!$C$288)</f>
        <v>Сотрудник 4</v>
      </c>
      <c r="C282" s="48">
        <f>IF(Главная!$D$267=Главная!$D$288,Главная!$D$267,Главная!$D$288)</f>
        <v>0</v>
      </c>
      <c r="D282" s="48">
        <f>IF(Главная!$E$267=Главная!$E$288,Главная!$E$267,Главная!$E$288)</f>
        <v>0</v>
      </c>
      <c r="E282" s="48">
        <f>IF(Главная!$F$267=Главная!$F$288,Главная!$F$267,Главная!$F$288)</f>
        <v>0</v>
      </c>
      <c r="F282" s="48">
        <f>IF(Главная!$G$267=Главная!$G$288,Главная!$G$267,Главная!$G$288)</f>
        <v>0</v>
      </c>
      <c r="G282" s="48">
        <f>IF(Главная!$H$267=Главная!$H$288,Главная!$H$267,Главная!$H$288)</f>
        <v>0</v>
      </c>
      <c r="H282" s="48">
        <f>IF(Главная!$I$267=Главная!$I$288,Главная!$I$267,Главная!$I$288)</f>
        <v>0</v>
      </c>
      <c r="I282" s="48"/>
      <c r="J282" s="48"/>
      <c r="K282" s="48">
        <f>IF(Главная!$L$267=Главная!$L$288,Главная!$L$267,Главная!$L$288)</f>
        <v>0</v>
      </c>
      <c r="L282" s="48">
        <f>IF(Главная!$M$267=Главная!$M$288,Главная!$M$267,Главная!$M$288)</f>
        <v>0</v>
      </c>
      <c r="M282" s="48">
        <f>IF(Главная!$N$267=Главная!$N$288,Главная!$N$267,Главная!$N$288)</f>
        <v>0</v>
      </c>
      <c r="N282" s="48">
        <f>IF(Главная!$O$267=Главная!$O$288,Главная!$O$267,Главная!$O$288)</f>
        <v>0</v>
      </c>
      <c r="O282" s="48">
        <f>IF(Главная!$P$267=Главная!$P$288,Главная!$P$267,Главная!$P$288)</f>
        <v>0</v>
      </c>
      <c r="P282" s="48">
        <f>IF(Главная!$Q$267=Главная!$Q$288,Главная!$Q$267,Главная!$Q$288)</f>
        <v>0</v>
      </c>
      <c r="Q282" s="48">
        <f>IF(Главная!$R$267=Главная!$R$288,Главная!$R$267,Главная!$R$288)</f>
        <v>0</v>
      </c>
      <c r="R282" s="48">
        <f>IF(Главная!$S$267=Главная!$S$288,Главная!$S$267,Главная!$S$288)</f>
        <v>0</v>
      </c>
      <c r="S282" s="48">
        <f>IF(Главная!$T$267=Главная!$T$288,Главная!$T$267,Главная!$T$288)</f>
        <v>0</v>
      </c>
      <c r="T282" s="48">
        <f>IF(Главная!$U$267=Главная!$U$288,Главная!$U$267,Главная!$U$288)</f>
        <v>0</v>
      </c>
      <c r="W282" s="81"/>
    </row>
    <row r="283" spans="2:23" x14ac:dyDescent="0.25">
      <c r="B283" s="43" t="str">
        <f>IF(Главная!$C$282=Главная!$C$289,Главная!$C$282,Главная!$C$289)</f>
        <v>План</v>
      </c>
      <c r="C283" s="48">
        <f>IF(Главная!$D$268=Главная!$D$289,Главная!$D$268,Главная!$D$289)</f>
        <v>0.05</v>
      </c>
      <c r="D283" s="48">
        <f>IF(Главная!$E$268=Главная!$E$289,Главная!$E$268,Главная!$E$289)</f>
        <v>0.71</v>
      </c>
      <c r="E283" s="48">
        <f>IF(Главная!$F$268=Главная!$F$289,Главная!$F$268,Главная!$F$289)</f>
        <v>0.81</v>
      </c>
      <c r="F283" s="48">
        <f>IF(Главная!$G$268=Главная!$G$289,Главная!$G$268,Главная!$G$289)</f>
        <v>0.99</v>
      </c>
      <c r="G283" s="48">
        <f>IF(Главная!$H$268=Главная!$H$289,Главная!$H$268,Главная!$H$289)</f>
        <v>0.99</v>
      </c>
      <c r="H283" s="48">
        <f>IF(Главная!$I$268=Главная!$I$289,Главная!$I$268,Главная!$I$289)</f>
        <v>0.71</v>
      </c>
      <c r="I283" s="48"/>
      <c r="J283" s="48"/>
      <c r="K283" s="48">
        <f>IF(Главная!$L$268=Главная!$L$289,Главная!$L$268,Главная!$L$289)</f>
        <v>1</v>
      </c>
      <c r="L283" s="48">
        <f>IF(Главная!$M$268=Главная!$M$289,Главная!$M$268,Главная!$M$289)</f>
        <v>1</v>
      </c>
      <c r="M283" s="48">
        <f>IF(Главная!$N$268=Главная!$N$289,Главная!$N$268,Главная!$N$289)</f>
        <v>11</v>
      </c>
      <c r="N283" s="48">
        <f>IF(Главная!$O$268=Главная!$O$289,Главная!$O$268,Главная!$O$289)</f>
        <v>1</v>
      </c>
      <c r="O283" s="48">
        <f>IF(Главная!$P$268=Главная!$P$289,Главная!$P$268,Главная!$P$289)</f>
        <v>1</v>
      </c>
      <c r="P283" s="48">
        <f>IF(Главная!$Q$268=Главная!$Q$289,Главная!$Q$268,Главная!$Q$289)</f>
        <v>1</v>
      </c>
      <c r="Q283" s="48">
        <f>IF(Главная!$R$268=Главная!$R$289,Главная!$R$268,Главная!$R$289)</f>
        <v>1</v>
      </c>
      <c r="R283" s="48">
        <f>IF(Главная!$S$268=Главная!$S$289,Главная!$S$268,Главная!$S$289)</f>
        <v>11</v>
      </c>
      <c r="S283" s="48">
        <f>IF(Главная!$T$268=Главная!$T$289,Главная!$T$268,Главная!$T$289)</f>
        <v>1</v>
      </c>
      <c r="T283" s="48">
        <f>IF(Главная!$U$268=Главная!$U$289,Главная!$U$268,Главная!$U$289)</f>
        <v>1</v>
      </c>
      <c r="W283" s="81"/>
    </row>
    <row r="284" spans="2:23" x14ac:dyDescent="0.25">
      <c r="B284" s="43" t="str">
        <f>IF(Главная!$C$283=Главная!$C$290,Главная!$C$283,Главная!$C$290)</f>
        <v xml:space="preserve"> Кол-во баллов (вес)</v>
      </c>
      <c r="C284" s="48">
        <f>IF(Главная!$D$269=Главная!$D$290,Главная!$D$269,Главная!$D$290)</f>
        <v>20</v>
      </c>
      <c r="D284" s="48">
        <f>IF(Главная!$E$269=Главная!$E$290,Главная!$E$269,Главная!$E$290)</f>
        <v>20</v>
      </c>
      <c r="E284" s="48">
        <f>IF(Главная!$F$269=Главная!$F$290,Главная!$F$269,Главная!$F$290)</f>
        <v>20</v>
      </c>
      <c r="F284" s="48">
        <f>IF(Главная!$G$269=Главная!$G$290,Главная!$G$269,Главная!$G$290)</f>
        <v>20</v>
      </c>
      <c r="G284" s="48">
        <f>IF(Главная!$H$269=Главная!$H$290,Главная!$H$269,Главная!$H$290)</f>
        <v>10</v>
      </c>
      <c r="H284" s="48">
        <f>IF(Главная!$I$269=Главная!$I$290,Главная!$I$269,Главная!$I$290)</f>
        <v>10</v>
      </c>
      <c r="I284" s="48"/>
      <c r="J284" s="48"/>
      <c r="K284" s="48">
        <f>IF(Главная!$L$269=Главная!$L$290,Главная!$L$269,Главная!$L$290)</f>
        <v>0</v>
      </c>
      <c r="L284" s="48">
        <f>IF(Главная!$M$269=Главная!$M$290,Главная!$M$269,Главная!$M$290)</f>
        <v>0</v>
      </c>
      <c r="M284" s="48">
        <f>IF(Главная!$N$269=Главная!$N$290,Главная!$N$269,Главная!$N$290)</f>
        <v>0</v>
      </c>
      <c r="N284" s="48">
        <f>IF(Главная!$O$269=Главная!$O$290,Главная!$O$269,Главная!$O$290)</f>
        <v>0</v>
      </c>
      <c r="O284" s="48">
        <f>IF(Главная!$P$269=Главная!$P$290,Главная!$P$269,Главная!$P$290)</f>
        <v>0</v>
      </c>
      <c r="P284" s="48">
        <f>IF(Главная!$Q$269=Главная!$Q$290,Главная!$Q$269,Главная!$Q$290)</f>
        <v>0</v>
      </c>
      <c r="Q284" s="48">
        <f>IF(Главная!$R$269=Главная!$R$290,Главная!$R$269,Главная!$R$290)</f>
        <v>0</v>
      </c>
      <c r="R284" s="48">
        <f>IF(Главная!$S$269=Главная!$S$290,Главная!$S$269,Главная!$S$290)</f>
        <v>0</v>
      </c>
      <c r="S284" s="48">
        <f>IF(Главная!$T$269=Главная!$T$290,Главная!$T$269,Главная!$T$290)</f>
        <v>0</v>
      </c>
      <c r="T284" s="48">
        <f>IF(Главная!$U$269=Главная!$U$290,Главная!$U$269,Главная!$U$290)</f>
        <v>0</v>
      </c>
      <c r="W284" s="81"/>
    </row>
    <row r="285" spans="2:23" x14ac:dyDescent="0.25">
      <c r="B285" s="43" t="str">
        <f>IF(Главная!$C$284=Главная!$C$291,Главная!$C$284,Главная!$C$291)</f>
        <v>Сотрудник 5</v>
      </c>
      <c r="C285" s="48">
        <f>IF(Главная!$D$270=Главная!$D$291,Главная!$D$270,Главная!$D$291)</f>
        <v>0</v>
      </c>
      <c r="D285" s="48">
        <f>IF(Главная!$E$270=Главная!$E$291,Главная!$E$270,Главная!$E$291)</f>
        <v>0</v>
      </c>
      <c r="E285" s="48">
        <f>IF(Главная!$F$270=Главная!$F$291,Главная!$F$270,Главная!$F$291)</f>
        <v>0</v>
      </c>
      <c r="F285" s="48">
        <f>IF(Главная!$G$270=Главная!$G$291,Главная!$G$270,Главная!$G$291)</f>
        <v>0</v>
      </c>
      <c r="G285" s="48">
        <f>IF(Главная!$H$270=Главная!$H$291,Главная!$H$270,Главная!$H$291)</f>
        <v>0</v>
      </c>
      <c r="H285" s="48">
        <f>IF(Главная!$I$270=Главная!$I$291,Главная!$I$270,Главная!$I$291)</f>
        <v>0</v>
      </c>
      <c r="I285" s="48"/>
      <c r="J285" s="48"/>
      <c r="K285" s="48">
        <f>IF(Главная!$L$270=Главная!$L$291,Главная!$L$270,Главная!$L$291)</f>
        <v>0</v>
      </c>
      <c r="L285" s="48">
        <f>IF(Главная!$M$270=Главная!$M$291,Главная!$M$270,Главная!$M$291)</f>
        <v>0</v>
      </c>
      <c r="M285" s="48">
        <f>IF(Главная!$N$270=Главная!$N$291,Главная!$N$270,Главная!$N$291)</f>
        <v>0</v>
      </c>
      <c r="N285" s="48">
        <f>IF(Главная!$O$270=Главная!$O$291,Главная!$O$270,Главная!$O$291)</f>
        <v>0</v>
      </c>
      <c r="O285" s="48">
        <f>IF(Главная!$P$270=Главная!$P$291,Главная!$P$270,Главная!$P$291)</f>
        <v>0</v>
      </c>
      <c r="P285" s="48">
        <f>IF(Главная!$Q$270=Главная!$Q$291,Главная!$Q$270,Главная!$Q$291)</f>
        <v>0</v>
      </c>
      <c r="Q285" s="48">
        <f>IF(Главная!$R$270=Главная!$R$291,Главная!$R$270,Главная!$R$291)</f>
        <v>0</v>
      </c>
      <c r="R285" s="48">
        <f>IF(Главная!$S$270=Главная!$S$291,Главная!$S$270,Главная!$S$291)</f>
        <v>0</v>
      </c>
      <c r="S285" s="48">
        <f>IF(Главная!$T$270=Главная!$T$291,Главная!$T$270,Главная!$T$291)</f>
        <v>0</v>
      </c>
      <c r="T285" s="48">
        <f>IF(Главная!$U$270=Главная!$U$291,Главная!$U$270,Главная!$U$291)</f>
        <v>0</v>
      </c>
      <c r="W285" s="81"/>
    </row>
    <row r="286" spans="2:23" x14ac:dyDescent="0.25">
      <c r="B286" s="43" t="str">
        <f>IF(Главная!$C$285=Главная!$C$292,Главная!$C$285,Главная!$C$292)</f>
        <v>План</v>
      </c>
      <c r="C286" s="48">
        <f>IF(Главная!$D$271=Главная!$D$292,Главная!$D$271,Главная!$D$292)</f>
        <v>0.05</v>
      </c>
      <c r="D286" s="48">
        <f>IF(Главная!$E$271=Главная!$E$292,Главная!$E$271,Главная!$E$292)</f>
        <v>0.71</v>
      </c>
      <c r="E286" s="48">
        <f>IF(Главная!$F$271=Главная!$F$292,Главная!$F$271,Главная!$F$292)</f>
        <v>0.81</v>
      </c>
      <c r="F286" s="48">
        <f>IF(Главная!$G$271=Главная!$G$292,Главная!$G$271,Главная!$G$292)</f>
        <v>0.99</v>
      </c>
      <c r="G286" s="48">
        <f>IF(Главная!$H$271=Главная!$H$292,Главная!$H$271,Главная!$H$292)</f>
        <v>0.99</v>
      </c>
      <c r="H286" s="48">
        <f>IF(Главная!$I$271=Главная!$I$292,Главная!$I$271,Главная!$I$292)</f>
        <v>0.71</v>
      </c>
      <c r="I286" s="48"/>
      <c r="J286" s="48"/>
      <c r="K286" s="48">
        <f>IF(Главная!$L$271=Главная!$L$292,Главная!$L$271,Главная!$L$292)</f>
        <v>1</v>
      </c>
      <c r="L286" s="48">
        <f>IF(Главная!$M$271=Главная!$M$292,Главная!$M$271,Главная!$M$292)</f>
        <v>1</v>
      </c>
      <c r="M286" s="48">
        <f>IF(Главная!$N$271=Главная!$N$292,Главная!$N$271,Главная!$N$292)</f>
        <v>11</v>
      </c>
      <c r="N286" s="48">
        <f>IF(Главная!$O$271=Главная!$O$292,Главная!$O$271,Главная!$O$292)</f>
        <v>1</v>
      </c>
      <c r="O286" s="48">
        <f>IF(Главная!$P$271=Главная!$P$292,Главная!$P$271,Главная!$P$292)</f>
        <v>1</v>
      </c>
      <c r="P286" s="48">
        <f>IF(Главная!$Q$271=Главная!$Q$292,Главная!$Q$271,Главная!$Q$292)</f>
        <v>1</v>
      </c>
      <c r="Q286" s="48">
        <f>IF(Главная!$R$271=Главная!$R$292,Главная!$R$271,Главная!$R$292)</f>
        <v>1</v>
      </c>
      <c r="R286" s="48">
        <f>IF(Главная!$S$271=Главная!$S$292,Главная!$S$271,Главная!$S$292)</f>
        <v>11</v>
      </c>
      <c r="S286" s="48">
        <f>IF(Главная!$T$271=Главная!$T$292,Главная!$T$271,Главная!$T$292)</f>
        <v>1</v>
      </c>
      <c r="T286" s="48">
        <f>IF(Главная!$U$271=Главная!$U$292,Главная!$U$271,Главная!$U$292)</f>
        <v>1</v>
      </c>
      <c r="W286" s="81"/>
    </row>
    <row r="287" spans="2:23" x14ac:dyDescent="0.25">
      <c r="B287" s="43" t="str">
        <f>IF(Главная!$C$286=Главная!$C$293,Главная!$C$286,Главная!$C$293)</f>
        <v xml:space="preserve"> Кол-во баллов (вес)</v>
      </c>
      <c r="C287" s="48">
        <f>IF(Главная!$D$272=Главная!$D$293,Главная!$D$272,Главная!$D$293)</f>
        <v>20</v>
      </c>
      <c r="D287" s="48">
        <f>IF(Главная!$E$272=Главная!$E$293,Главная!$E$272,Главная!$E$293)</f>
        <v>20</v>
      </c>
      <c r="E287" s="48">
        <f>IF(Главная!$F$272=Главная!$F$293,Главная!$F$272,Главная!$F$293)</f>
        <v>20</v>
      </c>
      <c r="F287" s="48">
        <f>IF(Главная!$G$272=Главная!$G$293,Главная!$G$272,Главная!$G$293)</f>
        <v>20</v>
      </c>
      <c r="G287" s="48">
        <f>IF(Главная!$H$272=Главная!$H$293,Главная!$H$272,Главная!$H$293)</f>
        <v>10</v>
      </c>
      <c r="H287" s="48">
        <f>IF(Главная!$I$272=Главная!$I$293,Главная!$I$272,Главная!$I$293)</f>
        <v>10</v>
      </c>
      <c r="I287" s="48"/>
      <c r="J287" s="48"/>
      <c r="K287" s="48">
        <f>IF(Главная!$L$272=Главная!$L$293,Главная!$L$272,Главная!$L$293)</f>
        <v>0</v>
      </c>
      <c r="L287" s="48">
        <f>IF(Главная!$M$272=Главная!$M$293,Главная!$M$272,Главная!$M$293)</f>
        <v>0</v>
      </c>
      <c r="M287" s="48">
        <f>IF(Главная!$N$272=Главная!$N$293,Главная!$N$272,Главная!$N$293)</f>
        <v>0</v>
      </c>
      <c r="N287" s="48">
        <f>IF(Главная!$O$272=Главная!$O$293,Главная!$O$272,Главная!$O$293)</f>
        <v>0</v>
      </c>
      <c r="O287" s="48">
        <f>IF(Главная!$P$272=Главная!$P$293,Главная!$P$272,Главная!$P$293)</f>
        <v>0</v>
      </c>
      <c r="P287" s="48">
        <f>IF(Главная!$Q$272=Главная!$Q$293,Главная!$Q$272,Главная!$Q$293)</f>
        <v>0</v>
      </c>
      <c r="Q287" s="48">
        <f>IF(Главная!$R$272=Главная!$R$293,Главная!$R$272,Главная!$R$293)</f>
        <v>0</v>
      </c>
      <c r="R287" s="48">
        <f>IF(Главная!$S$272=Главная!$S$293,Главная!$S$272,Главная!$S$293)</f>
        <v>0</v>
      </c>
      <c r="S287" s="48">
        <f>IF(Главная!$T$272=Главная!$T$293,Главная!$T$272,Главная!$T$293)</f>
        <v>0</v>
      </c>
      <c r="T287" s="48">
        <f>IF(Главная!$U$272=Главная!$U$293,Главная!$U$272,Главная!$U$293)</f>
        <v>0</v>
      </c>
      <c r="W287" s="81"/>
    </row>
    <row r="288" spans="2:23" x14ac:dyDescent="0.25">
      <c r="B288" s="43" t="str">
        <f>IF(Главная!$C$287=Главная!$C$294,Главная!$C$287,Главная!$C$294)</f>
        <v>Сотрудник 6</v>
      </c>
      <c r="C288" s="48">
        <f>IF(Главная!$D$273=Главная!$D$294,Главная!$D$273,Главная!$D$294)</f>
        <v>0</v>
      </c>
      <c r="D288" s="48">
        <f>IF(Главная!$E$273=Главная!$E$294,Главная!$E$273,Главная!$E$294)</f>
        <v>0</v>
      </c>
      <c r="E288" s="48">
        <f>IF(Главная!$F$273=Главная!$F$294,Главная!$F$273,Главная!$F$294)</f>
        <v>0</v>
      </c>
      <c r="F288" s="48">
        <f>IF(Главная!$G$273=Главная!$G$294,Главная!$G$273,Главная!$G$294)</f>
        <v>0</v>
      </c>
      <c r="G288" s="48">
        <f>IF(Главная!$H$273=Главная!$H$294,Главная!$H$273,Главная!$H$294)</f>
        <v>0</v>
      </c>
      <c r="H288" s="48">
        <f>IF(Главная!$I$273=Главная!$I$294,Главная!$I$273,Главная!$I$294)</f>
        <v>0</v>
      </c>
      <c r="I288" s="48"/>
      <c r="J288" s="48"/>
      <c r="K288" s="48">
        <f>IF(Главная!$L$273=Главная!$L$294,Главная!$L$273,Главная!$L$294)</f>
        <v>0</v>
      </c>
      <c r="L288" s="48">
        <f>IF(Главная!$M$273=Главная!$M$294,Главная!$M$273,Главная!$M$294)</f>
        <v>0</v>
      </c>
      <c r="M288" s="48">
        <f>IF(Главная!$N$273=Главная!$N$294,Главная!$N$273,Главная!$N$294)</f>
        <v>0</v>
      </c>
      <c r="N288" s="48">
        <f>IF(Главная!$O$273=Главная!$O$294,Главная!$O$273,Главная!$O$294)</f>
        <v>0</v>
      </c>
      <c r="O288" s="48">
        <f>IF(Главная!$P$273=Главная!$P$294,Главная!$P$273,Главная!$P$294)</f>
        <v>0</v>
      </c>
      <c r="P288" s="48">
        <f>IF(Главная!$Q$273=Главная!$Q$294,Главная!$Q$273,Главная!$Q$294)</f>
        <v>0</v>
      </c>
      <c r="Q288" s="48">
        <f>IF(Главная!$R$273=Главная!$R$294,Главная!$R$273,Главная!$R$294)</f>
        <v>0</v>
      </c>
      <c r="R288" s="48">
        <f>IF(Главная!$S$273=Главная!$S$294,Главная!$S$273,Главная!$S$294)</f>
        <v>0</v>
      </c>
      <c r="S288" s="48">
        <f>IF(Главная!$T$273=Главная!$T$294,Главная!$T$273,Главная!$T$294)</f>
        <v>0</v>
      </c>
      <c r="T288" s="48">
        <f>IF(Главная!$U$273=Главная!$U$294,Главная!$U$273,Главная!$U$294)</f>
        <v>0</v>
      </c>
      <c r="W288" s="81"/>
    </row>
    <row r="289" spans="2:23" x14ac:dyDescent="0.25">
      <c r="B289" s="43" t="str">
        <f>IF(Главная!$C$288=Главная!$C$295,Главная!$C$288,Главная!$C$295)</f>
        <v>План</v>
      </c>
      <c r="C289" s="48">
        <f>IF(Главная!$D$274=Главная!$D$295,Главная!$D$274,Главная!$D$295)</f>
        <v>0.05</v>
      </c>
      <c r="D289" s="48">
        <f>IF(Главная!$E$274=Главная!$E$295,Главная!$E$274,Главная!$E$295)</f>
        <v>0.71</v>
      </c>
      <c r="E289" s="48">
        <f>IF(Главная!$F$274=Главная!$F$295,Главная!$F$274,Главная!$F$295)</f>
        <v>0.81</v>
      </c>
      <c r="F289" s="48">
        <f>IF(Главная!$G$274=Главная!$G$295,Главная!$G$274,Главная!$G$295)</f>
        <v>0.99</v>
      </c>
      <c r="G289" s="48">
        <f>IF(Главная!$H$274=Главная!$H$295,Главная!$H$274,Главная!$H$295)</f>
        <v>0.99</v>
      </c>
      <c r="H289" s="48">
        <f>IF(Главная!$I$274=Главная!$I$295,Главная!$I$274,Главная!$I$295)</f>
        <v>0.71</v>
      </c>
      <c r="I289" s="48"/>
      <c r="J289" s="48"/>
      <c r="K289" s="48">
        <f>IF(Главная!$L$274=Главная!$L$295,Главная!$L$274,Главная!$L$295)</f>
        <v>1</v>
      </c>
      <c r="L289" s="48">
        <f>IF(Главная!$M$274=Главная!$M$295,Главная!$M$274,Главная!$M$295)</f>
        <v>1</v>
      </c>
      <c r="M289" s="48">
        <f>IF(Главная!$N$274=Главная!$N$295,Главная!$N$274,Главная!$N$295)</f>
        <v>11</v>
      </c>
      <c r="N289" s="48">
        <f>IF(Главная!$O$274=Главная!$O$295,Главная!$O$274,Главная!$O$295)</f>
        <v>1</v>
      </c>
      <c r="O289" s="48">
        <f>IF(Главная!$P$274=Главная!$P$295,Главная!$P$274,Главная!$P$295)</f>
        <v>1</v>
      </c>
      <c r="P289" s="48">
        <f>IF(Главная!$Q$274=Главная!$Q$295,Главная!$Q$274,Главная!$Q$295)</f>
        <v>1</v>
      </c>
      <c r="Q289" s="48">
        <f>IF(Главная!$R$274=Главная!$R$295,Главная!$R$274,Главная!$R$295)</f>
        <v>1</v>
      </c>
      <c r="R289" s="48">
        <f>IF(Главная!$S$274=Главная!$S$295,Главная!$S$274,Главная!$S$295)</f>
        <v>11</v>
      </c>
      <c r="S289" s="48">
        <f>IF(Главная!$T$274=Главная!$T$295,Главная!$T$274,Главная!$T$295)</f>
        <v>1</v>
      </c>
      <c r="T289" s="48">
        <f>IF(Главная!$U$274=Главная!$U$295,Главная!$U$274,Главная!$U$295)</f>
        <v>1</v>
      </c>
      <c r="W289" s="81"/>
    </row>
    <row r="290" spans="2:23" ht="15.75" thickBot="1" x14ac:dyDescent="0.3">
      <c r="B290" s="43" t="str">
        <f>IF(Главная!$C$289=Главная!$C$296,Главная!$C$289,Главная!$C$296)</f>
        <v xml:space="preserve"> Кол-во баллов (вес)</v>
      </c>
      <c r="C290" s="48">
        <f>IF(Главная!$D$275=Главная!$D$296,Главная!$D$275,Главная!$D$296)</f>
        <v>20</v>
      </c>
      <c r="D290" s="48">
        <f>IF(Главная!$E$275=Главная!$E$296,Главная!$E$275,Главная!$E$296)</f>
        <v>20</v>
      </c>
      <c r="E290" s="48">
        <f>IF(Главная!$F$275=Главная!$F$296,Главная!$F$275,Главная!$F$296)</f>
        <v>20</v>
      </c>
      <c r="F290" s="48">
        <f>IF(Главная!$G$275=Главная!$G$296,Главная!$G$275,Главная!$G$296)</f>
        <v>20</v>
      </c>
      <c r="G290" s="48">
        <f>IF(Главная!$H$275=Главная!$H$296,Главная!$H$275,Главная!$H$296)</f>
        <v>10</v>
      </c>
      <c r="H290" s="48">
        <f>IF(Главная!$I$275=Главная!$I$296,Главная!$I$275,Главная!$I$296)</f>
        <v>10</v>
      </c>
      <c r="I290" s="48"/>
      <c r="J290" s="48"/>
      <c r="K290" s="48">
        <f>IF(Главная!$L$275=Главная!$L$296,Главная!$L$275,Главная!$L$296)</f>
        <v>0</v>
      </c>
      <c r="L290" s="48">
        <f>IF(Главная!$M$275=Главная!$M$296,Главная!$M$275,Главная!$M$296)</f>
        <v>0</v>
      </c>
      <c r="M290" s="48">
        <f>IF(Главная!$N$275=Главная!$N$296,Главная!$N$275,Главная!$N$296)</f>
        <v>0</v>
      </c>
      <c r="N290" s="48">
        <f>IF(Главная!$O$275=Главная!$O$296,Главная!$O$275,Главная!$O$296)</f>
        <v>0</v>
      </c>
      <c r="O290" s="48">
        <f>IF(Главная!$P$275=Главная!$P$296,Главная!$P$275,Главная!$P$296)</f>
        <v>0</v>
      </c>
      <c r="P290" s="48">
        <f>IF(Главная!$Q$275=Главная!$Q$296,Главная!$Q$275,Главная!$Q$296)</f>
        <v>0</v>
      </c>
      <c r="Q290" s="48">
        <f>IF(Главная!$R$275=Главная!$R$296,Главная!$R$275,Главная!$R$296)</f>
        <v>0</v>
      </c>
      <c r="R290" s="48">
        <f>IF(Главная!$S$275=Главная!$S$296,Главная!$S$275,Главная!$S$296)</f>
        <v>0</v>
      </c>
      <c r="S290" s="48">
        <f>IF(Главная!$T$275=Главная!$T$296,Главная!$T$275,Главная!$T$296)</f>
        <v>0</v>
      </c>
      <c r="T290" s="48">
        <f>IF(Главная!$U$275=Главная!$U$296,Главная!$U$275,Главная!$U$296)</f>
        <v>0</v>
      </c>
      <c r="W290" s="82"/>
    </row>
    <row r="291" spans="2:23" x14ac:dyDescent="0.25">
      <c r="B291" s="43">
        <f>IF(Главная!$C$290=Главная!$C$297,Главная!$C$290,Главная!$C$297)</f>
        <v>0</v>
      </c>
      <c r="C291" s="48">
        <f>IF(Главная!$D$276=Главная!$D$297,Главная!$D$276,Главная!$D$297)</f>
        <v>0</v>
      </c>
      <c r="D291" s="48">
        <f>IF(Главная!$E$276=Главная!$E$297,Главная!$E$276,Главная!$E$297)</f>
        <v>0</v>
      </c>
      <c r="E291" s="48">
        <f>IF(Главная!$F$276=Главная!$F$297,Главная!$F$276,Главная!$F$297)</f>
        <v>0</v>
      </c>
      <c r="F291" s="48">
        <f>IF(Главная!$G$276=Главная!$G$297,Главная!$G$276,Главная!$G$297)</f>
        <v>0</v>
      </c>
      <c r="G291" s="48">
        <f>IF(Главная!$H$276=Главная!$H$297,Главная!$H$276,Главная!$H$297)</f>
        <v>0</v>
      </c>
      <c r="H291" s="48">
        <f>IF(Главная!$I$276=Главная!$I$297,Главная!$I$276,Главная!$I$297)</f>
        <v>0</v>
      </c>
      <c r="I291" s="48"/>
      <c r="J291" s="48"/>
      <c r="K291" s="48">
        <f>IF(Главная!$L$276=Главная!$L$297,Главная!$L$276,Главная!$L$297)</f>
        <v>0</v>
      </c>
      <c r="L291" s="48">
        <f>IF(Главная!$M$276=Главная!$M$297,Главная!$M$276,Главная!$M$297)</f>
        <v>0</v>
      </c>
      <c r="M291" s="48">
        <f>IF(Главная!$N$276=Главная!$N$297,Главная!$N$276,Главная!$N$297)</f>
        <v>0</v>
      </c>
      <c r="N291" s="48">
        <f>IF(Главная!$O$276=Главная!$O$297,Главная!$O$276,Главная!$O$297)</f>
        <v>0</v>
      </c>
      <c r="O291" s="48">
        <f>IF(Главная!$P$276=Главная!$P$297,Главная!$P$276,Главная!$P$297)</f>
        <v>0</v>
      </c>
      <c r="P291" s="48">
        <f>IF(Главная!$Q$276=Главная!$Q$297,Главная!$Q$276,Главная!$Q$297)</f>
        <v>0</v>
      </c>
      <c r="Q291" s="48">
        <f>IF(Главная!$R$276=Главная!$R$297,Главная!$R$276,Главная!$R$297)</f>
        <v>0</v>
      </c>
      <c r="R291" s="48">
        <f>IF(Главная!$S$276=Главная!$S$297,Главная!$S$276,Главная!$S$297)</f>
        <v>0</v>
      </c>
      <c r="S291" s="48">
        <f>IF(Главная!$T$276=Главная!$T$297,Главная!$T$276,Главная!$T$297)</f>
        <v>0</v>
      </c>
      <c r="T291" s="48">
        <f>IF(Главная!$U$276=Главная!$U$297,Главная!$U$276,Главная!$U$297)</f>
        <v>0</v>
      </c>
    </row>
    <row r="292" spans="2:23" x14ac:dyDescent="0.25">
      <c r="B292" s="43">
        <f>IF(Главная!$C$291=Главная!$C$298,Главная!$C$291,Главная!$C$298)</f>
        <v>0</v>
      </c>
      <c r="C292" s="48">
        <f>IF(Главная!$D$277=Главная!$D$298,Главная!$D$277,Главная!$D$298)</f>
        <v>0</v>
      </c>
      <c r="D292" s="48">
        <f>IF(Главная!$E$277=Главная!$E$298,Главная!$E$277,Главная!$E$298)</f>
        <v>0</v>
      </c>
      <c r="E292" s="48">
        <f>IF(Главная!$F$277=Главная!$F$298,Главная!$F$277,Главная!$F$298)</f>
        <v>0</v>
      </c>
      <c r="F292" s="48">
        <f>IF(Главная!$G$277=Главная!$G$298,Главная!$G$277,Главная!$G$298)</f>
        <v>0</v>
      </c>
      <c r="G292" s="48">
        <f>IF(Главная!$H$277=Главная!$H$298,Главная!$H$277,Главная!$H$298)</f>
        <v>0</v>
      </c>
      <c r="H292" s="48">
        <f>IF(Главная!$I$277=Главная!$I$298,Главная!$I$277,Главная!$I$298)</f>
        <v>0</v>
      </c>
      <c r="I292" s="48"/>
      <c r="J292" s="48"/>
      <c r="K292" s="48">
        <f>IF(Главная!$L$277=Главная!$L$298,Главная!$L$277,Главная!$L$298)</f>
        <v>0</v>
      </c>
      <c r="L292" s="48">
        <f>IF(Главная!$M$277=Главная!$M$298,Главная!$M$277,Главная!$M$298)</f>
        <v>0</v>
      </c>
      <c r="M292" s="48">
        <f>IF(Главная!$N$277=Главная!$N$298,Главная!$N$277,Главная!$N$298)</f>
        <v>0</v>
      </c>
      <c r="N292" s="48">
        <f>IF(Главная!$O$277=Главная!$O$298,Главная!$O$277,Главная!$O$298)</f>
        <v>0</v>
      </c>
      <c r="O292" s="48">
        <f>IF(Главная!$P$277=Главная!$P$298,Главная!$P$277,Главная!$P$298)</f>
        <v>0</v>
      </c>
      <c r="P292" s="48">
        <f>IF(Главная!$Q$277=Главная!$Q$298,Главная!$Q$277,Главная!$Q$298)</f>
        <v>0</v>
      </c>
      <c r="Q292" s="48">
        <f>IF(Главная!$R$277=Главная!$R$298,Главная!$R$277,Главная!$R$298)</f>
        <v>0</v>
      </c>
      <c r="R292" s="48">
        <f>IF(Главная!$S$277=Главная!$S$298,Главная!$S$277,Главная!$S$298)</f>
        <v>0</v>
      </c>
      <c r="S292" s="48">
        <f>IF(Главная!$T$277=Главная!$T$298,Главная!$T$277,Главная!$T$298)</f>
        <v>0</v>
      </c>
      <c r="T292" s="48">
        <f>IF(Главная!$U$277=Главная!$U$298,Главная!$U$277,Главная!$U$298)</f>
        <v>0</v>
      </c>
    </row>
    <row r="293" spans="2:23" ht="15.75" thickBot="1" x14ac:dyDescent="0.3">
      <c r="B293" s="43">
        <f>IF(Главная!$C$292=Главная!$C$299,Главная!$C$292,Главная!$C$299)</f>
        <v>0</v>
      </c>
      <c r="C293" s="48">
        <f>IF(Главная!$D$278=Главная!$D$299,Главная!$D$278,Главная!$D$299)</f>
        <v>0</v>
      </c>
      <c r="D293" s="48">
        <f>IF(Главная!$E$278=Главная!$E$299,Главная!$E$278,Главная!$E$299)</f>
        <v>0</v>
      </c>
      <c r="E293" s="48">
        <f>IF(Главная!$F$278=Главная!$F$299,Главная!$F$278,Главная!$F$299)</f>
        <v>0</v>
      </c>
      <c r="F293" s="48">
        <f>IF(Главная!$G$278=Главная!$G$299,Главная!$G$278,Главная!$G$299)</f>
        <v>0</v>
      </c>
      <c r="G293" s="48">
        <f>IF(Главная!$H$278=Главная!$H$299,Главная!$H$278,Главная!$H$299)</f>
        <v>0</v>
      </c>
      <c r="H293" s="48">
        <f>IF(Главная!$I$278=Главная!$I$299,Главная!$I$278,Главная!$I$299)</f>
        <v>0</v>
      </c>
      <c r="I293" s="48"/>
      <c r="J293" s="48"/>
      <c r="K293" s="48">
        <f>IF(Главная!$L$278=Главная!$L$299,Главная!$L$278,Главная!$L$299)</f>
        <v>0</v>
      </c>
      <c r="L293" s="48">
        <f>IF(Главная!$M$278=Главная!$M$299,Главная!$M$278,Главная!$M$299)</f>
        <v>0</v>
      </c>
      <c r="M293" s="48">
        <f>IF(Главная!$N$278=Главная!$N$299,Главная!$N$278,Главная!$N$299)</f>
        <v>0</v>
      </c>
      <c r="N293" s="48">
        <f>IF(Главная!$O$278=Главная!$O$299,Главная!$O$278,Главная!$O$299)</f>
        <v>0</v>
      </c>
      <c r="O293" s="48">
        <f>IF(Главная!$P$278=Главная!$P$299,Главная!$P$278,Главная!$P$299)</f>
        <v>0</v>
      </c>
      <c r="P293" s="48">
        <f>IF(Главная!$Q$278=Главная!$Q$299,Главная!$Q$278,Главная!$Q$299)</f>
        <v>0</v>
      </c>
      <c r="Q293" s="48">
        <f>IF(Главная!$R$278=Главная!$R$299,Главная!$R$278,Главная!$R$299)</f>
        <v>0</v>
      </c>
      <c r="R293" s="48">
        <f>IF(Главная!$S$278=Главная!$S$299,Главная!$S$278,Главная!$S$299)</f>
        <v>0</v>
      </c>
      <c r="S293" s="48">
        <f>IF(Главная!$T$278=Главная!$T$299,Главная!$T$278,Главная!$T$299)</f>
        <v>0</v>
      </c>
      <c r="T293" s="48">
        <f>IF(Главная!$U$278=Главная!$U$299,Главная!$U$278,Главная!$U$299)</f>
        <v>0</v>
      </c>
    </row>
    <row r="294" spans="2:23" x14ac:dyDescent="0.25">
      <c r="B294" s="43" t="str">
        <f>IF(Главная!$C$293=Главная!$C$300,Главная!$C$293,Главная!$C$300)</f>
        <v>Настройки месяца</v>
      </c>
      <c r="C294" s="48" t="str">
        <f>IF(Главная!$D$279=Главная!$D$300,Главная!$D$279,Главная!$D$300)</f>
        <v>Пропущенные звонки</v>
      </c>
      <c r="D294" s="48" t="str">
        <f>IF(Главная!$E$279=Главная!$E$300,Главная!$E$279,Главная!$E$300)</f>
        <v>КВК</v>
      </c>
      <c r="E294" s="48" t="str">
        <f>IF(Главная!$F$279=Главная!$F$300,Главная!$F$279,Главная!$F$300)</f>
        <v>Тара</v>
      </c>
      <c r="F294" s="48" t="str">
        <f>IF(Главная!$G$279=Главная!$G$300,Главная!$G$279,Главная!$G$300)</f>
        <v>ПДЗ</v>
      </c>
      <c r="G294" s="48" t="str">
        <f>IF(Главная!$H$279=Главная!$H$300,Главная!$H$279,Главная!$H$300)</f>
        <v>Налоговые накладные</v>
      </c>
      <c r="H294" s="48" t="str">
        <f>IF(Главная!$I$279=Главная!$I$300,Главная!$I$279,Главная!$I$300)</f>
        <v>Качество обслуживания клиентов</v>
      </c>
      <c r="I294" s="48"/>
      <c r="J294" s="48"/>
      <c r="K294" s="48" t="str">
        <f>IF(Главная!$L$279=Главная!$L$300,Главная!$L$279,Главная!$L$300)</f>
        <v>Задание 1</v>
      </c>
      <c r="L294" s="48" t="str">
        <f>IF(Главная!$M$279=Главная!$M$300,Главная!$M$279,Главная!$M$300)</f>
        <v>Задание 2</v>
      </c>
      <c r="M294" s="48" t="str">
        <f>IF(Главная!$N$279=Главная!$N$300,Главная!$N$279,Главная!$N$300)</f>
        <v>Задание 3</v>
      </c>
      <c r="N294" s="48" t="str">
        <f>IF(Главная!$O$279=Главная!$O$300,Главная!$O$279,Главная!$O$300)</f>
        <v>Задание 4</v>
      </c>
      <c r="O294" s="48" t="str">
        <f>IF(Главная!$P$279=Главная!$P$300,Главная!$P$279,Главная!$P$300)</f>
        <v>Задание 5</v>
      </c>
      <c r="P294" s="48" t="str">
        <f>IF(Главная!$Q$279=Главная!$Q$300,Главная!$Q$279,Главная!$Q$300)</f>
        <v>Задание 6</v>
      </c>
      <c r="Q294" s="48" t="str">
        <f>IF(Главная!$R$279=Главная!$R$300,Главная!$R$279,Главная!$R$300)</f>
        <v>Задание 7</v>
      </c>
      <c r="R294" s="48" t="str">
        <f>IF(Главная!$S$279=Главная!$S$300,Главная!$S$279,Главная!$S$300)</f>
        <v>Задание 8</v>
      </c>
      <c r="S294" s="48" t="str">
        <f>IF(Главная!$T$279=Главная!$T$300,Главная!$T$279,Главная!$T$300)</f>
        <v>Задание 9</v>
      </c>
      <c r="T294" s="48" t="str">
        <f>IF(Главная!$U$279=Главная!$U$300,Главная!$U$279,Главная!$U$300)</f>
        <v>Задание 10</v>
      </c>
      <c r="W294" s="80" t="s">
        <v>11</v>
      </c>
    </row>
    <row r="295" spans="2:23" x14ac:dyDescent="0.25">
      <c r="B295" s="43" t="str">
        <f>IF(Главная!$C$294=Главная!$C$301,Главная!$C$294,Главная!$C$301)</f>
        <v xml:space="preserve"> Кол-во баллов (вес)</v>
      </c>
      <c r="C295" s="48">
        <f>IF(Главная!$D$280=Главная!$D$301,Главная!$D$280,Главная!$D$301)</f>
        <v>20</v>
      </c>
      <c r="D295" s="48">
        <f>IF(Главная!$E$280=Главная!$E$301,Главная!$E$280,Главная!$E$301)</f>
        <v>20</v>
      </c>
      <c r="E295" s="48">
        <f>IF(Главная!$F$280=Главная!$F$301,Главная!$F$280,Главная!$F$301)</f>
        <v>20</v>
      </c>
      <c r="F295" s="48">
        <f>IF(Главная!$G$280=Главная!$G$301,Главная!$G$280,Главная!$G$301)</f>
        <v>20</v>
      </c>
      <c r="G295" s="48">
        <f>IF(Главная!$H$280=Главная!$H$301,Главная!$H$280,Главная!$H$301)</f>
        <v>10</v>
      </c>
      <c r="H295" s="48">
        <f>IF(Главная!$I$280=Главная!$I$301,Главная!$I$280,Главная!$I$301)</f>
        <v>10</v>
      </c>
      <c r="I295" s="48"/>
      <c r="J295" s="48"/>
      <c r="K295" s="48">
        <f>IF(Главная!$L$280=Главная!$L$301,Главная!$L$280,Главная!$L$301)</f>
        <v>0</v>
      </c>
      <c r="L295" s="48">
        <f>IF(Главная!$M$280=Главная!$M$301,Главная!$M$280,Главная!$M$301)</f>
        <v>0</v>
      </c>
      <c r="M295" s="48">
        <f>IF(Главная!$N$280=Главная!$N$301,Главная!$N$280,Главная!$N$301)</f>
        <v>0</v>
      </c>
      <c r="N295" s="48">
        <f>IF(Главная!$O$280=Главная!$O$301,Главная!$O$280,Главная!$O$301)</f>
        <v>0</v>
      </c>
      <c r="O295" s="48">
        <f>IF(Главная!$P$280=Главная!$P$301,Главная!$P$280,Главная!$P$301)</f>
        <v>0</v>
      </c>
      <c r="P295" s="48">
        <f>IF(Главная!$Q$280=Главная!$Q$301,Главная!$Q$280,Главная!$Q$301)</f>
        <v>0</v>
      </c>
      <c r="Q295" s="48">
        <f>IF(Главная!$R$280=Главная!$R$301,Главная!$R$280,Главная!$R$301)</f>
        <v>0</v>
      </c>
      <c r="R295" s="48">
        <f>IF(Главная!$S$280=Главная!$S$301,Главная!$S$280,Главная!$S$301)</f>
        <v>0</v>
      </c>
      <c r="S295" s="48">
        <f>IF(Главная!$T$280=Главная!$T$301,Главная!$T$280,Главная!$T$301)</f>
        <v>0</v>
      </c>
      <c r="T295" s="48">
        <f>IF(Главная!$U$280=Главная!$U$301,Главная!$U$280,Главная!$U$301)</f>
        <v>0</v>
      </c>
      <c r="W295" s="81"/>
    </row>
    <row r="296" spans="2:23" x14ac:dyDescent="0.25">
      <c r="B296" s="43" t="str">
        <f>IF(Главная!$C$295=Главная!$C$302,Главная!$C$295,Главная!$C$302)</f>
        <v>План</v>
      </c>
      <c r="C296" s="48">
        <f>IF(Главная!$D$281=Главная!$D$302,Главная!$D$281,Главная!$D$302)</f>
        <v>0.05</v>
      </c>
      <c r="D296" s="48">
        <f>IF(Главная!$E$281=Главная!$E$302,Главная!$E$281,Главная!$E$302)</f>
        <v>0.8</v>
      </c>
      <c r="E296" s="48">
        <f>IF(Главная!$F$281=Главная!$F$302,Главная!$F$281,Главная!$F$302)</f>
        <v>0.9</v>
      </c>
      <c r="F296" s="48">
        <f>IF(Главная!$G$281=Главная!$G$302,Главная!$G$281,Главная!$G$302)</f>
        <v>1</v>
      </c>
      <c r="G296" s="48">
        <f>IF(Главная!$H$281=Главная!$H$302,Главная!$H$281,Главная!$H$302)</f>
        <v>0.3</v>
      </c>
      <c r="H296" s="48">
        <f>IF(Главная!$I$281=Главная!$I$302,Главная!$I$281,Главная!$I$302)</f>
        <v>0.1</v>
      </c>
      <c r="I296" s="48"/>
      <c r="J296" s="48"/>
      <c r="K296" s="48">
        <f>IF(Главная!$L$281=Главная!$L$302,Главная!$L$281,Главная!$L$302)</f>
        <v>1</v>
      </c>
      <c r="L296" s="48">
        <f>IF(Главная!$M$281=Главная!$M$302,Главная!$M$281,Главная!$M$302)</f>
        <v>1</v>
      </c>
      <c r="M296" s="48">
        <f>IF(Главная!$N$281=Главная!$N$302,Главная!$N$281,Главная!$N$302)</f>
        <v>1</v>
      </c>
      <c r="N296" s="48">
        <f>IF(Главная!$O$281=Главная!$O$302,Главная!$O$281,Главная!$O$302)</f>
        <v>11</v>
      </c>
      <c r="O296" s="48">
        <f>IF(Главная!$P$281=Главная!$P$302,Главная!$P$281,Главная!$P$302)</f>
        <v>1</v>
      </c>
      <c r="P296" s="48">
        <f>IF(Главная!$Q$281=Главная!$Q$302,Главная!$Q$281,Главная!$Q$302)</f>
        <v>1</v>
      </c>
      <c r="Q296" s="48">
        <f>IF(Главная!$R$281=Главная!$R$302,Главная!$R$281,Главная!$R$302)</f>
        <v>1</v>
      </c>
      <c r="R296" s="48">
        <f>IF(Главная!$S$281=Главная!$S$302,Главная!$S$281,Главная!$S$302)</f>
        <v>1</v>
      </c>
      <c r="S296" s="48">
        <f>IF(Главная!$T$281=Главная!$T$302,Главная!$T$281,Главная!$T$302)</f>
        <v>1</v>
      </c>
      <c r="T296" s="48">
        <f>IF(Главная!$U$281=Главная!$U$302,Главная!$U$281,Главная!$U$302)</f>
        <v>1</v>
      </c>
      <c r="W296" s="81"/>
    </row>
    <row r="297" spans="2:23" x14ac:dyDescent="0.25">
      <c r="B297" s="43" t="str">
        <f>IF(Главная!$C$296=Главная!$C$303,Главная!$C$296,Главная!$C$303)</f>
        <v>Формула (план/факт*100)</v>
      </c>
      <c r="C297" s="48">
        <f>IF(Главная!$D$282=Главная!$D$303,Главная!$D$282,Главная!$D$303)</f>
        <v>1</v>
      </c>
      <c r="D297" s="48">
        <f>IF(Главная!$E$282=Главная!$E$303,Главная!$E$282,Главная!$E$303)</f>
        <v>0</v>
      </c>
      <c r="E297" s="48">
        <f>IF(Главная!$F$282=Главная!$F$303,Главная!$F$282,Главная!$F$303)</f>
        <v>0</v>
      </c>
      <c r="F297" s="48">
        <f>IF(Главная!$G$282=Главная!$G$303,Главная!$G$282,Главная!$G$303)</f>
        <v>1</v>
      </c>
      <c r="G297" s="48">
        <f>IF(Главная!$H$282=Главная!$H$303,Главная!$H$282,Главная!$H$303)</f>
        <v>0</v>
      </c>
      <c r="H297" s="48">
        <f>IF(Главная!$I$282=Главная!$I$303,Главная!$I$282,Главная!$I$303)</f>
        <v>0</v>
      </c>
      <c r="I297" s="48"/>
      <c r="J297" s="48"/>
      <c r="K297" s="48">
        <f>IF(Главная!$L$282=Главная!$L$303,Главная!$L$282,Главная!$L$303)</f>
        <v>0</v>
      </c>
      <c r="L297" s="48">
        <f>IF(Главная!$M$282=Главная!$M$303,Главная!$M$282,Главная!$M$303)</f>
        <v>0</v>
      </c>
      <c r="M297" s="48">
        <f>IF(Главная!$N$282=Главная!$N$303,Главная!$N$282,Главная!$N$303)</f>
        <v>0</v>
      </c>
      <c r="N297" s="48">
        <f>IF(Главная!$O$282=Главная!$O$303,Главная!$O$282,Главная!$O$303)</f>
        <v>0</v>
      </c>
      <c r="O297" s="48">
        <f>IF(Главная!$P$282=Главная!$P$303,Главная!$P$282,Главная!$P$303)</f>
        <v>0</v>
      </c>
      <c r="P297" s="48">
        <f>IF(Главная!$Q$282=Главная!$Q$303,Главная!$Q$282,Главная!$Q$303)</f>
        <v>0</v>
      </c>
      <c r="Q297" s="48">
        <f>IF(Главная!$R$282=Главная!$R$303,Главная!$R$282,Главная!$R$303)</f>
        <v>0</v>
      </c>
      <c r="R297" s="48">
        <f>IF(Главная!$S$282=Главная!$S$303,Главная!$S$282,Главная!$S$303)</f>
        <v>0</v>
      </c>
      <c r="S297" s="48">
        <f>IF(Главная!$T$282=Главная!$T$303,Главная!$T$282,Главная!$T$303)</f>
        <v>0</v>
      </c>
      <c r="T297" s="48">
        <f>IF(Главная!$U$282=Главная!$U$303,Главная!$U$282,Главная!$U$303)</f>
        <v>0</v>
      </c>
      <c r="W297" s="81"/>
    </row>
    <row r="298" spans="2:23" x14ac:dyDescent="0.25">
      <c r="B298" s="43" t="str">
        <f>IF(Главная!$C$297=Главная!$C$304,Главная!$C$297,Главная!$C$304)</f>
        <v>Формула (факт/план*100)</v>
      </c>
      <c r="C298" s="48">
        <f>IF(Главная!$D$283=Главная!$D$304,Главная!$D$283,Главная!$D$304)</f>
        <v>0</v>
      </c>
      <c r="D298" s="48">
        <f>IF(Главная!$E$283=Главная!$E$304,Главная!$E$283,Главная!$E$304)</f>
        <v>1</v>
      </c>
      <c r="E298" s="48">
        <f>IF(Главная!$F$283=Главная!$F$304,Главная!$F$283,Главная!$F$304)</f>
        <v>1</v>
      </c>
      <c r="F298" s="48">
        <f>IF(Главная!$G$283=Главная!$G$304,Главная!$G$283,Главная!$G$304)</f>
        <v>0</v>
      </c>
      <c r="G298" s="48">
        <f>IF(Главная!$H$283=Главная!$H$304,Главная!$H$283,Главная!$H$304)</f>
        <v>1</v>
      </c>
      <c r="H298" s="48">
        <f>IF(Главная!$I$283=Главная!$I$304,Главная!$I$283,Главная!$I$304)</f>
        <v>1</v>
      </c>
      <c r="I298" s="48"/>
      <c r="J298" s="48"/>
      <c r="K298" s="48">
        <f>IF(Главная!$L$283=Главная!$L$304,Главная!$L$283,Главная!$L$304)</f>
        <v>0</v>
      </c>
      <c r="L298" s="48">
        <f>IF(Главная!$M$283=Главная!$M$304,Главная!$M$283,Главная!$M$304)</f>
        <v>0</v>
      </c>
      <c r="M298" s="48">
        <f>IF(Главная!$N$283=Главная!$N$304,Главная!$N$283,Главная!$N$304)</f>
        <v>0</v>
      </c>
      <c r="N298" s="48">
        <f>IF(Главная!$O$283=Главная!$O$304,Главная!$O$283,Главная!$O$304)</f>
        <v>0</v>
      </c>
      <c r="O298" s="48">
        <f>IF(Главная!$P$283=Главная!$P$304,Главная!$P$283,Главная!$P$304)</f>
        <v>0</v>
      </c>
      <c r="P298" s="48">
        <f>IF(Главная!$Q$283=Главная!$Q$304,Главная!$Q$283,Главная!$Q$304)</f>
        <v>0</v>
      </c>
      <c r="Q298" s="48">
        <f>IF(Главная!$R$283=Главная!$R$304,Главная!$R$283,Главная!$R$304)</f>
        <v>0</v>
      </c>
      <c r="R298" s="48">
        <f>IF(Главная!$S$283=Главная!$S$304,Главная!$S$283,Главная!$S$304)</f>
        <v>0</v>
      </c>
      <c r="S298" s="48">
        <f>IF(Главная!$T$283=Главная!$T$304,Главная!$T$283,Главная!$T$304)</f>
        <v>0</v>
      </c>
      <c r="T298" s="48">
        <f>IF(Главная!$U$283=Главная!$U$304,Главная!$U$283,Главная!$U$304)</f>
        <v>0</v>
      </c>
      <c r="W298" s="81"/>
    </row>
    <row r="299" spans="2:23" x14ac:dyDescent="0.25">
      <c r="B299" s="43">
        <f>IF(Главная!$C$298=Главная!$C$305,Главная!$C$298,Главная!$C$305)</f>
        <v>0</v>
      </c>
      <c r="C299" s="48">
        <f>IF(Главная!$D$284=Главная!$D$305,Главная!$D$284,Главная!$D$305)</f>
        <v>0</v>
      </c>
      <c r="D299" s="48">
        <f>IF(Главная!$E$284=Главная!$E$305,Главная!$E$284,Главная!$E$305)</f>
        <v>0</v>
      </c>
      <c r="E299" s="48">
        <f>IF(Главная!$F$284=Главная!$F$305,Главная!$F$284,Главная!$F$305)</f>
        <v>0</v>
      </c>
      <c r="F299" s="48">
        <f>IF(Главная!$G$284=Главная!$G$305,Главная!$G$284,Главная!$G$305)</f>
        <v>0</v>
      </c>
      <c r="G299" s="48">
        <f>IF(Главная!$H$284=Главная!$H$305,Главная!$H$284,Главная!$H$305)</f>
        <v>0</v>
      </c>
      <c r="H299" s="48">
        <f>IF(Главная!$I$284=Главная!$I$305,Главная!$I$284,Главная!$I$305)</f>
        <v>0</v>
      </c>
      <c r="I299" s="48"/>
      <c r="J299" s="48"/>
      <c r="K299" s="48">
        <f>IF(Главная!$L$284=Главная!$L$305,Главная!$L$284,Главная!$L$305)</f>
        <v>0</v>
      </c>
      <c r="L299" s="48">
        <f>IF(Главная!$M$284=Главная!$M$305,Главная!$M$284,Главная!$M$305)</f>
        <v>0</v>
      </c>
      <c r="M299" s="48">
        <f>IF(Главная!$N$284=Главная!$N$305,Главная!$N$284,Главная!$N$305)</f>
        <v>0</v>
      </c>
      <c r="N299" s="48">
        <f>IF(Главная!$O$284=Главная!$O$305,Главная!$O$284,Главная!$O$305)</f>
        <v>0</v>
      </c>
      <c r="O299" s="48">
        <f>IF(Главная!$P$284=Главная!$P$305,Главная!$P$284,Главная!$P$305)</f>
        <v>0</v>
      </c>
      <c r="P299" s="48">
        <f>IF(Главная!$Q$284=Главная!$Q$305,Главная!$Q$284,Главная!$Q$305)</f>
        <v>0</v>
      </c>
      <c r="Q299" s="48">
        <f>IF(Главная!$R$284=Главная!$R$305,Главная!$R$284,Главная!$R$305)</f>
        <v>0</v>
      </c>
      <c r="R299" s="48">
        <f>IF(Главная!$S$284=Главная!$S$305,Главная!$S$284,Главная!$S$305)</f>
        <v>0</v>
      </c>
      <c r="S299" s="48">
        <f>IF(Главная!$T$284=Главная!$T$305,Главная!$T$284,Главная!$T$305)</f>
        <v>0</v>
      </c>
      <c r="T299" s="48">
        <f>IF(Главная!$U$284=Главная!$U$305,Главная!$U$284,Главная!$U$305)</f>
        <v>0</v>
      </c>
      <c r="W299" s="81"/>
    </row>
    <row r="300" spans="2:23" x14ac:dyDescent="0.25">
      <c r="B300" s="43" t="str">
        <f>IF(Главная!$C$299=Главная!$C$306,Главная!$C$299,Главная!$C$306)</f>
        <v>Сотрудник 1</v>
      </c>
      <c r="C300" s="48">
        <f>IF(Главная!$D$285=Главная!$D$306,Главная!$D$285,Главная!$D$306)</f>
        <v>0</v>
      </c>
      <c r="D300" s="48">
        <f>IF(Главная!$E$285=Главная!$E$306,Главная!$E$285,Главная!$E$306)</f>
        <v>0</v>
      </c>
      <c r="E300" s="48">
        <f>IF(Главная!$F$285=Главная!$F$306,Главная!$F$285,Главная!$F$306)</f>
        <v>0</v>
      </c>
      <c r="F300" s="48">
        <f>IF(Главная!$G$285=Главная!$G$306,Главная!$G$285,Главная!$G$306)</f>
        <v>0</v>
      </c>
      <c r="G300" s="48">
        <f>IF(Главная!$H$285=Главная!$H$306,Главная!$H$285,Главная!$H$306)</f>
        <v>0</v>
      </c>
      <c r="H300" s="48">
        <f>IF(Главная!$I$285=Главная!$I$306,Главная!$I$285,Главная!$I$306)</f>
        <v>0</v>
      </c>
      <c r="I300" s="48"/>
      <c r="J300" s="48"/>
      <c r="K300" s="48">
        <f>IF(Главная!$L$285=Главная!$L$306,Главная!$L$285,Главная!$L$306)</f>
        <v>0</v>
      </c>
      <c r="L300" s="48">
        <f>IF(Главная!$M$285=Главная!$M$306,Главная!$M$285,Главная!$M$306)</f>
        <v>0</v>
      </c>
      <c r="M300" s="48">
        <f>IF(Главная!$N$285=Главная!$N$306,Главная!$N$285,Главная!$N$306)</f>
        <v>0</v>
      </c>
      <c r="N300" s="48">
        <f>IF(Главная!$O$285=Главная!$O$306,Главная!$O$285,Главная!$O$306)</f>
        <v>0</v>
      </c>
      <c r="O300" s="48">
        <f>IF(Главная!$P$285=Главная!$P$306,Главная!$P$285,Главная!$P$306)</f>
        <v>0</v>
      </c>
      <c r="P300" s="48">
        <f>IF(Главная!$Q$285=Главная!$Q$306,Главная!$Q$285,Главная!$Q$306)</f>
        <v>0</v>
      </c>
      <c r="Q300" s="48">
        <f>IF(Главная!$R$285=Главная!$R$306,Главная!$R$285,Главная!$R$306)</f>
        <v>0</v>
      </c>
      <c r="R300" s="48">
        <f>IF(Главная!$S$285=Главная!$S$306,Главная!$S$285,Главная!$S$306)</f>
        <v>0</v>
      </c>
      <c r="S300" s="48">
        <f>IF(Главная!$T$285=Главная!$T$306,Главная!$T$285,Главная!$T$306)</f>
        <v>0</v>
      </c>
      <c r="T300" s="48">
        <f>IF(Главная!$U$285=Главная!$U$306,Главная!$U$285,Главная!$U$306)</f>
        <v>0</v>
      </c>
      <c r="W300" s="81"/>
    </row>
    <row r="301" spans="2:23" x14ac:dyDescent="0.25">
      <c r="B301" s="43" t="str">
        <f>IF(Главная!$C$300=Главная!$C$307,Главная!$C$300,Главная!$C$307)</f>
        <v>План</v>
      </c>
      <c r="C301" s="48">
        <f>IF(Главная!$D$286=Главная!$D$307,Главная!$D$286,Главная!$D$307)</f>
        <v>0.05</v>
      </c>
      <c r="D301" s="48">
        <f>IF(Главная!$E$286=Главная!$E$307,Главная!$E$286,Главная!$E$307)</f>
        <v>0.8</v>
      </c>
      <c r="E301" s="48">
        <f>IF(Главная!$F$286=Главная!$F$307,Главная!$F$286,Главная!$F$307)</f>
        <v>0.9</v>
      </c>
      <c r="F301" s="48">
        <f>IF(Главная!$G$286=Главная!$G$307,Главная!$G$286,Главная!$G$307)</f>
        <v>1</v>
      </c>
      <c r="G301" s="48">
        <f>IF(Главная!$H$286=Главная!$H$307,Главная!$H$286,Главная!$H$307)</f>
        <v>0.3</v>
      </c>
      <c r="H301" s="48">
        <f>IF(Главная!$I$286=Главная!$I$307,Главная!$I$286,Главная!$I$307)</f>
        <v>0.1</v>
      </c>
      <c r="I301" s="48"/>
      <c r="J301" s="48"/>
      <c r="K301" s="48">
        <f>IF(Главная!$L$286=Главная!$L$307,Главная!$L$286,Главная!$L$307)</f>
        <v>1</v>
      </c>
      <c r="L301" s="48">
        <f>IF(Главная!$M$286=Главная!$M$307,Главная!$M$286,Главная!$M$307)</f>
        <v>1</v>
      </c>
      <c r="M301" s="48">
        <f>IF(Главная!$N$286=Главная!$N$307,Главная!$N$286,Главная!$N$307)</f>
        <v>1</v>
      </c>
      <c r="N301" s="48">
        <f>IF(Главная!$O$286=Главная!$O$307,Главная!$O$286,Главная!$O$307)</f>
        <v>11</v>
      </c>
      <c r="O301" s="48">
        <f>IF(Главная!$P$286=Главная!$P$307,Главная!$P$286,Главная!$P$307)</f>
        <v>1</v>
      </c>
      <c r="P301" s="48">
        <f>IF(Главная!$Q$286=Главная!$Q$307,Главная!$Q$286,Главная!$Q$307)</f>
        <v>1</v>
      </c>
      <c r="Q301" s="48">
        <f>IF(Главная!$R$286=Главная!$R$307,Главная!$R$286,Главная!$R$307)</f>
        <v>1</v>
      </c>
      <c r="R301" s="48">
        <f>IF(Главная!$S$286=Главная!$S$307,Главная!$S$286,Главная!$S$307)</f>
        <v>1</v>
      </c>
      <c r="S301" s="48">
        <f>IF(Главная!$T$286=Главная!$T$307,Главная!$T$286,Главная!$T$307)</f>
        <v>1</v>
      </c>
      <c r="T301" s="48">
        <f>IF(Главная!$U$286=Главная!$U$307,Главная!$U$286,Главная!$U$307)</f>
        <v>1</v>
      </c>
      <c r="W301" s="81"/>
    </row>
    <row r="302" spans="2:23" x14ac:dyDescent="0.25">
      <c r="B302" s="43" t="str">
        <f>IF(Главная!$C$301=Главная!$C$308,Главная!$C$301,Главная!$C$308)</f>
        <v xml:space="preserve"> Кол-во баллов (вес)</v>
      </c>
      <c r="C302" s="48">
        <f>IF(Главная!$D$287=Главная!$D$308,Главная!$D$287,Главная!$D$308)</f>
        <v>20</v>
      </c>
      <c r="D302" s="48">
        <f>IF(Главная!$E$287=Главная!$E$308,Главная!$E$287,Главная!$E$308)</f>
        <v>20</v>
      </c>
      <c r="E302" s="48">
        <f>IF(Главная!$F$287=Главная!$F$308,Главная!$F$287,Главная!$F$308)</f>
        <v>20</v>
      </c>
      <c r="F302" s="48">
        <f>IF(Главная!$G$287=Главная!$G$308,Главная!$G$287,Главная!$G$308)</f>
        <v>20</v>
      </c>
      <c r="G302" s="48">
        <f>IF(Главная!$H$287=Главная!$H$308,Главная!$H$287,Главная!$H$308)</f>
        <v>10</v>
      </c>
      <c r="H302" s="48">
        <f>IF(Главная!$I$287=Главная!$I$308,Главная!$I$287,Главная!$I$308)</f>
        <v>10</v>
      </c>
      <c r="I302" s="48"/>
      <c r="J302" s="48"/>
      <c r="K302" s="48">
        <f>IF(Главная!$L$287=Главная!$L$308,Главная!$L$287,Главная!$L$308)</f>
        <v>0</v>
      </c>
      <c r="L302" s="48">
        <f>IF(Главная!$M$287=Главная!$M$308,Главная!$M$287,Главная!$M$308)</f>
        <v>0</v>
      </c>
      <c r="M302" s="48">
        <f>IF(Главная!$N$287=Главная!$N$308,Главная!$N$287,Главная!$N$308)</f>
        <v>0</v>
      </c>
      <c r="N302" s="48">
        <f>IF(Главная!$O$287=Главная!$O$308,Главная!$O$287,Главная!$O$308)</f>
        <v>0</v>
      </c>
      <c r="O302" s="48">
        <f>IF(Главная!$P$287=Главная!$P$308,Главная!$P$287,Главная!$P$308)</f>
        <v>0</v>
      </c>
      <c r="P302" s="48">
        <f>IF(Главная!$Q$287=Главная!$Q$308,Главная!$Q$287,Главная!$Q$308)</f>
        <v>0</v>
      </c>
      <c r="Q302" s="48">
        <f>IF(Главная!$R$287=Главная!$R$308,Главная!$R$287,Главная!$R$308)</f>
        <v>0</v>
      </c>
      <c r="R302" s="48">
        <f>IF(Главная!$S$287=Главная!$S$308,Главная!$S$287,Главная!$S$308)</f>
        <v>0</v>
      </c>
      <c r="S302" s="48">
        <f>IF(Главная!$T$287=Главная!$T$308,Главная!$T$287,Главная!$T$308)</f>
        <v>0</v>
      </c>
      <c r="T302" s="48">
        <f>IF(Главная!$U$287=Главная!$U$308,Главная!$U$287,Главная!$U$308)</f>
        <v>0</v>
      </c>
      <c r="W302" s="81"/>
    </row>
    <row r="303" spans="2:23" x14ac:dyDescent="0.25">
      <c r="B303" s="43" t="str">
        <f>IF(Главная!$C$302=Главная!$C$309,Главная!$C$302,Главная!$C$309)</f>
        <v>Сотрудник 2</v>
      </c>
      <c r="C303" s="48">
        <f>IF(Главная!$D$288=Главная!$D$309,Главная!$D$288,Главная!$D$309)</f>
        <v>0</v>
      </c>
      <c r="D303" s="48">
        <f>IF(Главная!$E$288=Главная!$E$309,Главная!$E$288,Главная!$E$309)</f>
        <v>0</v>
      </c>
      <c r="E303" s="48">
        <f>IF(Главная!$F$288=Главная!$F$309,Главная!$F$288,Главная!$F$309)</f>
        <v>0</v>
      </c>
      <c r="F303" s="48">
        <f>IF(Главная!$G$288=Главная!$G$309,Главная!$G$288,Главная!$G$309)</f>
        <v>0</v>
      </c>
      <c r="G303" s="48">
        <f>IF(Главная!$H$288=Главная!$H$309,Главная!$H$288,Главная!$H$309)</f>
        <v>0</v>
      </c>
      <c r="H303" s="48">
        <f>IF(Главная!$I$288=Главная!$I$309,Главная!$I$288,Главная!$I$309)</f>
        <v>0</v>
      </c>
      <c r="I303" s="48"/>
      <c r="J303" s="48"/>
      <c r="K303" s="48">
        <f>IF(Главная!$L$288=Главная!$L$309,Главная!$L$288,Главная!$L$309)</f>
        <v>0</v>
      </c>
      <c r="L303" s="48">
        <f>IF(Главная!$M$288=Главная!$M$309,Главная!$M$288,Главная!$M$309)</f>
        <v>0</v>
      </c>
      <c r="M303" s="48">
        <f>IF(Главная!$N$288=Главная!$N$309,Главная!$N$288,Главная!$N$309)</f>
        <v>0</v>
      </c>
      <c r="N303" s="48">
        <f>IF(Главная!$O$288=Главная!$O$309,Главная!$O$288,Главная!$O$309)</f>
        <v>0</v>
      </c>
      <c r="O303" s="48">
        <f>IF(Главная!$P$288=Главная!$P$309,Главная!$P$288,Главная!$P$309)</f>
        <v>0</v>
      </c>
      <c r="P303" s="48">
        <f>IF(Главная!$Q$288=Главная!$Q$309,Главная!$Q$288,Главная!$Q$309)</f>
        <v>0</v>
      </c>
      <c r="Q303" s="48">
        <f>IF(Главная!$R$288=Главная!$R$309,Главная!$R$288,Главная!$R$309)</f>
        <v>0</v>
      </c>
      <c r="R303" s="48">
        <f>IF(Главная!$S$288=Главная!$S$309,Главная!$S$288,Главная!$S$309)</f>
        <v>0</v>
      </c>
      <c r="S303" s="48">
        <f>IF(Главная!$T$288=Главная!$T$309,Главная!$T$288,Главная!$T$309)</f>
        <v>0</v>
      </c>
      <c r="T303" s="48">
        <f>IF(Главная!$U$288=Главная!$U$309,Главная!$U$288,Главная!$U$309)</f>
        <v>0</v>
      </c>
      <c r="W303" s="81"/>
    </row>
    <row r="304" spans="2:23" x14ac:dyDescent="0.25">
      <c r="B304" s="43" t="str">
        <f>IF(Главная!$C$303=Главная!$C$310,Главная!$C$303,Главная!$C$310)</f>
        <v>План</v>
      </c>
      <c r="C304" s="48">
        <f>IF(Главная!$D$289=Главная!$D$310,Главная!$D$289,Главная!$D$310)</f>
        <v>0.05</v>
      </c>
      <c r="D304" s="48">
        <f>IF(Главная!$E$289=Главная!$E$310,Главная!$E$289,Главная!$E$310)</f>
        <v>0.8</v>
      </c>
      <c r="E304" s="48">
        <f>IF(Главная!$F$289=Главная!$F$310,Главная!$F$289,Главная!$F$310)</f>
        <v>0.9</v>
      </c>
      <c r="F304" s="48">
        <f>IF(Главная!$G$289=Главная!$G$310,Главная!$G$289,Главная!$G$310)</f>
        <v>1</v>
      </c>
      <c r="G304" s="48">
        <f>IF(Главная!$H$289=Главная!$H$310,Главная!$H$289,Главная!$H$310)</f>
        <v>0.3</v>
      </c>
      <c r="H304" s="48">
        <f>IF(Главная!$I$289=Главная!$I$310,Главная!$I$289,Главная!$I$310)</f>
        <v>0.1</v>
      </c>
      <c r="I304" s="48"/>
      <c r="J304" s="48"/>
      <c r="K304" s="48">
        <f>IF(Главная!$L$289=Главная!$L$310,Главная!$L$289,Главная!$L$310)</f>
        <v>1</v>
      </c>
      <c r="L304" s="48">
        <f>IF(Главная!$M$289=Главная!$M$310,Главная!$M$289,Главная!$M$310)</f>
        <v>1</v>
      </c>
      <c r="M304" s="48">
        <f>IF(Главная!$N$289=Главная!$N$310,Главная!$N$289,Главная!$N$310)</f>
        <v>1</v>
      </c>
      <c r="N304" s="48">
        <f>IF(Главная!$O$289=Главная!$O$310,Главная!$O$289,Главная!$O$310)</f>
        <v>11</v>
      </c>
      <c r="O304" s="48">
        <f>IF(Главная!$P$289=Главная!$P$310,Главная!$P$289,Главная!$P$310)</f>
        <v>1</v>
      </c>
      <c r="P304" s="48">
        <f>IF(Главная!$Q$289=Главная!$Q$310,Главная!$Q$289,Главная!$Q$310)</f>
        <v>1</v>
      </c>
      <c r="Q304" s="48">
        <f>IF(Главная!$R$289=Главная!$R$310,Главная!$R$289,Главная!$R$310)</f>
        <v>1</v>
      </c>
      <c r="R304" s="48">
        <f>IF(Главная!$S$289=Главная!$S$310,Главная!$S$289,Главная!$S$310)</f>
        <v>1</v>
      </c>
      <c r="S304" s="48">
        <f>IF(Главная!$T$289=Главная!$T$310,Главная!$T$289,Главная!$T$310)</f>
        <v>1</v>
      </c>
      <c r="T304" s="48">
        <f>IF(Главная!$U$289=Главная!$U$310,Главная!$U$289,Главная!$U$310)</f>
        <v>1</v>
      </c>
      <c r="W304" s="81"/>
    </row>
    <row r="305" spans="2:23" x14ac:dyDescent="0.25">
      <c r="B305" s="43" t="str">
        <f>IF(Главная!$C$304=Главная!$C$311,Главная!$C$304,Главная!$C$311)</f>
        <v xml:space="preserve"> Кол-во баллов (вес)</v>
      </c>
      <c r="C305" s="48">
        <f>IF(Главная!$D$290=Главная!$D$311,Главная!$D$290,Главная!$D$311)</f>
        <v>20</v>
      </c>
      <c r="D305" s="48">
        <f>IF(Главная!$E$290=Главная!$E$311,Главная!$E$290,Главная!$E$311)</f>
        <v>20</v>
      </c>
      <c r="E305" s="48">
        <f>IF(Главная!$F$290=Главная!$F$311,Главная!$F$290,Главная!$F$311)</f>
        <v>20</v>
      </c>
      <c r="F305" s="48">
        <f>IF(Главная!$G$290=Главная!$G$311,Главная!$G$290,Главная!$G$311)</f>
        <v>20</v>
      </c>
      <c r="G305" s="48">
        <f>IF(Главная!$H$290=Главная!$H$311,Главная!$H$290,Главная!$H$311)</f>
        <v>10</v>
      </c>
      <c r="H305" s="48">
        <f>IF(Главная!$I$290=Главная!$I$311,Главная!$I$290,Главная!$I$311)</f>
        <v>10</v>
      </c>
      <c r="I305" s="48"/>
      <c r="J305" s="48"/>
      <c r="K305" s="48">
        <f>IF(Главная!$L$290=Главная!$L$311,Главная!$L$290,Главная!$L$311)</f>
        <v>0</v>
      </c>
      <c r="L305" s="48">
        <f>IF(Главная!$M$290=Главная!$M$311,Главная!$M$290,Главная!$M$311)</f>
        <v>0</v>
      </c>
      <c r="M305" s="48">
        <f>IF(Главная!$N$290=Главная!$N$311,Главная!$N$290,Главная!$N$311)</f>
        <v>0</v>
      </c>
      <c r="N305" s="48">
        <f>IF(Главная!$O$290=Главная!$O$311,Главная!$O$290,Главная!$O$311)</f>
        <v>0</v>
      </c>
      <c r="O305" s="48">
        <f>IF(Главная!$P$290=Главная!$P$311,Главная!$P$290,Главная!$P$311)</f>
        <v>0</v>
      </c>
      <c r="P305" s="48">
        <f>IF(Главная!$Q$290=Главная!$Q$311,Главная!$Q$290,Главная!$Q$311)</f>
        <v>0</v>
      </c>
      <c r="Q305" s="48">
        <f>IF(Главная!$R$290=Главная!$R$311,Главная!$R$290,Главная!$R$311)</f>
        <v>0</v>
      </c>
      <c r="R305" s="48">
        <f>IF(Главная!$S$290=Главная!$S$311,Главная!$S$290,Главная!$S$311)</f>
        <v>0</v>
      </c>
      <c r="S305" s="48">
        <f>IF(Главная!$T$290=Главная!$T$311,Главная!$T$290,Главная!$T$311)</f>
        <v>0</v>
      </c>
      <c r="T305" s="48">
        <f>IF(Главная!$U$290=Главная!$U$311,Главная!$U$290,Главная!$U$311)</f>
        <v>0</v>
      </c>
      <c r="W305" s="81"/>
    </row>
    <row r="306" spans="2:23" x14ac:dyDescent="0.25">
      <c r="B306" s="43" t="str">
        <f>IF(Главная!$C$305=Главная!$C$312,Главная!$C$305,Главная!$C$312)</f>
        <v>Сотрудник 3</v>
      </c>
      <c r="C306" s="48">
        <f>IF(Главная!$D$291=Главная!$D$312,Главная!$D$291,Главная!$D$312)</f>
        <v>0</v>
      </c>
      <c r="D306" s="48">
        <f>IF(Главная!$E$291=Главная!$E$312,Главная!$E$291,Главная!$E$312)</f>
        <v>0</v>
      </c>
      <c r="E306" s="48">
        <f>IF(Главная!$F$291=Главная!$F$312,Главная!$F$291,Главная!$F$312)</f>
        <v>0</v>
      </c>
      <c r="F306" s="48">
        <f>IF(Главная!$G$291=Главная!$G$312,Главная!$G$291,Главная!$G$312)</f>
        <v>0</v>
      </c>
      <c r="G306" s="48">
        <f>IF(Главная!$H$291=Главная!$H$312,Главная!$H$291,Главная!$H$312)</f>
        <v>0</v>
      </c>
      <c r="H306" s="48">
        <f>IF(Главная!$I$291=Главная!$I$312,Главная!$I$291,Главная!$I$312)</f>
        <v>0</v>
      </c>
      <c r="I306" s="48"/>
      <c r="J306" s="48"/>
      <c r="K306" s="48">
        <f>IF(Главная!$L$291=Главная!$L$312,Главная!$L$291,Главная!$L$312)</f>
        <v>0</v>
      </c>
      <c r="L306" s="48">
        <f>IF(Главная!$M$291=Главная!$M$312,Главная!$M$291,Главная!$M$312)</f>
        <v>0</v>
      </c>
      <c r="M306" s="48">
        <f>IF(Главная!$N$291=Главная!$N$312,Главная!$N$291,Главная!$N$312)</f>
        <v>0</v>
      </c>
      <c r="N306" s="48">
        <f>IF(Главная!$O$291=Главная!$O$312,Главная!$O$291,Главная!$O$312)</f>
        <v>0</v>
      </c>
      <c r="O306" s="48">
        <f>IF(Главная!$P$291=Главная!$P$312,Главная!$P$291,Главная!$P$312)</f>
        <v>0</v>
      </c>
      <c r="P306" s="48">
        <f>IF(Главная!$Q$291=Главная!$Q$312,Главная!$Q$291,Главная!$Q$312)</f>
        <v>0</v>
      </c>
      <c r="Q306" s="48">
        <f>IF(Главная!$R$291=Главная!$R$312,Главная!$R$291,Главная!$R$312)</f>
        <v>0</v>
      </c>
      <c r="R306" s="48">
        <f>IF(Главная!$S$291=Главная!$S$312,Главная!$S$291,Главная!$S$312)</f>
        <v>0</v>
      </c>
      <c r="S306" s="48">
        <f>IF(Главная!$T$291=Главная!$T$312,Главная!$T$291,Главная!$T$312)</f>
        <v>0</v>
      </c>
      <c r="T306" s="48">
        <f>IF(Главная!$U$291=Главная!$U$312,Главная!$U$291,Главная!$U$312)</f>
        <v>0</v>
      </c>
      <c r="W306" s="81"/>
    </row>
    <row r="307" spans="2:23" x14ac:dyDescent="0.25">
      <c r="B307" s="43" t="str">
        <f>IF(Главная!$C$306=Главная!$C$313,Главная!$C$306,Главная!$C$313)</f>
        <v>План</v>
      </c>
      <c r="C307" s="48">
        <f>IF(Главная!$D$292=Главная!$D$313,Главная!$D$292,Главная!$D$313)</f>
        <v>0.05</v>
      </c>
      <c r="D307" s="48">
        <f>IF(Главная!$E$292=Главная!$E$313,Главная!$E$292,Главная!$E$313)</f>
        <v>0.8</v>
      </c>
      <c r="E307" s="48">
        <f>IF(Главная!$F$292=Главная!$F$313,Главная!$F$292,Главная!$F$313)</f>
        <v>0.9</v>
      </c>
      <c r="F307" s="48">
        <f>IF(Главная!$G$292=Главная!$G$313,Главная!$G$292,Главная!$G$313)</f>
        <v>1</v>
      </c>
      <c r="G307" s="48">
        <f>IF(Главная!$H$292=Главная!$H$313,Главная!$H$292,Главная!$H$313)</f>
        <v>0.3</v>
      </c>
      <c r="H307" s="48">
        <f>IF(Главная!$I$292=Главная!$I$313,Главная!$I$292,Главная!$I$313)</f>
        <v>0.1</v>
      </c>
      <c r="I307" s="48"/>
      <c r="J307" s="48"/>
      <c r="K307" s="48">
        <f>IF(Главная!$L$292=Главная!$L$313,Главная!$L$292,Главная!$L$313)</f>
        <v>1</v>
      </c>
      <c r="L307" s="48">
        <f>IF(Главная!$M$292=Главная!$M$313,Главная!$M$292,Главная!$M$313)</f>
        <v>1</v>
      </c>
      <c r="M307" s="48">
        <f>IF(Главная!$N$292=Главная!$N$313,Главная!$N$292,Главная!$N$313)</f>
        <v>1</v>
      </c>
      <c r="N307" s="48">
        <f>IF(Главная!$O$292=Главная!$O$313,Главная!$O$292,Главная!$O$313)</f>
        <v>11</v>
      </c>
      <c r="O307" s="48">
        <f>IF(Главная!$P$292=Главная!$P$313,Главная!$P$292,Главная!$P$313)</f>
        <v>1</v>
      </c>
      <c r="P307" s="48">
        <f>IF(Главная!$Q$292=Главная!$Q$313,Главная!$Q$292,Главная!$Q$313)</f>
        <v>1</v>
      </c>
      <c r="Q307" s="48">
        <f>IF(Главная!$R$292=Главная!$R$313,Главная!$R$292,Главная!$R$313)</f>
        <v>1</v>
      </c>
      <c r="R307" s="48">
        <f>IF(Главная!$S$292=Главная!$S$313,Главная!$S$292,Главная!$S$313)</f>
        <v>1</v>
      </c>
      <c r="S307" s="48">
        <f>IF(Главная!$T$292=Главная!$T$313,Главная!$T$292,Главная!$T$313)</f>
        <v>1</v>
      </c>
      <c r="T307" s="48">
        <f>IF(Главная!$U$292=Главная!$U$313,Главная!$U$292,Главная!$U$313)</f>
        <v>1</v>
      </c>
      <c r="W307" s="81"/>
    </row>
    <row r="308" spans="2:23" x14ac:dyDescent="0.25">
      <c r="B308" s="43" t="str">
        <f>IF(Главная!$C$307=Главная!$C$314,Главная!$C$307,Главная!$C$314)</f>
        <v xml:space="preserve"> Кол-во баллов (вес)</v>
      </c>
      <c r="C308" s="48">
        <f>IF(Главная!$D$293=Главная!$D$314,Главная!$D$293,Главная!$D$314)</f>
        <v>20</v>
      </c>
      <c r="D308" s="48">
        <f>IF(Главная!$E$293=Главная!$E$314,Главная!$E$293,Главная!$E$314)</f>
        <v>20</v>
      </c>
      <c r="E308" s="48">
        <f>IF(Главная!$F$293=Главная!$F$314,Главная!$F$293,Главная!$F$314)</f>
        <v>20</v>
      </c>
      <c r="F308" s="48">
        <f>IF(Главная!$G$293=Главная!$G$314,Главная!$G$293,Главная!$G$314)</f>
        <v>20</v>
      </c>
      <c r="G308" s="48">
        <f>IF(Главная!$H$293=Главная!$H$314,Главная!$H$293,Главная!$H$314)</f>
        <v>10</v>
      </c>
      <c r="H308" s="48">
        <f>IF(Главная!$I$293=Главная!$I$314,Главная!$I$293,Главная!$I$314)</f>
        <v>10</v>
      </c>
      <c r="I308" s="48"/>
      <c r="J308" s="48"/>
      <c r="K308" s="48">
        <f>IF(Главная!$L$293=Главная!$L$314,Главная!$L$293,Главная!$L$314)</f>
        <v>0</v>
      </c>
      <c r="L308" s="48">
        <f>IF(Главная!$M$293=Главная!$M$314,Главная!$M$293,Главная!$M$314)</f>
        <v>0</v>
      </c>
      <c r="M308" s="48">
        <f>IF(Главная!$N$293=Главная!$N$314,Главная!$N$293,Главная!$N$314)</f>
        <v>0</v>
      </c>
      <c r="N308" s="48">
        <f>IF(Главная!$O$293=Главная!$O$314,Главная!$O$293,Главная!$O$314)</f>
        <v>0</v>
      </c>
      <c r="O308" s="48">
        <f>IF(Главная!$P$293=Главная!$P$314,Главная!$P$293,Главная!$P$314)</f>
        <v>0</v>
      </c>
      <c r="P308" s="48">
        <f>IF(Главная!$Q$293=Главная!$Q$314,Главная!$Q$293,Главная!$Q$314)</f>
        <v>0</v>
      </c>
      <c r="Q308" s="48">
        <f>IF(Главная!$R$293=Главная!$R$314,Главная!$R$293,Главная!$R$314)</f>
        <v>0</v>
      </c>
      <c r="R308" s="48">
        <f>IF(Главная!$S$293=Главная!$S$314,Главная!$S$293,Главная!$S$314)</f>
        <v>0</v>
      </c>
      <c r="S308" s="48">
        <f>IF(Главная!$T$293=Главная!$T$314,Главная!$T$293,Главная!$T$314)</f>
        <v>0</v>
      </c>
      <c r="T308" s="48">
        <f>IF(Главная!$U$293=Главная!$U$314,Главная!$U$293,Главная!$U$314)</f>
        <v>0</v>
      </c>
      <c r="W308" s="81"/>
    </row>
    <row r="309" spans="2:23" x14ac:dyDescent="0.25">
      <c r="B309" s="43" t="str">
        <f>IF(Главная!$C$308=Главная!$C$315,Главная!$C$308,Главная!$C$315)</f>
        <v>Сотрудник 4</v>
      </c>
      <c r="C309" s="48">
        <f>IF(Главная!$D$294=Главная!$D$315,Главная!$D$294,Главная!$D$315)</f>
        <v>0</v>
      </c>
      <c r="D309" s="48">
        <f>IF(Главная!$E$294=Главная!$E$315,Главная!$E$294,Главная!$E$315)</f>
        <v>0</v>
      </c>
      <c r="E309" s="48">
        <f>IF(Главная!$F$294=Главная!$F$315,Главная!$F$294,Главная!$F$315)</f>
        <v>0</v>
      </c>
      <c r="F309" s="48">
        <f>IF(Главная!$G$294=Главная!$G$315,Главная!$G$294,Главная!$G$315)</f>
        <v>0</v>
      </c>
      <c r="G309" s="48">
        <f>IF(Главная!$H$294=Главная!$H$315,Главная!$H$294,Главная!$H$315)</f>
        <v>0</v>
      </c>
      <c r="H309" s="48">
        <f>IF(Главная!$I$294=Главная!$I$315,Главная!$I$294,Главная!$I$315)</f>
        <v>0</v>
      </c>
      <c r="I309" s="48"/>
      <c r="J309" s="48"/>
      <c r="K309" s="48">
        <f>IF(Главная!$L$294=Главная!$L$315,Главная!$L$294,Главная!$L$315)</f>
        <v>0</v>
      </c>
      <c r="L309" s="48">
        <f>IF(Главная!$M$294=Главная!$M$315,Главная!$M$294,Главная!$M$315)</f>
        <v>0</v>
      </c>
      <c r="M309" s="48">
        <f>IF(Главная!$N$294=Главная!$N$315,Главная!$N$294,Главная!$N$315)</f>
        <v>0</v>
      </c>
      <c r="N309" s="48">
        <f>IF(Главная!$O$294=Главная!$O$315,Главная!$O$294,Главная!$O$315)</f>
        <v>0</v>
      </c>
      <c r="O309" s="48">
        <f>IF(Главная!$P$294=Главная!$P$315,Главная!$P$294,Главная!$P$315)</f>
        <v>0</v>
      </c>
      <c r="P309" s="48">
        <f>IF(Главная!$Q$294=Главная!$Q$315,Главная!$Q$294,Главная!$Q$315)</f>
        <v>0</v>
      </c>
      <c r="Q309" s="48">
        <f>IF(Главная!$R$294=Главная!$R$315,Главная!$R$294,Главная!$R$315)</f>
        <v>0</v>
      </c>
      <c r="R309" s="48">
        <f>IF(Главная!$S$294=Главная!$S$315,Главная!$S$294,Главная!$S$315)</f>
        <v>0</v>
      </c>
      <c r="S309" s="48">
        <f>IF(Главная!$T$294=Главная!$T$315,Главная!$T$294,Главная!$T$315)</f>
        <v>0</v>
      </c>
      <c r="T309" s="48">
        <f>IF(Главная!$U$294=Главная!$U$315,Главная!$U$294,Главная!$U$315)</f>
        <v>0</v>
      </c>
      <c r="W309" s="81"/>
    </row>
    <row r="310" spans="2:23" x14ac:dyDescent="0.25">
      <c r="B310" s="43" t="str">
        <f>IF(Главная!$C$309=Главная!$C$316,Главная!$C$309,Главная!$C$316)</f>
        <v>План</v>
      </c>
      <c r="C310" s="48">
        <f>IF(Главная!$D$295=Главная!$D$316,Главная!$D$295,Главная!$D$316)</f>
        <v>0.05</v>
      </c>
      <c r="D310" s="48">
        <f>IF(Главная!$E$295=Главная!$E$316,Главная!$E$295,Главная!$E$316)</f>
        <v>0.8</v>
      </c>
      <c r="E310" s="48">
        <f>IF(Главная!$F$295=Главная!$F$316,Главная!$F$295,Главная!$F$316)</f>
        <v>0.9</v>
      </c>
      <c r="F310" s="48">
        <f>IF(Главная!$G$295=Главная!$G$316,Главная!$G$295,Главная!$G$316)</f>
        <v>1</v>
      </c>
      <c r="G310" s="48">
        <f>IF(Главная!$H$295=Главная!$H$316,Главная!$H$295,Главная!$H$316)</f>
        <v>0.3</v>
      </c>
      <c r="H310" s="48">
        <f>IF(Главная!$I$295=Главная!$I$316,Главная!$I$295,Главная!$I$316)</f>
        <v>0.1</v>
      </c>
      <c r="I310" s="48"/>
      <c r="J310" s="48"/>
      <c r="K310" s="48">
        <f>IF(Главная!$L$295=Главная!$L$316,Главная!$L$295,Главная!$L$316)</f>
        <v>1</v>
      </c>
      <c r="L310" s="48">
        <f>IF(Главная!$M$295=Главная!$M$316,Главная!$M$295,Главная!$M$316)</f>
        <v>1</v>
      </c>
      <c r="M310" s="48">
        <f>IF(Главная!$N$295=Главная!$N$316,Главная!$N$295,Главная!$N$316)</f>
        <v>1</v>
      </c>
      <c r="N310" s="48">
        <f>IF(Главная!$O$295=Главная!$O$316,Главная!$O$295,Главная!$O$316)</f>
        <v>11</v>
      </c>
      <c r="O310" s="48">
        <f>IF(Главная!$P$295=Главная!$P$316,Главная!$P$295,Главная!$P$316)</f>
        <v>1</v>
      </c>
      <c r="P310" s="48">
        <f>IF(Главная!$Q$295=Главная!$Q$316,Главная!$Q$295,Главная!$Q$316)</f>
        <v>1</v>
      </c>
      <c r="Q310" s="48">
        <f>IF(Главная!$R$295=Главная!$R$316,Главная!$R$295,Главная!$R$316)</f>
        <v>1</v>
      </c>
      <c r="R310" s="48">
        <f>IF(Главная!$S$295=Главная!$S$316,Главная!$S$295,Главная!$S$316)</f>
        <v>1</v>
      </c>
      <c r="S310" s="48">
        <f>IF(Главная!$T$295=Главная!$T$316,Главная!$T$295,Главная!$T$316)</f>
        <v>1</v>
      </c>
      <c r="T310" s="48">
        <f>IF(Главная!$U$295=Главная!$U$316,Главная!$U$295,Главная!$U$316)</f>
        <v>1</v>
      </c>
      <c r="W310" s="81"/>
    </row>
    <row r="311" spans="2:23" x14ac:dyDescent="0.25">
      <c r="B311" s="43" t="str">
        <f>IF(Главная!$C$310=Главная!$C$317,Главная!$C$310,Главная!$C$317)</f>
        <v xml:space="preserve"> Кол-во баллов (вес)</v>
      </c>
      <c r="C311" s="48">
        <f>IF(Главная!$D$296=Главная!$D$317,Главная!$D$296,Главная!$D$317)</f>
        <v>20</v>
      </c>
      <c r="D311" s="48">
        <f>IF(Главная!$E$296=Главная!$E$317,Главная!$E$296,Главная!$E$317)</f>
        <v>20</v>
      </c>
      <c r="E311" s="48">
        <f>IF(Главная!$F$296=Главная!$F$317,Главная!$F$296,Главная!$F$317)</f>
        <v>20</v>
      </c>
      <c r="F311" s="48">
        <f>IF(Главная!$G$296=Главная!$G$317,Главная!$G$296,Главная!$G$317)</f>
        <v>20</v>
      </c>
      <c r="G311" s="48">
        <f>IF(Главная!$H$296=Главная!$H$317,Главная!$H$296,Главная!$H$317)</f>
        <v>10</v>
      </c>
      <c r="H311" s="48">
        <f>IF(Главная!$I$296=Главная!$I$317,Главная!$I$296,Главная!$I$317)</f>
        <v>10</v>
      </c>
      <c r="I311" s="48"/>
      <c r="J311" s="48"/>
      <c r="K311" s="48">
        <f>IF(Главная!$L$296=Главная!$L$317,Главная!$L$296,Главная!$L$317)</f>
        <v>0</v>
      </c>
      <c r="L311" s="48">
        <f>IF(Главная!$M$296=Главная!$M$317,Главная!$M$296,Главная!$M$317)</f>
        <v>0</v>
      </c>
      <c r="M311" s="48">
        <f>IF(Главная!$N$296=Главная!$N$317,Главная!$N$296,Главная!$N$317)</f>
        <v>0</v>
      </c>
      <c r="N311" s="48">
        <f>IF(Главная!$O$296=Главная!$O$317,Главная!$O$296,Главная!$O$317)</f>
        <v>0</v>
      </c>
      <c r="O311" s="48">
        <f>IF(Главная!$P$296=Главная!$P$317,Главная!$P$296,Главная!$P$317)</f>
        <v>0</v>
      </c>
      <c r="P311" s="48">
        <f>IF(Главная!$Q$296=Главная!$Q$317,Главная!$Q$296,Главная!$Q$317)</f>
        <v>0</v>
      </c>
      <c r="Q311" s="48">
        <f>IF(Главная!$R$296=Главная!$R$317,Главная!$R$296,Главная!$R$317)</f>
        <v>0</v>
      </c>
      <c r="R311" s="48">
        <f>IF(Главная!$S$296=Главная!$S$317,Главная!$S$296,Главная!$S$317)</f>
        <v>0</v>
      </c>
      <c r="S311" s="48">
        <f>IF(Главная!$T$296=Главная!$T$317,Главная!$T$296,Главная!$T$317)</f>
        <v>0</v>
      </c>
      <c r="T311" s="48">
        <f>IF(Главная!$U$296=Главная!$U$317,Главная!$U$296,Главная!$U$317)</f>
        <v>0</v>
      </c>
      <c r="W311" s="81"/>
    </row>
    <row r="312" spans="2:23" x14ac:dyDescent="0.25">
      <c r="B312" s="43" t="str">
        <f>IF(Главная!$C$311=Главная!$C$318,Главная!$C$311,Главная!$C$318)</f>
        <v>Сотрудник 5</v>
      </c>
      <c r="C312" s="48">
        <f>IF(Главная!$D$297=Главная!$D$318,Главная!$D$297,Главная!$D$318)</f>
        <v>0</v>
      </c>
      <c r="D312" s="48">
        <f>IF(Главная!$E$297=Главная!$E$318,Главная!$E$297,Главная!$E$318)</f>
        <v>0</v>
      </c>
      <c r="E312" s="48">
        <f>IF(Главная!$F$297=Главная!$F$318,Главная!$F$297,Главная!$F$318)</f>
        <v>0</v>
      </c>
      <c r="F312" s="48">
        <f>IF(Главная!$G$297=Главная!$G$318,Главная!$G$297,Главная!$G$318)</f>
        <v>0</v>
      </c>
      <c r="G312" s="48">
        <f>IF(Главная!$H$297=Главная!$H$318,Главная!$H$297,Главная!$H$318)</f>
        <v>0</v>
      </c>
      <c r="H312" s="48">
        <f>IF(Главная!$I$297=Главная!$I$318,Главная!$I$297,Главная!$I$318)</f>
        <v>0</v>
      </c>
      <c r="I312" s="48"/>
      <c r="J312" s="48"/>
      <c r="K312" s="48">
        <f>IF(Главная!$L$297=Главная!$L$318,Главная!$L$297,Главная!$L$318)</f>
        <v>0</v>
      </c>
      <c r="L312" s="48">
        <f>IF(Главная!$M$297=Главная!$M$318,Главная!$M$297,Главная!$M$318)</f>
        <v>0</v>
      </c>
      <c r="M312" s="48">
        <f>IF(Главная!$N$297=Главная!$N$318,Главная!$N$297,Главная!$N$318)</f>
        <v>0</v>
      </c>
      <c r="N312" s="48">
        <f>IF(Главная!$O$297=Главная!$O$318,Главная!$O$297,Главная!$O$318)</f>
        <v>0</v>
      </c>
      <c r="O312" s="48">
        <f>IF(Главная!$P$297=Главная!$P$318,Главная!$P$297,Главная!$P$318)</f>
        <v>0</v>
      </c>
      <c r="P312" s="48">
        <f>IF(Главная!$Q$297=Главная!$Q$318,Главная!$Q$297,Главная!$Q$318)</f>
        <v>0</v>
      </c>
      <c r="Q312" s="48">
        <f>IF(Главная!$R$297=Главная!$R$318,Главная!$R$297,Главная!$R$318)</f>
        <v>0</v>
      </c>
      <c r="R312" s="48">
        <f>IF(Главная!$S$297=Главная!$S$318,Главная!$S$297,Главная!$S$318)</f>
        <v>0</v>
      </c>
      <c r="S312" s="48">
        <f>IF(Главная!$T$297=Главная!$T$318,Главная!$T$297,Главная!$T$318)</f>
        <v>0</v>
      </c>
      <c r="T312" s="48">
        <f>IF(Главная!$U$297=Главная!$U$318,Главная!$U$297,Главная!$U$318)</f>
        <v>0</v>
      </c>
      <c r="W312" s="81"/>
    </row>
    <row r="313" spans="2:23" x14ac:dyDescent="0.25">
      <c r="B313" s="43" t="str">
        <f>IF(Главная!$C$312=Главная!$C$319,Главная!$C$312,Главная!$C$319)</f>
        <v>План</v>
      </c>
      <c r="C313" s="48">
        <f>IF(Главная!$D$298=Главная!$D$319,Главная!$D$298,Главная!$D$319)</f>
        <v>0.05</v>
      </c>
      <c r="D313" s="48">
        <f>IF(Главная!$E$298=Главная!$E$319,Главная!$E$298,Главная!$E$319)</f>
        <v>0.8</v>
      </c>
      <c r="E313" s="48">
        <f>IF(Главная!$F$298=Главная!$F$319,Главная!$F$298,Главная!$F$319)</f>
        <v>0.9</v>
      </c>
      <c r="F313" s="48">
        <f>IF(Главная!$G$298=Главная!$G$319,Главная!$G$298,Главная!$G$319)</f>
        <v>1</v>
      </c>
      <c r="G313" s="48">
        <f>IF(Главная!$H$298=Главная!$H$319,Главная!$H$298,Главная!$H$319)</f>
        <v>0.3</v>
      </c>
      <c r="H313" s="48">
        <f>IF(Главная!$I$298=Главная!$I$319,Главная!$I$298,Главная!$I$319)</f>
        <v>0.1</v>
      </c>
      <c r="I313" s="48"/>
      <c r="J313" s="48"/>
      <c r="K313" s="48">
        <f>IF(Главная!$L$298=Главная!$L$319,Главная!$L$298,Главная!$L$319)</f>
        <v>1</v>
      </c>
      <c r="L313" s="48">
        <f>IF(Главная!$M$298=Главная!$M$319,Главная!$M$298,Главная!$M$319)</f>
        <v>1</v>
      </c>
      <c r="M313" s="48">
        <f>IF(Главная!$N$298=Главная!$N$319,Главная!$N$298,Главная!$N$319)</f>
        <v>1</v>
      </c>
      <c r="N313" s="48">
        <f>IF(Главная!$O$298=Главная!$O$319,Главная!$O$298,Главная!$O$319)</f>
        <v>11</v>
      </c>
      <c r="O313" s="48">
        <f>IF(Главная!$P$298=Главная!$P$319,Главная!$P$298,Главная!$P$319)</f>
        <v>1</v>
      </c>
      <c r="P313" s="48">
        <f>IF(Главная!$Q$298=Главная!$Q$319,Главная!$Q$298,Главная!$Q$319)</f>
        <v>1</v>
      </c>
      <c r="Q313" s="48">
        <f>IF(Главная!$R$298=Главная!$R$319,Главная!$R$298,Главная!$R$319)</f>
        <v>1</v>
      </c>
      <c r="R313" s="48">
        <f>IF(Главная!$S$298=Главная!$S$319,Главная!$S$298,Главная!$S$319)</f>
        <v>1</v>
      </c>
      <c r="S313" s="48">
        <f>IF(Главная!$T$298=Главная!$T$319,Главная!$T$298,Главная!$T$319)</f>
        <v>1</v>
      </c>
      <c r="T313" s="48">
        <f>IF(Главная!$U$298=Главная!$U$319,Главная!$U$298,Главная!$U$319)</f>
        <v>1</v>
      </c>
      <c r="W313" s="81"/>
    </row>
    <row r="314" spans="2:23" x14ac:dyDescent="0.25">
      <c r="B314" s="43" t="str">
        <f>IF(Главная!$C$313=Главная!$C$320,Главная!$C$313,Главная!$C$320)</f>
        <v xml:space="preserve"> Кол-во баллов (вес)</v>
      </c>
      <c r="C314" s="48">
        <f>IF(Главная!$D$299=Главная!$D$320,Главная!$D$299,Главная!$D$320)</f>
        <v>20</v>
      </c>
      <c r="D314" s="48">
        <f>IF(Главная!$E$299=Главная!$E$320,Главная!$E$299,Главная!$E$320)</f>
        <v>20</v>
      </c>
      <c r="E314" s="48">
        <f>IF(Главная!$F$299=Главная!$F$320,Главная!$F$299,Главная!$F$320)</f>
        <v>20</v>
      </c>
      <c r="F314" s="48">
        <f>IF(Главная!$G$299=Главная!$G$320,Главная!$G$299,Главная!$G$320)</f>
        <v>20</v>
      </c>
      <c r="G314" s="48">
        <f>IF(Главная!$H$299=Главная!$H$320,Главная!$H$299,Главная!$H$320)</f>
        <v>10</v>
      </c>
      <c r="H314" s="48">
        <f>IF(Главная!$I$299=Главная!$I$320,Главная!$I$299,Главная!$I$320)</f>
        <v>10</v>
      </c>
      <c r="I314" s="48"/>
      <c r="J314" s="48"/>
      <c r="K314" s="48">
        <f>IF(Главная!$L$299=Главная!$L$320,Главная!$L$299,Главная!$L$320)</f>
        <v>0</v>
      </c>
      <c r="L314" s="48">
        <f>IF(Главная!$M$299=Главная!$M$320,Главная!$M$299,Главная!$M$320)</f>
        <v>0</v>
      </c>
      <c r="M314" s="48">
        <f>IF(Главная!$N$299=Главная!$N$320,Главная!$N$299,Главная!$N$320)</f>
        <v>0</v>
      </c>
      <c r="N314" s="48">
        <f>IF(Главная!$O$299=Главная!$O$320,Главная!$O$299,Главная!$O$320)</f>
        <v>0</v>
      </c>
      <c r="O314" s="48">
        <f>IF(Главная!$P$299=Главная!$P$320,Главная!$P$299,Главная!$P$320)</f>
        <v>0</v>
      </c>
      <c r="P314" s="48">
        <f>IF(Главная!$Q$299=Главная!$Q$320,Главная!$Q$299,Главная!$Q$320)</f>
        <v>0</v>
      </c>
      <c r="Q314" s="48">
        <f>IF(Главная!$R$299=Главная!$R$320,Главная!$R$299,Главная!$R$320)</f>
        <v>0</v>
      </c>
      <c r="R314" s="48">
        <f>IF(Главная!$S$299=Главная!$S$320,Главная!$S$299,Главная!$S$320)</f>
        <v>0</v>
      </c>
      <c r="S314" s="48">
        <f>IF(Главная!$T$299=Главная!$T$320,Главная!$T$299,Главная!$T$320)</f>
        <v>0</v>
      </c>
      <c r="T314" s="48">
        <f>IF(Главная!$U$299=Главная!$U$320,Главная!$U$299,Главная!$U$320)</f>
        <v>0</v>
      </c>
      <c r="W314" s="81"/>
    </row>
    <row r="315" spans="2:23" x14ac:dyDescent="0.25">
      <c r="B315" s="43" t="str">
        <f>IF(Главная!$C$314=Главная!$C$321,Главная!$C$314,Главная!$C$321)</f>
        <v>Сотрудник 6</v>
      </c>
      <c r="C315" s="48">
        <f>IF(Главная!$D$300=Главная!$D$321,Главная!$D$300,Главная!$D$321)</f>
        <v>0</v>
      </c>
      <c r="D315" s="48">
        <f>IF(Главная!$E$300=Главная!$E$321,Главная!$E$300,Главная!$E$321)</f>
        <v>0</v>
      </c>
      <c r="E315" s="48">
        <f>IF(Главная!$F$300=Главная!$F$321,Главная!$F$300,Главная!$F$321)</f>
        <v>0</v>
      </c>
      <c r="F315" s="48">
        <f>IF(Главная!$G$300=Главная!$G$321,Главная!$G$300,Главная!$G$321)</f>
        <v>0</v>
      </c>
      <c r="G315" s="48">
        <f>IF(Главная!$H$300=Главная!$H$321,Главная!$H$300,Главная!$H$321)</f>
        <v>0</v>
      </c>
      <c r="H315" s="48">
        <f>IF(Главная!$I$300=Главная!$I$321,Главная!$I$300,Главная!$I$321)</f>
        <v>0</v>
      </c>
      <c r="I315" s="48"/>
      <c r="J315" s="48"/>
      <c r="K315" s="48">
        <f>IF(Главная!$L$300=Главная!$L$321,Главная!$L$300,Главная!$L$321)</f>
        <v>0</v>
      </c>
      <c r="L315" s="48">
        <f>IF(Главная!$M$300=Главная!$M$321,Главная!$M$300,Главная!$M$321)</f>
        <v>0</v>
      </c>
      <c r="M315" s="48">
        <f>IF(Главная!$N$300=Главная!$N$321,Главная!$N$300,Главная!$N$321)</f>
        <v>0</v>
      </c>
      <c r="N315" s="48">
        <f>IF(Главная!$O$300=Главная!$O$321,Главная!$O$300,Главная!$O$321)</f>
        <v>0</v>
      </c>
      <c r="O315" s="48">
        <f>IF(Главная!$P$300=Главная!$P$321,Главная!$P$300,Главная!$P$321)</f>
        <v>0</v>
      </c>
      <c r="P315" s="48">
        <f>IF(Главная!$Q$300=Главная!$Q$321,Главная!$Q$300,Главная!$Q$321)</f>
        <v>0</v>
      </c>
      <c r="Q315" s="48">
        <f>IF(Главная!$R$300=Главная!$R$321,Главная!$R$300,Главная!$R$321)</f>
        <v>0</v>
      </c>
      <c r="R315" s="48">
        <f>IF(Главная!$S$300=Главная!$S$321,Главная!$S$300,Главная!$S$321)</f>
        <v>0</v>
      </c>
      <c r="S315" s="48">
        <f>IF(Главная!$T$300=Главная!$T$321,Главная!$T$300,Главная!$T$321)</f>
        <v>0</v>
      </c>
      <c r="T315" s="48">
        <f>IF(Главная!$U$300=Главная!$U$321,Главная!$U$300,Главная!$U$321)</f>
        <v>0</v>
      </c>
      <c r="W315" s="81"/>
    </row>
    <row r="316" spans="2:23" x14ac:dyDescent="0.25">
      <c r="B316" s="43" t="str">
        <f>IF(Главная!$C$315=Главная!$C$322,Главная!$C$315,Главная!$C$322)</f>
        <v>План</v>
      </c>
      <c r="C316" s="48">
        <f>IF(Главная!$D$301=Главная!$D$322,Главная!$D$301,Главная!$D$322)</f>
        <v>0.05</v>
      </c>
      <c r="D316" s="48">
        <f>IF(Главная!$E$301=Главная!$E$322,Главная!$E$301,Главная!$E$322)</f>
        <v>0.8</v>
      </c>
      <c r="E316" s="48">
        <f>IF(Главная!$F$301=Главная!$F$322,Главная!$F$301,Главная!$F$322)</f>
        <v>0.9</v>
      </c>
      <c r="F316" s="48">
        <f>IF(Главная!$G$301=Главная!$G$322,Главная!$G$301,Главная!$G$322)</f>
        <v>1</v>
      </c>
      <c r="G316" s="48">
        <f>IF(Главная!$H$301=Главная!$H$322,Главная!$H$301,Главная!$H$322)</f>
        <v>0.3</v>
      </c>
      <c r="H316" s="48">
        <f>IF(Главная!$I$301=Главная!$I$322,Главная!$I$301,Главная!$I$322)</f>
        <v>0.1</v>
      </c>
      <c r="I316" s="48"/>
      <c r="J316" s="48"/>
      <c r="K316" s="48">
        <f>IF(Главная!$L$301=Главная!$L$322,Главная!$L$301,Главная!$L$322)</f>
        <v>1</v>
      </c>
      <c r="L316" s="48">
        <f>IF(Главная!$M$301=Главная!$M$322,Главная!$M$301,Главная!$M$322)</f>
        <v>1</v>
      </c>
      <c r="M316" s="48">
        <f>IF(Главная!$N$301=Главная!$N$322,Главная!$N$301,Главная!$N$322)</f>
        <v>1</v>
      </c>
      <c r="N316" s="48">
        <f>IF(Главная!$O$301=Главная!$O$322,Главная!$O$301,Главная!$O$322)</f>
        <v>11</v>
      </c>
      <c r="O316" s="48">
        <f>IF(Главная!$P$301=Главная!$P$322,Главная!$P$301,Главная!$P$322)</f>
        <v>1</v>
      </c>
      <c r="P316" s="48">
        <f>IF(Главная!$Q$301=Главная!$Q$322,Главная!$Q$301,Главная!$Q$322)</f>
        <v>1</v>
      </c>
      <c r="Q316" s="48">
        <f>IF(Главная!$R$301=Главная!$R$322,Главная!$R$301,Главная!$R$322)</f>
        <v>1</v>
      </c>
      <c r="R316" s="48">
        <f>IF(Главная!$S$301=Главная!$S$322,Главная!$S$301,Главная!$S$322)</f>
        <v>1</v>
      </c>
      <c r="S316" s="48">
        <f>IF(Главная!$T$301=Главная!$T$322,Главная!$T$301,Главная!$T$322)</f>
        <v>1</v>
      </c>
      <c r="T316" s="48">
        <f>IF(Главная!$U$301=Главная!$U$322,Главная!$U$301,Главная!$U$322)</f>
        <v>1</v>
      </c>
      <c r="W316" s="81"/>
    </row>
    <row r="317" spans="2:23" ht="15.75" thickBot="1" x14ac:dyDescent="0.3">
      <c r="B317" s="43" t="str">
        <f>IF(Главная!$C$316=Главная!$C$323,Главная!$C$316,Главная!$C$323)</f>
        <v xml:space="preserve"> Кол-во баллов (вес)</v>
      </c>
      <c r="C317" s="48">
        <f>IF(Главная!$D$302=Главная!$D$323,Главная!$D$302,Главная!$D$323)</f>
        <v>20</v>
      </c>
      <c r="D317" s="48">
        <f>IF(Главная!$E$302=Главная!$E$323,Главная!$E$302,Главная!$E$323)</f>
        <v>20</v>
      </c>
      <c r="E317" s="48">
        <f>IF(Главная!$F$302=Главная!$F$323,Главная!$F$302,Главная!$F$323)</f>
        <v>20</v>
      </c>
      <c r="F317" s="48">
        <f>IF(Главная!$G$302=Главная!$G$323,Главная!$G$302,Главная!$G$323)</f>
        <v>20</v>
      </c>
      <c r="G317" s="48">
        <f>IF(Главная!$H$302=Главная!$H$323,Главная!$H$302,Главная!$H$323)</f>
        <v>10</v>
      </c>
      <c r="H317" s="48">
        <f>IF(Главная!$I$302=Главная!$I$323,Главная!$I$302,Главная!$I$323)</f>
        <v>10</v>
      </c>
      <c r="I317" s="48"/>
      <c r="J317" s="48"/>
      <c r="K317" s="48">
        <f>IF(Главная!$L$302=Главная!$L$323,Главная!$L$302,Главная!$L$323)</f>
        <v>0</v>
      </c>
      <c r="L317" s="48">
        <f>IF(Главная!$M$302=Главная!$M$323,Главная!$M$302,Главная!$M$323)</f>
        <v>0</v>
      </c>
      <c r="M317" s="48">
        <f>IF(Главная!$N$302=Главная!$N$323,Главная!$N$302,Главная!$N$323)</f>
        <v>0</v>
      </c>
      <c r="N317" s="48">
        <f>IF(Главная!$O$302=Главная!$O$323,Главная!$O$302,Главная!$O$323)</f>
        <v>0</v>
      </c>
      <c r="O317" s="48">
        <f>IF(Главная!$P$302=Главная!$P$323,Главная!$P$302,Главная!$P$323)</f>
        <v>0</v>
      </c>
      <c r="P317" s="48">
        <f>IF(Главная!$Q$302=Главная!$Q$323,Главная!$Q$302,Главная!$Q$323)</f>
        <v>0</v>
      </c>
      <c r="Q317" s="48">
        <f>IF(Главная!$R$302=Главная!$R$323,Главная!$R$302,Главная!$R$323)</f>
        <v>0</v>
      </c>
      <c r="R317" s="48">
        <f>IF(Главная!$S$302=Главная!$S$323,Главная!$S$302,Главная!$S$323)</f>
        <v>0</v>
      </c>
      <c r="S317" s="48">
        <f>IF(Главная!$T$302=Главная!$T$323,Главная!$T$302,Главная!$T$323)</f>
        <v>0</v>
      </c>
      <c r="T317" s="48">
        <f>IF(Главная!$U$302=Главная!$U$323,Главная!$U$302,Главная!$U$323)</f>
        <v>0</v>
      </c>
      <c r="W317" s="82"/>
    </row>
    <row r="318" spans="2:23" x14ac:dyDescent="0.25">
      <c r="C318" s="49"/>
      <c r="D318" s="49"/>
      <c r="E318" s="49"/>
      <c r="F318" s="49"/>
      <c r="G318" s="49"/>
      <c r="H318" s="49"/>
      <c r="I318" s="49"/>
      <c r="J318" s="49"/>
      <c r="K318" s="49"/>
      <c r="L318" s="49"/>
      <c r="M318" s="49"/>
      <c r="N318" s="49"/>
      <c r="O318" s="49"/>
      <c r="P318" s="49"/>
      <c r="Q318" s="49"/>
      <c r="R318" s="49"/>
      <c r="S318" s="49"/>
      <c r="T318" s="49"/>
    </row>
    <row r="319" spans="2:23" x14ac:dyDescent="0.25">
      <c r="C319" s="49"/>
      <c r="D319" s="49"/>
      <c r="E319" s="49"/>
      <c r="F319" s="49"/>
      <c r="G319" s="49"/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</row>
    <row r="320" spans="2:23" x14ac:dyDescent="0.25">
      <c r="C320" s="49"/>
      <c r="D320" s="49"/>
      <c r="E320" s="49"/>
      <c r="F320" s="49"/>
      <c r="G320" s="49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</row>
    <row r="321" spans="3:20" x14ac:dyDescent="0.25">
      <c r="C321" s="49"/>
      <c r="D321" s="49"/>
      <c r="E321" s="49"/>
      <c r="F321" s="49"/>
      <c r="G321" s="49"/>
      <c r="H321" s="49"/>
      <c r="I321" s="49"/>
      <c r="J321" s="49"/>
      <c r="K321" s="49"/>
      <c r="L321" s="49"/>
      <c r="M321" s="49"/>
      <c r="N321" s="49"/>
      <c r="O321" s="49"/>
      <c r="P321" s="49"/>
      <c r="Q321" s="49"/>
      <c r="R321" s="49"/>
      <c r="S321" s="49"/>
      <c r="T321" s="49"/>
    </row>
  </sheetData>
  <mergeCells count="12">
    <mergeCell ref="W132:W155"/>
    <mergeCell ref="W105:W128"/>
    <mergeCell ref="W78:W101"/>
    <mergeCell ref="W51:W74"/>
    <mergeCell ref="W2:W19"/>
    <mergeCell ref="W24:W47"/>
    <mergeCell ref="W159:W182"/>
    <mergeCell ref="W294:W317"/>
    <mergeCell ref="W267:W290"/>
    <mergeCell ref="W240:W263"/>
    <mergeCell ref="W213:W236"/>
    <mergeCell ref="W186:W209"/>
  </mergeCells>
  <conditionalFormatting sqref="J1 J320:J1048576">
    <cfRule type="containsText" dxfId="2" priority="1" operator="containsText" text="Оператор 3">
      <formula>NOT(ISERROR(SEARCH("Оператор 3",J1)))</formula>
    </cfRule>
    <cfRule type="containsText" dxfId="1" priority="2" operator="containsText" text="Оператор 2">
      <formula>NOT(ISERROR(SEARCH("Оператор 2",J1)))</formula>
    </cfRule>
    <cfRule type="containsText" dxfId="0" priority="3" operator="containsText" text="Оператор 1">
      <formula>NOT(ISERROR(SEARCH("Оператор 1",J1)))</formula>
    </cfRule>
  </conditionalFormatting>
  <pageMargins left="0.7" right="0.7" top="0.75" bottom="0.75" header="0.3" footer="0.3"/>
  <customProperties>
    <customPr name="LastActive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Главная</vt:lpstr>
      <vt:lpstr>Сотрудник 1</vt:lpstr>
      <vt:lpstr>Сотрудник 2</vt:lpstr>
      <vt:lpstr>ALL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2021-01-13T19:57:16Z</dcterms:modified>
</cp:coreProperties>
</file>