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75" activeTab="1"/>
  </bookViews>
  <sheets>
    <sheet name="Основная" sheetId="1" r:id="rId1"/>
    <sheet name="Кемерово" sheetId="2" r:id="rId2"/>
    <sheet name="Мариинск" sheetId="3" r:id="rId3"/>
    <sheet name="Ленинск-Кузнецкий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<sst xmlns="http://schemas.openxmlformats.org/spreadsheetml/2006/main" count="62" uniqueCount="20">
  <si>
    <t>ФИО сотрудников выезжавших на очаг</t>
  </si>
  <si>
    <t>Примечание</t>
  </si>
  <si>
    <r>
      <t>Площадь м</t>
    </r>
    <r>
      <rPr>
        <sz val="11"/>
        <color indexed="8"/>
        <rFont val="Times New Roman"/>
        <family val="1"/>
      </rPr>
      <t>²/кг</t>
    </r>
  </si>
  <si>
    <t xml:space="preserve">Время </t>
  </si>
  <si>
    <t>Водители</t>
  </si>
  <si>
    <t>КД</t>
  </si>
  <si>
    <t>г.Кемерово, пр. Ленина, 65-97</t>
  </si>
  <si>
    <t>г.Кемерово, пр. Ленина, 65 подъезд 3</t>
  </si>
  <si>
    <t>г.Кемерово, ул. Терешковой, 2 подъезд 2</t>
  </si>
  <si>
    <t>г.Мариинск</t>
  </si>
  <si>
    <t>г.Ленинск-Кузнецкий</t>
  </si>
  <si>
    <t>г.Иваново,ул.Ленина,1</t>
  </si>
  <si>
    <t>Признак</t>
  </si>
  <si>
    <t>Кемер</t>
  </si>
  <si>
    <t>Общий итог</t>
  </si>
  <si>
    <t>Сумма по полю Площадь м²/кг</t>
  </si>
  <si>
    <t>Значения</t>
  </si>
  <si>
    <t xml:space="preserve">Количество по полю Время </t>
  </si>
  <si>
    <t>Марии</t>
  </si>
  <si>
    <t>Ленин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</si>
</sst>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0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37" fillId="0" borderId="10" xfId="52" applyFont="1" applyBorder="1">
      <alignment/>
      <protection/>
    </xf>
    <xf numFmtId="0" fontId="37" fillId="0" borderId="10" xfId="52" applyFont="1" applyBorder="1" applyAlignment="1">
      <alignment horizontal="center" vertical="center" wrapText="1"/>
      <protection/>
    </xf>
    <xf numFmtId="0" fontId="37" fillId="0" borderId="10" xfId="52" applyFont="1" applyFill="1" applyBorder="1" applyAlignment="1">
      <alignment horizontal="center" vertical="center" wrapText="1"/>
      <protection/>
    </xf>
    <xf numFmtId="0" fontId="38" fillId="0" borderId="10" xfId="52" applyFont="1" applyFill="1" applyBorder="1" applyAlignment="1">
      <alignment horizontal="center" vertical="center" wrapText="1"/>
      <protection/>
    </xf>
    <xf numFmtId="0" fontId="37" fillId="0" borderId="10" xfId="52" applyFont="1" applyBorder="1" applyAlignment="1">
      <alignment horizontal="center" vertical="center"/>
      <protection/>
    </xf>
    <xf numFmtId="0" fontId="37" fillId="0" borderId="10" xfId="52" applyFont="1" applyBorder="1" applyAlignment="1">
      <alignment horizontal="left" vertical="center" wrapText="1"/>
      <protection/>
    </xf>
    <xf numFmtId="0" fontId="37" fillId="0" borderId="10" xfId="52" applyFont="1" applyBorder="1" applyAlignment="1">
      <alignment horizontal="right" vertical="center" wrapText="1"/>
      <protection/>
    </xf>
    <xf numFmtId="0" fontId="37" fillId="0" borderId="10" xfId="52" applyFont="1" applyFill="1" applyBorder="1" applyAlignment="1">
      <alignment horizontal="right" vertical="center" wrapText="1"/>
      <protection/>
    </xf>
    <xf numFmtId="0" fontId="37" fillId="0" borderId="11" xfId="52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0" fillId="0" borderId="0" xfId="0" applyNumberFormat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G19" sheet="Основная"/>
  </cacheSource>
  <cacheFields count="7">
    <cacheField name="ФИО сотрудников выезжавших на очаг">
      <sharedItems containsMixedTypes="0"/>
    </cacheField>
    <cacheField name="Примечание">
      <sharedItems containsBlank="1" containsMixedTypes="0" count="7">
        <s v="г.Кемерово, пр. Ленина, 65-97"/>
        <s v="г.Кемерово, пр. Ленина, 65 подъезд 3"/>
        <s v="г.Мариинск"/>
        <s v="г.Ленинск-Кузнецкий"/>
        <s v="г.Иваново,ул.Ленина,1"/>
        <s v="г.Кемерово, ул. Терешковой, 2 подъезд 2"/>
        <m/>
      </sharedItems>
    </cacheField>
    <cacheField name="Площадь м²/кг">
      <sharedItems containsMixedTypes="1" containsNumber="1" containsInteger="1"/>
    </cacheField>
    <cacheField name="Время ">
      <sharedItems containsMixedTypes="1" containsNumber="1" containsInteger="1"/>
    </cacheField>
    <cacheField name="Водители">
      <sharedItems containsMixedTypes="0"/>
    </cacheField>
    <cacheField name="КД">
      <sharedItems containsMixedTypes="0"/>
    </cacheField>
    <cacheField name="Признак">
      <sharedItems containsBlank="1" containsMixedTypes="0" count="5">
        <s v="Кемер"/>
        <s v="Марии"/>
        <s v="Ленин"/>
        <s v="Ивано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Сводная таблица8" cacheId="1" applyNumberFormats="0" applyBorderFormats="0" applyFontFormats="0" applyPatternFormats="0" applyAlignmentFormats="0" applyWidthHeightFormats="0" dataCaption="Значения" showMissing="1" preserveFormatting="1" useAutoFormatting="1" itemPrintTitles="1" compactData="0" updatedVersion="2" indent="0" showMemberPropertyTips="1">
  <location ref="I3:K8" firstHeaderRow="1" firstDataRow="2" firstDataCol="1" rowPageCount="1" colPageCount="1"/>
  <pivotFields count="7">
    <pivotField compact="0" outline="0" showAll="0"/>
    <pivotField axis="axisRow" compact="0" outline="0" showAll="0">
      <items count="8">
        <item x="4"/>
        <item x="1"/>
        <item x="0"/>
        <item x="5"/>
        <item x="3"/>
        <item x="2"/>
        <item x="6"/>
        <item t="default"/>
      </items>
    </pivotField>
    <pivotField dataField="1" compact="0" outline="0" showAll="0"/>
    <pivotField dataField="1" compact="0" outline="0" showAll="0"/>
    <pivotField compact="0" outline="0" showAll="0"/>
    <pivotField compact="0" outline="0" showAll="0"/>
    <pivotField axis="axisPage" compact="0" outline="0" showAll="0">
      <items count="6">
        <item h="1" x="3"/>
        <item x="0"/>
        <item h="1" x="2"/>
        <item h="1" x="1"/>
        <item h="1" x="4"/>
        <item t="default"/>
      </items>
    </pivotField>
  </pivotFields>
  <rowFields count="1">
    <field x="1"/>
  </rowFields>
  <rowItems count="4">
    <i>
      <x v="1"/>
    </i>
    <i>
      <x v="2"/>
    </i>
    <i>
      <x v="3"/>
    </i>
    <i t="grand">
      <x/>
    </i>
  </rowItems>
  <colFields count="1">
    <field x="-2"/>
  </colFields>
  <colItems count="2">
    <i>
      <x/>
    </i>
    <i i="1">
      <x v="1"/>
    </i>
  </colItems>
  <pageFields count="1">
    <pageField fld="6" hier="0"/>
  </pageFields>
  <dataFields count="2">
    <dataField name="Сумма по полю Площадь м²/кг" fld="2" baseField="1" baseItem="1"/>
    <dataField name="Количество по полю Время " fld="3" subtotal="count" baseField="0" baseItem="0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Сводная таблица9" cacheId="1" applyNumberFormats="0" applyBorderFormats="0" applyFontFormats="0" applyPatternFormats="0" applyAlignmentFormats="0" applyWidthHeightFormats="0" dataCaption="Значения" showMissing="1" preserveFormatting="1" useAutoFormatting="1" itemPrintTitles="1" compactData="0" updatedVersion="2" indent="0" showMemberPropertyTips="1">
  <location ref="H3:J6" firstHeaderRow="1" firstDataRow="2" firstDataCol="1" rowPageCount="1" colPageCount="1"/>
  <pivotFields count="7">
    <pivotField compact="0" outline="0" showAll="0"/>
    <pivotField axis="axisRow" compact="0" outline="0" showAll="0">
      <items count="8">
        <item x="4"/>
        <item x="1"/>
        <item x="0"/>
        <item x="5"/>
        <item x="3"/>
        <item x="2"/>
        <item x="6"/>
        <item t="default"/>
      </items>
    </pivotField>
    <pivotField dataField="1" compact="0" outline="0" showAll="0"/>
    <pivotField dataField="1" compact="0" outline="0" showAll="0"/>
    <pivotField compact="0" outline="0" showAll="0"/>
    <pivotField compact="0" outline="0" showAll="0"/>
    <pivotField axis="axisPage" compact="0" outline="0" showAll="0">
      <items count="6">
        <item h="1" x="3"/>
        <item h="1" x="0"/>
        <item h="1" x="2"/>
        <item x="1"/>
        <item h="1" x="4"/>
        <item t="default"/>
      </items>
    </pivotField>
  </pivotFields>
  <rowFields count="1">
    <field x="1"/>
  </rowFields>
  <rowItems count="2">
    <i>
      <x v="5"/>
    </i>
    <i t="grand">
      <x/>
    </i>
  </rowItems>
  <colFields count="1">
    <field x="-2"/>
  </colFields>
  <colItems count="2">
    <i>
      <x/>
    </i>
    <i i="1">
      <x v="1"/>
    </i>
  </colItems>
  <pageFields count="1">
    <pageField fld="6" hier="0"/>
  </pageFields>
  <dataFields count="2">
    <dataField name="Сумма по полю Площадь м²/кг" fld="2" baseField="1" baseItem="1"/>
    <dataField name="Количество по полю Время " fld="3" subtotal="count" baseField="0" baseItem="0"/>
  </dataField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Сводная таблица10" cacheId="1" applyNumberFormats="0" applyBorderFormats="0" applyFontFormats="0" applyPatternFormats="0" applyAlignmentFormats="0" applyWidthHeightFormats="0" dataCaption="Значения" showMissing="1" preserveFormatting="1" useAutoFormatting="1" itemPrintTitles="1" compactData="0" updatedVersion="2" indent="0" showMemberPropertyTips="1">
  <location ref="H3:J6" firstHeaderRow="1" firstDataRow="2" firstDataCol="1" rowPageCount="1" colPageCount="1"/>
  <pivotFields count="7">
    <pivotField compact="0" outline="0" showAll="0"/>
    <pivotField axis="axisRow" compact="0" outline="0" showAll="0">
      <items count="8">
        <item x="4"/>
        <item x="1"/>
        <item x="0"/>
        <item x="5"/>
        <item x="3"/>
        <item x="2"/>
        <item x="6"/>
        <item t="default"/>
      </items>
    </pivotField>
    <pivotField dataField="1" compact="0" outline="0" showAll="0"/>
    <pivotField dataField="1" compact="0" outline="0" showAll="0"/>
    <pivotField compact="0" outline="0" showAll="0"/>
    <pivotField compact="0" outline="0" showAll="0"/>
    <pivotField axis="axisPage" compact="0" outline="0" showAll="0">
      <items count="6">
        <item h="1" x="3"/>
        <item h="1" x="0"/>
        <item x="2"/>
        <item h="1" x="1"/>
        <item h="1" x="4"/>
        <item t="default"/>
      </items>
    </pivotField>
  </pivotFields>
  <rowFields count="1">
    <field x="1"/>
  </rowFields>
  <rowItems count="2">
    <i>
      <x v="4"/>
    </i>
    <i t="grand">
      <x/>
    </i>
  </rowItems>
  <colFields count="1">
    <field x="-2"/>
  </colFields>
  <colItems count="2">
    <i>
      <x/>
    </i>
    <i i="1">
      <x v="1"/>
    </i>
  </colItems>
  <pageFields count="1">
    <pageField fld="6" hier="0"/>
  </pageFields>
  <dataFields count="2">
    <dataField name="Сумма по полю Площадь м²/кг" fld="2" baseField="1" baseItem="1"/>
    <dataField name="Количество по полю Время " fld="3" subtotal="count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1">
      <selection activeCell="A1" sqref="A1:G19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5.8515625" style="0" customWidth="1"/>
    <col min="6" max="6" width="17.140625" style="0" customWidth="1"/>
  </cols>
  <sheetData>
    <row r="1" spans="1:7" ht="30">
      <c r="A1" s="2" t="s">
        <v>0</v>
      </c>
      <c r="B1" s="2" t="s">
        <v>1</v>
      </c>
      <c r="C1" s="2" t="s">
        <v>2</v>
      </c>
      <c r="D1" s="3" t="s">
        <v>3</v>
      </c>
      <c r="E1" s="4" t="s">
        <v>4</v>
      </c>
      <c r="F1" s="5" t="s">
        <v>5</v>
      </c>
      <c r="G1" s="9" t="s">
        <v>12</v>
      </c>
    </row>
    <row r="2" spans="1:7" ht="30">
      <c r="A2" s="6"/>
      <c r="B2" s="6" t="s">
        <v>6</v>
      </c>
      <c r="C2" s="7">
        <v>120</v>
      </c>
      <c r="D2" s="8">
        <v>1</v>
      </c>
      <c r="E2" s="4"/>
      <c r="F2" s="5"/>
      <c r="G2" t="str">
        <f>MID(B2,SEARCH("г.",B2)+2,5)</f>
        <v>Кемер</v>
      </c>
    </row>
    <row r="3" spans="1:7" ht="30">
      <c r="A3" s="6"/>
      <c r="B3" s="6" t="s">
        <v>7</v>
      </c>
      <c r="C3" s="7">
        <v>840</v>
      </c>
      <c r="D3" s="8">
        <v>1</v>
      </c>
      <c r="E3" s="4"/>
      <c r="F3" s="5"/>
      <c r="G3" t="str">
        <f>MID(B3,SEARCH("г.",B3)+2,5)</f>
        <v>Кемер</v>
      </c>
    </row>
    <row r="4" spans="1:7" ht="15">
      <c r="A4" s="6"/>
      <c r="B4" s="6" t="s">
        <v>9</v>
      </c>
      <c r="C4" s="7">
        <v>120</v>
      </c>
      <c r="D4" s="8">
        <v>1</v>
      </c>
      <c r="E4" s="1"/>
      <c r="F4" s="1"/>
      <c r="G4" t="str">
        <f>MID(B4,SEARCH("г.",B4)+2,5)</f>
        <v>Марии</v>
      </c>
    </row>
    <row r="5" spans="1:7" ht="15">
      <c r="A5" s="6"/>
      <c r="B5" s="6" t="s">
        <v>10</v>
      </c>
      <c r="C5" s="7">
        <v>420</v>
      </c>
      <c r="D5" s="8">
        <v>1</v>
      </c>
      <c r="E5" s="1"/>
      <c r="F5" s="1"/>
      <c r="G5" t="str">
        <f>MID(B5,SEARCH("г.",B5)+2,5)</f>
        <v>Ленин</v>
      </c>
    </row>
    <row r="6" spans="1:7" ht="15">
      <c r="A6" s="6"/>
      <c r="B6" s="6" t="s">
        <v>11</v>
      </c>
      <c r="C6" s="7">
        <v>120</v>
      </c>
      <c r="D6" s="8">
        <v>1</v>
      </c>
      <c r="E6" s="1"/>
      <c r="F6" s="1"/>
      <c r="G6" t="str">
        <f>MID(B6,SEARCH("г.",B6)+2,5)</f>
        <v>Ивано</v>
      </c>
    </row>
    <row r="7" spans="1:7" ht="30">
      <c r="A7" s="6"/>
      <c r="B7" s="6" t="s">
        <v>8</v>
      </c>
      <c r="C7" s="7">
        <v>840</v>
      </c>
      <c r="D7" s="8">
        <v>1</v>
      </c>
      <c r="E7" s="1"/>
      <c r="F7" s="1"/>
      <c r="G7" t="str">
        <f>MID(B7,SEARCH("г.",B7)+2,5)</f>
        <v>Кемер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2" width="38.28125" style="0" customWidth="1"/>
    <col min="9" max="9" width="39.7109375" style="0" customWidth="1"/>
    <col min="10" max="10" width="30.421875" style="0" customWidth="1"/>
    <col min="11" max="11" width="27.140625" style="0" bestFit="1" customWidth="1"/>
  </cols>
  <sheetData>
    <row r="1" spans="1:10" ht="90">
      <c r="A1" s="2" t="s">
        <v>0</v>
      </c>
      <c r="B1" s="2" t="s">
        <v>1</v>
      </c>
      <c r="C1" s="2" t="s">
        <v>2</v>
      </c>
      <c r="D1" s="3" t="s">
        <v>3</v>
      </c>
      <c r="E1" s="4" t="s">
        <v>4</v>
      </c>
      <c r="F1" s="5" t="s">
        <v>5</v>
      </c>
      <c r="I1" s="10" t="s">
        <v>12</v>
      </c>
      <c r="J1" t="s">
        <v>13</v>
      </c>
    </row>
    <row r="2" spans="1:6" ht="15.75">
      <c r="A2" s="6"/>
      <c r="B2" s="6" t="s">
        <v>6</v>
      </c>
      <c r="C2" s="7">
        <v>120</v>
      </c>
      <c r="D2" s="8">
        <v>1</v>
      </c>
      <c r="E2" s="4"/>
      <c r="F2" s="5"/>
    </row>
    <row r="3" spans="1:10" ht="15.75">
      <c r="A3" s="6"/>
      <c r="B3" s="6" t="s">
        <v>7</v>
      </c>
      <c r="C3" s="7">
        <v>840</v>
      </c>
      <c r="D3" s="8">
        <v>1</v>
      </c>
      <c r="E3" s="4"/>
      <c r="F3" s="5"/>
      <c r="J3" s="10" t="s">
        <v>16</v>
      </c>
    </row>
    <row r="4" spans="1:11" ht="30">
      <c r="A4" s="6"/>
      <c r="B4" s="6" t="s">
        <v>8</v>
      </c>
      <c r="C4" s="7">
        <v>840</v>
      </c>
      <c r="D4" s="8">
        <v>1</v>
      </c>
      <c r="E4" s="1"/>
      <c r="F4" s="1"/>
      <c r="I4" s="10" t="s">
        <v>1</v>
      </c>
      <c r="J4" t="s">
        <v>15</v>
      </c>
      <c r="K4" t="s">
        <v>17</v>
      </c>
    </row>
    <row r="5" spans="1:11" ht="15">
      <c r="A5" s="6"/>
      <c r="B5" s="6"/>
      <c r="C5" s="7"/>
      <c r="D5" s="8"/>
      <c r="E5" s="1"/>
      <c r="F5" s="1"/>
      <c r="I5" t="s">
        <v>7</v>
      </c>
      <c r="J5" s="11">
        <v>840</v>
      </c>
      <c r="K5" s="11">
        <v>1</v>
      </c>
    </row>
    <row r="6" spans="1:11" ht="15">
      <c r="A6" s="6"/>
      <c r="B6" s="6"/>
      <c r="C6" s="7"/>
      <c r="D6" s="8"/>
      <c r="E6" s="1"/>
      <c r="F6" s="1"/>
      <c r="I6" t="s">
        <v>6</v>
      </c>
      <c r="J6" s="11">
        <v>120</v>
      </c>
      <c r="K6" s="11">
        <v>1</v>
      </c>
    </row>
    <row r="7" spans="1:11" ht="15">
      <c r="A7" s="6"/>
      <c r="B7" s="6"/>
      <c r="C7" s="7"/>
      <c r="D7" s="8"/>
      <c r="E7" s="1"/>
      <c r="F7" s="1"/>
      <c r="I7" t="s">
        <v>8</v>
      </c>
      <c r="J7" s="11">
        <v>840</v>
      </c>
      <c r="K7" s="11">
        <v>1</v>
      </c>
    </row>
    <row r="8" spans="9:11" ht="15">
      <c r="I8" t="s">
        <v>14</v>
      </c>
      <c r="J8" s="11">
        <v>1800</v>
      </c>
      <c r="K8" s="11">
        <v>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"/>
  <sheetViews>
    <sheetView zoomScalePageLayoutView="0" workbookViewId="0" topLeftCell="A1">
      <selection activeCell="H1" sqref="H1:J8"/>
    </sheetView>
  </sheetViews>
  <sheetFormatPr defaultColWidth="9.140625" defaultRowHeight="15"/>
  <cols>
    <col min="8" max="8" width="15.00390625" style="0" bestFit="1" customWidth="1"/>
    <col min="9" max="9" width="30.421875" style="0" bestFit="1" customWidth="1"/>
    <col min="10" max="10" width="27.140625" style="0" bestFit="1" customWidth="1"/>
  </cols>
  <sheetData>
    <row r="1" spans="1:9" ht="90">
      <c r="A1" s="2" t="s">
        <v>0</v>
      </c>
      <c r="B1" s="2" t="s">
        <v>1</v>
      </c>
      <c r="C1" s="2" t="s">
        <v>2</v>
      </c>
      <c r="D1" s="3" t="s">
        <v>3</v>
      </c>
      <c r="E1" s="4" t="s">
        <v>4</v>
      </c>
      <c r="F1" s="5" t="s">
        <v>5</v>
      </c>
      <c r="H1" s="10" t="s">
        <v>12</v>
      </c>
      <c r="I1" t="s">
        <v>18</v>
      </c>
    </row>
    <row r="2" spans="1:6" ht="30">
      <c r="A2" s="6"/>
      <c r="B2" s="6" t="s">
        <v>9</v>
      </c>
      <c r="C2" s="7">
        <v>120</v>
      </c>
      <c r="D2" s="8">
        <v>1</v>
      </c>
      <c r="E2" s="4"/>
      <c r="F2" s="5"/>
    </row>
    <row r="3" spans="1:9" ht="15.75">
      <c r="A3" s="6"/>
      <c r="B3" s="6"/>
      <c r="C3" s="7"/>
      <c r="D3" s="8"/>
      <c r="E3" s="4"/>
      <c r="F3" s="5"/>
      <c r="I3" s="10" t="s">
        <v>16</v>
      </c>
    </row>
    <row r="4" spans="1:10" ht="15">
      <c r="A4" s="6"/>
      <c r="B4" s="6"/>
      <c r="C4" s="7"/>
      <c r="D4" s="8"/>
      <c r="E4" s="1"/>
      <c r="F4" s="1"/>
      <c r="H4" s="10" t="s">
        <v>1</v>
      </c>
      <c r="I4" t="s">
        <v>15</v>
      </c>
      <c r="J4" t="s">
        <v>17</v>
      </c>
    </row>
    <row r="5" spans="1:10" ht="15">
      <c r="A5" s="6"/>
      <c r="B5" s="6"/>
      <c r="C5" s="7"/>
      <c r="D5" s="8"/>
      <c r="E5" s="1"/>
      <c r="F5" s="1"/>
      <c r="H5" t="s">
        <v>9</v>
      </c>
      <c r="I5" s="11">
        <v>120</v>
      </c>
      <c r="J5" s="11">
        <v>1</v>
      </c>
    </row>
    <row r="6" spans="1:10" ht="15">
      <c r="A6" s="6"/>
      <c r="B6" s="6"/>
      <c r="C6" s="7"/>
      <c r="D6" s="8"/>
      <c r="E6" s="1"/>
      <c r="F6" s="1"/>
      <c r="H6" t="s">
        <v>14</v>
      </c>
      <c r="I6" s="11">
        <v>120</v>
      </c>
      <c r="J6" s="11">
        <v>1</v>
      </c>
    </row>
    <row r="7" spans="1:6" ht="15">
      <c r="A7" s="6"/>
      <c r="B7" s="6"/>
      <c r="C7" s="7"/>
      <c r="D7" s="8"/>
      <c r="E7" s="1"/>
      <c r="F7" s="1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"/>
  <sheetViews>
    <sheetView zoomScalePageLayoutView="0" workbookViewId="0" topLeftCell="A1">
      <selection activeCell="H1" sqref="H1:J8"/>
    </sheetView>
  </sheetViews>
  <sheetFormatPr defaultColWidth="9.140625" defaultRowHeight="15"/>
  <cols>
    <col min="2" max="2" width="22.140625" style="0" customWidth="1"/>
    <col min="8" max="8" width="20.7109375" style="0" bestFit="1" customWidth="1"/>
    <col min="9" max="9" width="30.421875" style="0" bestFit="1" customWidth="1"/>
    <col min="10" max="10" width="27.140625" style="0" bestFit="1" customWidth="1"/>
  </cols>
  <sheetData>
    <row r="1" spans="1:9" ht="90">
      <c r="A1" s="2" t="s">
        <v>0</v>
      </c>
      <c r="B1" s="2" t="s">
        <v>1</v>
      </c>
      <c r="C1" s="2" t="s">
        <v>2</v>
      </c>
      <c r="D1" s="3" t="s">
        <v>3</v>
      </c>
      <c r="E1" s="4" t="s">
        <v>4</v>
      </c>
      <c r="F1" s="5" t="s">
        <v>5</v>
      </c>
      <c r="H1" s="10" t="s">
        <v>12</v>
      </c>
      <c r="I1" t="s">
        <v>19</v>
      </c>
    </row>
    <row r="2" spans="1:6" ht="15.75">
      <c r="A2" s="6"/>
      <c r="B2" s="6" t="s">
        <v>10</v>
      </c>
      <c r="C2" s="7">
        <v>420</v>
      </c>
      <c r="D2" s="8">
        <v>1</v>
      </c>
      <c r="E2" s="4"/>
      <c r="F2" s="5"/>
    </row>
    <row r="3" spans="1:9" ht="15.75">
      <c r="A3" s="6"/>
      <c r="B3" s="6"/>
      <c r="C3" s="7"/>
      <c r="D3" s="8"/>
      <c r="E3" s="4"/>
      <c r="F3" s="5"/>
      <c r="I3" s="10" t="s">
        <v>16</v>
      </c>
    </row>
    <row r="4" spans="1:10" ht="15">
      <c r="A4" s="6"/>
      <c r="B4" s="6"/>
      <c r="C4" s="7"/>
      <c r="D4" s="8"/>
      <c r="E4" s="1"/>
      <c r="F4" s="1"/>
      <c r="H4" s="10" t="s">
        <v>1</v>
      </c>
      <c r="I4" t="s">
        <v>15</v>
      </c>
      <c r="J4" t="s">
        <v>17</v>
      </c>
    </row>
    <row r="5" spans="1:10" ht="15">
      <c r="A5" s="6"/>
      <c r="B5" s="6"/>
      <c r="C5" s="7"/>
      <c r="D5" s="8"/>
      <c r="E5" s="1"/>
      <c r="F5" s="1"/>
      <c r="H5" t="s">
        <v>10</v>
      </c>
      <c r="I5" s="11">
        <v>420</v>
      </c>
      <c r="J5" s="11">
        <v>1</v>
      </c>
    </row>
    <row r="6" spans="1:10" ht="15">
      <c r="A6" s="6"/>
      <c r="B6" s="6"/>
      <c r="C6" s="7"/>
      <c r="D6" s="8"/>
      <c r="E6" s="1"/>
      <c r="F6" s="1"/>
      <c r="H6" t="s">
        <v>14</v>
      </c>
      <c r="I6" s="11">
        <v>420</v>
      </c>
      <c r="J6" s="11">
        <v>1</v>
      </c>
    </row>
    <row r="7" spans="1:6" ht="15">
      <c r="A7" s="6"/>
      <c r="B7" s="6"/>
      <c r="C7" s="7"/>
      <c r="D7" s="8"/>
      <c r="E7" s="1"/>
      <c r="F7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B63</dc:creator>
  <cp:keywords/>
  <dc:description/>
  <cp:lastModifiedBy>Изотов Сергей Викторович</cp:lastModifiedBy>
  <dcterms:created xsi:type="dcterms:W3CDTF">2021-01-13T07:42:42Z</dcterms:created>
  <dcterms:modified xsi:type="dcterms:W3CDTF">2021-01-13T08:42:40Z</dcterms:modified>
  <cp:category/>
  <cp:version/>
  <cp:contentType/>
  <cp:contentStatus/>
</cp:coreProperties>
</file>