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ксандр Воронин\Desktop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7" i="1"/>
  <c r="H6" i="1"/>
  <c r="H5" i="1"/>
  <c r="H4" i="1"/>
  <c r="H3" i="1"/>
  <c r="D8" i="1"/>
  <c r="D7" i="1"/>
  <c r="D6" i="1"/>
  <c r="D5" i="1"/>
  <c r="D4" i="1"/>
  <c r="D3" i="1"/>
  <c r="F8" i="1" l="1"/>
  <c r="F7" i="1"/>
  <c r="F6" i="1"/>
  <c r="F5" i="1"/>
  <c r="F4" i="1"/>
  <c r="F3" i="1"/>
</calcChain>
</file>

<file path=xl/sharedStrings.xml><?xml version="1.0" encoding="utf-8"?>
<sst xmlns="http://schemas.openxmlformats.org/spreadsheetml/2006/main" count="39" uniqueCount="28">
  <si>
    <t>Итого 2021</t>
  </si>
  <si>
    <t>SKU 1</t>
  </si>
  <si>
    <t>SKU 2</t>
  </si>
  <si>
    <t>SKU 3</t>
  </si>
  <si>
    <t>SKU 4</t>
  </si>
  <si>
    <t>SKU 5</t>
  </si>
  <si>
    <t>SKU 6</t>
  </si>
  <si>
    <t>Остаток на 01 января</t>
  </si>
  <si>
    <t>План продаж январь</t>
  </si>
  <si>
    <t xml:space="preserve"> План продаж февраль</t>
  </si>
  <si>
    <t xml:space="preserve"> План продаж март</t>
  </si>
  <si>
    <t xml:space="preserve"> План продаж апрель</t>
  </si>
  <si>
    <t xml:space="preserve"> План продаж май</t>
  </si>
  <si>
    <t xml:space="preserve"> План продаж июнь</t>
  </si>
  <si>
    <t xml:space="preserve"> План продаж июль</t>
  </si>
  <si>
    <t xml:space="preserve"> План продаж август</t>
  </si>
  <si>
    <t xml:space="preserve"> План продаж сентябрь</t>
  </si>
  <si>
    <t xml:space="preserve"> План продаж октябрь</t>
  </si>
  <si>
    <t xml:space="preserve"> План продаж ноябрь</t>
  </si>
  <si>
    <t xml:space="preserve"> План продаж декабрь</t>
  </si>
  <si>
    <t>Обесп. %</t>
  </si>
  <si>
    <t>План пр-ва январь</t>
  </si>
  <si>
    <t>Остаток на 01 февраля</t>
  </si>
  <si>
    <t>Условие</t>
  </si>
  <si>
    <t>2021 тыс тн.</t>
  </si>
  <si>
    <t>Обесп. продаж января %</t>
  </si>
  <si>
    <t>Обесп. Продаж февраля %</t>
  </si>
  <si>
    <t>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</si>
</sst>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Times New Roman Cyr"/>
      <charset val="204"/>
    </font>
    <font>
      <sz val="10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2" fontId="3" fillId="0" borderId="4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/>
    </xf>
    <xf numFmtId="9" fontId="0" fillId="3" borderId="5" xfId="0" applyNumberFormat="1" applyFill="1" applyBorder="1"/>
    <xf numFmtId="0" fontId="5" fillId="4" borderId="5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/>
    </xf>
    <xf numFmtId="9" fontId="0" fillId="4" borderId="5" xfId="0" applyNumberFormat="1" applyFill="1" applyBorder="1"/>
    <xf numFmtId="0" fontId="3" fillId="2" borderId="5" xfId="3" applyFont="1" applyFill="1" applyBorder="1" applyAlignment="1" applyProtection="1">
      <alignment horizontal="center" vertical="center"/>
      <protection hidden="1"/>
    </xf>
    <xf numFmtId="2" fontId="3" fillId="2" borderId="5" xfId="3" applyNumberFormat="1" applyFont="1" applyFill="1" applyBorder="1" applyAlignment="1" applyProtection="1">
      <alignment horizontal="center" vertical="center" wrapText="1"/>
      <protection hidden="1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0" fillId="0" borderId="0" xfId="0" applyFill="1"/>
    <xf numFmtId="1" fontId="3" fillId="0" borderId="3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/>
    </xf>
    <xf numFmtId="9" fontId="3" fillId="2" borderId="5" xfId="2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2" fontId="3" fillId="5" borderId="5" xfId="0" applyNumberFormat="1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</cellXfs>
  <cellStyles count="4">
    <cellStyle name="Обычный" xfId="0" builtinId="0"/>
    <cellStyle name="Обычный_Калк 05_их_Гофролоток" xfId="3"/>
    <cellStyle name="Процентный" xfId="2" builtinId="5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zoomScale="160" zoomScaleNormal="160" workbookViewId="0">
      <selection activeCell="I15" sqref="I15"/>
    </sheetView>
  </sheetViews>
  <sheetFormatPr defaultRowHeight="15" outlineLevelCol="1" x14ac:dyDescent="0.25"/>
  <cols>
    <col min="1" max="1" width="10.42578125" customWidth="1"/>
    <col min="2" max="2" width="10.140625" customWidth="1"/>
    <col min="4" max="4" width="8" customWidth="1"/>
    <col min="6" max="6" width="8.140625" bestFit="1" customWidth="1"/>
    <col min="7" max="7" width="8.140625" customWidth="1"/>
    <col min="8" max="8" width="9" customWidth="1"/>
    <col min="9" max="19" width="9.140625" customWidth="1" outlineLevel="1"/>
  </cols>
  <sheetData>
    <row r="1" spans="1:19" s="15" customFormat="1" x14ac:dyDescent="0.25">
      <c r="A1" s="14"/>
      <c r="B1" s="14"/>
      <c r="C1" s="23" t="s">
        <v>24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4"/>
    </row>
    <row r="2" spans="1:19" s="15" customFormat="1" ht="51" x14ac:dyDescent="0.25">
      <c r="A2" s="11" t="s">
        <v>27</v>
      </c>
      <c r="B2" s="12" t="s">
        <v>7</v>
      </c>
      <c r="C2" s="19" t="s">
        <v>8</v>
      </c>
      <c r="D2" s="19" t="s">
        <v>25</v>
      </c>
      <c r="E2" s="26" t="s">
        <v>21</v>
      </c>
      <c r="F2" s="19" t="s">
        <v>22</v>
      </c>
      <c r="G2" s="19" t="s">
        <v>9</v>
      </c>
      <c r="H2" s="19" t="s">
        <v>26</v>
      </c>
      <c r="I2" s="13" t="s">
        <v>10</v>
      </c>
      <c r="J2" s="13" t="s">
        <v>11</v>
      </c>
      <c r="K2" s="13" t="s">
        <v>12</v>
      </c>
      <c r="L2" s="13" t="s">
        <v>13</v>
      </c>
      <c r="M2" s="13" t="s">
        <v>14</v>
      </c>
      <c r="N2" s="13" t="s">
        <v>15</v>
      </c>
      <c r="O2" s="13" t="s">
        <v>16</v>
      </c>
      <c r="P2" s="13" t="s">
        <v>17</v>
      </c>
      <c r="Q2" s="13" t="s">
        <v>18</v>
      </c>
      <c r="R2" s="13" t="s">
        <v>19</v>
      </c>
      <c r="S2" s="16" t="s">
        <v>0</v>
      </c>
    </row>
    <row r="3" spans="1:19" s="15" customFormat="1" x14ac:dyDescent="0.25">
      <c r="A3" s="20" t="s">
        <v>1</v>
      </c>
      <c r="B3" s="17">
        <v>2.5</v>
      </c>
      <c r="C3" s="18">
        <v>5.76</v>
      </c>
      <c r="D3" s="21">
        <f>IFERROR(B3/C3,0)</f>
        <v>0.43402777777777779</v>
      </c>
      <c r="E3" s="27">
        <v>10</v>
      </c>
      <c r="F3" s="22">
        <f>B3+E3-C3</f>
        <v>6.74</v>
      </c>
      <c r="G3" s="18">
        <v>9.6000000000000014</v>
      </c>
      <c r="H3" s="21">
        <f>IFERROR(F3/G3,0)</f>
        <v>0.70208333333333328</v>
      </c>
      <c r="I3" s="1">
        <v>13.440000000000001</v>
      </c>
      <c r="J3" s="1">
        <v>15.36</v>
      </c>
      <c r="K3" s="1">
        <v>17.28</v>
      </c>
      <c r="L3" s="1">
        <v>19.200000000000003</v>
      </c>
      <c r="M3" s="1">
        <v>23.04</v>
      </c>
      <c r="N3" s="1">
        <v>26.880000000000003</v>
      </c>
      <c r="O3" s="1">
        <v>24.96</v>
      </c>
      <c r="P3" s="1">
        <v>19.200000000000003</v>
      </c>
      <c r="Q3" s="1">
        <v>9.6000000000000014</v>
      </c>
      <c r="R3" s="1">
        <v>7.68</v>
      </c>
      <c r="S3" s="2">
        <v>192.00000000000003</v>
      </c>
    </row>
    <row r="4" spans="1:19" s="15" customFormat="1" x14ac:dyDescent="0.25">
      <c r="A4" s="20" t="s">
        <v>2</v>
      </c>
      <c r="B4" s="17">
        <v>0.5</v>
      </c>
      <c r="C4" s="18">
        <v>1.44</v>
      </c>
      <c r="D4" s="21">
        <f t="shared" ref="D4:D8" si="0">IFERROR(B4/C4,0)</f>
        <v>0.34722222222222221</v>
      </c>
      <c r="E4" s="27">
        <v>2.63</v>
      </c>
      <c r="F4" s="22">
        <f t="shared" ref="F4:F8" si="1">B4+E4-C4</f>
        <v>1.69</v>
      </c>
      <c r="G4" s="18">
        <v>2.4000000000000004</v>
      </c>
      <c r="H4" s="21">
        <f t="shared" ref="H4:H8" si="2">IFERROR(F4/G4,0)</f>
        <v>0.7041666666666665</v>
      </c>
      <c r="I4" s="3">
        <v>3.3600000000000003</v>
      </c>
      <c r="J4" s="3">
        <v>3.84</v>
      </c>
      <c r="K4" s="3">
        <v>4.32</v>
      </c>
      <c r="L4" s="3">
        <v>4.8000000000000007</v>
      </c>
      <c r="M4" s="3">
        <v>5.76</v>
      </c>
      <c r="N4" s="3">
        <v>6.7200000000000006</v>
      </c>
      <c r="O4" s="3">
        <v>6.24</v>
      </c>
      <c r="P4" s="3">
        <v>4.8000000000000007</v>
      </c>
      <c r="Q4" s="3">
        <v>2.4000000000000004</v>
      </c>
      <c r="R4" s="3">
        <v>1.92</v>
      </c>
      <c r="S4" s="4">
        <v>48.000000000000007</v>
      </c>
    </row>
    <row r="5" spans="1:19" s="15" customFormat="1" x14ac:dyDescent="0.25">
      <c r="A5" s="20" t="s">
        <v>3</v>
      </c>
      <c r="B5" s="17">
        <v>5</v>
      </c>
      <c r="C5" s="18">
        <v>5.76</v>
      </c>
      <c r="D5" s="21">
        <f t="shared" si="0"/>
        <v>0.86805555555555558</v>
      </c>
      <c r="E5" s="27">
        <v>7.5</v>
      </c>
      <c r="F5" s="22">
        <f t="shared" si="1"/>
        <v>6.74</v>
      </c>
      <c r="G5" s="18">
        <v>9.6000000000000014</v>
      </c>
      <c r="H5" s="21">
        <f t="shared" si="2"/>
        <v>0.70208333333333328</v>
      </c>
      <c r="I5" s="3">
        <v>13.440000000000001</v>
      </c>
      <c r="J5" s="3">
        <v>15.36</v>
      </c>
      <c r="K5" s="3">
        <v>17.28</v>
      </c>
      <c r="L5" s="3">
        <v>19.200000000000003</v>
      </c>
      <c r="M5" s="3">
        <v>23.04</v>
      </c>
      <c r="N5" s="3">
        <v>26.880000000000003</v>
      </c>
      <c r="O5" s="3">
        <v>24.96</v>
      </c>
      <c r="P5" s="3">
        <v>19.200000000000003</v>
      </c>
      <c r="Q5" s="3">
        <v>9.6000000000000014</v>
      </c>
      <c r="R5" s="3">
        <v>7.68</v>
      </c>
      <c r="S5" s="4">
        <v>192.00000000000003</v>
      </c>
    </row>
    <row r="6" spans="1:19" s="15" customFormat="1" x14ac:dyDescent="0.25">
      <c r="A6" s="20" t="s">
        <v>4</v>
      </c>
      <c r="B6" s="17">
        <v>1</v>
      </c>
      <c r="C6" s="18">
        <v>1.44</v>
      </c>
      <c r="D6" s="21">
        <f t="shared" si="0"/>
        <v>0.69444444444444442</v>
      </c>
      <c r="E6" s="27">
        <v>1.65</v>
      </c>
      <c r="F6" s="22">
        <f t="shared" si="1"/>
        <v>1.21</v>
      </c>
      <c r="G6" s="18">
        <v>2.4000000000000004</v>
      </c>
      <c r="H6" s="21">
        <f t="shared" si="2"/>
        <v>0.50416666666666654</v>
      </c>
      <c r="I6" s="3">
        <v>3.3600000000000003</v>
      </c>
      <c r="J6" s="3">
        <v>3.84</v>
      </c>
      <c r="K6" s="3">
        <v>4.32</v>
      </c>
      <c r="L6" s="3">
        <v>4.8000000000000007</v>
      </c>
      <c r="M6" s="3">
        <v>5.76</v>
      </c>
      <c r="N6" s="3">
        <v>6.7200000000000006</v>
      </c>
      <c r="O6" s="3">
        <v>6.24</v>
      </c>
      <c r="P6" s="3">
        <v>4.8000000000000007</v>
      </c>
      <c r="Q6" s="3">
        <v>2.4000000000000004</v>
      </c>
      <c r="R6" s="3">
        <v>1.92</v>
      </c>
      <c r="S6" s="4">
        <v>48.000000000000007</v>
      </c>
    </row>
    <row r="7" spans="1:19" s="15" customFormat="1" x14ac:dyDescent="0.25">
      <c r="A7" s="20" t="s">
        <v>5</v>
      </c>
      <c r="B7" s="17">
        <v>2</v>
      </c>
      <c r="C7" s="18">
        <v>2.6999999999999997</v>
      </c>
      <c r="D7" s="21">
        <f t="shared" si="0"/>
        <v>0.74074074074074081</v>
      </c>
      <c r="E7" s="27">
        <v>2.95</v>
      </c>
      <c r="F7" s="22">
        <f t="shared" si="1"/>
        <v>2.2500000000000004</v>
      </c>
      <c r="G7" s="18">
        <v>4.5</v>
      </c>
      <c r="H7" s="21">
        <f t="shared" si="2"/>
        <v>0.50000000000000011</v>
      </c>
      <c r="I7" s="3">
        <v>6.3000000000000007</v>
      </c>
      <c r="J7" s="3">
        <v>7.2</v>
      </c>
      <c r="K7" s="3">
        <v>8.1</v>
      </c>
      <c r="L7" s="3">
        <v>9</v>
      </c>
      <c r="M7" s="3">
        <v>10.799999999999999</v>
      </c>
      <c r="N7" s="3">
        <v>12.600000000000001</v>
      </c>
      <c r="O7" s="3">
        <v>11.700000000000001</v>
      </c>
      <c r="P7" s="3">
        <v>9</v>
      </c>
      <c r="Q7" s="3">
        <v>4.5</v>
      </c>
      <c r="R7" s="3">
        <v>3.6</v>
      </c>
      <c r="S7" s="4">
        <v>89.999999999999986</v>
      </c>
    </row>
    <row r="8" spans="1:19" s="15" customFormat="1" x14ac:dyDescent="0.25">
      <c r="A8" s="20" t="s">
        <v>6</v>
      </c>
      <c r="B8" s="17">
        <v>3.5</v>
      </c>
      <c r="C8" s="18">
        <v>5.3999999999999995</v>
      </c>
      <c r="D8" s="21">
        <f t="shared" si="0"/>
        <v>0.64814814814814825</v>
      </c>
      <c r="E8" s="27">
        <v>6.4</v>
      </c>
      <c r="F8" s="22">
        <f t="shared" si="1"/>
        <v>4.5000000000000009</v>
      </c>
      <c r="G8" s="18">
        <v>9</v>
      </c>
      <c r="H8" s="21">
        <f t="shared" si="2"/>
        <v>0.50000000000000011</v>
      </c>
      <c r="I8" s="3">
        <v>12.600000000000001</v>
      </c>
      <c r="J8" s="3">
        <v>14.4</v>
      </c>
      <c r="K8" s="3">
        <v>16.2</v>
      </c>
      <c r="L8" s="3">
        <v>18</v>
      </c>
      <c r="M8" s="3">
        <v>21.599999999999998</v>
      </c>
      <c r="N8" s="3">
        <v>25.200000000000003</v>
      </c>
      <c r="O8" s="3">
        <v>23.400000000000002</v>
      </c>
      <c r="P8" s="3">
        <v>18</v>
      </c>
      <c r="Q8" s="3">
        <v>9</v>
      </c>
      <c r="R8" s="3">
        <v>7.2</v>
      </c>
      <c r="S8" s="4">
        <v>179.99999999999997</v>
      </c>
    </row>
    <row r="10" spans="1:19" x14ac:dyDescent="0.25">
      <c r="A10" s="25" t="s">
        <v>23</v>
      </c>
      <c r="B10" s="25"/>
      <c r="C10" s="25"/>
    </row>
    <row r="11" spans="1:19" x14ac:dyDescent="0.25">
      <c r="A11" s="5" t="s">
        <v>1</v>
      </c>
      <c r="B11" s="6" t="s">
        <v>20</v>
      </c>
      <c r="C11" s="7">
        <v>0.7</v>
      </c>
    </row>
    <row r="12" spans="1:19" x14ac:dyDescent="0.25">
      <c r="A12" s="5" t="s">
        <v>2</v>
      </c>
      <c r="B12" s="6" t="s">
        <v>20</v>
      </c>
      <c r="C12" s="7">
        <v>0.7</v>
      </c>
    </row>
    <row r="13" spans="1:19" x14ac:dyDescent="0.25">
      <c r="A13" s="5" t="s">
        <v>3</v>
      </c>
      <c r="B13" s="6" t="s">
        <v>20</v>
      </c>
      <c r="C13" s="7">
        <v>0.7</v>
      </c>
    </row>
    <row r="14" spans="1:19" x14ac:dyDescent="0.25">
      <c r="A14" s="8" t="s">
        <v>4</v>
      </c>
      <c r="B14" s="9" t="s">
        <v>20</v>
      </c>
      <c r="C14" s="10">
        <v>0.5</v>
      </c>
    </row>
    <row r="15" spans="1:19" x14ac:dyDescent="0.25">
      <c r="A15" s="8" t="s">
        <v>5</v>
      </c>
      <c r="B15" s="9" t="s">
        <v>20</v>
      </c>
      <c r="C15" s="10">
        <v>0.5</v>
      </c>
    </row>
    <row r="16" spans="1:19" x14ac:dyDescent="0.25">
      <c r="A16" s="8" t="s">
        <v>6</v>
      </c>
      <c r="B16" s="9" t="s">
        <v>20</v>
      </c>
      <c r="C16" s="10">
        <v>0.5</v>
      </c>
    </row>
  </sheetData>
  <mergeCells count="2">
    <mergeCell ref="C1:S1"/>
    <mergeCell ref="A10:C10"/>
  </mergeCells>
  <conditionalFormatting sqref="A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Воронин</dc:creator>
  <cp:lastModifiedBy>Александр Воронин</cp:lastModifiedBy>
  <dcterms:created xsi:type="dcterms:W3CDTF">2021-01-08T09:46:05Z</dcterms:created>
  <dcterms:modified xsi:type="dcterms:W3CDTF">2021-01-08T10:18:03Z</dcterms:modified>
</cp:coreProperties>
</file>