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215" windowHeight="6885" activeTab="0"/>
  </bookViews>
  <sheets>
    <sheet name="1" sheetId="1" r:id="rId1"/>
  </sheets>
  <definedNames>
    <definedName name="_xlfn.COUNTIFS" hidden="1">#NAME?</definedName>
    <definedName name="_xlfn.IFERROR" hidden="1">#NAME?</definedName>
    <definedName name="_xlfn.RANK.EQ" hidden="1">#NAME?</definedName>
    <definedName name="_xlnm.Print_Titles" localSheetId="0">'1'!$A:$A,'1'!#REF!</definedName>
  </definedNames>
  <calcPr fullCalcOnLoad="1"/>
</workbook>
</file>

<file path=xl/sharedStrings.xml><?xml version="1.0" encoding="utf-8"?>
<sst xmlns="http://schemas.openxmlformats.org/spreadsheetml/2006/main" count="65" uniqueCount="64">
  <si>
    <t>Должно быть</t>
  </si>
  <si>
    <t>ТЦ Лето</t>
  </si>
  <si>
    <t>Картофель</t>
  </si>
  <si>
    <t>капуста</t>
  </si>
  <si>
    <t>морковь</t>
  </si>
  <si>
    <t>лук</t>
  </si>
  <si>
    <t>сельдерей</t>
  </si>
  <si>
    <t>бананы</t>
  </si>
  <si>
    <t>хурма</t>
  </si>
  <si>
    <t>виноград</t>
  </si>
  <si>
    <t>папайя</t>
  </si>
  <si>
    <t>свекла</t>
  </si>
  <si>
    <t>броколи</t>
  </si>
  <si>
    <t>цветная капуста</t>
  </si>
  <si>
    <t>спаржа</t>
  </si>
  <si>
    <t>хурма шоколадная</t>
  </si>
  <si>
    <t>клубника</t>
  </si>
  <si>
    <t>арбуз желтый</t>
  </si>
  <si>
    <t>яблоки сезонные</t>
  </si>
  <si>
    <t>яблоки красные</t>
  </si>
  <si>
    <t>лайм</t>
  </si>
  <si>
    <t>яблоки зеленые</t>
  </si>
  <si>
    <t>яблоки желтые</t>
  </si>
  <si>
    <t>персики</t>
  </si>
  <si>
    <t>персики плоские</t>
  </si>
  <si>
    <t>ежевика</t>
  </si>
  <si>
    <t>грейпфрукт</t>
  </si>
  <si>
    <t>киви</t>
  </si>
  <si>
    <t>памелло</t>
  </si>
  <si>
    <t>ананас</t>
  </si>
  <si>
    <t>редис</t>
  </si>
  <si>
    <t>арбуз</t>
  </si>
  <si>
    <t>Дыня</t>
  </si>
  <si>
    <t>виноград киш-миш</t>
  </si>
  <si>
    <t>огурцы короткоплодные</t>
  </si>
  <si>
    <t>огурцы гладкие</t>
  </si>
  <si>
    <t>огурцы пупырчатые</t>
  </si>
  <si>
    <t>мандарины мараканские</t>
  </si>
  <si>
    <t>апельсин</t>
  </si>
  <si>
    <t>гранат</t>
  </si>
  <si>
    <t>капуста красная</t>
  </si>
  <si>
    <t>лук белый</t>
  </si>
  <si>
    <t>лук красный</t>
  </si>
  <si>
    <t>голубика</t>
  </si>
  <si>
    <t>дайкон</t>
  </si>
  <si>
    <t>имбирь</t>
  </si>
  <si>
    <t>чеснок</t>
  </si>
  <si>
    <t>тыква круглая</t>
  </si>
  <si>
    <t>тыква</t>
  </si>
  <si>
    <t>укроп</t>
  </si>
  <si>
    <t>петрушка</t>
  </si>
  <si>
    <t>лук порей</t>
  </si>
  <si>
    <t>зелень лука</t>
  </si>
  <si>
    <t>черемша</t>
  </si>
  <si>
    <t>кинза</t>
  </si>
  <si>
    <t>абрикос</t>
  </si>
  <si>
    <t>чернослив</t>
  </si>
  <si>
    <t>слива</t>
  </si>
  <si>
    <t>черная редька</t>
  </si>
  <si>
    <t>отгружено год</t>
  </si>
  <si>
    <t>отгрузка 1 кв условие; &gt;=15</t>
  </si>
  <si>
    <t>отгрузка 2 кв условие; E5&gt;=20</t>
  </si>
  <si>
    <t>отгрузка 3кв условие; F5&gt;=5</t>
  </si>
  <si>
    <t>место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</si>
</sst>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C0C0C0"/>
      <rgbColor rgb="00E4E2DB"/>
      <rgbColor rgb="00F4F2E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B1" sqref="B1"/>
    </sheetView>
  </sheetViews>
  <sheetFormatPr defaultColWidth="10.140625" defaultRowHeight="14.25" customHeight="1"/>
  <cols>
    <col min="1" max="1" width="37.8515625" style="0" customWidth="1"/>
    <col min="2" max="2" width="15.7109375" style="0" customWidth="1"/>
    <col min="3" max="3" width="11.7109375" style="0" customWidth="1"/>
    <col min="4" max="4" width="11.8515625" style="0" customWidth="1"/>
    <col min="5" max="5" width="10.8515625" style="0" customWidth="1"/>
    <col min="6" max="7" width="10.140625" style="0" customWidth="1"/>
    <col min="8" max="8" width="10.140625" style="7" customWidth="1"/>
  </cols>
  <sheetData>
    <row r="1" spans="1:8" s="6" customFormat="1" ht="71.25" customHeight="1">
      <c r="A1" s="9"/>
      <c r="B1" s="10" t="s">
        <v>59</v>
      </c>
      <c r="C1" s="10" t="s">
        <v>60</v>
      </c>
      <c r="D1" s="10" t="s">
        <v>61</v>
      </c>
      <c r="E1" s="10" t="s">
        <v>62</v>
      </c>
      <c r="F1" s="11" t="s">
        <v>63</v>
      </c>
      <c r="H1" s="10" t="s">
        <v>0</v>
      </c>
    </row>
    <row r="2" spans="1:6" ht="16.5" customHeight="1">
      <c r="A2" s="2" t="s">
        <v>1</v>
      </c>
      <c r="B2" s="3"/>
      <c r="C2" s="5"/>
      <c r="D2" s="5"/>
      <c r="E2" s="5"/>
      <c r="F2" s="4">
        <f>_xlfn.IFERROR(IF(LEN(#REF!)=0,"",INDEX(C:E,MATCH(CONCATENATE(#REF!,A1),D:D&amp;E:E,0),1)),"")</f>
      </c>
    </row>
    <row r="3" spans="1:8" ht="16.5" customHeight="1">
      <c r="A3" s="1" t="s">
        <v>2</v>
      </c>
      <c r="B3" s="3">
        <v>133</v>
      </c>
      <c r="C3" s="5">
        <v>7</v>
      </c>
      <c r="D3" s="5">
        <v>53</v>
      </c>
      <c r="E3" s="5">
        <v>20</v>
      </c>
      <c r="F3" s="4">
        <f aca="true" t="shared" si="0" ref="F3:F34">IF(AND(C3&gt;=15,D3&gt;=20,E3&gt;=5),"1",_xlfn.RANK.EQ(B3,$B$3:$B$60,0))</f>
        <v>6</v>
      </c>
      <c r="H3" s="8">
        <v>15</v>
      </c>
    </row>
    <row r="4" spans="1:8" ht="16.5" customHeight="1">
      <c r="A4" s="1" t="s">
        <v>3</v>
      </c>
      <c r="B4" s="3">
        <v>31</v>
      </c>
      <c r="C4" s="5">
        <v>9</v>
      </c>
      <c r="D4" s="5">
        <v>6</v>
      </c>
      <c r="E4" s="5">
        <v>10</v>
      </c>
      <c r="F4" s="4">
        <f t="shared" si="0"/>
        <v>47</v>
      </c>
      <c r="H4" s="8">
        <v>47</v>
      </c>
    </row>
    <row r="5" spans="1:8" ht="16.5" customHeight="1">
      <c r="A5" s="1" t="s">
        <v>4</v>
      </c>
      <c r="B5" s="3">
        <v>27</v>
      </c>
      <c r="C5" s="5">
        <v>20</v>
      </c>
      <c r="D5" s="5">
        <v>0</v>
      </c>
      <c r="E5" s="5">
        <v>7</v>
      </c>
      <c r="F5" s="4">
        <f t="shared" si="0"/>
        <v>51</v>
      </c>
      <c r="H5" s="8">
        <v>51</v>
      </c>
    </row>
    <row r="6" spans="1:8" ht="16.5" customHeight="1">
      <c r="A6" s="1" t="s">
        <v>11</v>
      </c>
      <c r="B6" s="3">
        <v>60</v>
      </c>
      <c r="C6" s="5">
        <v>14</v>
      </c>
      <c r="D6" s="5">
        <v>15</v>
      </c>
      <c r="E6" s="5">
        <v>16</v>
      </c>
      <c r="F6" s="4">
        <f t="shared" si="0"/>
        <v>29</v>
      </c>
      <c r="H6" s="8">
        <v>29</v>
      </c>
    </row>
    <row r="7" spans="1:8" ht="16.5" customHeight="1">
      <c r="A7" s="1" t="s">
        <v>12</v>
      </c>
      <c r="B7" s="3">
        <v>63</v>
      </c>
      <c r="C7" s="5">
        <v>13</v>
      </c>
      <c r="D7" s="5">
        <v>16</v>
      </c>
      <c r="E7" s="5">
        <v>18</v>
      </c>
      <c r="F7" s="4">
        <f t="shared" si="0"/>
        <v>26</v>
      </c>
      <c r="H7" s="8">
        <v>26</v>
      </c>
    </row>
    <row r="8" spans="1:8" ht="16.5" customHeight="1">
      <c r="A8" s="1" t="s">
        <v>10</v>
      </c>
      <c r="B8" s="3">
        <v>34</v>
      </c>
      <c r="C8" s="5">
        <v>25</v>
      </c>
      <c r="D8" s="5">
        <v>0</v>
      </c>
      <c r="E8" s="5">
        <v>9</v>
      </c>
      <c r="F8" s="4">
        <f t="shared" si="0"/>
        <v>44</v>
      </c>
      <c r="H8" s="8">
        <v>44</v>
      </c>
    </row>
    <row r="9" spans="1:8" ht="16.5" customHeight="1">
      <c r="A9" s="1" t="s">
        <v>9</v>
      </c>
      <c r="B9" s="3">
        <v>100</v>
      </c>
      <c r="C9" s="5">
        <v>15</v>
      </c>
      <c r="D9" s="5">
        <v>36</v>
      </c>
      <c r="E9" s="5">
        <v>13</v>
      </c>
      <c r="F9" s="4" t="str">
        <f t="shared" si="0"/>
        <v>1</v>
      </c>
      <c r="H9" s="8">
        <v>1</v>
      </c>
    </row>
    <row r="10" spans="1:8" ht="16.5" customHeight="1">
      <c r="A10" s="1" t="s">
        <v>18</v>
      </c>
      <c r="B10" s="3">
        <v>169</v>
      </c>
      <c r="C10" s="5">
        <v>32</v>
      </c>
      <c r="D10" s="5">
        <v>60</v>
      </c>
      <c r="E10" s="5">
        <v>17</v>
      </c>
      <c r="F10" s="4" t="str">
        <f t="shared" si="0"/>
        <v>1</v>
      </c>
      <c r="H10" s="8">
        <v>1</v>
      </c>
    </row>
    <row r="11" spans="1:8" ht="16.5" customHeight="1">
      <c r="A11" s="1" t="s">
        <v>8</v>
      </c>
      <c r="B11" s="3">
        <v>76</v>
      </c>
      <c r="C11" s="5">
        <v>9</v>
      </c>
      <c r="D11" s="5">
        <v>22</v>
      </c>
      <c r="E11" s="5">
        <v>23</v>
      </c>
      <c r="F11" s="4">
        <f t="shared" si="0"/>
        <v>22</v>
      </c>
      <c r="H11" s="8">
        <v>23</v>
      </c>
    </row>
    <row r="12" spans="1:8" ht="16.5" customHeight="1">
      <c r="A12" s="1" t="s">
        <v>7</v>
      </c>
      <c r="B12" s="3">
        <v>90</v>
      </c>
      <c r="C12" s="5">
        <v>29</v>
      </c>
      <c r="D12" s="5">
        <v>23</v>
      </c>
      <c r="E12" s="5">
        <v>15</v>
      </c>
      <c r="F12" s="4" t="str">
        <f t="shared" si="0"/>
        <v>1</v>
      </c>
      <c r="H12" s="8">
        <v>1</v>
      </c>
    </row>
    <row r="13" spans="1:8" ht="16.5" customHeight="1">
      <c r="A13" s="1" t="s">
        <v>6</v>
      </c>
      <c r="B13" s="3">
        <v>42</v>
      </c>
      <c r="C13" s="5">
        <v>10</v>
      </c>
      <c r="D13" s="5">
        <v>10</v>
      </c>
      <c r="E13" s="5">
        <v>12</v>
      </c>
      <c r="F13" s="4">
        <f t="shared" si="0"/>
        <v>40</v>
      </c>
      <c r="H13" s="8">
        <v>40</v>
      </c>
    </row>
    <row r="14" spans="1:8" ht="16.5" customHeight="1">
      <c r="A14" s="1" t="s">
        <v>5</v>
      </c>
      <c r="B14" s="3">
        <v>149</v>
      </c>
      <c r="C14" s="5">
        <v>31</v>
      </c>
      <c r="D14" s="5">
        <v>50</v>
      </c>
      <c r="E14" s="5">
        <v>18</v>
      </c>
      <c r="F14" s="4" t="str">
        <f t="shared" si="0"/>
        <v>1</v>
      </c>
      <c r="H14" s="8">
        <v>1</v>
      </c>
    </row>
    <row r="15" spans="1:8" ht="16.5" customHeight="1">
      <c r="A15" s="1" t="s">
        <v>13</v>
      </c>
      <c r="B15" s="3">
        <v>52</v>
      </c>
      <c r="C15" s="5">
        <v>29</v>
      </c>
      <c r="D15" s="5">
        <v>0</v>
      </c>
      <c r="E15" s="5">
        <v>23</v>
      </c>
      <c r="F15" s="4">
        <f t="shared" si="0"/>
        <v>33</v>
      </c>
      <c r="H15" s="8">
        <v>33</v>
      </c>
    </row>
    <row r="16" spans="1:8" ht="16.5" customHeight="1">
      <c r="A16" s="1" t="s">
        <v>14</v>
      </c>
      <c r="B16" s="3">
        <v>76</v>
      </c>
      <c r="C16" s="5">
        <v>17</v>
      </c>
      <c r="D16" s="5">
        <v>22</v>
      </c>
      <c r="E16" s="5">
        <v>15</v>
      </c>
      <c r="F16" s="4" t="str">
        <f t="shared" si="0"/>
        <v>1</v>
      </c>
      <c r="H16" s="8">
        <v>1</v>
      </c>
    </row>
    <row r="17" spans="1:8" ht="16.5" customHeight="1">
      <c r="A17" s="1" t="s">
        <v>15</v>
      </c>
      <c r="B17" s="3">
        <v>102</v>
      </c>
      <c r="C17" s="5">
        <v>7</v>
      </c>
      <c r="D17" s="5">
        <v>30</v>
      </c>
      <c r="E17" s="5">
        <v>35</v>
      </c>
      <c r="F17" s="4">
        <f t="shared" si="0"/>
        <v>10</v>
      </c>
      <c r="H17" s="8">
        <v>16</v>
      </c>
    </row>
    <row r="18" spans="1:8" ht="16.5" customHeight="1">
      <c r="A18" s="1" t="s">
        <v>16</v>
      </c>
      <c r="B18" s="3">
        <v>47</v>
      </c>
      <c r="C18" s="5">
        <v>13</v>
      </c>
      <c r="D18" s="5">
        <v>11</v>
      </c>
      <c r="E18" s="5">
        <v>12</v>
      </c>
      <c r="F18" s="4">
        <f t="shared" si="0"/>
        <v>36</v>
      </c>
      <c r="H18" s="8">
        <v>36</v>
      </c>
    </row>
    <row r="19" spans="1:8" ht="16.5" customHeight="1">
      <c r="A19" s="1" t="s">
        <v>17</v>
      </c>
      <c r="B19" s="3">
        <v>56</v>
      </c>
      <c r="C19" s="5">
        <v>8</v>
      </c>
      <c r="D19" s="5">
        <v>22</v>
      </c>
      <c r="E19" s="5">
        <v>4</v>
      </c>
      <c r="F19" s="4">
        <f t="shared" si="0"/>
        <v>32</v>
      </c>
      <c r="H19" s="8">
        <v>32</v>
      </c>
    </row>
    <row r="20" spans="1:8" ht="16.5" customHeight="1">
      <c r="A20" s="1" t="s">
        <v>21</v>
      </c>
      <c r="B20" s="3">
        <v>79</v>
      </c>
      <c r="C20" s="5">
        <v>15</v>
      </c>
      <c r="D20" s="5">
        <v>26</v>
      </c>
      <c r="E20" s="5">
        <v>12</v>
      </c>
      <c r="F20" s="4" t="str">
        <f t="shared" si="0"/>
        <v>1</v>
      </c>
      <c r="H20" s="8">
        <v>1</v>
      </c>
    </row>
    <row r="21" spans="1:8" ht="16.5" customHeight="1">
      <c r="A21" s="1" t="s">
        <v>19</v>
      </c>
      <c r="B21" s="3">
        <v>101</v>
      </c>
      <c r="C21" s="5">
        <v>21</v>
      </c>
      <c r="D21" s="5">
        <v>32</v>
      </c>
      <c r="E21" s="5">
        <v>16</v>
      </c>
      <c r="F21" s="4" t="str">
        <f t="shared" si="0"/>
        <v>1</v>
      </c>
      <c r="H21" s="8">
        <v>1</v>
      </c>
    </row>
    <row r="22" spans="1:8" ht="16.5" customHeight="1">
      <c r="A22" s="1" t="s">
        <v>22</v>
      </c>
      <c r="B22" s="3">
        <v>57</v>
      </c>
      <c r="C22" s="5">
        <v>14</v>
      </c>
      <c r="D22" s="5">
        <v>0</v>
      </c>
      <c r="E22" s="5">
        <v>43</v>
      </c>
      <c r="F22" s="4">
        <f t="shared" si="0"/>
        <v>31</v>
      </c>
      <c r="H22" s="8">
        <v>31</v>
      </c>
    </row>
    <row r="23" spans="1:8" ht="16.5" customHeight="1">
      <c r="A23" s="1" t="s">
        <v>20</v>
      </c>
      <c r="B23" s="3">
        <v>15</v>
      </c>
      <c r="C23" s="5">
        <v>9</v>
      </c>
      <c r="D23" s="5">
        <v>0</v>
      </c>
      <c r="E23" s="5">
        <v>6</v>
      </c>
      <c r="F23" s="4">
        <f t="shared" si="0"/>
        <v>57</v>
      </c>
      <c r="H23" s="8">
        <v>57</v>
      </c>
    </row>
    <row r="24" spans="1:8" ht="16.5" customHeight="1">
      <c r="A24" s="1" t="s">
        <v>23</v>
      </c>
      <c r="B24" s="3">
        <v>81</v>
      </c>
      <c r="C24" s="5">
        <v>11</v>
      </c>
      <c r="D24" s="5">
        <v>29</v>
      </c>
      <c r="E24" s="5">
        <v>12</v>
      </c>
      <c r="F24" s="4">
        <f t="shared" si="0"/>
        <v>18</v>
      </c>
      <c r="H24" s="8">
        <v>20</v>
      </c>
    </row>
    <row r="25" spans="1:8" ht="16.5" customHeight="1">
      <c r="A25" s="1" t="s">
        <v>25</v>
      </c>
      <c r="B25" s="3">
        <v>22</v>
      </c>
      <c r="C25" s="5">
        <v>10</v>
      </c>
      <c r="D25" s="5">
        <v>4</v>
      </c>
      <c r="E25" s="5">
        <v>4</v>
      </c>
      <c r="F25" s="4">
        <f t="shared" si="0"/>
        <v>53</v>
      </c>
      <c r="H25" s="8">
        <v>53</v>
      </c>
    </row>
    <row r="26" spans="1:8" ht="16.5" customHeight="1">
      <c r="A26" s="1" t="s">
        <v>24</v>
      </c>
      <c r="B26" s="3">
        <v>63</v>
      </c>
      <c r="C26" s="5">
        <v>14</v>
      </c>
      <c r="D26" s="5">
        <v>17</v>
      </c>
      <c r="E26" s="5">
        <v>15</v>
      </c>
      <c r="F26" s="4">
        <f t="shared" si="0"/>
        <v>26</v>
      </c>
      <c r="H26" s="8">
        <v>26</v>
      </c>
    </row>
    <row r="27" spans="1:8" ht="16.5" customHeight="1">
      <c r="A27" s="1" t="s">
        <v>26</v>
      </c>
      <c r="B27" s="3">
        <v>21</v>
      </c>
      <c r="C27" s="5">
        <v>8</v>
      </c>
      <c r="D27" s="5">
        <v>0</v>
      </c>
      <c r="E27" s="5">
        <v>13</v>
      </c>
      <c r="F27" s="4">
        <f t="shared" si="0"/>
        <v>54</v>
      </c>
      <c r="H27" s="8">
        <v>54</v>
      </c>
    </row>
    <row r="28" spans="1:8" ht="16.5" customHeight="1">
      <c r="A28" s="1" t="s">
        <v>27</v>
      </c>
      <c r="B28" s="3">
        <v>86</v>
      </c>
      <c r="C28" s="5">
        <v>20</v>
      </c>
      <c r="D28" s="5">
        <v>28</v>
      </c>
      <c r="E28" s="5">
        <v>10</v>
      </c>
      <c r="F28" s="4" t="str">
        <f t="shared" si="0"/>
        <v>1</v>
      </c>
      <c r="H28" s="8">
        <v>1</v>
      </c>
    </row>
    <row r="29" spans="1:8" ht="16.5" customHeight="1">
      <c r="A29" s="1" t="s">
        <v>29</v>
      </c>
      <c r="B29" s="3">
        <v>12</v>
      </c>
      <c r="C29" s="5">
        <v>7</v>
      </c>
      <c r="D29" s="5">
        <v>0</v>
      </c>
      <c r="E29" s="5">
        <v>5</v>
      </c>
      <c r="F29" s="4">
        <f t="shared" si="0"/>
        <v>58</v>
      </c>
      <c r="H29" s="8">
        <v>58</v>
      </c>
    </row>
    <row r="30" spans="1:8" ht="16.5" customHeight="1">
      <c r="A30" s="1" t="s">
        <v>28</v>
      </c>
      <c r="B30" s="3">
        <v>74</v>
      </c>
      <c r="C30" s="5">
        <v>32</v>
      </c>
      <c r="D30" s="5">
        <v>5</v>
      </c>
      <c r="E30" s="5">
        <v>32</v>
      </c>
      <c r="F30" s="4">
        <f t="shared" si="0"/>
        <v>24</v>
      </c>
      <c r="H30" s="8">
        <v>24</v>
      </c>
    </row>
    <row r="31" spans="1:8" ht="16.5" customHeight="1">
      <c r="A31" s="1" t="s">
        <v>30</v>
      </c>
      <c r="B31" s="3">
        <v>90</v>
      </c>
      <c r="C31" s="5">
        <v>7</v>
      </c>
      <c r="D31" s="5">
        <v>34</v>
      </c>
      <c r="E31" s="5">
        <v>15</v>
      </c>
      <c r="F31" s="4">
        <f t="shared" si="0"/>
        <v>14</v>
      </c>
      <c r="H31" s="8">
        <v>18</v>
      </c>
    </row>
    <row r="32" spans="1:8" ht="16.5" customHeight="1">
      <c r="A32" s="1" t="s">
        <v>51</v>
      </c>
      <c r="B32" s="3">
        <v>25</v>
      </c>
      <c r="C32" s="5">
        <v>12</v>
      </c>
      <c r="D32" s="5">
        <v>0</v>
      </c>
      <c r="E32" s="5">
        <v>13</v>
      </c>
      <c r="F32" s="4">
        <f t="shared" si="0"/>
        <v>52</v>
      </c>
      <c r="H32" s="8">
        <v>52</v>
      </c>
    </row>
    <row r="33" spans="1:8" ht="16.5" customHeight="1">
      <c r="A33" s="1" t="s">
        <v>31</v>
      </c>
      <c r="B33" s="3">
        <v>152</v>
      </c>
      <c r="C33" s="5">
        <v>14</v>
      </c>
      <c r="D33" s="5">
        <v>55</v>
      </c>
      <c r="E33" s="5">
        <v>28</v>
      </c>
      <c r="F33" s="4">
        <f t="shared" si="0"/>
        <v>3</v>
      </c>
      <c r="H33" s="8">
        <v>13</v>
      </c>
    </row>
    <row r="34" spans="1:8" ht="16.5" customHeight="1">
      <c r="A34" s="1" t="s">
        <v>33</v>
      </c>
      <c r="B34" s="3">
        <v>61</v>
      </c>
      <c r="C34" s="5">
        <v>7</v>
      </c>
      <c r="D34" s="5">
        <v>21</v>
      </c>
      <c r="E34" s="5">
        <v>12</v>
      </c>
      <c r="F34" s="4">
        <f t="shared" si="0"/>
        <v>28</v>
      </c>
      <c r="H34" s="8">
        <v>28</v>
      </c>
    </row>
    <row r="35" spans="1:8" ht="16.5" customHeight="1">
      <c r="A35" s="1" t="s">
        <v>38</v>
      </c>
      <c r="B35" s="3">
        <v>65</v>
      </c>
      <c r="C35" s="5">
        <v>14</v>
      </c>
      <c r="D35" s="5">
        <v>20</v>
      </c>
      <c r="E35" s="5">
        <v>11</v>
      </c>
      <c r="F35" s="4">
        <f aca="true" t="shared" si="1" ref="F35:F66">IF(AND(C35&gt;=15,D35&gt;=20,E35&gt;=5),"1",_xlfn.RANK.EQ(B35,$B$3:$B$60,0))</f>
        <v>25</v>
      </c>
      <c r="H35" s="8">
        <v>25</v>
      </c>
    </row>
    <row r="36" spans="1:8" ht="16.5" customHeight="1">
      <c r="A36" s="1" t="s">
        <v>32</v>
      </c>
      <c r="B36" s="3">
        <v>148</v>
      </c>
      <c r="C36" s="5">
        <v>7</v>
      </c>
      <c r="D36" s="5">
        <v>67</v>
      </c>
      <c r="E36" s="5">
        <v>7</v>
      </c>
      <c r="F36" s="4">
        <f t="shared" si="1"/>
        <v>5</v>
      </c>
      <c r="H36" s="8">
        <v>14</v>
      </c>
    </row>
    <row r="37" spans="1:8" ht="16.5" customHeight="1">
      <c r="A37" s="1" t="s">
        <v>40</v>
      </c>
      <c r="B37" s="3">
        <v>59</v>
      </c>
      <c r="C37" s="5">
        <v>9</v>
      </c>
      <c r="D37" s="5">
        <v>5</v>
      </c>
      <c r="E37" s="5">
        <v>40</v>
      </c>
      <c r="F37" s="4">
        <f t="shared" si="1"/>
        <v>30</v>
      </c>
      <c r="H37" s="8">
        <v>30</v>
      </c>
    </row>
    <row r="38" spans="1:8" ht="16.5" customHeight="1">
      <c r="A38" s="1" t="s">
        <v>41</v>
      </c>
      <c r="B38" s="3">
        <v>44</v>
      </c>
      <c r="C38" s="5">
        <v>6</v>
      </c>
      <c r="D38" s="5">
        <v>0</v>
      </c>
      <c r="E38" s="5">
        <v>38</v>
      </c>
      <c r="F38" s="4">
        <f t="shared" si="1"/>
        <v>39</v>
      </c>
      <c r="H38" s="8">
        <v>39</v>
      </c>
    </row>
    <row r="39" spans="1:8" ht="16.5" customHeight="1">
      <c r="A39" s="1" t="s">
        <v>42</v>
      </c>
      <c r="B39" s="3">
        <v>92</v>
      </c>
      <c r="C39" s="5">
        <v>8</v>
      </c>
      <c r="D39" s="5">
        <v>29</v>
      </c>
      <c r="E39" s="5">
        <v>26</v>
      </c>
      <c r="F39" s="4">
        <f t="shared" si="1"/>
        <v>13</v>
      </c>
      <c r="H39" s="8">
        <v>17</v>
      </c>
    </row>
    <row r="40" spans="1:8" ht="16.5" customHeight="1">
      <c r="A40" s="1" t="s">
        <v>44</v>
      </c>
      <c r="B40" s="3">
        <v>77</v>
      </c>
      <c r="C40" s="5">
        <v>53</v>
      </c>
      <c r="D40" s="5">
        <v>4</v>
      </c>
      <c r="E40" s="5">
        <v>16</v>
      </c>
      <c r="F40" s="4">
        <f t="shared" si="1"/>
        <v>21</v>
      </c>
      <c r="H40" s="8">
        <v>22</v>
      </c>
    </row>
    <row r="41" spans="1:8" ht="16.5" customHeight="1">
      <c r="A41" s="1" t="s">
        <v>49</v>
      </c>
      <c r="B41" s="3">
        <v>50</v>
      </c>
      <c r="C41" s="5">
        <v>8</v>
      </c>
      <c r="D41" s="5">
        <v>14</v>
      </c>
      <c r="E41" s="5">
        <v>14</v>
      </c>
      <c r="F41" s="4">
        <f t="shared" si="1"/>
        <v>34</v>
      </c>
      <c r="H41" s="8">
        <v>34</v>
      </c>
    </row>
    <row r="42" spans="1:8" ht="16.5" customHeight="1">
      <c r="A42" s="1" t="s">
        <v>50</v>
      </c>
      <c r="B42" s="3">
        <v>37</v>
      </c>
      <c r="C42" s="5">
        <v>21</v>
      </c>
      <c r="D42" s="5">
        <v>0</v>
      </c>
      <c r="E42" s="5">
        <v>16</v>
      </c>
      <c r="F42" s="4">
        <f t="shared" si="1"/>
        <v>43</v>
      </c>
      <c r="H42" s="8">
        <v>43</v>
      </c>
    </row>
    <row r="43" spans="1:8" ht="16.5" customHeight="1">
      <c r="A43" s="1" t="s">
        <v>5</v>
      </c>
      <c r="B43" s="3">
        <v>88</v>
      </c>
      <c r="C43" s="5">
        <v>10</v>
      </c>
      <c r="D43" s="5">
        <v>33</v>
      </c>
      <c r="E43" s="5">
        <v>12</v>
      </c>
      <c r="F43" s="4">
        <f t="shared" si="1"/>
        <v>16</v>
      </c>
      <c r="H43" s="8">
        <v>19</v>
      </c>
    </row>
    <row r="44" spans="1:8" ht="16.5" customHeight="1">
      <c r="A44" s="1" t="s">
        <v>52</v>
      </c>
      <c r="B44" s="3">
        <v>47</v>
      </c>
      <c r="C44" s="5">
        <v>14</v>
      </c>
      <c r="D44" s="5">
        <v>8</v>
      </c>
      <c r="E44" s="5">
        <v>17</v>
      </c>
      <c r="F44" s="4">
        <f t="shared" si="1"/>
        <v>36</v>
      </c>
      <c r="H44" s="8">
        <v>36</v>
      </c>
    </row>
    <row r="45" spans="1:8" ht="16.5" customHeight="1">
      <c r="A45" s="1" t="s">
        <v>53</v>
      </c>
      <c r="B45" s="3">
        <v>29</v>
      </c>
      <c r="C45" s="5">
        <v>10</v>
      </c>
      <c r="D45" s="5">
        <v>0</v>
      </c>
      <c r="E45" s="5">
        <v>19</v>
      </c>
      <c r="F45" s="4">
        <f t="shared" si="1"/>
        <v>50</v>
      </c>
      <c r="H45" s="8">
        <v>50</v>
      </c>
    </row>
    <row r="46" spans="1:8" ht="16.5" customHeight="1">
      <c r="A46" s="1" t="s">
        <v>34</v>
      </c>
      <c r="B46" s="3">
        <v>103</v>
      </c>
      <c r="C46" s="5">
        <v>15</v>
      </c>
      <c r="D46" s="5">
        <v>38</v>
      </c>
      <c r="E46" s="5">
        <v>12</v>
      </c>
      <c r="F46" s="4" t="str">
        <f t="shared" si="1"/>
        <v>1</v>
      </c>
      <c r="H46" s="8">
        <v>1</v>
      </c>
    </row>
    <row r="47" spans="1:8" ht="16.5" customHeight="1">
      <c r="A47" s="1" t="s">
        <v>39</v>
      </c>
      <c r="B47" s="3">
        <v>30</v>
      </c>
      <c r="C47" s="5">
        <v>21</v>
      </c>
      <c r="D47" s="5">
        <v>0</v>
      </c>
      <c r="E47" s="5">
        <v>9</v>
      </c>
      <c r="F47" s="4">
        <f t="shared" si="1"/>
        <v>49</v>
      </c>
      <c r="H47" s="8">
        <v>49</v>
      </c>
    </row>
    <row r="48" spans="1:8" ht="16.5" customHeight="1">
      <c r="A48" s="1" t="s">
        <v>43</v>
      </c>
      <c r="B48" s="3">
        <v>20</v>
      </c>
      <c r="C48" s="5">
        <v>9</v>
      </c>
      <c r="D48" s="5">
        <v>0</v>
      </c>
      <c r="E48" s="5">
        <v>11</v>
      </c>
      <c r="F48" s="4">
        <f t="shared" si="1"/>
        <v>55</v>
      </c>
      <c r="H48" s="8">
        <v>55</v>
      </c>
    </row>
    <row r="49" spans="1:8" ht="16.5" customHeight="1">
      <c r="A49" s="1" t="s">
        <v>54</v>
      </c>
      <c r="B49" s="3">
        <v>32</v>
      </c>
      <c r="C49" s="5">
        <v>8</v>
      </c>
      <c r="D49" s="5">
        <v>0</v>
      </c>
      <c r="E49" s="5">
        <v>24</v>
      </c>
      <c r="F49" s="4">
        <f t="shared" si="1"/>
        <v>46</v>
      </c>
      <c r="H49" s="8">
        <v>46</v>
      </c>
    </row>
    <row r="50" spans="1:8" ht="16.5" customHeight="1">
      <c r="A50" s="1" t="s">
        <v>55</v>
      </c>
      <c r="B50" s="3">
        <v>40</v>
      </c>
      <c r="C50" s="5">
        <v>13</v>
      </c>
      <c r="D50" s="5">
        <v>6</v>
      </c>
      <c r="E50" s="5">
        <v>15</v>
      </c>
      <c r="F50" s="4">
        <f t="shared" si="1"/>
        <v>42</v>
      </c>
      <c r="H50" s="8">
        <v>42</v>
      </c>
    </row>
    <row r="51" spans="1:8" ht="16.5" customHeight="1">
      <c r="A51" s="1" t="s">
        <v>56</v>
      </c>
      <c r="B51" s="3">
        <v>31</v>
      </c>
      <c r="C51" s="5">
        <v>14</v>
      </c>
      <c r="D51" s="5">
        <v>0</v>
      </c>
      <c r="E51" s="5">
        <v>17</v>
      </c>
      <c r="F51" s="4">
        <f t="shared" si="1"/>
        <v>47</v>
      </c>
      <c r="H51" s="8">
        <v>47</v>
      </c>
    </row>
    <row r="52" spans="1:8" ht="16.5" customHeight="1">
      <c r="A52" s="1" t="s">
        <v>36</v>
      </c>
      <c r="B52" s="3">
        <v>117</v>
      </c>
      <c r="C52" s="5">
        <v>19</v>
      </c>
      <c r="D52" s="5">
        <v>43</v>
      </c>
      <c r="E52" s="5">
        <v>12</v>
      </c>
      <c r="F52" s="4" t="str">
        <f t="shared" si="1"/>
        <v>1</v>
      </c>
      <c r="H52" s="8">
        <v>1</v>
      </c>
    </row>
    <row r="53" spans="1:8" ht="16.5" customHeight="1">
      <c r="A53" s="1" t="s">
        <v>37</v>
      </c>
      <c r="B53" s="3">
        <v>80</v>
      </c>
      <c r="C53" s="5">
        <v>14</v>
      </c>
      <c r="D53" s="5">
        <v>28</v>
      </c>
      <c r="E53" s="5">
        <v>10</v>
      </c>
      <c r="F53" s="4">
        <f t="shared" si="1"/>
        <v>19</v>
      </c>
      <c r="H53" s="8">
        <v>21</v>
      </c>
    </row>
    <row r="54" spans="1:8" ht="16.5" customHeight="1">
      <c r="A54" s="1" t="s">
        <v>35</v>
      </c>
      <c r="B54" s="3">
        <v>156</v>
      </c>
      <c r="C54" s="5">
        <v>19</v>
      </c>
      <c r="D54" s="5">
        <v>56</v>
      </c>
      <c r="E54" s="5">
        <v>25</v>
      </c>
      <c r="F54" s="4" t="str">
        <f t="shared" si="1"/>
        <v>1</v>
      </c>
      <c r="H54" s="8">
        <v>1</v>
      </c>
    </row>
    <row r="55" spans="1:8" ht="14.25" customHeight="1">
      <c r="A55" s="1" t="s">
        <v>57</v>
      </c>
      <c r="B55" s="3">
        <v>41</v>
      </c>
      <c r="C55" s="5">
        <v>12</v>
      </c>
      <c r="D55" s="5">
        <v>8</v>
      </c>
      <c r="E55" s="5">
        <v>13</v>
      </c>
      <c r="F55" s="4">
        <f t="shared" si="1"/>
        <v>41</v>
      </c>
      <c r="H55" s="8">
        <v>41</v>
      </c>
    </row>
    <row r="56" spans="1:8" ht="14.25" customHeight="1">
      <c r="A56" s="1" t="s">
        <v>45</v>
      </c>
      <c r="B56" s="3">
        <v>20</v>
      </c>
      <c r="C56" s="5">
        <v>12</v>
      </c>
      <c r="D56" s="5">
        <v>0</v>
      </c>
      <c r="E56" s="5">
        <v>9</v>
      </c>
      <c r="F56" s="4">
        <f t="shared" si="1"/>
        <v>55</v>
      </c>
      <c r="H56" s="8">
        <v>55</v>
      </c>
    </row>
    <row r="57" spans="1:8" ht="14.25" customHeight="1">
      <c r="A57" s="1" t="s">
        <v>46</v>
      </c>
      <c r="B57" s="3">
        <v>33</v>
      </c>
      <c r="C57" s="5">
        <v>21</v>
      </c>
      <c r="D57" s="5">
        <v>0</v>
      </c>
      <c r="E57" s="5">
        <v>12</v>
      </c>
      <c r="F57" s="4">
        <f t="shared" si="1"/>
        <v>45</v>
      </c>
      <c r="H57" s="8">
        <v>45</v>
      </c>
    </row>
    <row r="58" spans="1:8" ht="14.25" customHeight="1">
      <c r="A58" s="1" t="s">
        <v>47</v>
      </c>
      <c r="B58" s="3">
        <v>48</v>
      </c>
      <c r="C58" s="5">
        <v>8</v>
      </c>
      <c r="D58" s="5">
        <v>13</v>
      </c>
      <c r="E58" s="5">
        <v>14</v>
      </c>
      <c r="F58" s="4">
        <f t="shared" si="1"/>
        <v>35</v>
      </c>
      <c r="H58" s="8">
        <v>35</v>
      </c>
    </row>
    <row r="59" spans="1:8" ht="14.25" customHeight="1">
      <c r="A59" s="1" t="s">
        <v>58</v>
      </c>
      <c r="B59" s="3">
        <v>46</v>
      </c>
      <c r="C59" s="5">
        <v>21</v>
      </c>
      <c r="D59" s="5">
        <v>0</v>
      </c>
      <c r="E59" s="5">
        <v>25</v>
      </c>
      <c r="F59" s="4">
        <f t="shared" si="1"/>
        <v>38</v>
      </c>
      <c r="H59" s="8">
        <v>38</v>
      </c>
    </row>
    <row r="60" spans="1:8" ht="14.25" customHeight="1">
      <c r="A60" s="1" t="s">
        <v>48</v>
      </c>
      <c r="B60" s="3">
        <v>103</v>
      </c>
      <c r="C60" s="5">
        <v>31</v>
      </c>
      <c r="D60" s="5">
        <v>25</v>
      </c>
      <c r="E60" s="5">
        <v>22</v>
      </c>
      <c r="F60" s="4" t="str">
        <f t="shared" si="1"/>
        <v>1</v>
      </c>
      <c r="H60" s="8">
        <v>1</v>
      </c>
    </row>
  </sheetData>
  <sheetProtection/>
  <printOptions/>
  <pageMargins left="0.3937007874015748" right="0.3937007874015748" top="0.3937007874015748" bottom="0.5417042454396647" header="0.3937007874015748" footer="0.3937007874015748"/>
  <pageSetup fitToHeight="0" fitToWidth="1" horizontalDpi="600" verticalDpi="600" orientation="portrait" paperSize="9" r:id="rId1"/>
  <headerFooter alignWithMargins="0">
    <oddFooter>&amp;C&amp;K000000&amp;"Tahoma"&amp;8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В. Глыбин</dc:creator>
  <cp:keywords/>
  <dc:description/>
  <cp:lastModifiedBy>galeevav</cp:lastModifiedBy>
  <dcterms:created xsi:type="dcterms:W3CDTF">2020-10-29T13:29:50Z</dcterms:created>
  <dcterms:modified xsi:type="dcterms:W3CDTF">2021-01-20T11:06:23Z</dcterms:modified>
  <cp:category/>
  <cp:version/>
  <cp:contentType/>
  <cp:contentStatus/>
</cp:coreProperties>
</file>