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376952DB-9E55-429D-A449-4984BB9A96E3}" xr6:coauthVersionLast="46" xr6:coauthVersionMax="46" xr10:uidLastSave="{00000000-0000-0000-0000-000000000000}"/>
  <bookViews>
    <workbookView xWindow="-120" yWindow="-120" windowWidth="38640" windowHeight="15840" activeTab="1" xr2:uid="{00000000-000D-0000-FFFF-FFFF00000000}"/>
  </bookViews>
  <sheets>
    <sheet name="Лист1" sheetId="1" r:id="rId1"/>
    <sheet name="Лист2" sheetId="2" r:id="rId2"/>
  </sheets>
  <calcPr calcId="181029"/>
</workbook>
</file>

<file path=xl/calcChain.xml><?xml version="1.0" encoding="utf-8"?>
<calcChain xmlns="http://schemas.openxmlformats.org/spreadsheetml/2006/main">
  <c r="X5" i="2" l="1"/>
  <c r="AC5" i="2" s="1"/>
  <c r="Y5" i="2"/>
  <c r="Z5" i="2"/>
  <c r="AA5" i="2"/>
  <c r="AB5" i="2"/>
  <c r="X6" i="2"/>
  <c r="Y6" i="2"/>
  <c r="T5" i="2"/>
  <c r="W5" i="2" s="1"/>
  <c r="U5" i="2"/>
  <c r="V5" i="2"/>
  <c r="T6" i="2"/>
  <c r="H5" i="2"/>
  <c r="K5" i="2" s="1"/>
  <c r="I5" i="2"/>
  <c r="J5" i="2"/>
  <c r="H6" i="2"/>
  <c r="K6" i="2" s="1"/>
  <c r="I6" i="2"/>
  <c r="J6" i="2"/>
  <c r="C6" i="2"/>
  <c r="G6" i="2" s="1"/>
  <c r="D6" i="2"/>
  <c r="E6" i="2"/>
  <c r="F6" i="2"/>
  <c r="D5" i="2"/>
  <c r="E5" i="2"/>
  <c r="F5" i="2"/>
  <c r="G5" i="2"/>
  <c r="C5" i="2"/>
  <c r="D12" i="1"/>
  <c r="E11" i="1"/>
  <c r="E12" i="1" s="1"/>
  <c r="F11" i="1"/>
  <c r="F12" i="1" s="1"/>
  <c r="G11" i="1"/>
  <c r="G12" i="1" s="1"/>
  <c r="C11" i="1"/>
  <c r="C12" i="1" s="1"/>
  <c r="C13" i="1" s="1"/>
  <c r="AD5" i="2" l="1"/>
  <c r="Z6" i="2"/>
  <c r="AA6" i="2" s="1"/>
  <c r="U6" i="2"/>
  <c r="L6" i="2"/>
  <c r="M6" i="2" s="1"/>
  <c r="L5" i="2"/>
  <c r="D13" i="1"/>
  <c r="E13" i="1" s="1"/>
  <c r="F13" i="1" s="1"/>
  <c r="G13" i="1" s="1"/>
  <c r="AB6" i="2" l="1"/>
  <c r="AE5" i="2"/>
  <c r="V6" i="2"/>
  <c r="M5" i="2"/>
  <c r="N6" i="2"/>
  <c r="O6" i="2" s="1"/>
  <c r="AD6" i="2" l="1"/>
  <c r="AC6" i="2"/>
  <c r="AF5" i="2"/>
  <c r="W6" i="2"/>
  <c r="Q6" i="2"/>
  <c r="R6" i="2" s="1"/>
  <c r="P6" i="2"/>
  <c r="N5" i="2"/>
  <c r="AE6" i="2" l="1"/>
  <c r="AG5" i="2"/>
  <c r="AH5" i="2"/>
  <c r="AI5" i="2"/>
  <c r="S6" i="2"/>
  <c r="P5" i="2"/>
  <c r="O5" i="2"/>
  <c r="AF6" i="2" l="1"/>
  <c r="AJ5" i="2"/>
  <c r="AK5" i="2"/>
  <c r="Q5" i="2"/>
  <c r="AG6" i="2" l="1"/>
  <c r="AL5" i="2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BB5" i="2" s="1"/>
  <c r="BC5" i="2" s="1"/>
  <c r="BD5" i="2" s="1"/>
  <c r="BE5" i="2" s="1"/>
  <c r="BF5" i="2" s="1"/>
  <c r="BG5" i="2" s="1"/>
  <c r="BH5" i="2" s="1"/>
  <c r="BI5" i="2" s="1"/>
  <c r="BJ5" i="2" s="1"/>
  <c r="BK5" i="2" s="1"/>
  <c r="BL5" i="2" s="1"/>
  <c r="BM5" i="2" s="1"/>
  <c r="BN5" i="2" s="1"/>
  <c r="BO5" i="2" s="1"/>
  <c r="R5" i="2"/>
  <c r="S5" i="2" s="1"/>
  <c r="AH6" i="2" l="1"/>
  <c r="AI6" i="2" s="1"/>
  <c r="AJ6" i="2" s="1"/>
  <c r="AK6" i="2" s="1"/>
  <c r="AL6" i="2" s="1"/>
  <c r="AM6" i="2" s="1"/>
  <c r="AN6" i="2" s="1"/>
  <c r="AO6" i="2" s="1"/>
  <c r="AP6" i="2" s="1"/>
  <c r="BP5" i="2"/>
  <c r="AQ6" i="2" l="1"/>
  <c r="AR6" i="2" s="1"/>
  <c r="AS6" i="2" s="1"/>
  <c r="AT6" i="2" s="1"/>
  <c r="AU6" i="2" s="1"/>
  <c r="AV6" i="2" s="1"/>
  <c r="AW6" i="2" s="1"/>
  <c r="AX6" i="2" s="1"/>
  <c r="AY6" i="2" s="1"/>
  <c r="AZ6" i="2" s="1"/>
  <c r="BA6" i="2" s="1"/>
  <c r="BB6" i="2" s="1"/>
  <c r="BC6" i="2" s="1"/>
  <c r="BD6" i="2" s="1"/>
  <c r="BE6" i="2" s="1"/>
  <c r="BF6" i="2" s="1"/>
  <c r="BG6" i="2" s="1"/>
  <c r="BH6" i="2" s="1"/>
  <c r="BI6" i="2" s="1"/>
  <c r="BJ6" i="2" s="1"/>
  <c r="BK6" i="2" s="1"/>
  <c r="BL6" i="2" s="1"/>
  <c r="BM6" i="2" s="1"/>
  <c r="BN6" i="2" s="1"/>
  <c r="BO6" i="2" s="1"/>
  <c r="BP6" i="2" s="1"/>
</calcChain>
</file>

<file path=xl/sharedStrings.xml><?xml version="1.0" encoding="utf-8"?>
<sst xmlns="http://schemas.openxmlformats.org/spreadsheetml/2006/main" count="14" uniqueCount="8">
  <si>
    <t>ФИО</t>
  </si>
  <si>
    <t>ТОВ</t>
  </si>
  <si>
    <t>Иванов</t>
  </si>
  <si>
    <t>"Лиана"</t>
  </si>
  <si>
    <t>Петров</t>
  </si>
  <si>
    <t>"Плазма"</t>
  </si>
  <si>
    <t>Округленное число</t>
  </si>
  <si>
    <t>Остаток после округления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</si>
</sst>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18</xdr:row>
      <xdr:rowOff>38100</xdr:rowOff>
    </xdr:from>
    <xdr:to>
      <xdr:col>2</xdr:col>
      <xdr:colOff>180975</xdr:colOff>
      <xdr:row>25</xdr:row>
      <xdr:rowOff>66675</xdr:rowOff>
    </xdr:to>
    <xdr:sp macro="" textlink="">
      <xdr:nvSpPr>
        <xdr:cNvPr id="2" name="Выноска 1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0" y="3467100"/>
          <a:ext cx="1600200" cy="1362075"/>
        </a:xfrm>
        <a:prstGeom prst="borderCallout1">
          <a:avLst>
            <a:gd name="adj1" fmla="val -3628"/>
            <a:gd name="adj2" fmla="val 57143"/>
            <a:gd name="adj3" fmla="val -108479"/>
            <a:gd name="adj4" fmla="val 991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Округляется</a:t>
          </a:r>
          <a:r>
            <a:rPr lang="ru-RU" sz="1100" baseline="0"/>
            <a:t> число до целого числа, если остаток (дробная часть) больше 0,5 округляется вверх, в другом случае округляется вниз. Остаток  запоминается</a:t>
          </a:r>
          <a:endParaRPr lang="ru-RU" sz="1100"/>
        </a:p>
      </xdr:txBody>
    </xdr:sp>
    <xdr:clientData/>
  </xdr:twoCellAnchor>
  <xdr:twoCellAnchor>
    <xdr:from>
      <xdr:col>2</xdr:col>
      <xdr:colOff>361950</xdr:colOff>
      <xdr:row>18</xdr:row>
      <xdr:rowOff>28575</xdr:rowOff>
    </xdr:from>
    <xdr:to>
      <xdr:col>5</xdr:col>
      <xdr:colOff>133350</xdr:colOff>
      <xdr:row>25</xdr:row>
      <xdr:rowOff>57150</xdr:rowOff>
    </xdr:to>
    <xdr:sp macro="" textlink="">
      <xdr:nvSpPr>
        <xdr:cNvPr id="3" name="Выноска 1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62175" y="3457575"/>
          <a:ext cx="1600200" cy="1362075"/>
        </a:xfrm>
        <a:prstGeom prst="borderCallout1">
          <a:avLst>
            <a:gd name="adj1" fmla="val -3628"/>
            <a:gd name="adj2" fmla="val 57143"/>
            <a:gd name="adj3" fmla="val -77710"/>
            <a:gd name="adj4" fmla="val 45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Остатки от каждой итерацции суммируются и при превышении</a:t>
          </a:r>
          <a:r>
            <a:rPr lang="ru-RU" sz="1100" baseline="0"/>
            <a:t> 0,5 , прибавляется единица к округляемому числу</a:t>
          </a:r>
          <a:endParaRPr lang="ru-RU" sz="1100"/>
        </a:p>
      </xdr:txBody>
    </xdr:sp>
    <xdr:clientData/>
  </xdr:twoCellAnchor>
  <xdr:twoCellAnchor>
    <xdr:from>
      <xdr:col>7</xdr:col>
      <xdr:colOff>323850</xdr:colOff>
      <xdr:row>7</xdr:row>
      <xdr:rowOff>66675</xdr:rowOff>
    </xdr:from>
    <xdr:to>
      <xdr:col>10</xdr:col>
      <xdr:colOff>95250</xdr:colOff>
      <xdr:row>14</xdr:row>
      <xdr:rowOff>95250</xdr:rowOff>
    </xdr:to>
    <xdr:sp macro="" textlink="">
      <xdr:nvSpPr>
        <xdr:cNvPr id="4" name="Выноска 1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72075" y="1400175"/>
          <a:ext cx="1600200" cy="1362075"/>
        </a:xfrm>
        <a:prstGeom prst="borderCallout1">
          <a:avLst>
            <a:gd name="adj1" fmla="val 8260"/>
            <a:gd name="adj2" fmla="val -4762"/>
            <a:gd name="adj3" fmla="val 39773"/>
            <a:gd name="adj4" fmla="val -1448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По правилу округления должно быть 9 но так как</a:t>
          </a:r>
          <a:r>
            <a:rPr lang="ru-RU" sz="1100" baseline="0"/>
            <a:t> остаток 0,61, то прибавляется 1</a:t>
          </a:r>
        </a:p>
        <a:p>
          <a:pPr algn="ctr"/>
          <a:r>
            <a:rPr lang="ru-RU" sz="1100" baseline="0"/>
            <a:t>и будет 10</a:t>
          </a:r>
          <a:endParaRPr lang="ru-RU" sz="1100"/>
        </a:p>
      </xdr:txBody>
    </xdr:sp>
    <xdr:clientData/>
  </xdr:twoCellAnchor>
  <xdr:twoCellAnchor>
    <xdr:from>
      <xdr:col>9</xdr:col>
      <xdr:colOff>228600</xdr:colOff>
      <xdr:row>20</xdr:row>
      <xdr:rowOff>123825</xdr:rowOff>
    </xdr:from>
    <xdr:to>
      <xdr:col>12</xdr:col>
      <xdr:colOff>0</xdr:colOff>
      <xdr:row>27</xdr:row>
      <xdr:rowOff>152400</xdr:rowOff>
    </xdr:to>
    <xdr:sp macro="" textlink="">
      <xdr:nvSpPr>
        <xdr:cNvPr id="5" name="Выноска 1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296025" y="3933825"/>
          <a:ext cx="1600200" cy="1362075"/>
        </a:xfrm>
        <a:prstGeom prst="borderCallout1">
          <a:avLst>
            <a:gd name="adj1" fmla="val 8260"/>
            <a:gd name="adj2" fmla="val -4762"/>
            <a:gd name="adj3" fmla="val -142745"/>
            <a:gd name="adj4" fmla="val -11869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Новые данные округленные необходимо перенести на новый лист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P13"/>
  <sheetViews>
    <sheetView workbookViewId="0">
      <selection activeCell="C5" sqref="C5"/>
    </sheetView>
  </sheetViews>
  <sheetFormatPr defaultRowHeight="15" x14ac:dyDescent="0.25"/>
  <cols>
    <col min="1" max="1" width="12.85546875" style="1" customWidth="1"/>
    <col min="2" max="2" width="14.140625" style="1" customWidth="1"/>
    <col min="3" max="16384" width="9.140625" style="1"/>
  </cols>
  <sheetData>
    <row r="4" spans="1:68" x14ac:dyDescent="0.25">
      <c r="A4" s="1" t="s">
        <v>0</v>
      </c>
      <c r="B4" s="1" t="s">
        <v>1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E4" s="1">
        <v>29</v>
      </c>
      <c r="AF4" s="1">
        <v>30</v>
      </c>
      <c r="AG4" s="1">
        <v>31</v>
      </c>
      <c r="AH4" s="1">
        <v>32</v>
      </c>
      <c r="AI4" s="1">
        <v>33</v>
      </c>
      <c r="AJ4" s="1">
        <v>34</v>
      </c>
      <c r="AK4" s="1">
        <v>35</v>
      </c>
      <c r="AL4" s="1">
        <v>36</v>
      </c>
      <c r="AM4" s="1">
        <v>37</v>
      </c>
      <c r="AN4" s="1">
        <v>38</v>
      </c>
      <c r="AO4" s="1">
        <v>39</v>
      </c>
      <c r="AP4" s="1">
        <v>40</v>
      </c>
      <c r="AQ4" s="1">
        <v>41</v>
      </c>
      <c r="AR4" s="1">
        <v>42</v>
      </c>
      <c r="AS4" s="1">
        <v>43</v>
      </c>
      <c r="AT4" s="1">
        <v>44</v>
      </c>
      <c r="AU4" s="1">
        <v>45</v>
      </c>
      <c r="AV4" s="1">
        <v>46</v>
      </c>
      <c r="AW4" s="1">
        <v>47</v>
      </c>
      <c r="AX4" s="1">
        <v>48</v>
      </c>
      <c r="AY4" s="1">
        <v>49</v>
      </c>
      <c r="AZ4" s="1">
        <v>50</v>
      </c>
      <c r="BA4" s="1">
        <v>51</v>
      </c>
      <c r="BB4" s="1">
        <v>52</v>
      </c>
      <c r="BC4" s="1">
        <v>53</v>
      </c>
      <c r="BD4" s="1">
        <v>54</v>
      </c>
      <c r="BE4" s="1">
        <v>55</v>
      </c>
      <c r="BF4" s="1">
        <v>56</v>
      </c>
      <c r="BG4" s="1">
        <v>57</v>
      </c>
      <c r="BH4" s="1">
        <v>58</v>
      </c>
      <c r="BI4" s="1">
        <v>59</v>
      </c>
      <c r="BJ4" s="1">
        <v>60</v>
      </c>
      <c r="BK4" s="1">
        <v>61</v>
      </c>
      <c r="BL4" s="1">
        <v>62</v>
      </c>
      <c r="BM4" s="1">
        <v>63</v>
      </c>
      <c r="BN4" s="1">
        <v>64</v>
      </c>
      <c r="BO4" s="1">
        <v>65</v>
      </c>
      <c r="BP4" s="1">
        <v>66</v>
      </c>
    </row>
    <row r="5" spans="1:68" x14ac:dyDescent="0.25">
      <c r="A5" s="1" t="s">
        <v>2</v>
      </c>
      <c r="B5" s="1" t="s">
        <v>3</v>
      </c>
      <c r="C5" s="1">
        <v>9.27</v>
      </c>
      <c r="D5" s="1">
        <v>9.34</v>
      </c>
      <c r="E5" s="1">
        <v>10.15</v>
      </c>
      <c r="F5" s="1">
        <v>10.199999999999999</v>
      </c>
      <c r="G5" s="1">
        <v>10.64</v>
      </c>
      <c r="H5" s="1">
        <v>11</v>
      </c>
      <c r="I5" s="1">
        <v>11.36</v>
      </c>
      <c r="J5" s="1">
        <v>11.72</v>
      </c>
      <c r="K5" s="1">
        <v>12.08</v>
      </c>
      <c r="L5" s="1">
        <v>12.44</v>
      </c>
      <c r="M5" s="1">
        <v>12.8</v>
      </c>
      <c r="N5" s="1">
        <v>13.16</v>
      </c>
      <c r="O5" s="1">
        <v>13.52</v>
      </c>
      <c r="P5" s="1">
        <v>13.88</v>
      </c>
      <c r="Q5" s="1">
        <v>14.24</v>
      </c>
      <c r="R5" s="1">
        <v>14.6</v>
      </c>
      <c r="S5" s="1">
        <v>14.96</v>
      </c>
      <c r="T5" s="1">
        <v>15.32</v>
      </c>
      <c r="U5" s="1">
        <v>15.68</v>
      </c>
      <c r="V5" s="1">
        <v>16.04</v>
      </c>
      <c r="W5" s="1">
        <v>16.399999999999999</v>
      </c>
      <c r="X5" s="1">
        <v>16.760000000000002</v>
      </c>
      <c r="Y5" s="1">
        <v>17.12</v>
      </c>
      <c r="Z5" s="1">
        <v>17.48</v>
      </c>
      <c r="AA5" s="1">
        <v>17.84</v>
      </c>
      <c r="AB5" s="1">
        <v>18.2</v>
      </c>
      <c r="AC5" s="1">
        <v>18.559999999999999</v>
      </c>
      <c r="AD5" s="1">
        <v>18.920000000000002</v>
      </c>
      <c r="AE5" s="1">
        <v>19.28</v>
      </c>
      <c r="AF5" s="1">
        <v>19.64</v>
      </c>
      <c r="AG5" s="1">
        <v>20</v>
      </c>
      <c r="AH5" s="1">
        <v>20.36</v>
      </c>
      <c r="AI5" s="1">
        <v>20.72</v>
      </c>
      <c r="AJ5" s="1">
        <v>21.08</v>
      </c>
      <c r="AK5" s="1">
        <v>21.44</v>
      </c>
      <c r="AL5" s="1">
        <v>21.8</v>
      </c>
      <c r="AM5" s="1">
        <v>22.16</v>
      </c>
      <c r="AN5" s="1">
        <v>22.52</v>
      </c>
      <c r="AO5" s="1">
        <v>22.88</v>
      </c>
      <c r="AP5" s="1">
        <v>23.24</v>
      </c>
      <c r="AQ5" s="1">
        <v>23.6</v>
      </c>
      <c r="AR5" s="1">
        <v>23.96</v>
      </c>
      <c r="AS5" s="1">
        <v>24.32</v>
      </c>
      <c r="AT5" s="1">
        <v>24.68</v>
      </c>
      <c r="AU5" s="1">
        <v>25.04</v>
      </c>
      <c r="AV5" s="1">
        <v>25.4</v>
      </c>
      <c r="AW5" s="1">
        <v>25.76</v>
      </c>
      <c r="AX5" s="1">
        <v>26.12</v>
      </c>
      <c r="AY5" s="1">
        <v>26.48</v>
      </c>
      <c r="AZ5" s="1">
        <v>26.84</v>
      </c>
      <c r="BA5" s="1">
        <v>27.2</v>
      </c>
      <c r="BB5" s="1">
        <v>27.56</v>
      </c>
      <c r="BC5" s="1">
        <v>27.92</v>
      </c>
      <c r="BD5" s="1">
        <v>28.28</v>
      </c>
      <c r="BE5" s="1">
        <v>28.64</v>
      </c>
      <c r="BF5" s="1">
        <v>29</v>
      </c>
      <c r="BG5" s="1">
        <v>29.36</v>
      </c>
      <c r="BH5" s="1">
        <v>29.72</v>
      </c>
      <c r="BI5" s="1">
        <v>30.08</v>
      </c>
      <c r="BJ5" s="1">
        <v>30.44</v>
      </c>
      <c r="BK5" s="1">
        <v>30.8</v>
      </c>
      <c r="BL5" s="1">
        <v>31.16</v>
      </c>
      <c r="BM5" s="1">
        <v>31.52</v>
      </c>
      <c r="BN5" s="1">
        <v>31.88</v>
      </c>
      <c r="BO5" s="1">
        <v>32.24</v>
      </c>
      <c r="BP5" s="1">
        <v>32.6</v>
      </c>
    </row>
    <row r="6" spans="1:68" x14ac:dyDescent="0.25">
      <c r="A6" s="1" t="s">
        <v>4</v>
      </c>
      <c r="B6" s="1" t="s">
        <v>5</v>
      </c>
      <c r="C6" s="2">
        <v>150.19999999999999</v>
      </c>
      <c r="D6" s="2">
        <v>152.44999999999999</v>
      </c>
      <c r="E6" s="2">
        <v>151.19999999999999</v>
      </c>
      <c r="F6" s="2">
        <v>153.80000000000001</v>
      </c>
      <c r="G6" s="2">
        <v>154.30000000000001</v>
      </c>
      <c r="H6" s="2">
        <v>155.255</v>
      </c>
      <c r="I6" s="2">
        <v>156.21</v>
      </c>
      <c r="J6" s="2">
        <v>157.16499999999999</v>
      </c>
      <c r="K6" s="2">
        <v>158.12</v>
      </c>
      <c r="L6" s="2">
        <v>159.07499999999999</v>
      </c>
      <c r="M6" s="2">
        <v>160.03</v>
      </c>
      <c r="N6" s="2">
        <v>160.98500000000001</v>
      </c>
      <c r="O6" s="2">
        <v>161.94</v>
      </c>
      <c r="P6" s="2">
        <v>162.89500000000001</v>
      </c>
      <c r="Q6" s="2">
        <v>163.85</v>
      </c>
      <c r="R6" s="2">
        <v>164.80500000000001</v>
      </c>
      <c r="S6" s="2">
        <v>165.76</v>
      </c>
      <c r="T6" s="2">
        <v>166.715</v>
      </c>
      <c r="U6" s="2">
        <v>167.67</v>
      </c>
      <c r="V6" s="2">
        <v>168.625</v>
      </c>
      <c r="W6" s="2">
        <v>169.58</v>
      </c>
      <c r="X6" s="2">
        <v>170.535</v>
      </c>
      <c r="Y6" s="2">
        <v>171.49</v>
      </c>
      <c r="Z6" s="2">
        <v>172.44499999999999</v>
      </c>
      <c r="AA6" s="2">
        <v>173.4</v>
      </c>
      <c r="AB6" s="2">
        <v>174.35499999999999</v>
      </c>
      <c r="AC6" s="2">
        <v>175.31</v>
      </c>
      <c r="AD6" s="2">
        <v>176.26499999999999</v>
      </c>
      <c r="AE6" s="2">
        <v>177.22</v>
      </c>
      <c r="AF6" s="2">
        <v>178.17500000000001</v>
      </c>
      <c r="AG6" s="2">
        <v>179.13</v>
      </c>
      <c r="AH6" s="2">
        <v>180.08500000000001</v>
      </c>
      <c r="AI6" s="2">
        <v>181.04</v>
      </c>
      <c r="AJ6" s="2">
        <v>181.995</v>
      </c>
      <c r="AK6" s="2">
        <v>182.95</v>
      </c>
      <c r="AL6" s="2">
        <v>183.905</v>
      </c>
      <c r="AM6" s="2">
        <v>184.86</v>
      </c>
      <c r="AN6" s="2">
        <v>185.815</v>
      </c>
      <c r="AO6" s="2">
        <v>186.77</v>
      </c>
      <c r="AP6" s="2">
        <v>187.72499999999999</v>
      </c>
      <c r="AQ6" s="2">
        <v>188.68</v>
      </c>
      <c r="AR6" s="2">
        <v>189.63499999999999</v>
      </c>
      <c r="AS6" s="2">
        <v>190.59</v>
      </c>
      <c r="AT6" s="2">
        <v>191.54499999999999</v>
      </c>
      <c r="AU6" s="2">
        <v>192.5</v>
      </c>
      <c r="AV6" s="2">
        <v>193.45500000000001</v>
      </c>
      <c r="AW6" s="2">
        <v>194.41</v>
      </c>
      <c r="AX6" s="2">
        <v>195.36500000000001</v>
      </c>
      <c r="AY6" s="2">
        <v>196.32</v>
      </c>
      <c r="AZ6" s="2">
        <v>197.27500000000001</v>
      </c>
      <c r="BA6" s="2">
        <v>198.23</v>
      </c>
      <c r="BB6" s="2">
        <v>199.185</v>
      </c>
      <c r="BC6" s="2">
        <v>200.14</v>
      </c>
      <c r="BD6" s="2">
        <v>201.095</v>
      </c>
      <c r="BE6" s="2">
        <v>202.05</v>
      </c>
      <c r="BF6" s="2">
        <v>203.005</v>
      </c>
      <c r="BG6" s="2">
        <v>203.96</v>
      </c>
      <c r="BH6" s="2">
        <v>204.91499999999999</v>
      </c>
      <c r="BI6" s="2">
        <v>205.87</v>
      </c>
      <c r="BJ6" s="2">
        <v>206.82499999999999</v>
      </c>
      <c r="BK6" s="2">
        <v>207.78</v>
      </c>
      <c r="BL6" s="2">
        <v>208.73500000000001</v>
      </c>
      <c r="BM6" s="2">
        <v>209.69</v>
      </c>
      <c r="BN6" s="2">
        <v>210.64500000000001</v>
      </c>
      <c r="BO6" s="2">
        <v>211.6</v>
      </c>
      <c r="BP6" s="2">
        <v>212.55500000000001</v>
      </c>
    </row>
    <row r="8" spans="1:68" x14ac:dyDescent="0.25">
      <c r="C8" s="4"/>
      <c r="D8" s="4"/>
      <c r="E8" s="4"/>
      <c r="F8" s="4"/>
      <c r="G8" s="4"/>
    </row>
    <row r="9" spans="1:68" s="2" customFormat="1" x14ac:dyDescent="0.25"/>
    <row r="10" spans="1:68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68" s="2" customFormat="1" x14ac:dyDescent="0.25">
      <c r="A11" s="5" t="s">
        <v>6</v>
      </c>
      <c r="B11" s="5"/>
      <c r="C11" s="3">
        <f>IF(MOD(ABS(C5),1)&gt;=0.5,ROUNDUP(C5,0),ROUNDDOWN(C5,0))</f>
        <v>9</v>
      </c>
      <c r="D11" s="3">
        <v>10</v>
      </c>
      <c r="E11" s="3">
        <f t="shared" ref="E11:G11" si="0">IF(MOD(ABS(E5),1)&gt;=0.5,ROUNDUP(E5,0),ROUNDDOWN(E5,0))</f>
        <v>10</v>
      </c>
      <c r="F11" s="3">
        <f t="shared" si="0"/>
        <v>10</v>
      </c>
      <c r="G11" s="3">
        <f t="shared" si="0"/>
        <v>11</v>
      </c>
    </row>
    <row r="12" spans="1:68" x14ac:dyDescent="0.25">
      <c r="A12" s="6" t="s">
        <v>7</v>
      </c>
      <c r="B12" s="6"/>
      <c r="C12" s="2">
        <f>C5-C11</f>
        <v>0.26999999999999957</v>
      </c>
      <c r="D12" s="2">
        <f t="shared" ref="D12:G12" si="1">D5-D11</f>
        <v>-0.66000000000000014</v>
      </c>
      <c r="E12" s="2">
        <f t="shared" si="1"/>
        <v>0.15000000000000036</v>
      </c>
      <c r="F12" s="2">
        <f t="shared" si="1"/>
        <v>0.19999999999999929</v>
      </c>
      <c r="G12" s="2">
        <f t="shared" si="1"/>
        <v>-0.35999999999999943</v>
      </c>
    </row>
    <row r="13" spans="1:68" x14ac:dyDescent="0.25">
      <c r="C13" s="2">
        <f>C12</f>
        <v>0.26999999999999957</v>
      </c>
      <c r="D13" s="2">
        <f>C13+D12</f>
        <v>-0.39000000000000057</v>
      </c>
      <c r="E13" s="2">
        <f t="shared" ref="E13:G13" si="2">D13+E12</f>
        <v>-0.24000000000000021</v>
      </c>
      <c r="F13" s="2">
        <f t="shared" si="2"/>
        <v>-4.0000000000000924E-2</v>
      </c>
      <c r="G13" s="2">
        <f t="shared" si="2"/>
        <v>-0.40000000000000036</v>
      </c>
    </row>
  </sheetData>
  <mergeCells count="2">
    <mergeCell ref="A11:B11"/>
    <mergeCell ref="A12:B1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P6"/>
  <sheetViews>
    <sheetView tabSelected="1" workbookViewId="0">
      <selection activeCell="C5" sqref="C5"/>
    </sheetView>
  </sheetViews>
  <sheetFormatPr defaultRowHeight="15" x14ac:dyDescent="0.25"/>
  <cols>
    <col min="3" max="68" width="9.140625" style="1"/>
  </cols>
  <sheetData>
    <row r="4" spans="1:68" x14ac:dyDescent="0.25">
      <c r="A4" s="1" t="s">
        <v>0</v>
      </c>
      <c r="B4" s="1" t="s">
        <v>1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E4" s="1">
        <v>29</v>
      </c>
      <c r="AF4" s="1">
        <v>30</v>
      </c>
      <c r="AG4" s="1">
        <v>31</v>
      </c>
      <c r="AH4" s="1">
        <v>32</v>
      </c>
      <c r="AI4" s="1">
        <v>33</v>
      </c>
      <c r="AJ4" s="1">
        <v>34</v>
      </c>
      <c r="AK4" s="1">
        <v>35</v>
      </c>
      <c r="AL4" s="1">
        <v>36</v>
      </c>
      <c r="AM4" s="1">
        <v>37</v>
      </c>
      <c r="AN4" s="1">
        <v>38</v>
      </c>
      <c r="AO4" s="1">
        <v>39</v>
      </c>
      <c r="AP4" s="1">
        <v>40</v>
      </c>
      <c r="AQ4" s="1">
        <v>41</v>
      </c>
      <c r="AR4" s="1">
        <v>42</v>
      </c>
      <c r="AS4" s="1">
        <v>43</v>
      </c>
      <c r="AT4" s="1">
        <v>44</v>
      </c>
      <c r="AU4" s="1">
        <v>45</v>
      </c>
      <c r="AV4" s="1">
        <v>46</v>
      </c>
      <c r="AW4" s="1">
        <v>47</v>
      </c>
      <c r="AX4" s="1">
        <v>48</v>
      </c>
      <c r="AY4" s="1">
        <v>49</v>
      </c>
      <c r="AZ4" s="1">
        <v>50</v>
      </c>
      <c r="BA4" s="1">
        <v>51</v>
      </c>
      <c r="BB4" s="1">
        <v>52</v>
      </c>
      <c r="BC4" s="1">
        <v>53</v>
      </c>
      <c r="BD4" s="1">
        <v>54</v>
      </c>
      <c r="BE4" s="1">
        <v>55</v>
      </c>
      <c r="BF4" s="1">
        <v>56</v>
      </c>
      <c r="BG4" s="1">
        <v>57</v>
      </c>
      <c r="BH4" s="1">
        <v>58</v>
      </c>
      <c r="BI4" s="1">
        <v>59</v>
      </c>
      <c r="BJ4" s="1">
        <v>60</v>
      </c>
      <c r="BK4" s="1">
        <v>61</v>
      </c>
      <c r="BL4" s="1">
        <v>62</v>
      </c>
      <c r="BM4" s="1">
        <v>63</v>
      </c>
      <c r="BN4" s="1">
        <v>64</v>
      </c>
      <c r="BO4" s="1">
        <v>65</v>
      </c>
      <c r="BP4" s="1">
        <v>66</v>
      </c>
    </row>
    <row r="5" spans="1:68" x14ac:dyDescent="0.25">
      <c r="A5" s="1" t="s">
        <v>2</v>
      </c>
      <c r="B5" s="1" t="s">
        <v>3</v>
      </c>
      <c r="C5" s="2">
        <f>ROUND(SUM(Лист1!$C5:C5)-SUM($B5:B5),0)</f>
        <v>9</v>
      </c>
      <c r="D5" s="2">
        <f>ROUND(SUM(Лист1!$C5:D5)-SUM($B5:C5),0)</f>
        <v>10</v>
      </c>
      <c r="E5" s="2">
        <f>ROUND(SUM(Лист1!$C5:E5)-SUM($B5:D5),0)</f>
        <v>10</v>
      </c>
      <c r="F5" s="2">
        <f>ROUND(SUM(Лист1!$C5:F5)-SUM($B5:E5),0)</f>
        <v>10</v>
      </c>
      <c r="G5" s="2">
        <f>ROUND(SUM(Лист1!$C5:G5)-SUM($B5:F5),0)</f>
        <v>11</v>
      </c>
      <c r="H5" s="2">
        <f>ROUND(SUM(Лист1!$C5:H5)-SUM($B5:G5),0)</f>
        <v>11</v>
      </c>
      <c r="I5" s="2">
        <f>ROUND(SUM(Лист1!$C5:I5)-SUM($B5:H5),0)</f>
        <v>11</v>
      </c>
      <c r="J5" s="2">
        <f>ROUND(SUM(Лист1!$C5:J5)-SUM($B5:I5),0)</f>
        <v>12</v>
      </c>
      <c r="K5" s="2">
        <f>ROUND(SUM(Лист1!$C5:K5)-SUM($B5:J5),0)</f>
        <v>12</v>
      </c>
      <c r="L5" s="2">
        <f>ROUND(SUM(Лист1!$C5:L5)-SUM($B5:K5),0)</f>
        <v>12</v>
      </c>
      <c r="M5" s="2">
        <f>ROUND(SUM(Лист1!$C5:M5)-SUM($B5:L5),0)</f>
        <v>13</v>
      </c>
      <c r="N5" s="2">
        <f>ROUND(SUM(Лист1!$C5:N5)-SUM($B5:M5),0)</f>
        <v>13</v>
      </c>
      <c r="O5" s="2">
        <f>ROUND(SUM(Лист1!$C5:O5)-SUM($B5:N5),0)</f>
        <v>14</v>
      </c>
      <c r="P5" s="2">
        <f>ROUND(SUM(Лист1!$C5:P5)-SUM($B5:O5),0)</f>
        <v>14</v>
      </c>
      <c r="Q5" s="2">
        <f>ROUND(SUM(Лист1!$C5:Q5)-SUM($B5:P5),0)</f>
        <v>14</v>
      </c>
      <c r="R5" s="2">
        <f>ROUND(SUM(Лист1!$C5:R5)-SUM($B5:Q5),0)</f>
        <v>14</v>
      </c>
      <c r="S5" s="2">
        <f>ROUND(SUM(Лист1!$C5:S5)-SUM($B5:R5),0)</f>
        <v>15</v>
      </c>
      <c r="T5" s="2">
        <f>ROUND(SUM(Лист1!$C5:T5)-SUM($B5:S5),0)</f>
        <v>16</v>
      </c>
      <c r="U5" s="2">
        <f>ROUND(SUM(Лист1!$C5:U5)-SUM($B5:T5),0)</f>
        <v>15</v>
      </c>
      <c r="V5" s="2">
        <f>ROUND(SUM(Лист1!$C5:V5)-SUM($B5:U5),0)</f>
        <v>16</v>
      </c>
      <c r="W5" s="2">
        <f>ROUND(SUM(Лист1!$C5:W5)-SUM($B5:V5),0)</f>
        <v>17</v>
      </c>
      <c r="X5" s="2">
        <f>ROUND(SUM(Лист1!$C5:X5)-SUM($B5:W5),0)</f>
        <v>17</v>
      </c>
      <c r="Y5" s="2">
        <f>ROUND(SUM(Лист1!$C5:Y5)-SUM($B5:X5),0)</f>
        <v>17</v>
      </c>
      <c r="Z5" s="2">
        <f>ROUND(SUM(Лист1!$C5:Z5)-SUM($B5:Y5),0)</f>
        <v>17</v>
      </c>
      <c r="AA5" s="2">
        <f>ROUND(SUM(Лист1!$C5:AA5)-SUM($B5:Z5),0)</f>
        <v>18</v>
      </c>
      <c r="AB5" s="2">
        <f>ROUND(SUM(Лист1!$C5:AB5)-SUM($B5:AA5),0)</f>
        <v>18</v>
      </c>
      <c r="AC5" s="2">
        <f>ROUND(SUM(Лист1!$C5:AC5)-SUM($B5:AB5),0)</f>
        <v>19</v>
      </c>
      <c r="AD5" s="2">
        <f>ROUND(SUM(Лист1!$C5:AD5)-SUM($B5:AC5),0)</f>
        <v>19</v>
      </c>
      <c r="AE5" s="2">
        <f>ROUND(SUM(Лист1!$C5:AE5)-SUM($B5:AD5),0)</f>
        <v>19</v>
      </c>
      <c r="AF5" s="2">
        <f>ROUND(SUM(Лист1!$C5:AF5)-SUM($B5:AE5),0)</f>
        <v>20</v>
      </c>
      <c r="AG5" s="2">
        <f>ROUND(SUM(Лист1!$C5:AG5)-SUM($B5:AF5),0)</f>
        <v>20</v>
      </c>
      <c r="AH5" s="2">
        <f>ROUND(SUM(Лист1!$C5:AH5)-SUM($B5:AG5),0)</f>
        <v>20</v>
      </c>
      <c r="AI5" s="2">
        <f>ROUND(SUM(Лист1!$C5:AI5)-SUM($B5:AH5),0)</f>
        <v>21</v>
      </c>
      <c r="AJ5" s="2">
        <f>ROUND(SUM(Лист1!$C5:AJ5)-SUM($B5:AI5),0)</f>
        <v>21</v>
      </c>
      <c r="AK5" s="2">
        <f>ROUND(SUM(Лист1!$C5:AK5)-SUM($B5:AJ5),0)</f>
        <v>21</v>
      </c>
      <c r="AL5" s="2">
        <f>ROUND(SUM(Лист1!$C5:AL5)-SUM($B5:AK5),0)</f>
        <v>22</v>
      </c>
      <c r="AM5" s="2">
        <f>ROUND(SUM(Лист1!$C5:AM5)-SUM($B5:AL5),0)</f>
        <v>22</v>
      </c>
      <c r="AN5" s="2">
        <f>ROUND(SUM(Лист1!$C5:AN5)-SUM($B5:AM5),0)</f>
        <v>23</v>
      </c>
      <c r="AO5" s="2">
        <f>ROUND(SUM(Лист1!$C5:AO5)-SUM($B5:AN5),0)</f>
        <v>23</v>
      </c>
      <c r="AP5" s="2">
        <f>ROUND(SUM(Лист1!$C5:AP5)-SUM($B5:AO5),0)</f>
        <v>23</v>
      </c>
      <c r="AQ5" s="2">
        <f>ROUND(SUM(Лист1!$C5:AQ5)-SUM($B5:AP5),0)</f>
        <v>23</v>
      </c>
      <c r="AR5" s="2">
        <f>ROUND(SUM(Лист1!$C5:AR5)-SUM($B5:AQ5),0)</f>
        <v>24</v>
      </c>
      <c r="AS5" s="2">
        <f>ROUND(SUM(Лист1!$C5:AS5)-SUM($B5:AR5),0)</f>
        <v>25</v>
      </c>
      <c r="AT5" s="2">
        <f>ROUND(SUM(Лист1!$C5:AT5)-SUM($B5:AS5),0)</f>
        <v>24</v>
      </c>
      <c r="AU5" s="2">
        <f>ROUND(SUM(Лист1!$C5:AU5)-SUM($B5:AT5),0)</f>
        <v>25</v>
      </c>
      <c r="AV5" s="2">
        <f>ROUND(SUM(Лист1!$C5:AV5)-SUM($B5:AU5),0)</f>
        <v>26</v>
      </c>
      <c r="AW5" s="2">
        <f>ROUND(SUM(Лист1!$C5:AW5)-SUM($B5:AV5),0)</f>
        <v>26</v>
      </c>
      <c r="AX5" s="2">
        <f>ROUND(SUM(Лист1!$C5:AX5)-SUM($B5:AW5),0)</f>
        <v>26</v>
      </c>
      <c r="AY5" s="2">
        <f>ROUND(SUM(Лист1!$C5:AY5)-SUM($B5:AX5),0)</f>
        <v>26</v>
      </c>
      <c r="AZ5" s="2">
        <f>ROUND(SUM(Лист1!$C5:AZ5)-SUM($B5:AY5),0)</f>
        <v>27</v>
      </c>
      <c r="BA5" s="2">
        <f>ROUND(SUM(Лист1!$C5:BA5)-SUM($B5:AZ5),0)</f>
        <v>27</v>
      </c>
      <c r="BB5" s="2">
        <f>ROUND(SUM(Лист1!$C5:BB5)-SUM($B5:BA5),0)</f>
        <v>28</v>
      </c>
      <c r="BC5" s="2">
        <f>ROUND(SUM(Лист1!$C5:BC5)-SUM($B5:BB5),0)</f>
        <v>28</v>
      </c>
      <c r="BD5" s="2">
        <f>ROUND(SUM(Лист1!$C5:BD5)-SUM($B5:BC5),0)</f>
        <v>28</v>
      </c>
      <c r="BE5" s="2">
        <f>ROUND(SUM(Лист1!$C5:BE5)-SUM($B5:BD5),0)</f>
        <v>29</v>
      </c>
      <c r="BF5" s="2">
        <f>ROUND(SUM(Лист1!$C5:BF5)-SUM($B5:BE5),0)</f>
        <v>29</v>
      </c>
      <c r="BG5" s="2">
        <f>ROUND(SUM(Лист1!$C5:BG5)-SUM($B5:BF5),0)</f>
        <v>29</v>
      </c>
      <c r="BH5" s="2">
        <f>ROUND(SUM(Лист1!$C5:BH5)-SUM($B5:BG5),0)</f>
        <v>30</v>
      </c>
      <c r="BI5" s="2">
        <f>ROUND(SUM(Лист1!$C5:BI5)-SUM($B5:BH5),0)</f>
        <v>30</v>
      </c>
      <c r="BJ5" s="2">
        <f>ROUND(SUM(Лист1!$C5:BJ5)-SUM($B5:BI5),0)</f>
        <v>30</v>
      </c>
      <c r="BK5" s="2">
        <f>ROUND(SUM(Лист1!$C5:BK5)-SUM($B5:BJ5),0)</f>
        <v>31</v>
      </c>
      <c r="BL5" s="2">
        <f>ROUND(SUM(Лист1!$C5:BL5)-SUM($B5:BK5),0)</f>
        <v>31</v>
      </c>
      <c r="BM5" s="2">
        <f>ROUND(SUM(Лист1!$C5:BM5)-SUM($B5:BL5),0)</f>
        <v>32</v>
      </c>
      <c r="BN5" s="2">
        <f>ROUND(SUM(Лист1!$C5:BN5)-SUM($B5:BM5),0)</f>
        <v>32</v>
      </c>
      <c r="BO5" s="2">
        <f>ROUND(SUM(Лист1!$C5:BO5)-SUM($B5:BN5),0)</f>
        <v>32</v>
      </c>
      <c r="BP5" s="2">
        <f>ROUND(SUM(Лист1!$C5:BP5)-SUM($B5:BO5),0)</f>
        <v>32</v>
      </c>
    </row>
    <row r="6" spans="1:68" x14ac:dyDescent="0.25">
      <c r="A6" s="1" t="s">
        <v>4</v>
      </c>
      <c r="B6" s="1" t="s">
        <v>5</v>
      </c>
      <c r="C6" s="2">
        <f>ROUND(SUM(Лист1!$C6:C6)-SUM($B6:B6),0)</f>
        <v>150</v>
      </c>
      <c r="D6" s="2">
        <f>ROUND(SUM(Лист1!$C6:D6)-SUM($B6:C6),0)</f>
        <v>153</v>
      </c>
      <c r="E6" s="2">
        <f>ROUND(SUM(Лист1!$C6:E6)-SUM($B6:D6),0)</f>
        <v>151</v>
      </c>
      <c r="F6" s="2">
        <f>ROUND(SUM(Лист1!$C6:F6)-SUM($B6:E6),0)</f>
        <v>154</v>
      </c>
      <c r="G6" s="2">
        <f>ROUND(SUM(Лист1!$C6:G6)-SUM($B6:F6),0)</f>
        <v>154</v>
      </c>
      <c r="H6" s="2">
        <f>ROUND(SUM(Лист1!$C6:H6)-SUM($B6:G6),0)</f>
        <v>155</v>
      </c>
      <c r="I6" s="2">
        <f>ROUND(SUM(Лист1!$C6:I6)-SUM($B6:H6),0)</f>
        <v>156</v>
      </c>
      <c r="J6" s="2">
        <f>ROUND(SUM(Лист1!$C6:J6)-SUM($B6:I6),0)</f>
        <v>158</v>
      </c>
      <c r="K6" s="2">
        <f>ROUND(SUM(Лист1!$C6:K6)-SUM($B6:J6),0)</f>
        <v>158</v>
      </c>
      <c r="L6" s="2">
        <f>ROUND(SUM(Лист1!$C6:L6)-SUM($B6:K6),0)</f>
        <v>159</v>
      </c>
      <c r="M6" s="2">
        <f>ROUND(SUM(Лист1!$C6:M6)-SUM($B6:L6),0)</f>
        <v>160</v>
      </c>
      <c r="N6" s="2">
        <f>ROUND(SUM(Лист1!$C6:N6)-SUM($B6:M6),0)</f>
        <v>161</v>
      </c>
      <c r="O6" s="2">
        <f>ROUND(SUM(Лист1!$C6:O6)-SUM($B6:N6),0)</f>
        <v>162</v>
      </c>
      <c r="P6" s="2">
        <f>ROUND(SUM(Лист1!$C6:P6)-SUM($B6:O6),0)</f>
        <v>163</v>
      </c>
      <c r="Q6" s="2">
        <f>ROUND(SUM(Лист1!$C6:Q6)-SUM($B6:P6),0)</f>
        <v>163</v>
      </c>
      <c r="R6" s="2">
        <f>ROUND(SUM(Лист1!$C6:R6)-SUM($B6:Q6),0)</f>
        <v>165</v>
      </c>
      <c r="S6" s="2">
        <f>ROUND(SUM(Лист1!$C6:S6)-SUM($B6:R6),0)</f>
        <v>166</v>
      </c>
      <c r="T6" s="2">
        <f>ROUND(SUM(Лист1!$C6:T6)-SUM($B6:S6),0)</f>
        <v>167</v>
      </c>
      <c r="U6" s="2">
        <f>ROUND(SUM(Лист1!$C6:U6)-SUM($B6:T6),0)</f>
        <v>167</v>
      </c>
      <c r="V6" s="2">
        <f>ROUND(SUM(Лист1!$C6:V6)-SUM($B6:U6),0)</f>
        <v>169</v>
      </c>
      <c r="W6" s="2">
        <f>ROUND(SUM(Лист1!$C6:W6)-SUM($B6:V6),0)</f>
        <v>170</v>
      </c>
      <c r="X6" s="2">
        <f>ROUND(SUM(Лист1!$C6:X6)-SUM($B6:W6),0)</f>
        <v>170</v>
      </c>
      <c r="Y6" s="2">
        <f>ROUND(SUM(Лист1!$C6:Y6)-SUM($B6:X6),0)</f>
        <v>172</v>
      </c>
      <c r="Z6" s="2">
        <f>ROUND(SUM(Лист1!$C6:Z6)-SUM($B6:Y6),0)</f>
        <v>172</v>
      </c>
      <c r="AA6" s="2">
        <f>ROUND(SUM(Лист1!$C6:AA6)-SUM($B6:Z6),0)</f>
        <v>174</v>
      </c>
      <c r="AB6" s="2">
        <f>ROUND(SUM(Лист1!$C6:AB6)-SUM($B6:AA6),0)</f>
        <v>174</v>
      </c>
      <c r="AC6" s="2">
        <f>ROUND(SUM(Лист1!$C6:AC6)-SUM($B6:AB6),0)</f>
        <v>175</v>
      </c>
      <c r="AD6" s="2">
        <f>ROUND(SUM(Лист1!$C6:AD6)-SUM($B6:AC6),0)</f>
        <v>176</v>
      </c>
      <c r="AE6" s="2">
        <f>ROUND(SUM(Лист1!$C6:AE6)-SUM($B6:AD6),0)</f>
        <v>178</v>
      </c>
      <c r="AF6" s="2">
        <f>ROUND(SUM(Лист1!$C6:AF6)-SUM($B6:AE6),0)</f>
        <v>178</v>
      </c>
      <c r="AG6" s="2">
        <f>ROUND(SUM(Лист1!$C6:AG6)-SUM($B6:AF6),0)</f>
        <v>179</v>
      </c>
      <c r="AH6" s="2">
        <f>ROUND(SUM(Лист1!$C6:AH6)-SUM($B6:AG6),0)</f>
        <v>180</v>
      </c>
      <c r="AI6" s="2">
        <f>ROUND(SUM(Лист1!$C6:AI6)-SUM($B6:AH6),0)</f>
        <v>181</v>
      </c>
      <c r="AJ6" s="2">
        <f>ROUND(SUM(Лист1!$C6:AJ6)-SUM($B6:AI6),0)</f>
        <v>182</v>
      </c>
      <c r="AK6" s="2">
        <f>ROUND(SUM(Лист1!$C6:AK6)-SUM($B6:AJ6),0)</f>
        <v>183</v>
      </c>
      <c r="AL6" s="2">
        <f>ROUND(SUM(Лист1!$C6:AL6)-SUM($B6:AK6),0)</f>
        <v>184</v>
      </c>
      <c r="AM6" s="2">
        <f>ROUND(SUM(Лист1!$C6:AM6)-SUM($B6:AL6),0)</f>
        <v>185</v>
      </c>
      <c r="AN6" s="2">
        <f>ROUND(SUM(Лист1!$C6:AN6)-SUM($B6:AM6),0)</f>
        <v>186</v>
      </c>
      <c r="AO6" s="2">
        <f>ROUND(SUM(Лист1!$C6:AO6)-SUM($B6:AN6),0)</f>
        <v>186</v>
      </c>
      <c r="AP6" s="2">
        <f>ROUND(SUM(Лист1!$C6:AP6)-SUM($B6:AO6),0)</f>
        <v>188</v>
      </c>
      <c r="AQ6" s="2">
        <f>ROUND(SUM(Лист1!$C6:AQ6)-SUM($B6:AP6),0)</f>
        <v>189</v>
      </c>
      <c r="AR6" s="2">
        <f>ROUND(SUM(Лист1!$C6:AR6)-SUM($B6:AQ6),0)</f>
        <v>189</v>
      </c>
      <c r="AS6" s="2">
        <f>ROUND(SUM(Лист1!$C6:AS6)-SUM($B6:AR6),0)</f>
        <v>191</v>
      </c>
      <c r="AT6" s="2">
        <f>ROUND(SUM(Лист1!$C6:AT6)-SUM($B6:AS6),0)</f>
        <v>192</v>
      </c>
      <c r="AU6" s="2">
        <f>ROUND(SUM(Лист1!$C6:AU6)-SUM($B6:AT6),0)</f>
        <v>192</v>
      </c>
      <c r="AV6" s="2">
        <f>ROUND(SUM(Лист1!$C6:AV6)-SUM($B6:AU6),0)</f>
        <v>194</v>
      </c>
      <c r="AW6" s="2">
        <f>ROUND(SUM(Лист1!$C6:AW6)-SUM($B6:AV6),0)</f>
        <v>194</v>
      </c>
      <c r="AX6" s="2">
        <f>ROUND(SUM(Лист1!$C6:AX6)-SUM($B6:AW6),0)</f>
        <v>195</v>
      </c>
      <c r="AY6" s="2">
        <f>ROUND(SUM(Лист1!$C6:AY6)-SUM($B6:AX6),0)</f>
        <v>197</v>
      </c>
      <c r="AZ6" s="2">
        <f>ROUND(SUM(Лист1!$C6:AZ6)-SUM($B6:AY6),0)</f>
        <v>197</v>
      </c>
      <c r="BA6" s="2">
        <f>ROUND(SUM(Лист1!$C6:BA6)-SUM($B6:AZ6),0)</f>
        <v>198</v>
      </c>
      <c r="BB6" s="2">
        <f>ROUND(SUM(Лист1!$C6:BB6)-SUM($B6:BA6),0)</f>
        <v>199</v>
      </c>
      <c r="BC6" s="2">
        <f>ROUND(SUM(Лист1!$C6:BC6)-SUM($B6:BB6),0)</f>
        <v>200</v>
      </c>
      <c r="BD6" s="2">
        <f>ROUND(SUM(Лист1!$C6:BD6)-SUM($B6:BC6),0)</f>
        <v>202</v>
      </c>
      <c r="BE6" s="2">
        <f>ROUND(SUM(Лист1!$C6:BE6)-SUM($B6:BD6),0)</f>
        <v>202</v>
      </c>
      <c r="BF6" s="2">
        <f>ROUND(SUM(Лист1!$C6:BF6)-SUM($B6:BE6),0)</f>
        <v>203</v>
      </c>
      <c r="BG6" s="2">
        <f>ROUND(SUM(Лист1!$C6:BG6)-SUM($B6:BF6),0)</f>
        <v>204</v>
      </c>
      <c r="BH6" s="2">
        <f>ROUND(SUM(Лист1!$C6:BH6)-SUM($B6:BG6),0)</f>
        <v>204</v>
      </c>
      <c r="BI6" s="2">
        <f>ROUND(SUM(Лист1!$C6:BI6)-SUM($B6:BH6),0)</f>
        <v>206</v>
      </c>
      <c r="BJ6" s="2">
        <f>ROUND(SUM(Лист1!$C6:BJ6)-SUM($B6:BI6),0)</f>
        <v>207</v>
      </c>
      <c r="BK6" s="2">
        <f>ROUND(SUM(Лист1!$C6:BK6)-SUM($B6:BJ6),0)</f>
        <v>208</v>
      </c>
      <c r="BL6" s="2">
        <f>ROUND(SUM(Лист1!$C6:BL6)-SUM($B6:BK6),0)</f>
        <v>209</v>
      </c>
      <c r="BM6" s="2">
        <f>ROUND(SUM(Лист1!$C6:BM6)-SUM($B6:BL6),0)</f>
        <v>209</v>
      </c>
      <c r="BN6" s="2">
        <f>ROUND(SUM(Лист1!$C6:BN6)-SUM($B6:BM6),0)</f>
        <v>211</v>
      </c>
      <c r="BO6" s="2">
        <f>ROUND(SUM(Лист1!$C6:BO6)-SUM($B6:BN6),0)</f>
        <v>212</v>
      </c>
      <c r="BP6" s="2">
        <f>ROUND(SUM(Лист1!$C6:BP6)-SUM($B6:BO6),0)</f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2021-01-18T16:48:39Z</dcterms:modified>
</cp:coreProperties>
</file>