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скаченное тут можно удалять\"/>
    </mc:Choice>
  </mc:AlternateContent>
  <bookViews>
    <workbookView xWindow="0" yWindow="0" windowWidth="21288" windowHeight="10668"/>
  </bookViews>
  <sheets>
    <sheet name="Лист1" sheetId="1" r:id="rId1"/>
  </sheets>
  <definedNames>
    <definedName name="общ.тр">Лист1!$B$8</definedName>
    <definedName name="пил?">Лист1!$O$2:$O$3</definedName>
    <definedName name="сред">Лист1!$B$9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H3" i="1"/>
  <c r="H4" i="1"/>
  <c r="I3" i="1"/>
  <c r="I4" i="1"/>
  <c r="J3" i="1"/>
  <c r="J4" i="1"/>
  <c r="K3" i="1"/>
  <c r="K4" i="1"/>
  <c r="L3" i="1"/>
  <c r="L4" i="1"/>
  <c r="H5" i="1"/>
  <c r="I5" i="1"/>
  <c r="J5" i="1"/>
  <c r="K5" i="1"/>
  <c r="L5" i="1"/>
  <c r="H6" i="1"/>
  <c r="I6" i="1"/>
  <c r="J6" i="1"/>
  <c r="K6" i="1"/>
  <c r="L6" i="1"/>
  <c r="H7" i="1"/>
  <c r="I7" i="1"/>
  <c r="J7" i="1"/>
  <c r="K7" i="1"/>
  <c r="L7" i="1"/>
  <c r="L2" i="1"/>
  <c r="F7" i="1"/>
  <c r="E7" i="1"/>
  <c r="F4" i="1"/>
  <c r="F5" i="1"/>
  <c r="F6" i="1"/>
  <c r="F3" i="1"/>
  <c r="K2" i="1"/>
  <c r="J2" i="1"/>
  <c r="I2" i="1"/>
  <c r="H2" i="1"/>
  <c r="E6" i="1"/>
  <c r="E5" i="1"/>
  <c r="E4" i="1"/>
  <c r="E3" i="1"/>
  <c r="B8" i="1"/>
  <c r="H8" i="1"/>
  <c r="M4" i="1"/>
  <c r="M3" i="1"/>
  <c r="I8" i="1"/>
  <c r="M5" i="1"/>
  <c r="J8" i="1"/>
  <c r="M6" i="1"/>
  <c r="K8" i="1"/>
</calcChain>
</file>

<file path=xl/sharedStrings.xml><?xml version="1.0" encoding="utf-8"?>
<sst xmlns="http://schemas.openxmlformats.org/spreadsheetml/2006/main" count="32" uniqueCount="22">
  <si>
    <t>нет</t>
  </si>
  <si>
    <t>список</t>
  </si>
  <si>
    <t>сумма:</t>
  </si>
  <si>
    <t>среднее на пьющих:</t>
  </si>
  <si>
    <t>да</t>
  </si>
  <si>
    <t>долг:</t>
  </si>
  <si>
    <t>сумма трат</t>
  </si>
  <si>
    <t>МАКС(0;МИН((сред-$F3-СУММ($G3:G3))*(ЕСЛИ($C3="нет";0;1));общ.тр-сред-СУММ(H$2:H2)))</t>
  </si>
  <si>
    <t>Иван</t>
  </si>
  <si>
    <t>Петр</t>
  </si>
  <si>
    <t>Семен</t>
  </si>
  <si>
    <t>Саша</t>
  </si>
  <si>
    <t>Оля</t>
  </si>
  <si>
    <t>пил?</t>
  </si>
  <si>
    <t>чтобы хотелось на выходе</t>
  </si>
  <si>
    <t>Петру</t>
  </si>
  <si>
    <t>сумма</t>
  </si>
  <si>
    <t>семен</t>
  </si>
  <si>
    <t>Оле</t>
  </si>
  <si>
    <t>и тд</t>
  </si>
  <si>
    <t>потратил</t>
  </si>
  <si>
    <t>кто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</si>
</sst>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2" borderId="1" xfId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C6" sqref="C6"/>
    </sheetView>
  </sheetViews>
  <sheetFormatPr defaultRowHeight="14.4" x14ac:dyDescent="0.3"/>
  <cols>
    <col min="1" max="1" width="26.44140625" customWidth="1"/>
    <col min="2" max="2" width="19.21875" customWidth="1"/>
  </cols>
  <sheetData>
    <row r="1" spans="1:15" ht="28.8" customHeight="1" x14ac:dyDescent="0.3">
      <c r="A1" s="7" t="s">
        <v>21</v>
      </c>
      <c r="B1" s="7" t="s">
        <v>20</v>
      </c>
      <c r="C1" s="7" t="s">
        <v>13</v>
      </c>
      <c r="F1" s="4" t="s">
        <v>6</v>
      </c>
      <c r="G1" s="6"/>
      <c r="H1" s="6"/>
      <c r="I1" s="6"/>
      <c r="J1" s="6"/>
      <c r="K1" s="6"/>
      <c r="L1" s="5"/>
      <c r="O1" t="s">
        <v>1</v>
      </c>
    </row>
    <row r="2" spans="1:15" x14ac:dyDescent="0.3">
      <c r="A2" s="7"/>
      <c r="B2" s="7"/>
      <c r="C2" s="7"/>
      <c r="E2" s="3"/>
      <c r="F2" s="3"/>
      <c r="G2" s="3"/>
      <c r="H2" s="3" t="str">
        <f>A3</f>
        <v>Иван</v>
      </c>
      <c r="I2" s="3" t="str">
        <f>A4</f>
        <v>Петр</v>
      </c>
      <c r="J2" s="3" t="str">
        <f>A5</f>
        <v>Семен</v>
      </c>
      <c r="K2" s="3" t="str">
        <f>A6</f>
        <v>Саша</v>
      </c>
      <c r="L2" s="3" t="str">
        <f>A7</f>
        <v>Оля</v>
      </c>
      <c r="O2" t="s">
        <v>4</v>
      </c>
    </row>
    <row r="3" spans="1:15" x14ac:dyDescent="0.3">
      <c r="A3" t="s">
        <v>8</v>
      </c>
      <c r="B3">
        <v>3000</v>
      </c>
      <c r="C3" t="s">
        <v>4</v>
      </c>
      <c r="E3" s="3" t="str">
        <f>A3</f>
        <v>Иван</v>
      </c>
      <c r="F3" s="3">
        <f>B3</f>
        <v>3000</v>
      </c>
      <c r="G3" s="3" t="s">
        <v>5</v>
      </c>
      <c r="H3" s="3">
        <f>MAX(0,MIN((сред-$F3-SUM($G3:G3)),общ.тр-сред-SUM(H$2:H2)))</f>
        <v>0</v>
      </c>
      <c r="I3" s="3">
        <f>MAX(0,MIN((сред-$F3-SUM($G3:H3)),общ.тр-сред-SUM(I$2:I2)))</f>
        <v>0</v>
      </c>
      <c r="J3" s="3">
        <f>MAX(0,MIN((сред-$F3-SUM($G3:I3)),общ.тр-сред-SUM(J$2:J2)))</f>
        <v>0</v>
      </c>
      <c r="K3" s="3">
        <f>MAX(0,MIN((сред-$F3-SUM($G3:J3)),общ.тр-сред-SUM(K$2:K2)))</f>
        <v>0</v>
      </c>
      <c r="L3" s="3">
        <f>MAX(0,MIN((сред-$F3-SUM($G3:K3)),общ.тр-сред-SUM(L$2:L2)))</f>
        <v>0</v>
      </c>
      <c r="M3">
        <f>SUM(H3:K3)</f>
        <v>0</v>
      </c>
      <c r="O3" t="s">
        <v>0</v>
      </c>
    </row>
    <row r="4" spans="1:15" x14ac:dyDescent="0.3">
      <c r="A4" t="s">
        <v>9</v>
      </c>
      <c r="B4">
        <v>1000</v>
      </c>
      <c r="C4" t="s">
        <v>4</v>
      </c>
      <c r="E4" s="3" t="str">
        <f>A4</f>
        <v>Петр</v>
      </c>
      <c r="F4" s="3">
        <f t="shared" ref="F4:F7" si="0">B4</f>
        <v>1000</v>
      </c>
      <c r="G4" s="3" t="s">
        <v>5</v>
      </c>
      <c r="H4" s="3">
        <f>MAX(0,MIN((сред-$F4-SUM($G4:G4)),общ.тр-сред-SUM(H$2:H3)))</f>
        <v>1500</v>
      </c>
      <c r="I4" s="3">
        <f>MAX(0,MIN((сред-$F4-SUM($G4:H4)),общ.тр-сред-SUM(I$2:I3)))</f>
        <v>0</v>
      </c>
      <c r="J4" s="3">
        <f>MAX(0,MIN((сред-$F4-SUM($G4:I4)),общ.тр-сред-SUM(J$2:J3)))</f>
        <v>0</v>
      </c>
      <c r="K4" s="3">
        <f>MAX(0,MIN((сред-$F4-SUM($G4:J4)),общ.тр-сред-SUM(K$2:K3)))</f>
        <v>0</v>
      </c>
      <c r="L4" s="3">
        <f>MAX(0,MIN((сред-$F4-SUM($G4:K4)),общ.тр-сред-SUM(L$2:L3)))</f>
        <v>0</v>
      </c>
      <c r="M4">
        <f>SUM(H4:K4)+F4</f>
        <v>2500</v>
      </c>
    </row>
    <row r="5" spans="1:15" x14ac:dyDescent="0.3">
      <c r="A5" t="s">
        <v>10</v>
      </c>
      <c r="B5">
        <v>500</v>
      </c>
      <c r="C5" t="s">
        <v>0</v>
      </c>
      <c r="E5" s="3" t="str">
        <f>A5</f>
        <v>Семен</v>
      </c>
      <c r="F5" s="3">
        <f t="shared" si="0"/>
        <v>500</v>
      </c>
      <c r="G5" s="3" t="s">
        <v>5</v>
      </c>
      <c r="H5" s="3">
        <f>MAX(0,MIN((сред-$F5-SUM($G5:G5)),общ.тр-сред-SUM(H$2:H4)))</f>
        <v>1000</v>
      </c>
      <c r="I5" s="3">
        <f>MAX(0,MIN((сред-$F5-SUM($G5:H5)),общ.тр-сред-SUM(I$2:I4)))</f>
        <v>1000</v>
      </c>
      <c r="J5" s="3">
        <f>MAX(0,MIN((сред-$F5-SUM($G5:I5)),общ.тр-сред-SUM(J$2:J4)))</f>
        <v>0</v>
      </c>
      <c r="K5" s="3">
        <f>MAX(0,MIN((сред-$F5-SUM($G5:J5)),общ.тр-сред-SUM(K$2:K4)))</f>
        <v>0</v>
      </c>
      <c r="L5" s="3">
        <f>MAX(0,MIN((сред-$F5-SUM($G5:K5)),общ.тр-сред-SUM(L$2:L4)))</f>
        <v>0</v>
      </c>
      <c r="M5">
        <f>SUM(H5:K5)+F5</f>
        <v>2500</v>
      </c>
    </row>
    <row r="6" spans="1:15" x14ac:dyDescent="0.3">
      <c r="A6" t="s">
        <v>11</v>
      </c>
      <c r="B6">
        <v>500</v>
      </c>
      <c r="C6" t="s">
        <v>0</v>
      </c>
      <c r="E6" s="3" t="str">
        <f>A6</f>
        <v>Саша</v>
      </c>
      <c r="F6" s="3">
        <f t="shared" si="0"/>
        <v>500</v>
      </c>
      <c r="G6" s="3" t="s">
        <v>5</v>
      </c>
      <c r="H6" s="3">
        <f>MAX(0,MIN((сред-$F6-SUM($G6:G6)),общ.тр-сред-SUM(H$2:H5)))</f>
        <v>0</v>
      </c>
      <c r="I6" s="3">
        <f>MAX(0,MIN((сред-$F6-SUM($G6:H6)),общ.тр-сред-SUM(I$2:I5)))</f>
        <v>1500</v>
      </c>
      <c r="J6" s="3">
        <f>MAX(0,MIN((сред-$F6-SUM($G6:I6)),общ.тр-сред-SUM(J$2:J5)))</f>
        <v>500</v>
      </c>
      <c r="K6" s="3">
        <f>MAX(0,MIN((сред-$F6-SUM($G6:J6)),общ.тр-сред-SUM(K$2:K5)))</f>
        <v>0</v>
      </c>
      <c r="L6" s="3">
        <f>MAX(0,MIN((сред-$F6-SUM($G6:K6)),общ.тр-сред-SUM(L$2:L5)))</f>
        <v>0</v>
      </c>
      <c r="M6">
        <f>SUM(H6:K6)+F6</f>
        <v>2500</v>
      </c>
    </row>
    <row r="7" spans="1:15" x14ac:dyDescent="0.3">
      <c r="A7" t="s">
        <v>12</v>
      </c>
      <c r="E7" s="3" t="str">
        <f>A7</f>
        <v>Оля</v>
      </c>
      <c r="F7" s="3">
        <f t="shared" si="0"/>
        <v>0</v>
      </c>
      <c r="G7" s="3" t="s">
        <v>5</v>
      </c>
      <c r="H7" s="3">
        <f>MAX(0,MIN((сред-$F7-SUM($G7:G7)),общ.тр-сред-SUM(H$2:H6)))</f>
        <v>0</v>
      </c>
      <c r="I7" s="3">
        <f>MAX(0,MIN((сред-$F7-SUM($G7:H7)),общ.тр-сред-SUM(I$2:I6)))</f>
        <v>0</v>
      </c>
      <c r="J7" s="3">
        <f>MAX(0,MIN((сред-$F7-SUM($G7:I7)),общ.тр-сред-SUM(J$2:J6)))</f>
        <v>2000</v>
      </c>
      <c r="K7" s="3">
        <f>MAX(0,MIN((сред-$F7-SUM($G7:J7)),общ.тр-сред-SUM(K$2:K6)))</f>
        <v>500</v>
      </c>
      <c r="L7" s="3">
        <f>MAX(0,MIN((сред-$F7-SUM($G7:K7)),общ.тр-сред-SUM(L$2:L6)))</f>
        <v>0</v>
      </c>
    </row>
    <row r="8" spans="1:15" x14ac:dyDescent="0.3">
      <c r="A8" s="1" t="s">
        <v>2</v>
      </c>
      <c r="B8" s="2">
        <f>SUM(B3:B6)</f>
        <v>5000</v>
      </c>
      <c r="H8">
        <f>SUM(H3:H6)</f>
        <v>2500</v>
      </c>
      <c r="I8">
        <f>SUM(I3:I6)</f>
        <v>2500</v>
      </c>
      <c r="J8">
        <f>SUM(J3:J6)</f>
        <v>500</v>
      </c>
      <c r="K8">
        <f>SUM(K3:K6)</f>
        <v>0</v>
      </c>
    </row>
    <row r="9" spans="1:15" x14ac:dyDescent="0.3">
      <c r="A9" s="1" t="s">
        <v>3</v>
      </c>
      <c r="B9" s="2">
        <f>ROUNDUP(SUM(B3:B6)/(COUNTIF(C3:C6,"да")),0)</f>
        <v>2500</v>
      </c>
    </row>
    <row r="12" spans="1:15" x14ac:dyDescent="0.3">
      <c r="H12" t="s">
        <v>7</v>
      </c>
    </row>
    <row r="14" spans="1:15" x14ac:dyDescent="0.3">
      <c r="E14" s="6" t="s">
        <v>14</v>
      </c>
      <c r="F14" s="6"/>
      <c r="G14" s="6"/>
      <c r="H14" s="6"/>
      <c r="I14" s="6"/>
      <c r="J14" s="6"/>
      <c r="K14" s="6"/>
      <c r="L14" s="6"/>
      <c r="M14" s="6"/>
      <c r="N14" s="6"/>
    </row>
    <row r="15" spans="1:15" x14ac:dyDescent="0.3">
      <c r="E15" t="s">
        <v>8</v>
      </c>
      <c r="F15" t="s">
        <v>15</v>
      </c>
      <c r="G15" t="s">
        <v>16</v>
      </c>
    </row>
    <row r="16" spans="1:15" x14ac:dyDescent="0.3">
      <c r="E16" t="s">
        <v>17</v>
      </c>
      <c r="F16" t="s">
        <v>18</v>
      </c>
      <c r="G16" t="s">
        <v>16</v>
      </c>
    </row>
    <row r="17" spans="5:5" x14ac:dyDescent="0.3">
      <c r="E17" t="s">
        <v>19</v>
      </c>
    </row>
  </sheetData>
  <mergeCells count="5">
    <mergeCell ref="G1:K1"/>
    <mergeCell ref="E14:N14"/>
    <mergeCell ref="A1:A2"/>
    <mergeCell ref="B1:B2"/>
    <mergeCell ref="C1:C2"/>
  </mergeCells>
  <dataValidations count="1">
    <dataValidation type="list" allowBlank="1" showInputMessage="1" showErrorMessage="1" sqref="C3:C7">
      <formula1>пил?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общ.тр</vt:lpstr>
      <vt:lpstr>пил?</vt:lpstr>
      <vt:lpstr>сред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Likhachev</dc:creator>
  <cp:lastModifiedBy>Likhachev</cp:lastModifiedBy>
  <dcterms:created xsi:type="dcterms:W3CDTF">2021-01-17T16:24:50Z</dcterms:created>
  <dcterms:modified xsi:type="dcterms:W3CDTF">2021-01-18T20:50:28Z</dcterms:modified>
</cp:coreProperties>
</file>