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prut\Desktop\!_Протоколы_!\Хлам\"/>
    </mc:Choice>
  </mc:AlternateContent>
  <xr:revisionPtr revIDLastSave="0" documentId="13_ncr:1_{0170EADB-D314-4AD4-B078-814341B1F14E}" xr6:coauthVersionLast="44" xr6:coauthVersionMax="44" xr10:uidLastSave="{00000000-0000-0000-0000-000000000000}"/>
  <bookViews>
    <workbookView xWindow="-108" yWindow="-108" windowWidth="23256" windowHeight="12576" activeTab="1" xr2:uid="{B35D6431-DE5B-4BDB-B732-5F98A9F53FE2}"/>
  </bookViews>
  <sheets>
    <sheet name="Лист1" sheetId="1" r:id="rId1"/>
    <sheet name="Лист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B7" i="2" l="1"/>
  <c r="B1" i="2"/>
  <c r="F10" i="2" a="1"/>
  <c r="F10" i="2" s="1"/>
  <c r="F9" i="2" a="1"/>
  <c r="F9" i="2" s="1"/>
  <c r="F8" i="2" a="1"/>
  <c r="F8" i="2" s="1"/>
  <c r="F7" i="2" a="1"/>
  <c r="F7" i="2" s="1"/>
  <c r="F6" i="2" a="1"/>
  <c r="F6" i="2" s="1"/>
  <c r="F5" i="2" a="1"/>
  <c r="F5" i="2" s="1"/>
  <c r="F4" i="2" a="1"/>
  <c r="F4" i="2" s="1"/>
  <c r="F3" i="2" a="1"/>
  <c r="F3" i="2" s="1"/>
  <c r="F2" i="2" a="1"/>
  <c r="F2" i="2" s="1"/>
  <c r="F1" i="2" a="1"/>
  <c r="F1" i="2" s="1"/>
  <c r="D9" i="2" l="1"/>
  <c r="D10" i="2"/>
  <c r="D8" i="2"/>
  <c r="D7" i="2"/>
  <c r="D6" i="2"/>
  <c r="D4" i="2"/>
  <c r="D2" i="2"/>
  <c r="D1" i="2"/>
  <c r="D5" i="2"/>
  <c r="D3" i="2"/>
  <c r="B10" i="2" l="1"/>
  <c r="B9" i="2"/>
  <c r="B8" i="2"/>
  <c r="B6" i="2"/>
  <c r="B5" i="2"/>
  <c r="B4" i="2"/>
  <c r="B3" i="2"/>
  <c r="B2" i="2"/>
</calcChain>
</file>

<file path=xl/sharedStrings.xml><?xml version="1.0" encoding="utf-8"?>
<sst xmlns="http://schemas.openxmlformats.org/spreadsheetml/2006/main" count="1" uniqueCount="1">
  <si>
    <t>ААА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</si>
</sst>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EB3053-3647-48AD-837F-79958F6B403E}">
  <dimension ref="A1:B10"/>
  <sheetViews>
    <sheetView workbookViewId="0"/>
  </sheetViews>
  <sheetFormatPr defaultRowHeight="14.4" x14ac:dyDescent="0.3"/>
  <cols>
    <col min="1" max="1" width="8.88671875" style="3"/>
    <col min="2" max="2" width="13" style="3" customWidth="1"/>
    <col min="3" max="16384" width="8.88671875" style="2"/>
  </cols>
  <sheetData>
    <row r="1" spans="1:2" x14ac:dyDescent="0.3">
      <c r="A1" s="1">
        <v>1</v>
      </c>
      <c r="B1" s="1">
        <v>3</v>
      </c>
    </row>
    <row r="2" spans="1:2" x14ac:dyDescent="0.3">
      <c r="A2" s="1">
        <v>2</v>
      </c>
      <c r="B2" s="1">
        <v>34</v>
      </c>
    </row>
    <row r="3" spans="1:2" x14ac:dyDescent="0.3">
      <c r="A3" s="1">
        <v>3</v>
      </c>
      <c r="B3" s="1">
        <v>86</v>
      </c>
    </row>
    <row r="4" spans="1:2" x14ac:dyDescent="0.3">
      <c r="A4" s="1">
        <v>4</v>
      </c>
      <c r="B4" s="1">
        <v>12</v>
      </c>
    </row>
    <row r="5" spans="1:2" x14ac:dyDescent="0.3">
      <c r="A5" s="1">
        <v>5</v>
      </c>
      <c r="B5" s="1">
        <v>78</v>
      </c>
    </row>
    <row r="6" spans="1:2" x14ac:dyDescent="0.3">
      <c r="A6" s="1" t="s">
        <v>0</v>
      </c>
      <c r="B6" s="1">
        <v>90</v>
      </c>
    </row>
    <row r="7" spans="1:2" x14ac:dyDescent="0.3">
      <c r="A7" s="1"/>
      <c r="B7" s="1">
        <v>101</v>
      </c>
    </row>
    <row r="8" spans="1:2" x14ac:dyDescent="0.3">
      <c r="A8" s="1"/>
      <c r="B8" s="1"/>
    </row>
    <row r="9" spans="1:2" x14ac:dyDescent="0.3">
      <c r="A9" s="1"/>
      <c r="B9" s="1"/>
    </row>
    <row r="10" spans="1:2" x14ac:dyDescent="0.3">
      <c r="A10" s="1"/>
      <c r="B10" s="1"/>
    </row>
  </sheetData>
  <phoneticPr fontId="1" type="noConversion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260DCF-FF5D-46E4-914C-2D33F74D1B85}">
  <dimension ref="A1:F10"/>
  <sheetViews>
    <sheetView tabSelected="1" workbookViewId="0">
      <selection activeCell="B6" sqref="B6"/>
    </sheetView>
  </sheetViews>
  <sheetFormatPr defaultRowHeight="14.4" x14ac:dyDescent="0.3"/>
  <cols>
    <col min="1" max="1" width="8.88671875" style="3"/>
    <col min="2" max="2" width="13" style="3" customWidth="1"/>
    <col min="3" max="3" width="8.88671875" style="3"/>
    <col min="4" max="4" width="13" style="3" customWidth="1"/>
    <col min="5" max="5" width="8.88671875" style="3"/>
    <col min="6" max="6" width="11" style="3" customWidth="1"/>
    <col min="7" max="16384" width="8.88671875" style="3"/>
  </cols>
  <sheetData>
    <row r="1" spans="1:6" x14ac:dyDescent="0.3">
      <c r="A1" s="4"/>
      <c r="B1" s="1">
        <f>SMALL((IF(Лист1!$A$1:$A$10&gt;0,Лист1!$B$1:$B$10,"")),{1})</f>
        <v>3</v>
      </c>
      <c r="D1" s="3">
        <f>SMALL((IF(ISNUMBER(Лист1!$A$1:$A$10)&gt;0,Лист1!$B$1:$B$10,"")),{1})</f>
        <v>3</v>
      </c>
      <c r="F1" s="3">
        <f t="array" ref="F1">SMALL((IF(ISNUMBER(Лист1!$A$1:$A$10)&gt;0,Лист1!$B$1:$B$10,"")),{1})</f>
        <v>0</v>
      </c>
    </row>
    <row r="2" spans="1:6" x14ac:dyDescent="0.3">
      <c r="A2" s="4"/>
      <c r="B2" s="1">
        <f>SMALL((IF(Лист1!$A$1:$A$10&gt;0,Лист1!$B$1:$B$10,"")),{2})</f>
        <v>12</v>
      </c>
      <c r="D2" s="3">
        <f>SMALL((IF(ISNUMBER(Лист1!$A$1:$A$10)&gt;0,Лист1!$B$1:$B$10,"")),{2})</f>
        <v>12</v>
      </c>
      <c r="F2" s="3">
        <f t="array" ref="F2">SMALL((IF(ISNUMBER(Лист1!$A$1:$A$10)&gt;0,Лист1!$B$1:$B$10,"")),{2})</f>
        <v>0</v>
      </c>
    </row>
    <row r="3" spans="1:6" x14ac:dyDescent="0.3">
      <c r="A3" s="4"/>
      <c r="B3" s="1">
        <f>SMALL((IF(Лист1!$A$1:$A$10&gt;0,Лист1!$B$1:$B$10,"")),{3})</f>
        <v>34</v>
      </c>
      <c r="D3" s="3">
        <f>SMALL((IF(ISNUMBER(Лист1!$A$1:$A$10)&gt;0,Лист1!$B$1:$B$10,"")),{3})</f>
        <v>34</v>
      </c>
      <c r="F3" s="3">
        <f t="array" ref="F3">SMALL((IF(ISNUMBER(Лист1!$A$1:$A$10)&gt;0,Лист1!$B$1:$B$10,"")),{3})</f>
        <v>0</v>
      </c>
    </row>
    <row r="4" spans="1:6" x14ac:dyDescent="0.3">
      <c r="A4" s="4"/>
      <c r="B4" s="1">
        <f>SMALL((IF(Лист1!$A$1:$A$10&gt;0,Лист1!$B$1:$B$10,"")),{4})</f>
        <v>78</v>
      </c>
      <c r="D4" s="3">
        <f>SMALL((IF(ISNUMBER(Лист1!$A$1:$A$10)&gt;0,Лист1!$B$1:$B$10,"")),{4})</f>
        <v>78</v>
      </c>
      <c r="F4" s="3">
        <f t="array" ref="F4">SMALL((IF(ISNUMBER(Лист1!$A$1:$A$10)&gt;0,Лист1!$B$1:$B$10,"")),{4})</f>
        <v>3</v>
      </c>
    </row>
    <row r="5" spans="1:6" x14ac:dyDescent="0.3">
      <c r="A5" s="4"/>
      <c r="B5" s="1">
        <f>SMALL((IF(Лист1!$A$1:$A$10&gt;0,Лист1!$B$1:$B$10,"")),{5})</f>
        <v>86</v>
      </c>
      <c r="D5" s="3">
        <f>SMALL((IF(ISNUMBER(Лист1!$A$1:$A$10)&gt;0,Лист1!$B$1:$B$10,"")),{5})</f>
        <v>86</v>
      </c>
      <c r="F5" s="3">
        <f t="array" ref="F5">SMALL((IF(ISNUMBER(Лист1!$A$1:$A$10)&gt;0,Лист1!$B$1:$B$10,"")),{5})</f>
        <v>12</v>
      </c>
    </row>
    <row r="6" spans="1:6" x14ac:dyDescent="0.3">
      <c r="A6" s="4"/>
      <c r="B6" s="1">
        <f>SMALL((IF(Лист1!$A$1:$A$10&gt;0,Лист1!$B$1:$B$10,"")),{6})</f>
        <v>90</v>
      </c>
      <c r="D6" s="3">
        <f>SMALL((IF(ISNUMBER(Лист1!$A$1:$A$10)&gt;0,Лист1!$B$1:$B$10,"")),{6})</f>
        <v>90</v>
      </c>
      <c r="F6" s="3">
        <f t="array" ref="F6">SMALL((IF(ISNUMBER(Лист1!$A$1:$A$10)&gt;0,Лист1!$B$1:$B$10,"")),{6})</f>
        <v>34</v>
      </c>
    </row>
    <row r="7" spans="1:6" x14ac:dyDescent="0.3">
      <c r="A7" s="4"/>
      <c r="B7" s="1" t="e">
        <f>SMALL((IF(Лист1!$A$1:$A$10&gt;0,Лист1!$B$1:$B$10,"")),{7})</f>
        <v>#VALUE!</v>
      </c>
      <c r="D7" s="3">
        <f>SMALL((IF(ISNUMBER(Лист1!$A$1:$A$10)&gt;0,Лист1!$B$1:$B$10,"")),{7})</f>
        <v>101</v>
      </c>
      <c r="F7" s="3">
        <f t="array" ref="F7">SMALL((IF(ISNUMBER(Лист1!$A$1:$A$10)&gt;0,Лист1!$B$1:$B$10,"")),{7})</f>
        <v>78</v>
      </c>
    </row>
    <row r="8" spans="1:6" x14ac:dyDescent="0.3">
      <c r="A8" s="4"/>
      <c r="B8" s="1" t="e">
        <f>SMALL((IF(Лист1!$A$1:$A$10&gt;0,Лист1!$B$1:$B$10,"")),{8})</f>
        <v>#VALUE!</v>
      </c>
      <c r="D8" s="3" t="e">
        <f>SMALL((IF(ISNUMBER(Лист1!$A$1:$A$10)&gt;0,Лист1!$B$1:$B$10,"")),{8})</f>
        <v>#NUM!</v>
      </c>
      <c r="F8" s="3">
        <f t="array" ref="F8">SMALL((IF(ISNUMBER(Лист1!$A$1:$A$10)&gt;0,Лист1!$B$1:$B$10,"")),{8})</f>
        <v>86</v>
      </c>
    </row>
    <row r="9" spans="1:6" x14ac:dyDescent="0.3">
      <c r="A9" s="4"/>
      <c r="B9" s="1" t="e">
        <f>SMALL((IF(Лист1!$A$1:$A$10&gt;0,Лист1!$B$1:$B$10,"")),{9})</f>
        <v>#VALUE!</v>
      </c>
      <c r="D9" s="3" t="e">
        <f>SMALL((IF(ISNUMBER(Лист1!$A$1:$A$10)&gt;0,Лист1!$B$1:$B$10,"")),{9})</f>
        <v>#NUM!</v>
      </c>
      <c r="F9" s="3">
        <f t="array" ref="F9">SMALL((IF(ISNUMBER(Лист1!$A$1:$A$10)&gt;0,Лист1!$B$1:$B$10,"")),{9})</f>
        <v>90</v>
      </c>
    </row>
    <row r="10" spans="1:6" x14ac:dyDescent="0.3">
      <c r="A10" s="4"/>
      <c r="B10" s="1" t="e">
        <f>SMALL((IF(Лист1!$A$1:$A$10&gt;0,Лист1!$B$1:$B$10,"")),{10})</f>
        <v>#VALUE!</v>
      </c>
      <c r="D10" s="3" t="e">
        <f>SMALL((IF(ISNUMBER(Лист1!$A$1:$A$10)&gt;0,Лист1!$B$1:$B$10,"")),{10})</f>
        <v>#NUM!</v>
      </c>
      <c r="F10" s="3">
        <f t="array" ref="F10">SMALL((IF(ISNUMBER(Лист1!$A$1:$A$10)&gt;0,Лист1!$B$1:$B$10,"")),{10})</f>
        <v>101</v>
      </c>
    </row>
  </sheetData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2021-01-28T06:02:42Z</dcterms:created>
  <dcterms:modified xsi:type="dcterms:W3CDTF">2021-01-28T07:54:37Z</dcterms:modified>
</cp:coreProperties>
</file>