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1" sheetId="1" r:id="rId1"/>
    <sheet name="2" sheetId="2" r:id="rId2"/>
  </sheets>
  <calcPr calcId="145621"/>
</workbook>
</file>

<file path=xl/calcChain.xml><?xml version="1.0" encoding="utf-8"?>
<calcChain xmlns="http://schemas.openxmlformats.org/spreadsheetml/2006/main">
  <c r="N4" i="2" l="1"/>
  <c r="J4" i="2" s="1"/>
  <c r="N3" i="2"/>
  <c r="J3" i="2" s="1"/>
  <c r="N2" i="2"/>
  <c r="J2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2" i="1"/>
  <c r="N6" i="1"/>
  <c r="N7" i="1"/>
  <c r="N8" i="1"/>
  <c r="N9" i="1"/>
  <c r="N10" i="1"/>
  <c r="N11" i="1"/>
  <c r="N12" i="1"/>
  <c r="N13" i="1"/>
  <c r="N14" i="1"/>
  <c r="N15" i="1"/>
  <c r="N2" i="1"/>
  <c r="N3" i="1"/>
  <c r="N4" i="1"/>
  <c r="N5" i="1"/>
</calcChain>
</file>

<file path=xl/sharedStrings.xml><?xml version="1.0" encoding="utf-8"?>
<sst xmlns="http://schemas.openxmlformats.org/spreadsheetml/2006/main" count="73" uniqueCount="39">
  <si>
    <t>дата 1</t>
  </si>
  <si>
    <t>время 1</t>
  </si>
  <si>
    <t>вес 1</t>
  </si>
  <si>
    <t>дата 2</t>
  </si>
  <si>
    <t>время 2</t>
  </si>
  <si>
    <t>вес 2</t>
  </si>
  <si>
    <t>вес 3</t>
  </si>
  <si>
    <t>Заметка 1</t>
  </si>
  <si>
    <t>Заметка 2</t>
  </si>
  <si>
    <t>Заметка 3</t>
  </si>
  <si>
    <t>товар</t>
  </si>
  <si>
    <t xml:space="preserve">номер </t>
  </si>
  <si>
    <t xml:space="preserve">код </t>
  </si>
  <si>
    <t>A70</t>
  </si>
  <si>
    <t>B25</t>
  </si>
  <si>
    <t>CC17</t>
  </si>
  <si>
    <t>KD1A</t>
  </si>
  <si>
    <t>F5</t>
  </si>
  <si>
    <t>001</t>
  </si>
  <si>
    <t>128</t>
  </si>
  <si>
    <t>D17</t>
  </si>
  <si>
    <t>F22</t>
  </si>
  <si>
    <t>MM</t>
  </si>
  <si>
    <t>CD1</t>
  </si>
  <si>
    <t>120D</t>
  </si>
  <si>
    <t>17w</t>
  </si>
  <si>
    <t>CC2</t>
  </si>
  <si>
    <t>CC3</t>
  </si>
  <si>
    <t>CC4</t>
  </si>
  <si>
    <t>CC6</t>
  </si>
  <si>
    <t>CC7</t>
  </si>
  <si>
    <t>CC8</t>
  </si>
  <si>
    <t>CC10</t>
  </si>
  <si>
    <t>CC11</t>
  </si>
  <si>
    <t>CC13</t>
  </si>
  <si>
    <t>AA</t>
  </si>
  <si>
    <t>BB</t>
  </si>
  <si>
    <t>DS</t>
  </si>
  <si>
    <t>вес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</si>
</sst>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₾_-;\-* #,##0.00\ _₾_-;_-* &quot;-&quot;??\ _₾_-;_-@_-"/>
    <numFmt numFmtId="167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/>
    <xf numFmtId="20" fontId="4" fillId="0" borderId="1" xfId="0" applyNumberFormat="1" applyFont="1" applyFill="1" applyBorder="1"/>
    <xf numFmtId="167" fontId="4" fillId="0" borderId="1" xfId="1" applyNumberFormat="1" applyFont="1" applyFill="1" applyBorder="1"/>
    <xf numFmtId="49" fontId="0" fillId="0" borderId="1" xfId="0" applyNumberFormat="1" applyBorder="1"/>
    <xf numFmtId="167" fontId="0" fillId="0" borderId="1" xfId="0" applyNumberFormat="1" applyBorder="1"/>
    <xf numFmtId="43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/>
    <xf numFmtId="14" fontId="0" fillId="4" borderId="1" xfId="0" applyNumberFormat="1" applyFill="1" applyBorder="1"/>
    <xf numFmtId="14" fontId="0" fillId="5" borderId="1" xfId="0" applyNumberFormat="1" applyFill="1" applyBorder="1"/>
    <xf numFmtId="20" fontId="4" fillId="5" borderId="1" xfId="0" applyNumberFormat="1" applyFont="1" applyFill="1" applyBorder="1"/>
    <xf numFmtId="0" fontId="0" fillId="5" borderId="1" xfId="0" applyFill="1" applyBorder="1"/>
    <xf numFmtId="49" fontId="0" fillId="5" borderId="1" xfId="0" applyNumberFormat="1" applyFill="1" applyBorder="1"/>
    <xf numFmtId="167" fontId="0" fillId="5" borderId="1" xfId="0" applyNumberFormat="1" applyFill="1" applyBorder="1"/>
    <xf numFmtId="43" fontId="0" fillId="5" borderId="1" xfId="0" applyNumberFormat="1" applyFill="1" applyBorder="1"/>
    <xf numFmtId="14" fontId="5" fillId="4" borderId="1" xfId="0" applyNumberFormat="1" applyFont="1" applyFill="1" applyBorder="1"/>
  </cellXfs>
  <cellStyles count="2">
    <cellStyle name="Comma" xfId="1" builtinId="3"/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J18" sqref="J18"/>
    </sheetView>
  </sheetViews>
  <sheetFormatPr defaultRowHeight="15" x14ac:dyDescent="0.25"/>
  <cols>
    <col min="1" max="1" width="10.140625" bestFit="1" customWidth="1"/>
    <col min="7" max="7" width="11.42578125" customWidth="1"/>
    <col min="10" max="10" width="14.42578125" customWidth="1"/>
  </cols>
  <sheetData>
    <row r="1" spans="1:14" s="5" customFormat="1" x14ac:dyDescent="0.25">
      <c r="A1" s="3" t="s">
        <v>0</v>
      </c>
      <c r="B1" s="3" t="s">
        <v>1</v>
      </c>
      <c r="C1" s="4" t="s">
        <v>2</v>
      </c>
      <c r="D1" s="4" t="s">
        <v>11</v>
      </c>
      <c r="E1" s="4" t="s">
        <v>12</v>
      </c>
      <c r="F1" s="3" t="s">
        <v>10</v>
      </c>
      <c r="G1" s="3" t="s">
        <v>3</v>
      </c>
      <c r="H1" s="3" t="s">
        <v>4</v>
      </c>
      <c r="I1" s="4" t="s">
        <v>5</v>
      </c>
      <c r="J1" s="4" t="s">
        <v>38</v>
      </c>
      <c r="K1" s="11" t="s">
        <v>7</v>
      </c>
      <c r="L1" s="11" t="s">
        <v>8</v>
      </c>
      <c r="M1" s="11" t="s">
        <v>9</v>
      </c>
      <c r="N1" s="12" t="s">
        <v>6</v>
      </c>
    </row>
    <row r="2" spans="1:14" x14ac:dyDescent="0.25">
      <c r="A2" s="2">
        <v>44219</v>
      </c>
      <c r="B2" s="6">
        <v>0.66666666666666663</v>
      </c>
      <c r="C2" s="7">
        <v>150</v>
      </c>
      <c r="D2" s="8" t="s">
        <v>13</v>
      </c>
      <c r="E2" s="8" t="s">
        <v>22</v>
      </c>
      <c r="F2" s="1" t="s">
        <v>26</v>
      </c>
      <c r="G2" s="2">
        <v>44219</v>
      </c>
      <c r="H2" s="6">
        <v>0.66666666666666663</v>
      </c>
      <c r="I2" s="9">
        <v>147</v>
      </c>
      <c r="J2" s="10">
        <f>C2-I2-N2</f>
        <v>3</v>
      </c>
      <c r="K2" s="13"/>
      <c r="L2" s="13"/>
      <c r="M2" s="13"/>
      <c r="N2" s="13">
        <f t="shared" ref="N2:N15" si="0">L2*M2</f>
        <v>0</v>
      </c>
    </row>
    <row r="3" spans="1:14" x14ac:dyDescent="0.25">
      <c r="A3" s="2">
        <v>44219</v>
      </c>
      <c r="B3" s="6">
        <v>0.64027777777777783</v>
      </c>
      <c r="C3" s="7">
        <v>127</v>
      </c>
      <c r="D3" s="8" t="s">
        <v>14</v>
      </c>
      <c r="E3" s="8" t="s">
        <v>23</v>
      </c>
      <c r="F3" s="1" t="s">
        <v>27</v>
      </c>
      <c r="G3" s="2">
        <v>44219</v>
      </c>
      <c r="H3" s="6">
        <v>0.64027777777777783</v>
      </c>
      <c r="I3" s="9">
        <v>124.46</v>
      </c>
      <c r="J3" s="10">
        <f t="shared" ref="J3:J15" si="1">C3-I3-N3</f>
        <v>2.5400000000000063</v>
      </c>
      <c r="K3" s="13"/>
      <c r="L3" s="13"/>
      <c r="M3" s="13"/>
      <c r="N3" s="13">
        <f t="shared" si="0"/>
        <v>0</v>
      </c>
    </row>
    <row r="4" spans="1:14" x14ac:dyDescent="0.25">
      <c r="A4" s="2">
        <v>44221</v>
      </c>
      <c r="B4" s="6">
        <v>0.65694444444444444</v>
      </c>
      <c r="C4" s="7">
        <v>1526</v>
      </c>
      <c r="D4" s="8" t="s">
        <v>15</v>
      </c>
      <c r="E4" s="8">
        <v>4502</v>
      </c>
      <c r="F4" s="1" t="s">
        <v>28</v>
      </c>
      <c r="G4" s="2">
        <v>44221</v>
      </c>
      <c r="H4" s="6">
        <v>0.65694444444444444</v>
      </c>
      <c r="I4" s="9">
        <v>1495.48</v>
      </c>
      <c r="J4" s="10">
        <f t="shared" si="1"/>
        <v>30.519999999999982</v>
      </c>
      <c r="K4" s="13"/>
      <c r="L4" s="13"/>
      <c r="M4" s="13"/>
      <c r="N4" s="13">
        <f t="shared" si="0"/>
        <v>0</v>
      </c>
    </row>
    <row r="5" spans="1:14" x14ac:dyDescent="0.25">
      <c r="A5" s="2">
        <v>44221</v>
      </c>
      <c r="B5" s="6">
        <v>0.60833333333333328</v>
      </c>
      <c r="C5" s="7">
        <v>123</v>
      </c>
      <c r="D5" s="8" t="s">
        <v>16</v>
      </c>
      <c r="E5" s="8" t="s">
        <v>24</v>
      </c>
      <c r="F5" s="1" t="s">
        <v>28</v>
      </c>
      <c r="G5" s="2">
        <v>44221</v>
      </c>
      <c r="H5" s="6">
        <v>0.60833333333333328</v>
      </c>
      <c r="I5" s="9">
        <v>120.54</v>
      </c>
      <c r="J5" s="10">
        <f t="shared" si="1"/>
        <v>-27.540000000000006</v>
      </c>
      <c r="K5" s="13" t="s">
        <v>35</v>
      </c>
      <c r="L5" s="13">
        <v>2</v>
      </c>
      <c r="M5" s="13">
        <v>15</v>
      </c>
      <c r="N5" s="13">
        <f>L5*M5</f>
        <v>30</v>
      </c>
    </row>
    <row r="6" spans="1:14" x14ac:dyDescent="0.25">
      <c r="A6" s="2">
        <v>44223</v>
      </c>
      <c r="B6" s="6">
        <v>0.375</v>
      </c>
      <c r="C6" s="7">
        <v>128</v>
      </c>
      <c r="D6" s="8" t="s">
        <v>17</v>
      </c>
      <c r="E6" s="8" t="s">
        <v>25</v>
      </c>
      <c r="F6" s="1" t="s">
        <v>29</v>
      </c>
      <c r="G6" s="2">
        <v>44223</v>
      </c>
      <c r="H6" s="6">
        <v>0.375</v>
      </c>
      <c r="I6" s="9">
        <v>125.44</v>
      </c>
      <c r="J6" s="10">
        <f t="shared" si="1"/>
        <v>2.5600000000000023</v>
      </c>
      <c r="K6" s="13"/>
      <c r="L6" s="13"/>
      <c r="M6" s="13"/>
      <c r="N6" s="13">
        <f t="shared" si="0"/>
        <v>0</v>
      </c>
    </row>
    <row r="7" spans="1:14" x14ac:dyDescent="0.25">
      <c r="A7" s="2">
        <v>44224</v>
      </c>
      <c r="B7" s="6">
        <v>0.70833333333333337</v>
      </c>
      <c r="C7" s="7">
        <v>168</v>
      </c>
      <c r="D7" s="8" t="s">
        <v>18</v>
      </c>
      <c r="E7" s="8">
        <v>25</v>
      </c>
      <c r="F7" s="1" t="s">
        <v>30</v>
      </c>
      <c r="G7" s="2">
        <v>44224</v>
      </c>
      <c r="H7" s="6">
        <v>0.70833333333333337</v>
      </c>
      <c r="I7" s="9">
        <v>164.64</v>
      </c>
      <c r="J7" s="10">
        <f t="shared" si="1"/>
        <v>3.3600000000000136</v>
      </c>
      <c r="K7" s="13"/>
      <c r="L7" s="13"/>
      <c r="M7" s="13"/>
      <c r="N7" s="13">
        <f t="shared" si="0"/>
        <v>0</v>
      </c>
    </row>
    <row r="8" spans="1:14" x14ac:dyDescent="0.25">
      <c r="A8" s="2">
        <v>44225</v>
      </c>
      <c r="B8" s="6">
        <v>0.70833333333333337</v>
      </c>
      <c r="C8" s="1">
        <v>1230</v>
      </c>
      <c r="D8" s="8" t="s">
        <v>19</v>
      </c>
      <c r="E8" s="8">
        <v>25</v>
      </c>
      <c r="F8" s="1" t="s">
        <v>31</v>
      </c>
      <c r="G8" s="2">
        <v>44225</v>
      </c>
      <c r="H8" s="6">
        <v>0.70833333333333337</v>
      </c>
      <c r="I8" s="9">
        <v>1205.4000000000001</v>
      </c>
      <c r="J8" s="10">
        <f t="shared" si="1"/>
        <v>24.599999999999909</v>
      </c>
      <c r="K8" s="13"/>
      <c r="L8" s="13"/>
      <c r="M8" s="13"/>
      <c r="N8" s="13">
        <f t="shared" si="0"/>
        <v>0</v>
      </c>
    </row>
    <row r="9" spans="1:14" x14ac:dyDescent="0.25">
      <c r="A9" s="2">
        <v>44225</v>
      </c>
      <c r="B9" s="6">
        <v>0.65694444444444444</v>
      </c>
      <c r="C9" s="1">
        <v>154</v>
      </c>
      <c r="D9" s="8" t="s">
        <v>20</v>
      </c>
      <c r="E9" s="8" t="s">
        <v>23</v>
      </c>
      <c r="F9" s="1" t="s">
        <v>31</v>
      </c>
      <c r="G9" s="2">
        <v>44225</v>
      </c>
      <c r="H9" s="6">
        <v>0.65694444444444444</v>
      </c>
      <c r="I9" s="9">
        <v>150.91999999999999</v>
      </c>
      <c r="J9" s="10">
        <f t="shared" si="1"/>
        <v>3.0800000000000125</v>
      </c>
      <c r="K9" s="13"/>
      <c r="L9" s="13"/>
      <c r="M9" s="13"/>
      <c r="N9" s="13">
        <f t="shared" si="0"/>
        <v>0</v>
      </c>
    </row>
    <row r="10" spans="1:14" x14ac:dyDescent="0.25">
      <c r="A10" s="15">
        <v>44227</v>
      </c>
      <c r="B10" s="16">
        <v>0.60833333333333328</v>
      </c>
      <c r="C10" s="17">
        <v>365</v>
      </c>
      <c r="D10" s="18" t="s">
        <v>21</v>
      </c>
      <c r="E10" s="18">
        <v>4502</v>
      </c>
      <c r="F10" s="17" t="s">
        <v>32</v>
      </c>
      <c r="G10" s="21">
        <v>44227</v>
      </c>
      <c r="H10" s="16">
        <v>0.60833333333333328</v>
      </c>
      <c r="I10" s="19">
        <v>357.7</v>
      </c>
      <c r="J10" s="20">
        <f t="shared" si="1"/>
        <v>-0.69999999999998863</v>
      </c>
      <c r="K10" s="17" t="s">
        <v>36</v>
      </c>
      <c r="L10" s="17">
        <v>1</v>
      </c>
      <c r="M10" s="17">
        <v>8</v>
      </c>
      <c r="N10" s="17">
        <f t="shared" si="0"/>
        <v>8</v>
      </c>
    </row>
    <row r="11" spans="1:14" x14ac:dyDescent="0.25">
      <c r="A11" s="15">
        <v>44227</v>
      </c>
      <c r="B11" s="16">
        <v>0.375</v>
      </c>
      <c r="C11" s="17">
        <v>924</v>
      </c>
      <c r="D11" s="18" t="s">
        <v>14</v>
      </c>
      <c r="E11" s="18">
        <v>17</v>
      </c>
      <c r="F11" s="17" t="s">
        <v>33</v>
      </c>
      <c r="G11" s="21">
        <v>44227</v>
      </c>
      <c r="H11" s="16">
        <v>0.375</v>
      </c>
      <c r="I11" s="19">
        <v>905.52</v>
      </c>
      <c r="J11" s="20">
        <f t="shared" si="1"/>
        <v>18.480000000000018</v>
      </c>
      <c r="K11" s="17"/>
      <c r="L11" s="17"/>
      <c r="M11" s="17"/>
      <c r="N11" s="17">
        <f t="shared" si="0"/>
        <v>0</v>
      </c>
    </row>
    <row r="12" spans="1:14" x14ac:dyDescent="0.25">
      <c r="A12" s="15">
        <v>44227</v>
      </c>
      <c r="B12" s="16">
        <v>0.70833333333333337</v>
      </c>
      <c r="C12" s="17">
        <v>168</v>
      </c>
      <c r="D12" s="18" t="s">
        <v>14</v>
      </c>
      <c r="E12" s="18">
        <v>17</v>
      </c>
      <c r="F12" s="17" t="s">
        <v>33</v>
      </c>
      <c r="G12" s="21">
        <v>44227</v>
      </c>
      <c r="H12" s="16">
        <v>0.70833333333333337</v>
      </c>
      <c r="I12" s="19">
        <v>164.64</v>
      </c>
      <c r="J12" s="20">
        <f t="shared" si="1"/>
        <v>3.3600000000000136</v>
      </c>
      <c r="K12" s="17"/>
      <c r="L12" s="17"/>
      <c r="M12" s="17"/>
      <c r="N12" s="17">
        <f t="shared" si="0"/>
        <v>0</v>
      </c>
    </row>
    <row r="13" spans="1:14" x14ac:dyDescent="0.25">
      <c r="A13" s="2">
        <v>44229</v>
      </c>
      <c r="B13" s="6">
        <v>0.65694444444444444</v>
      </c>
      <c r="C13" s="1">
        <v>167</v>
      </c>
      <c r="D13" s="8" t="s">
        <v>16</v>
      </c>
      <c r="E13" s="8" t="s">
        <v>24</v>
      </c>
      <c r="F13" s="1" t="s">
        <v>34</v>
      </c>
      <c r="G13" s="2">
        <v>44229</v>
      </c>
      <c r="H13" s="6">
        <v>0.65694444444444444</v>
      </c>
      <c r="I13" s="9">
        <v>163.66</v>
      </c>
      <c r="J13" s="10">
        <f t="shared" si="1"/>
        <v>3.3400000000000034</v>
      </c>
      <c r="K13" s="13"/>
      <c r="L13" s="13"/>
      <c r="M13" s="13"/>
      <c r="N13" s="13">
        <f t="shared" si="0"/>
        <v>0</v>
      </c>
    </row>
    <row r="14" spans="1:14" x14ac:dyDescent="0.25">
      <c r="A14" s="2">
        <v>44229</v>
      </c>
      <c r="B14" s="6">
        <v>0.60833333333333328</v>
      </c>
      <c r="C14" s="1">
        <v>18</v>
      </c>
      <c r="D14" s="8" t="s">
        <v>17</v>
      </c>
      <c r="E14" s="8" t="s">
        <v>25</v>
      </c>
      <c r="F14" s="1" t="s">
        <v>34</v>
      </c>
      <c r="G14" s="2">
        <v>44229</v>
      </c>
      <c r="H14" s="6">
        <v>0.60833333333333328</v>
      </c>
      <c r="I14" s="9">
        <v>17.64</v>
      </c>
      <c r="J14" s="10">
        <f t="shared" si="1"/>
        <v>0.35999999999999943</v>
      </c>
      <c r="K14" s="13"/>
      <c r="L14" s="13"/>
      <c r="M14" s="13"/>
      <c r="N14" s="13">
        <f t="shared" si="0"/>
        <v>0</v>
      </c>
    </row>
    <row r="15" spans="1:14" x14ac:dyDescent="0.25">
      <c r="A15" s="2">
        <v>44229</v>
      </c>
      <c r="B15" s="6">
        <v>0.60833333333333328</v>
      </c>
      <c r="C15" s="1">
        <v>1261</v>
      </c>
      <c r="D15" s="8" t="s">
        <v>18</v>
      </c>
      <c r="E15" s="8">
        <v>25</v>
      </c>
      <c r="F15" s="1" t="s">
        <v>34</v>
      </c>
      <c r="G15" s="2">
        <v>44229</v>
      </c>
      <c r="H15" s="6">
        <v>0.60833333333333328</v>
      </c>
      <c r="I15" s="9">
        <v>1235.78</v>
      </c>
      <c r="J15" s="10">
        <f t="shared" si="1"/>
        <v>-184.77999999999997</v>
      </c>
      <c r="K15" s="13" t="s">
        <v>37</v>
      </c>
      <c r="L15" s="13">
        <v>3</v>
      </c>
      <c r="M15" s="13">
        <v>70</v>
      </c>
      <c r="N15" s="13">
        <f t="shared" si="0"/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P5" sqref="P5"/>
    </sheetView>
  </sheetViews>
  <sheetFormatPr defaultRowHeight="15" x14ac:dyDescent="0.25"/>
  <cols>
    <col min="1" max="1" width="11.5703125" customWidth="1"/>
    <col min="2" max="2" width="7.85546875" customWidth="1"/>
    <col min="7" max="7" width="12.42578125" customWidth="1"/>
    <col min="16" max="16" width="18.140625" customWidth="1"/>
  </cols>
  <sheetData>
    <row r="1" spans="1:16" x14ac:dyDescent="0.25">
      <c r="A1" s="3" t="s">
        <v>0</v>
      </c>
      <c r="B1" s="3" t="s">
        <v>1</v>
      </c>
      <c r="C1" s="4" t="s">
        <v>2</v>
      </c>
      <c r="D1" s="4" t="s">
        <v>11</v>
      </c>
      <c r="E1" s="4" t="s">
        <v>12</v>
      </c>
      <c r="F1" s="3" t="s">
        <v>10</v>
      </c>
      <c r="G1" s="3" t="s">
        <v>3</v>
      </c>
      <c r="H1" s="3" t="s">
        <v>4</v>
      </c>
      <c r="I1" s="4" t="s">
        <v>5</v>
      </c>
      <c r="J1" s="4" t="s">
        <v>38</v>
      </c>
      <c r="K1" s="11" t="s">
        <v>7</v>
      </c>
      <c r="L1" s="11" t="s">
        <v>8</v>
      </c>
      <c r="M1" s="11" t="s">
        <v>9</v>
      </c>
      <c r="N1" s="12" t="s">
        <v>6</v>
      </c>
      <c r="P1" s="14">
        <v>44227</v>
      </c>
    </row>
    <row r="2" spans="1:16" x14ac:dyDescent="0.25">
      <c r="A2" s="15">
        <v>44227</v>
      </c>
      <c r="B2" s="16">
        <v>0.60833333333333328</v>
      </c>
      <c r="C2" s="17">
        <v>365</v>
      </c>
      <c r="D2" s="18" t="s">
        <v>21</v>
      </c>
      <c r="E2" s="18">
        <v>4502</v>
      </c>
      <c r="F2" s="17" t="s">
        <v>32</v>
      </c>
      <c r="G2" s="21">
        <v>44227</v>
      </c>
      <c r="H2" s="16">
        <v>0.60833333333333328</v>
      </c>
      <c r="I2" s="19">
        <v>357.7</v>
      </c>
      <c r="J2" s="20">
        <f t="shared" ref="J2:J4" si="0">C2-I2-N2</f>
        <v>-0.69999999999998863</v>
      </c>
      <c r="K2" s="17" t="s">
        <v>36</v>
      </c>
      <c r="L2" s="17">
        <v>1</v>
      </c>
      <c r="M2" s="17">
        <v>8</v>
      </c>
      <c r="N2" s="17">
        <f t="shared" ref="N2:N4" si="1">L2*M2</f>
        <v>8</v>
      </c>
    </row>
    <row r="3" spans="1:16" x14ac:dyDescent="0.25">
      <c r="A3" s="15">
        <v>44227</v>
      </c>
      <c r="B3" s="16">
        <v>0.375</v>
      </c>
      <c r="C3" s="17">
        <v>924</v>
      </c>
      <c r="D3" s="18" t="s">
        <v>14</v>
      </c>
      <c r="E3" s="18">
        <v>17</v>
      </c>
      <c r="F3" s="17" t="s">
        <v>33</v>
      </c>
      <c r="G3" s="21">
        <v>44227</v>
      </c>
      <c r="H3" s="16">
        <v>0.375</v>
      </c>
      <c r="I3" s="19">
        <v>905.52</v>
      </c>
      <c r="J3" s="20">
        <f t="shared" si="0"/>
        <v>18.480000000000018</v>
      </c>
      <c r="K3" s="17"/>
      <c r="L3" s="17"/>
      <c r="M3" s="17"/>
      <c r="N3" s="17">
        <f t="shared" si="1"/>
        <v>0</v>
      </c>
    </row>
    <row r="4" spans="1:16" x14ac:dyDescent="0.25">
      <c r="A4" s="15">
        <v>44227</v>
      </c>
      <c r="B4" s="16">
        <v>0.70833333333333337</v>
      </c>
      <c r="C4" s="17">
        <v>168</v>
      </c>
      <c r="D4" s="18" t="s">
        <v>14</v>
      </c>
      <c r="E4" s="18">
        <v>17</v>
      </c>
      <c r="F4" s="17" t="s">
        <v>33</v>
      </c>
      <c r="G4" s="21">
        <v>44227</v>
      </c>
      <c r="H4" s="16">
        <v>0.70833333333333337</v>
      </c>
      <c r="I4" s="19">
        <v>164.64</v>
      </c>
      <c r="J4" s="20">
        <f t="shared" si="0"/>
        <v>3.3600000000000136</v>
      </c>
      <c r="K4" s="17"/>
      <c r="L4" s="17"/>
      <c r="M4" s="17"/>
      <c r="N4" s="1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Bibilashvili</dc:creator>
  <cp:lastModifiedBy>Nika Bibilashvili</cp:lastModifiedBy>
  <dcterms:created xsi:type="dcterms:W3CDTF">2021-02-06T07:43:23Z</dcterms:created>
  <dcterms:modified xsi:type="dcterms:W3CDTF">2021-02-06T09:18:03Z</dcterms:modified>
</cp:coreProperties>
</file>