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24000" windowHeight="12870" activeTab="1"/>
  </bookViews>
  <sheets>
    <sheet name="Лист1" sheetId="1" r:id="rId1"/>
    <sheet name="Лист4" sheetId="4" r:id="rId2"/>
  </sheets>
  <calcPr calcId="145621"/>
  <pivotCaches>
    <pivotCache cacheId="8" r:id="rId3"/>
  </pivotCaches>
</workbook>
</file>

<file path=xl/calcChain.xml><?xml version="1.0" encoding="utf-8"?>
<calcChain xmlns="http://schemas.openxmlformats.org/spreadsheetml/2006/main">
  <c r="K26" i="1" l="1"/>
  <c r="K23" i="1"/>
  <c r="K20" i="1"/>
  <c r="K17" i="1"/>
  <c r="K14" i="1"/>
  <c r="K11" i="1"/>
  <c r="K8" i="1"/>
  <c r="K5" i="1"/>
  <c r="K2" i="1"/>
</calcChain>
</file>

<file path=xl/sharedStrings.xml><?xml version="1.0" encoding="utf-8"?>
<sst xmlns="http://schemas.openxmlformats.org/spreadsheetml/2006/main" count="50" uniqueCount="23">
  <si>
    <t>Дудка</t>
  </si>
  <si>
    <t>Иванок</t>
  </si>
  <si>
    <t>Коваль</t>
  </si>
  <si>
    <t>Красин</t>
  </si>
  <si>
    <t>Кузьмин</t>
  </si>
  <si>
    <t>Макаров</t>
  </si>
  <si>
    <t>Петров</t>
  </si>
  <si>
    <t>Проскуряков</t>
  </si>
  <si>
    <t>Середа</t>
  </si>
  <si>
    <t>математика</t>
  </si>
  <si>
    <t>физика</t>
  </si>
  <si>
    <t>история</t>
  </si>
  <si>
    <t>география</t>
  </si>
  <si>
    <t>литература</t>
  </si>
  <si>
    <t>музыка</t>
  </si>
  <si>
    <t>правоведение</t>
  </si>
  <si>
    <t>физ.культура</t>
  </si>
  <si>
    <t>труды</t>
  </si>
  <si>
    <t>Средний балл оценивания</t>
  </si>
  <si>
    <t>ФИО</t>
  </si>
  <si>
    <t>Названия строк</t>
  </si>
  <si>
    <t>Общий итог</t>
  </si>
  <si>
    <t>Сумма по полю Средний балл оценивания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</si>
</sst>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Times New Roman"/>
      <family val="2"/>
      <charset val="204"/>
    </font>
    <font>
      <sz val="11"/>
      <name val="Times New Roman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 textRotation="90"/>
    </xf>
    <xf numFmtId="0" fontId="1" fillId="0" borderId="0" xfId="0" applyFont="1"/>
    <xf numFmtId="0" fontId="1" fillId="0" borderId="1" xfId="0" applyFont="1" applyBorder="1"/>
    <xf numFmtId="2" fontId="1" fillId="0" borderId="1" xfId="0" applyNumberFormat="1" applyFont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2" fontId="0" fillId="0" borderId="0" xfId="0" applyNumberFormat="1"/>
  </cellXfs>
  <cellStyles count="1">
    <cellStyle name="Обычный" xfId="0" builtinId="0"/>
  </cellStyles>
  <dxfs count="1">
    <dxf>
      <numFmt numFmtId="2" formatCode="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Прогляда Ольга" refreshedDate="44223.552222106482" createdVersion="4" refreshedVersion="4" minRefreshableVersion="3" recordCount="27">
  <cacheSource type="worksheet">
    <worksheetSource ref="A1:K28" sheet="Лист1"/>
  </cacheSource>
  <cacheFields count="11">
    <cacheField name="ФИО" numFmtId="0">
      <sharedItems count="9">
        <s v="Дудка"/>
        <s v="Иванок"/>
        <s v="Коваль"/>
        <s v="Красин"/>
        <s v="Кузьмин"/>
        <s v="Макаров"/>
        <s v="Петров"/>
        <s v="Проскуряков"/>
        <s v="Середа"/>
      </sharedItems>
    </cacheField>
    <cacheField name="математика" numFmtId="0">
      <sharedItems containsString="0" containsBlank="1" containsNumber="1" containsInteger="1" minValue="3" maxValue="5"/>
    </cacheField>
    <cacheField name="физика" numFmtId="0">
      <sharedItems containsString="0" containsBlank="1" containsNumber="1" containsInteger="1" minValue="3" maxValue="5"/>
    </cacheField>
    <cacheField name="история" numFmtId="0">
      <sharedItems containsString="0" containsBlank="1" containsNumber="1" containsInteger="1" minValue="3" maxValue="5"/>
    </cacheField>
    <cacheField name="география" numFmtId="0">
      <sharedItems containsString="0" containsBlank="1" containsNumber="1" containsInteger="1" minValue="3" maxValue="5"/>
    </cacheField>
    <cacheField name="литература" numFmtId="0">
      <sharedItems containsString="0" containsBlank="1" containsNumber="1" containsInteger="1" minValue="3" maxValue="5"/>
    </cacheField>
    <cacheField name="музыка" numFmtId="0">
      <sharedItems containsString="0" containsBlank="1" containsNumber="1" containsInteger="1" minValue="3" maxValue="5"/>
    </cacheField>
    <cacheField name="правоведение" numFmtId="0">
      <sharedItems containsString="0" containsBlank="1" containsNumber="1" containsInteger="1" minValue="3" maxValue="5"/>
    </cacheField>
    <cacheField name="физ.культура" numFmtId="0">
      <sharedItems containsString="0" containsBlank="1" containsNumber="1" containsInteger="1" minValue="3" maxValue="5"/>
    </cacheField>
    <cacheField name="труды" numFmtId="0">
      <sharedItems containsString="0" containsBlank="1" containsNumber="1" containsInteger="1" minValue="3" maxValue="4"/>
    </cacheField>
    <cacheField name="Средний балл оценивания" numFmtId="2">
      <sharedItems containsBlank="1" containsMixedTypes="1" containsNumber="1" minValue="3.8181818181818183" maxValue="4.41666666666666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7">
  <r>
    <x v="0"/>
    <n v="5"/>
    <m/>
    <m/>
    <n v="5"/>
    <m/>
    <m/>
    <m/>
    <m/>
    <n v="3"/>
    <n v="3.9"/>
  </r>
  <r>
    <x v="0"/>
    <m/>
    <n v="5"/>
    <m/>
    <m/>
    <n v="4"/>
    <m/>
    <n v="3"/>
    <m/>
    <m/>
    <m/>
  </r>
  <r>
    <x v="0"/>
    <m/>
    <m/>
    <n v="4"/>
    <n v="4"/>
    <m/>
    <n v="3"/>
    <m/>
    <m/>
    <n v="3"/>
    <m/>
  </r>
  <r>
    <x v="1"/>
    <m/>
    <n v="5"/>
    <m/>
    <m/>
    <n v="5"/>
    <m/>
    <m/>
    <n v="5"/>
    <m/>
    <n v="4.333333333333333"/>
  </r>
  <r>
    <x v="1"/>
    <m/>
    <m/>
    <n v="5"/>
    <m/>
    <m/>
    <n v="4"/>
    <m/>
    <m/>
    <n v="4"/>
    <m/>
  </r>
  <r>
    <x v="1"/>
    <n v="4"/>
    <n v="4"/>
    <m/>
    <n v="4"/>
    <n v="4"/>
    <m/>
    <n v="4"/>
    <n v="4"/>
    <m/>
    <m/>
  </r>
  <r>
    <x v="2"/>
    <m/>
    <m/>
    <n v="3"/>
    <m/>
    <m/>
    <n v="3"/>
    <m/>
    <m/>
    <n v="3"/>
    <n v="4"/>
  </r>
  <r>
    <x v="2"/>
    <m/>
    <n v="3"/>
    <m/>
    <m/>
    <n v="5"/>
    <m/>
    <m/>
    <n v="5"/>
    <m/>
    <m/>
  </r>
  <r>
    <x v="2"/>
    <n v="5"/>
    <m/>
    <n v="5"/>
    <m/>
    <m/>
    <n v="4"/>
    <m/>
    <m/>
    <n v="4"/>
    <m/>
  </r>
  <r>
    <x v="3"/>
    <m/>
    <n v="5"/>
    <m/>
    <m/>
    <n v="4"/>
    <m/>
    <n v="4"/>
    <n v="4"/>
    <m/>
    <n v="4.083333333333333"/>
  </r>
  <r>
    <x v="3"/>
    <m/>
    <m/>
    <n v="4"/>
    <n v="4"/>
    <m/>
    <n v="3"/>
    <m/>
    <m/>
    <n v="3"/>
    <m/>
  </r>
  <r>
    <x v="3"/>
    <m/>
    <m/>
    <n v="4"/>
    <n v="4"/>
    <n v="5"/>
    <m/>
    <m/>
    <n v="5"/>
    <m/>
    <m/>
  </r>
  <r>
    <x v="4"/>
    <m/>
    <n v="5"/>
    <m/>
    <m/>
    <m/>
    <n v="5"/>
    <m/>
    <m/>
    <n v="4"/>
    <n v="3.9090909090909092"/>
  </r>
  <r>
    <x v="4"/>
    <m/>
    <m/>
    <n v="4"/>
    <m/>
    <m/>
    <m/>
    <n v="4"/>
    <n v="4"/>
    <m/>
    <m/>
  </r>
  <r>
    <x v="4"/>
    <n v="4"/>
    <n v="4"/>
    <m/>
    <n v="3"/>
    <m/>
    <n v="3"/>
    <m/>
    <m/>
    <n v="3"/>
    <m/>
  </r>
  <r>
    <x v="5"/>
    <m/>
    <m/>
    <m/>
    <m/>
    <m/>
    <m/>
    <m/>
    <m/>
    <m/>
    <s v="не оценен"/>
  </r>
  <r>
    <x v="5"/>
    <m/>
    <m/>
    <m/>
    <m/>
    <m/>
    <m/>
    <m/>
    <m/>
    <m/>
    <m/>
  </r>
  <r>
    <x v="5"/>
    <m/>
    <m/>
    <m/>
    <m/>
    <m/>
    <m/>
    <m/>
    <m/>
    <m/>
    <m/>
  </r>
  <r>
    <x v="6"/>
    <m/>
    <m/>
    <m/>
    <n v="5"/>
    <m/>
    <n v="5"/>
    <m/>
    <m/>
    <n v="4"/>
    <n v="3.8181818181818183"/>
  </r>
  <r>
    <x v="6"/>
    <n v="4"/>
    <m/>
    <m/>
    <m/>
    <n v="4"/>
    <m/>
    <n v="4"/>
    <n v="4"/>
    <m/>
    <m/>
  </r>
  <r>
    <x v="6"/>
    <m/>
    <n v="3"/>
    <m/>
    <n v="3"/>
    <m/>
    <n v="3"/>
    <m/>
    <m/>
    <n v="3"/>
    <m/>
  </r>
  <r>
    <x v="7"/>
    <n v="5"/>
    <m/>
    <n v="5"/>
    <m/>
    <m/>
    <m/>
    <m/>
    <n v="5"/>
    <m/>
    <n v="4.416666666666667"/>
  </r>
  <r>
    <x v="7"/>
    <n v="5"/>
    <m/>
    <m/>
    <n v="4"/>
    <n v="5"/>
    <m/>
    <m/>
    <n v="4"/>
    <m/>
    <m/>
  </r>
  <r>
    <x v="7"/>
    <m/>
    <n v="4"/>
    <n v="4"/>
    <m/>
    <m/>
    <n v="4"/>
    <n v="4"/>
    <m/>
    <n v="4"/>
    <m/>
  </r>
  <r>
    <x v="8"/>
    <n v="3"/>
    <m/>
    <m/>
    <n v="3"/>
    <n v="3"/>
    <m/>
    <m/>
    <n v="3"/>
    <m/>
    <n v="4"/>
  </r>
  <r>
    <x v="8"/>
    <m/>
    <m/>
    <n v="5"/>
    <m/>
    <m/>
    <m/>
    <n v="5"/>
    <m/>
    <n v="4"/>
    <m/>
  </r>
  <r>
    <x v="8"/>
    <n v="5"/>
    <m/>
    <m/>
    <n v="4"/>
    <n v="5"/>
    <m/>
    <m/>
    <n v="4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1" cacheId="8" applyNumberFormats="0" applyBorderFormats="0" applyFontFormats="0" applyPatternFormats="0" applyAlignmentFormats="0" applyWidthHeightFormats="1" dataCaption="Значения" updatedVersion="4" minRefreshableVersion="3" useAutoFormatting="1" itemPrintTitles="1" createdVersion="4" indent="0" outline="1" outlineData="1" multipleFieldFilters="0">
  <location ref="A3:B13" firstHeaderRow="1" firstDataRow="1" firstDataCol="1"/>
  <pivotFields count="11">
    <pivotField axis="axisRow" showAll="0">
      <items count="10">
        <item x="0"/>
        <item x="1"/>
        <item x="2"/>
        <item x="3"/>
        <item x="4"/>
        <item x="5"/>
        <item x="6"/>
        <item x="7"/>
        <item x="8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</pivotFields>
  <rowFields count="1">
    <field x="0"/>
  </rowFields>
  <rowItems count="1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 t="grand">
      <x/>
    </i>
  </rowItems>
  <colItems count="1">
    <i/>
  </colItems>
  <dataFields count="1">
    <dataField name="Сумма по полю Средний балл оценивания" fld="10" baseField="0" baseItem="5" numFmtId="2"/>
  </dataFields>
  <formats count="1">
    <format dxfId="0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workbookViewId="0">
      <selection sqref="A1:K28"/>
    </sheetView>
  </sheetViews>
  <sheetFormatPr defaultRowHeight="15" x14ac:dyDescent="0.25"/>
  <cols>
    <col min="1" max="1" width="12.42578125" style="3" customWidth="1"/>
    <col min="2" max="10" width="9.140625" style="3"/>
    <col min="11" max="11" width="12" style="3" customWidth="1"/>
    <col min="12" max="16384" width="9.140625" style="3"/>
  </cols>
  <sheetData>
    <row r="1" spans="1:11" ht="141.75" x14ac:dyDescent="0.25">
      <c r="A1" s="2" t="s">
        <v>19</v>
      </c>
      <c r="B1" s="2" t="s">
        <v>9</v>
      </c>
      <c r="C1" s="2" t="s">
        <v>10</v>
      </c>
      <c r="D1" s="2" t="s">
        <v>11</v>
      </c>
      <c r="E1" s="2" t="s">
        <v>12</v>
      </c>
      <c r="F1" s="2" t="s">
        <v>13</v>
      </c>
      <c r="G1" s="2" t="s">
        <v>14</v>
      </c>
      <c r="H1" s="2" t="s">
        <v>15</v>
      </c>
      <c r="I1" s="2" t="s">
        <v>16</v>
      </c>
      <c r="J1" s="2" t="s">
        <v>17</v>
      </c>
      <c r="K1" s="2" t="s">
        <v>18</v>
      </c>
    </row>
    <row r="2" spans="1:11" x14ac:dyDescent="0.25">
      <c r="A2" s="1" t="s">
        <v>0</v>
      </c>
      <c r="B2" s="4">
        <v>5</v>
      </c>
      <c r="C2" s="4"/>
      <c r="D2" s="4"/>
      <c r="E2" s="4">
        <v>5</v>
      </c>
      <c r="F2" s="4"/>
      <c r="G2" s="4"/>
      <c r="H2" s="4"/>
      <c r="I2" s="4"/>
      <c r="J2" s="4">
        <v>3</v>
      </c>
      <c r="K2" s="5">
        <f>IF(COUNT(B2:J4)=0,"не оценен",IFERROR(AVERAGE(B2:J4),""))</f>
        <v>3.9</v>
      </c>
    </row>
    <row r="3" spans="1:11" x14ac:dyDescent="0.25">
      <c r="A3" s="1" t="s">
        <v>0</v>
      </c>
      <c r="B3" s="4"/>
      <c r="C3" s="4">
        <v>5</v>
      </c>
      <c r="D3" s="4"/>
      <c r="E3" s="4"/>
      <c r="F3" s="4">
        <v>4</v>
      </c>
      <c r="G3" s="4"/>
      <c r="H3" s="4">
        <v>3</v>
      </c>
      <c r="I3" s="4"/>
      <c r="J3" s="4"/>
      <c r="K3" s="5"/>
    </row>
    <row r="4" spans="1:11" x14ac:dyDescent="0.25">
      <c r="A4" s="1" t="s">
        <v>0</v>
      </c>
      <c r="B4" s="4"/>
      <c r="C4" s="4"/>
      <c r="D4" s="4">
        <v>4</v>
      </c>
      <c r="E4" s="4">
        <v>4</v>
      </c>
      <c r="F4" s="4"/>
      <c r="G4" s="4">
        <v>3</v>
      </c>
      <c r="H4" s="4"/>
      <c r="I4" s="4"/>
      <c r="J4" s="4">
        <v>3</v>
      </c>
      <c r="K4" s="5"/>
    </row>
    <row r="5" spans="1:11" x14ac:dyDescent="0.25">
      <c r="A5" s="1" t="s">
        <v>1</v>
      </c>
      <c r="B5" s="4"/>
      <c r="C5" s="4">
        <v>5</v>
      </c>
      <c r="D5" s="4"/>
      <c r="E5" s="4"/>
      <c r="F5" s="4">
        <v>5</v>
      </c>
      <c r="G5" s="4"/>
      <c r="H5" s="4"/>
      <c r="I5" s="4">
        <v>5</v>
      </c>
      <c r="J5" s="4"/>
      <c r="K5" s="5">
        <f t="shared" ref="K5" si="0">IF(COUNT(B5:J7)=0,"не оценен",IFERROR(AVERAGE(B5:J7),""))</f>
        <v>4.333333333333333</v>
      </c>
    </row>
    <row r="6" spans="1:11" x14ac:dyDescent="0.25">
      <c r="A6" s="1" t="s">
        <v>1</v>
      </c>
      <c r="B6" s="4"/>
      <c r="C6" s="4"/>
      <c r="D6" s="4">
        <v>5</v>
      </c>
      <c r="E6" s="4"/>
      <c r="F6" s="4"/>
      <c r="G6" s="4">
        <v>4</v>
      </c>
      <c r="H6" s="4"/>
      <c r="I6" s="4"/>
      <c r="J6" s="4">
        <v>4</v>
      </c>
      <c r="K6" s="5"/>
    </row>
    <row r="7" spans="1:11" x14ac:dyDescent="0.25">
      <c r="A7" s="1" t="s">
        <v>1</v>
      </c>
      <c r="B7" s="4">
        <v>4</v>
      </c>
      <c r="C7" s="4">
        <v>4</v>
      </c>
      <c r="D7" s="4"/>
      <c r="E7" s="4">
        <v>4</v>
      </c>
      <c r="F7" s="4">
        <v>4</v>
      </c>
      <c r="G7" s="4"/>
      <c r="H7" s="4">
        <v>4</v>
      </c>
      <c r="I7" s="4">
        <v>4</v>
      </c>
      <c r="J7" s="4"/>
      <c r="K7" s="5"/>
    </row>
    <row r="8" spans="1:11" x14ac:dyDescent="0.25">
      <c r="A8" s="1" t="s">
        <v>2</v>
      </c>
      <c r="B8" s="4"/>
      <c r="C8" s="4"/>
      <c r="D8" s="4">
        <v>3</v>
      </c>
      <c r="E8" s="4"/>
      <c r="F8" s="4"/>
      <c r="G8" s="4">
        <v>3</v>
      </c>
      <c r="H8" s="4"/>
      <c r="I8" s="4"/>
      <c r="J8" s="4">
        <v>3</v>
      </c>
      <c r="K8" s="5">
        <f t="shared" ref="K8" si="1">IF(COUNT(B8:J10)=0,"не оценен",IFERROR(AVERAGE(B8:J10),""))</f>
        <v>4</v>
      </c>
    </row>
    <row r="9" spans="1:11" x14ac:dyDescent="0.25">
      <c r="A9" s="1" t="s">
        <v>2</v>
      </c>
      <c r="B9" s="4"/>
      <c r="C9" s="4">
        <v>3</v>
      </c>
      <c r="D9" s="4"/>
      <c r="E9" s="4"/>
      <c r="F9" s="4">
        <v>5</v>
      </c>
      <c r="G9" s="4"/>
      <c r="H9" s="4"/>
      <c r="I9" s="4">
        <v>5</v>
      </c>
      <c r="J9" s="4"/>
      <c r="K9" s="5"/>
    </row>
    <row r="10" spans="1:11" x14ac:dyDescent="0.25">
      <c r="A10" s="1" t="s">
        <v>2</v>
      </c>
      <c r="B10" s="4">
        <v>5</v>
      </c>
      <c r="C10" s="4"/>
      <c r="D10" s="4">
        <v>5</v>
      </c>
      <c r="E10" s="4"/>
      <c r="F10" s="4"/>
      <c r="G10" s="4">
        <v>4</v>
      </c>
      <c r="H10" s="4"/>
      <c r="I10" s="4"/>
      <c r="J10" s="4">
        <v>4</v>
      </c>
      <c r="K10" s="5"/>
    </row>
    <row r="11" spans="1:11" x14ac:dyDescent="0.25">
      <c r="A11" s="1" t="s">
        <v>3</v>
      </c>
      <c r="B11" s="4"/>
      <c r="C11" s="4">
        <v>5</v>
      </c>
      <c r="D11" s="4"/>
      <c r="E11" s="4"/>
      <c r="F11" s="4">
        <v>4</v>
      </c>
      <c r="G11" s="4"/>
      <c r="H11" s="4">
        <v>4</v>
      </c>
      <c r="I11" s="4">
        <v>4</v>
      </c>
      <c r="J11" s="4"/>
      <c r="K11" s="5">
        <f t="shared" ref="K11" si="2">IF(COUNT(B11:J13)=0,"не оценен",IFERROR(AVERAGE(B11:J13),""))</f>
        <v>4.083333333333333</v>
      </c>
    </row>
    <row r="12" spans="1:11" x14ac:dyDescent="0.25">
      <c r="A12" s="1" t="s">
        <v>3</v>
      </c>
      <c r="B12" s="4"/>
      <c r="C12" s="4"/>
      <c r="D12" s="4">
        <v>4</v>
      </c>
      <c r="E12" s="4">
        <v>4</v>
      </c>
      <c r="F12" s="4"/>
      <c r="G12" s="4">
        <v>3</v>
      </c>
      <c r="H12" s="4"/>
      <c r="I12" s="4"/>
      <c r="J12" s="4">
        <v>3</v>
      </c>
      <c r="K12" s="5"/>
    </row>
    <row r="13" spans="1:11" x14ac:dyDescent="0.25">
      <c r="A13" s="1" t="s">
        <v>3</v>
      </c>
      <c r="B13" s="4"/>
      <c r="C13" s="4"/>
      <c r="D13" s="4">
        <v>4</v>
      </c>
      <c r="E13" s="4">
        <v>4</v>
      </c>
      <c r="F13" s="4">
        <v>5</v>
      </c>
      <c r="G13" s="4"/>
      <c r="H13" s="4"/>
      <c r="I13" s="4">
        <v>5</v>
      </c>
      <c r="J13" s="4"/>
      <c r="K13" s="5"/>
    </row>
    <row r="14" spans="1:11" x14ac:dyDescent="0.25">
      <c r="A14" s="1" t="s">
        <v>4</v>
      </c>
      <c r="B14" s="4"/>
      <c r="C14" s="4">
        <v>5</v>
      </c>
      <c r="D14" s="4"/>
      <c r="E14" s="4"/>
      <c r="F14" s="4"/>
      <c r="G14" s="4">
        <v>5</v>
      </c>
      <c r="H14" s="4"/>
      <c r="I14" s="4"/>
      <c r="J14" s="4">
        <v>4</v>
      </c>
      <c r="K14" s="5">
        <f t="shared" ref="K14" si="3">IF(COUNT(B14:J16)=0,"не оценен",IFERROR(AVERAGE(B14:J16),""))</f>
        <v>3.9090909090909092</v>
      </c>
    </row>
    <row r="15" spans="1:11" x14ac:dyDescent="0.25">
      <c r="A15" s="1" t="s">
        <v>4</v>
      </c>
      <c r="B15" s="4"/>
      <c r="C15" s="4"/>
      <c r="D15" s="4">
        <v>4</v>
      </c>
      <c r="E15" s="4"/>
      <c r="F15" s="4"/>
      <c r="G15" s="4"/>
      <c r="H15" s="4">
        <v>4</v>
      </c>
      <c r="I15" s="4">
        <v>4</v>
      </c>
      <c r="J15" s="4"/>
      <c r="K15" s="5"/>
    </row>
    <row r="16" spans="1:11" x14ac:dyDescent="0.25">
      <c r="A16" s="1" t="s">
        <v>4</v>
      </c>
      <c r="B16" s="4">
        <v>4</v>
      </c>
      <c r="C16" s="4">
        <v>4</v>
      </c>
      <c r="D16" s="4"/>
      <c r="E16" s="4">
        <v>3</v>
      </c>
      <c r="F16" s="4"/>
      <c r="G16" s="4">
        <v>3</v>
      </c>
      <c r="H16" s="4"/>
      <c r="I16" s="4"/>
      <c r="J16" s="4">
        <v>3</v>
      </c>
      <c r="K16" s="5"/>
    </row>
    <row r="17" spans="1:11" x14ac:dyDescent="0.25">
      <c r="A17" s="1" t="s">
        <v>5</v>
      </c>
      <c r="B17" s="4"/>
      <c r="C17" s="4"/>
      <c r="D17" s="4"/>
      <c r="E17" s="4"/>
      <c r="F17" s="4"/>
      <c r="G17" s="4"/>
      <c r="H17" s="4"/>
      <c r="I17" s="4"/>
      <c r="J17" s="4"/>
      <c r="K17" s="5" t="str">
        <f t="shared" ref="K17" si="4">IF(COUNT(B17:J19)=0,"не оценен",IFERROR(AVERAGE(B17:J19),""))</f>
        <v>не оценен</v>
      </c>
    </row>
    <row r="18" spans="1:11" x14ac:dyDescent="0.25">
      <c r="A18" s="1" t="s">
        <v>5</v>
      </c>
      <c r="B18" s="4"/>
      <c r="C18" s="4"/>
      <c r="D18" s="4"/>
      <c r="E18" s="4"/>
      <c r="F18" s="4"/>
      <c r="G18" s="4"/>
      <c r="H18" s="4"/>
      <c r="I18" s="4"/>
      <c r="J18" s="4"/>
      <c r="K18" s="5"/>
    </row>
    <row r="19" spans="1:11" x14ac:dyDescent="0.25">
      <c r="A19" s="1" t="s">
        <v>5</v>
      </c>
      <c r="B19" s="4"/>
      <c r="C19" s="4"/>
      <c r="D19" s="4"/>
      <c r="E19" s="4"/>
      <c r="F19" s="4"/>
      <c r="G19" s="4"/>
      <c r="H19" s="4"/>
      <c r="I19" s="4"/>
      <c r="J19" s="4"/>
      <c r="K19" s="5"/>
    </row>
    <row r="20" spans="1:11" x14ac:dyDescent="0.25">
      <c r="A20" s="1" t="s">
        <v>6</v>
      </c>
      <c r="B20" s="4"/>
      <c r="C20" s="4"/>
      <c r="D20" s="4"/>
      <c r="E20" s="4">
        <v>5</v>
      </c>
      <c r="F20" s="4"/>
      <c r="G20" s="4">
        <v>5</v>
      </c>
      <c r="H20" s="4"/>
      <c r="I20" s="4"/>
      <c r="J20" s="4">
        <v>4</v>
      </c>
      <c r="K20" s="5">
        <f t="shared" ref="K20" si="5">IF(COUNT(B20:J22)=0,"не оценен",IFERROR(AVERAGE(B20:J22),""))</f>
        <v>3.8181818181818183</v>
      </c>
    </row>
    <row r="21" spans="1:11" x14ac:dyDescent="0.25">
      <c r="A21" s="1" t="s">
        <v>6</v>
      </c>
      <c r="B21" s="4">
        <v>4</v>
      </c>
      <c r="C21" s="4"/>
      <c r="D21" s="4"/>
      <c r="E21" s="4"/>
      <c r="F21" s="4">
        <v>4</v>
      </c>
      <c r="G21" s="4"/>
      <c r="H21" s="4">
        <v>4</v>
      </c>
      <c r="I21" s="4">
        <v>4</v>
      </c>
      <c r="J21" s="4"/>
      <c r="K21" s="5"/>
    </row>
    <row r="22" spans="1:11" x14ac:dyDescent="0.25">
      <c r="A22" s="1" t="s">
        <v>6</v>
      </c>
      <c r="B22" s="4"/>
      <c r="C22" s="4">
        <v>3</v>
      </c>
      <c r="D22" s="4"/>
      <c r="E22" s="4">
        <v>3</v>
      </c>
      <c r="F22" s="4"/>
      <c r="G22" s="4">
        <v>3</v>
      </c>
      <c r="H22" s="4"/>
      <c r="I22" s="4"/>
      <c r="J22" s="4">
        <v>3</v>
      </c>
      <c r="K22" s="5"/>
    </row>
    <row r="23" spans="1:11" x14ac:dyDescent="0.25">
      <c r="A23" s="1" t="s">
        <v>7</v>
      </c>
      <c r="B23" s="4">
        <v>5</v>
      </c>
      <c r="C23" s="4"/>
      <c r="D23" s="4">
        <v>5</v>
      </c>
      <c r="E23" s="4"/>
      <c r="F23" s="4"/>
      <c r="G23" s="4"/>
      <c r="H23" s="4"/>
      <c r="I23" s="4">
        <v>5</v>
      </c>
      <c r="J23" s="4"/>
      <c r="K23" s="5">
        <f t="shared" ref="K23" si="6">IF(COUNT(B23:J25)=0,"не оценен",IFERROR(AVERAGE(B23:J25),""))</f>
        <v>4.416666666666667</v>
      </c>
    </row>
    <row r="24" spans="1:11" x14ac:dyDescent="0.25">
      <c r="A24" s="1" t="s">
        <v>7</v>
      </c>
      <c r="B24" s="4">
        <v>5</v>
      </c>
      <c r="C24" s="4"/>
      <c r="D24" s="4"/>
      <c r="E24" s="4">
        <v>4</v>
      </c>
      <c r="F24" s="4">
        <v>5</v>
      </c>
      <c r="G24" s="4"/>
      <c r="H24" s="4"/>
      <c r="I24" s="4">
        <v>4</v>
      </c>
      <c r="J24" s="4"/>
      <c r="K24" s="5"/>
    </row>
    <row r="25" spans="1:11" x14ac:dyDescent="0.25">
      <c r="A25" s="1" t="s">
        <v>7</v>
      </c>
      <c r="B25" s="4"/>
      <c r="C25" s="4">
        <v>4</v>
      </c>
      <c r="D25" s="4">
        <v>4</v>
      </c>
      <c r="E25" s="4"/>
      <c r="F25" s="4"/>
      <c r="G25" s="4">
        <v>4</v>
      </c>
      <c r="H25" s="4">
        <v>4</v>
      </c>
      <c r="I25" s="4"/>
      <c r="J25" s="4">
        <v>4</v>
      </c>
      <c r="K25" s="5"/>
    </row>
    <row r="26" spans="1:11" x14ac:dyDescent="0.25">
      <c r="A26" s="1" t="s">
        <v>8</v>
      </c>
      <c r="B26" s="4">
        <v>3</v>
      </c>
      <c r="C26" s="4"/>
      <c r="D26" s="4"/>
      <c r="E26" s="4">
        <v>3</v>
      </c>
      <c r="F26" s="4">
        <v>3</v>
      </c>
      <c r="G26" s="4"/>
      <c r="H26" s="4"/>
      <c r="I26" s="4">
        <v>3</v>
      </c>
      <c r="J26" s="4"/>
      <c r="K26" s="5">
        <f t="shared" ref="K26" si="7">IF(COUNT(B26:J28)=0,"не оценен",IFERROR(AVERAGE(B26:J28),""))</f>
        <v>4</v>
      </c>
    </row>
    <row r="27" spans="1:11" x14ac:dyDescent="0.25">
      <c r="A27" s="1" t="s">
        <v>8</v>
      </c>
      <c r="B27" s="4"/>
      <c r="C27" s="4"/>
      <c r="D27" s="4">
        <v>5</v>
      </c>
      <c r="E27" s="4"/>
      <c r="F27" s="4"/>
      <c r="G27" s="4"/>
      <c r="H27" s="4">
        <v>5</v>
      </c>
      <c r="I27" s="4"/>
      <c r="J27" s="4">
        <v>4</v>
      </c>
      <c r="K27" s="5"/>
    </row>
    <row r="28" spans="1:11" x14ac:dyDescent="0.25">
      <c r="A28" s="1" t="s">
        <v>8</v>
      </c>
      <c r="B28" s="4">
        <v>5</v>
      </c>
      <c r="C28" s="4"/>
      <c r="D28" s="4"/>
      <c r="E28" s="4">
        <v>4</v>
      </c>
      <c r="F28" s="4">
        <v>5</v>
      </c>
      <c r="G28" s="4"/>
      <c r="H28" s="4"/>
      <c r="I28" s="4">
        <v>4</v>
      </c>
      <c r="J28" s="4"/>
      <c r="K28" s="5"/>
    </row>
  </sheetData>
  <sortState ref="A2:J28">
    <sortCondition ref="A2:A28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3"/>
  <sheetViews>
    <sheetView tabSelected="1" workbookViewId="0">
      <selection activeCell="B9" sqref="B9"/>
    </sheetView>
  </sheetViews>
  <sheetFormatPr defaultRowHeight="15" x14ac:dyDescent="0.25"/>
  <cols>
    <col min="1" max="1" width="19.140625" bestFit="1" customWidth="1"/>
    <col min="2" max="2" width="44.28515625" customWidth="1"/>
  </cols>
  <sheetData>
    <row r="3" spans="1:2" x14ac:dyDescent="0.25">
      <c r="A3" s="6" t="s">
        <v>20</v>
      </c>
      <c r="B3" t="s">
        <v>22</v>
      </c>
    </row>
    <row r="4" spans="1:2" x14ac:dyDescent="0.25">
      <c r="A4" s="7" t="s">
        <v>0</v>
      </c>
      <c r="B4" s="8">
        <v>3.9</v>
      </c>
    </row>
    <row r="5" spans="1:2" x14ac:dyDescent="0.25">
      <c r="A5" s="7" t="s">
        <v>1</v>
      </c>
      <c r="B5" s="8">
        <v>4.333333333333333</v>
      </c>
    </row>
    <row r="6" spans="1:2" x14ac:dyDescent="0.25">
      <c r="A6" s="7" t="s">
        <v>2</v>
      </c>
      <c r="B6" s="8">
        <v>4</v>
      </c>
    </row>
    <row r="7" spans="1:2" x14ac:dyDescent="0.25">
      <c r="A7" s="7" t="s">
        <v>3</v>
      </c>
      <c r="B7" s="8">
        <v>4.083333333333333</v>
      </c>
    </row>
    <row r="8" spans="1:2" x14ac:dyDescent="0.25">
      <c r="A8" s="7" t="s">
        <v>4</v>
      </c>
      <c r="B8" s="8">
        <v>3.9090909090909092</v>
      </c>
    </row>
    <row r="9" spans="1:2" x14ac:dyDescent="0.25">
      <c r="A9" s="7" t="s">
        <v>5</v>
      </c>
      <c r="B9" s="8">
        <v>0</v>
      </c>
    </row>
    <row r="10" spans="1:2" x14ac:dyDescent="0.25">
      <c r="A10" s="7" t="s">
        <v>6</v>
      </c>
      <c r="B10" s="8">
        <v>3.8181818181818183</v>
      </c>
    </row>
    <row r="11" spans="1:2" x14ac:dyDescent="0.25">
      <c r="A11" s="7" t="s">
        <v>7</v>
      </c>
      <c r="B11" s="8">
        <v>4.416666666666667</v>
      </c>
    </row>
    <row r="12" spans="1:2" x14ac:dyDescent="0.25">
      <c r="A12" s="7" t="s">
        <v>8</v>
      </c>
      <c r="B12" s="8">
        <v>4</v>
      </c>
    </row>
    <row r="13" spans="1:2" x14ac:dyDescent="0.25">
      <c r="A13" s="7" t="s">
        <v>21</v>
      </c>
      <c r="B13" s="8">
        <v>32.460606060606068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Лист4</vt:lpstr>
    </vt:vector>
  </TitlesOfParts>
  <Company>FLC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Прогляда Ольга</dc:creator>
  <cp:lastModifiedBy>Прогляда Ольга</cp:lastModifiedBy>
  <dcterms:created xsi:type="dcterms:W3CDTF">2021-01-27T11:05:12Z</dcterms:created>
  <dcterms:modified xsi:type="dcterms:W3CDTF">2021-01-27T11:16:36Z</dcterms:modified>
</cp:coreProperties>
</file>