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\Downloads\"/>
    </mc:Choice>
  </mc:AlternateContent>
  <bookViews>
    <workbookView xWindow="0" yWindow="0" windowWidth="23040" windowHeight="82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E10" i="1"/>
  <c r="D10" i="1"/>
  <c r="C10" i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4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6" i="2"/>
  <c r="L7" i="2"/>
  <c r="L8" i="2"/>
  <c r="L9" i="2"/>
  <c r="L10" i="2"/>
  <c r="L11" i="2"/>
  <c r="L5" i="2"/>
  <c r="L4" i="2"/>
</calcChain>
</file>

<file path=xl/sharedStrings.xml><?xml version="1.0" encoding="utf-8"?>
<sst xmlns="http://schemas.openxmlformats.org/spreadsheetml/2006/main" count="139" uniqueCount="129">
  <si>
    <t>Соотношения валют к у.е.</t>
  </si>
  <si>
    <t>Евро</t>
  </si>
  <si>
    <t>Фунты</t>
  </si>
  <si>
    <t>Иена</t>
  </si>
  <si>
    <t>Рубль</t>
  </si>
  <si>
    <t>Наименование товара</t>
  </si>
  <si>
    <t>Розн цена (УЕ)</t>
  </si>
  <si>
    <t>Цена в Евро</t>
  </si>
  <si>
    <t>Цена в фунтах</t>
  </si>
  <si>
    <t>Цена в иенах</t>
  </si>
  <si>
    <t>Цена в рублях</t>
  </si>
  <si>
    <t>Thomson 29 DL22E телевизор</t>
  </si>
  <si>
    <t>Thomson 52 RH44E телевизор</t>
  </si>
  <si>
    <t>Thomson 52 RW76EW телевизор</t>
  </si>
  <si>
    <t>Philips 25 PT 4104/58 телевизор</t>
  </si>
  <si>
    <t>Thomson 29 DJ24E телевизор</t>
  </si>
  <si>
    <t>Philips 28 PT 4104/58 телевизор</t>
  </si>
  <si>
    <t>Philips 32 PW 9525/58/58L/58R телевизор</t>
  </si>
  <si>
    <t>Toshiba 50 N9UXR телевизор</t>
  </si>
  <si>
    <t>JVC AV 2953 TEE телевизор</t>
  </si>
  <si>
    <t>Philips 32 PW9535/58 телевизор+TC-32 953</t>
  </si>
  <si>
    <t>Philips 32 PW 9765/58/58R телевизор</t>
  </si>
  <si>
    <t>Philips 29 PT 9416/58/58R телевизор</t>
  </si>
  <si>
    <t>Philips 28 PT 7306/58/58R телевизор</t>
  </si>
  <si>
    <t>Sony KP-61 PS1K телевизор</t>
  </si>
  <si>
    <t>Thomson 44 RW65ES телевизор</t>
  </si>
  <si>
    <t>Philips 25 PT 7106/58/58R телевизор</t>
  </si>
  <si>
    <t>Sony KV-36 FS70K телевизор</t>
  </si>
  <si>
    <t>Philips 29 PT 5305/58 телевизор</t>
  </si>
  <si>
    <t>Samsung CS-2902 WTR телевизор</t>
  </si>
  <si>
    <t>Thomson 52 RW77WS телевизор</t>
  </si>
  <si>
    <t>Samsung CS-29 D4 R телевизор</t>
  </si>
  <si>
    <t>Samsung CS-25 A6 WTQ/R PLANO телевизор</t>
  </si>
  <si>
    <t>Samsung CS-2502 WTR телевизор</t>
  </si>
  <si>
    <t>Thomson 28 DK42E телевизор</t>
  </si>
  <si>
    <t>JVC AV 29R8 TEE телевизор</t>
  </si>
  <si>
    <t>Thomson 25 DG17E телевизор</t>
  </si>
  <si>
    <t>Samsung CS-25 D4 R телевизор</t>
  </si>
  <si>
    <t>LG CT-29 Q24PT телевизор</t>
  </si>
  <si>
    <t>Philips 36 PW 9525/58R/58 телевизор</t>
  </si>
  <si>
    <t>Thomson 28 DG15ET телевизор</t>
  </si>
  <si>
    <t>Philips 32 PW 9566/58R телевизор</t>
  </si>
  <si>
    <t>Samsung CS-22 B7 WR телевизор</t>
  </si>
  <si>
    <t>Panasonic TX-34 P250T телевизор</t>
  </si>
  <si>
    <t>LG PT-48 A80T телевизор</t>
  </si>
  <si>
    <t>Philips 29 PT 8306/58 телевизор</t>
  </si>
  <si>
    <t>Thomson 29 DX45ES телевизор</t>
  </si>
  <si>
    <t>Thomson 25 DG15ET телевизор</t>
  </si>
  <si>
    <t>Thomson 29 DX25ES телевизор</t>
  </si>
  <si>
    <t>Panasonic TX-29 P250T телевизор</t>
  </si>
  <si>
    <t>Philips 32 PW 9556/58R телевизор</t>
  </si>
  <si>
    <t>Grundig Xentia MF 72-490/8 телевизор+TVS</t>
  </si>
  <si>
    <t>Toshiba 34 D9UXR телевизор</t>
  </si>
  <si>
    <t>Toshiba 44 D9UXR телевизор</t>
  </si>
  <si>
    <t>Toshiba 61 D8UXR телевизор</t>
  </si>
  <si>
    <t>LG CT/CE-29 Q46ET телевизор</t>
  </si>
  <si>
    <t>Thomson 32 WX66EW телевизор</t>
  </si>
  <si>
    <t>Sony KV-29 LS35K телевизор</t>
  </si>
  <si>
    <t>LG CT-29 Q90IP телевизор</t>
  </si>
  <si>
    <t>Thomson 52 RW65ES телевизор</t>
  </si>
  <si>
    <t>Samsung SP-62 J8HFR телевизор</t>
  </si>
  <si>
    <t>Samsung SP-54 J8HFR телевизор</t>
  </si>
  <si>
    <t>Samsung SP-43 J7PFR телевизор</t>
  </si>
  <si>
    <t>Sony KV-25 FX30K телевизор</t>
  </si>
  <si>
    <t>Sony KV-29 FX30K телевизор</t>
  </si>
  <si>
    <t>Sony KV-29 LS30K телевизор</t>
  </si>
  <si>
    <t>Samsung CS-29 A5 HTQ PLANO телевизор</t>
  </si>
  <si>
    <t>Samsung CS-34 A7 HFQ PLANO телевизор</t>
  </si>
  <si>
    <t>Samsung CS-29 A5 MTQ PLANO телевизор</t>
  </si>
  <si>
    <t>LG CT-29 K37E телевизор</t>
  </si>
  <si>
    <t>Samsung CS-29 A6 MTQ PLANO телевизор</t>
  </si>
  <si>
    <t>Samsung CS-29 A7 HFWQ PLANO телевизор</t>
  </si>
  <si>
    <t>Toshiba 50 D9UXM телевизор</t>
  </si>
  <si>
    <t>Sony KP-44 PS2 телевизор</t>
  </si>
  <si>
    <t>LG CT-25 Q26ET телевизор</t>
  </si>
  <si>
    <t>Samsung CS-29 A6 HPQ PLANO телевизор</t>
  </si>
  <si>
    <t>Philips 29 PT 9007/58 телевизор</t>
  </si>
  <si>
    <t>Samsung CS-29 A6 WTQ PLANO телевизор</t>
  </si>
  <si>
    <t>Philips 25 PT 5106/58 телевизор</t>
  </si>
  <si>
    <t>Philips 28 PT 4456/58 телевизор</t>
  </si>
  <si>
    <t>Philips 25 PT 4456/58 телевизор</t>
  </si>
  <si>
    <t>Philips 32 PW 8707/58 телевизор</t>
  </si>
  <si>
    <t>Thomson 25 DX25ES телевизор</t>
  </si>
  <si>
    <t>Thomson 28 DG17E телевизор</t>
  </si>
  <si>
    <t>Дата</t>
  </si>
  <si>
    <t>01.01.2001</t>
  </si>
  <si>
    <t>Столбец1</t>
  </si>
  <si>
    <t>02.01.2001</t>
  </si>
  <si>
    <t>Столбец2</t>
  </si>
  <si>
    <t>03.01.2001</t>
  </si>
  <si>
    <t>Столбец3</t>
  </si>
  <si>
    <t>04.01.2001</t>
  </si>
  <si>
    <t>Столбец4</t>
  </si>
  <si>
    <t>05.01.2001</t>
  </si>
  <si>
    <t>Столбец5</t>
  </si>
  <si>
    <t>Итого</t>
  </si>
  <si>
    <t>Столбец6</t>
  </si>
  <si>
    <t>план</t>
  </si>
  <si>
    <t>факт</t>
  </si>
  <si>
    <t>Иванова</t>
  </si>
  <si>
    <t>Петрова</t>
  </si>
  <si>
    <t>Сидорова</t>
  </si>
  <si>
    <t>Ручьи</t>
  </si>
  <si>
    <t>Ручеек</t>
  </si>
  <si>
    <t>Девяткино</t>
  </si>
  <si>
    <t>Лаврики</t>
  </si>
  <si>
    <t>Капитол</t>
  </si>
  <si>
    <t>Кузьмолов</t>
  </si>
  <si>
    <t>Токсисоф</t>
  </si>
  <si>
    <t>Кавголов</t>
  </si>
  <si>
    <t>Осель</t>
  </si>
  <si>
    <t>Пери</t>
  </si>
  <si>
    <t>Грузинов</t>
  </si>
  <si>
    <t>Васкелов</t>
  </si>
  <si>
    <t>Лемболов</t>
  </si>
  <si>
    <t>Орехов</t>
  </si>
  <si>
    <t>Сосновое</t>
  </si>
  <si>
    <t>Петяярви</t>
  </si>
  <si>
    <t>Лосев</t>
  </si>
  <si>
    <t>Громов</t>
  </si>
  <si>
    <t>Суходолье</t>
  </si>
  <si>
    <t>Отрадное</t>
  </si>
  <si>
    <t>Мюллюпельто</t>
  </si>
  <si>
    <t>Синево</t>
  </si>
  <si>
    <t>Приозерское</t>
  </si>
  <si>
    <t>Задание 5:</t>
  </si>
  <si>
    <t>Вывести итог план\факт по каждому клиенту.</t>
  </si>
  <si>
    <t xml:space="preserve">При написании формулы учесть, что в дальнейшем </t>
  </si>
  <si>
    <t>в таблицу возможна вставка столбцов с данными.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</si>
</sst>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B_r_-;\-* #,##0.00\ _B_r_-;_-* &quot;-&quot;??\ _B_r_-;_-@_-"/>
    <numFmt numFmtId="164" formatCode="_-* #,##0\ _р_._-;\-* #,##0\ _р_._-;_-* &quot;-&quot;\ _р_._-;_-@_-"/>
    <numFmt numFmtId="165" formatCode="_-* #,##0.00\ _р_._-;\-* #,##0.00\ _р_._-;_-* &quot;-&quot;??\ _р_._-;_-@_-"/>
    <numFmt numFmtId="166" formatCode="_-* #,##0.00\ _₽_-;\-* #,##0.00\ _₽_-;_-* &quot;-&quot;??\ _₽_-;_-@_-"/>
    <numFmt numFmtId="167" formatCode="#,##0\ [$€-1]"/>
    <numFmt numFmtId="168" formatCode="_([$€]* #,##0.00_);_([$€]* \(#,##0.00\);_([$€]* &quot;-&quot;??_);_(@_)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_-* #,##0.00_$_-;\-* #,##0.00_$_-;_-* &quot;-&quot;??_$_-;_-@_-"/>
    <numFmt numFmtId="172" formatCode="_-* #,##0.00_р_._-;\-* #,##0.00_р_._-;_-* &quot;-&quot;??_р_._-;_-@_-"/>
    <numFmt numFmtId="173" formatCode="_-* #,##0\ _D_M_-;\-* #,##0\ _D_M_-;_-* &quot;-&quot;\ _D_M_-;_-@_-"/>
    <numFmt numFmtId="174" formatCode="_-* #,##0.00\ _D_M_-;\-* #,##0.00\ _D_M_-;_-* &quot;-&quot;??\ _D_M_-;_-@_-"/>
    <numFmt numFmtId="175" formatCode="[Red]&quot;?&quot;;;[Blue]&quot;?&quot;"/>
    <numFmt numFmtId="176" formatCode="0.000%"/>
  </numFmts>
  <fonts count="5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i/>
      <sz val="10"/>
      <name val="Arial Cyr"/>
      <family val="2"/>
      <charset val="204"/>
    </font>
    <font>
      <b/>
      <i/>
      <sz val="12"/>
      <color indexed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  <charset val="204"/>
    </font>
    <font>
      <b/>
      <sz val="11"/>
      <name val="Calibri"/>
      <family val="2"/>
      <charset val="204"/>
    </font>
    <font>
      <b/>
      <sz val="10"/>
      <name val="Arial Cyr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b/>
      <sz val="10"/>
      <name val="Times New Roman Cyr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i/>
      <sz val="14"/>
      <color indexed="9"/>
      <name val="Arial Cyr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  <charset val="204"/>
    </font>
    <font>
      <b/>
      <sz val="12"/>
      <color indexed="8"/>
      <name val="Wingdings"/>
      <charset val="2"/>
    </font>
    <font>
      <sz val="10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/>
      <sz val="10"/>
      <color indexed="12"/>
      <name val="Arial Cyr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0"/>
      </patternFill>
    </fill>
    <fill>
      <patternFill patternType="solid">
        <fgColor indexed="26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ck">
        <color indexed="53"/>
      </left>
      <right style="hair">
        <color indexed="53"/>
      </right>
      <top style="thick">
        <color indexed="53"/>
      </top>
      <bottom style="thick">
        <color indexed="53"/>
      </bottom>
      <diagonal/>
    </border>
    <border>
      <left style="hair">
        <color indexed="53"/>
      </left>
      <right style="hair">
        <color indexed="53"/>
      </right>
      <top style="thick">
        <color indexed="53"/>
      </top>
      <bottom style="thick">
        <color indexed="53"/>
      </bottom>
      <diagonal/>
    </border>
    <border>
      <left style="hair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thick">
        <color indexed="53"/>
      </left>
      <right style="hair">
        <color indexed="53"/>
      </right>
      <top/>
      <bottom style="thick">
        <color indexed="53"/>
      </bottom>
      <diagonal/>
    </border>
    <border>
      <left style="hair">
        <color indexed="53"/>
      </left>
      <right style="hair">
        <color indexed="53"/>
      </right>
      <top/>
      <bottom style="thick">
        <color indexed="53"/>
      </bottom>
      <diagonal/>
    </border>
    <border>
      <left style="hair">
        <color indexed="53"/>
      </left>
      <right style="thick">
        <color indexed="53"/>
      </right>
      <top/>
      <bottom style="thick">
        <color indexed="53"/>
      </bottom>
      <diagonal/>
    </border>
    <border>
      <left style="thick">
        <color indexed="53"/>
      </left>
      <right style="hair">
        <color indexed="53"/>
      </right>
      <top/>
      <bottom style="hair">
        <color indexed="53"/>
      </bottom>
      <diagonal/>
    </border>
    <border>
      <left style="hair">
        <color indexed="53"/>
      </left>
      <right style="hair">
        <color indexed="53"/>
      </right>
      <top/>
      <bottom style="hair">
        <color indexed="53"/>
      </bottom>
      <diagonal/>
    </border>
    <border>
      <left style="thick">
        <color indexed="53"/>
      </left>
      <right style="hair">
        <color indexed="53"/>
      </right>
      <top style="hair">
        <color indexed="53"/>
      </top>
      <bottom style="hair">
        <color indexed="53"/>
      </bottom>
      <diagonal/>
    </border>
    <border>
      <left style="hair">
        <color indexed="53"/>
      </left>
      <right style="hair">
        <color indexed="53"/>
      </right>
      <top style="hair">
        <color indexed="53"/>
      </top>
      <bottom style="hair">
        <color indexed="53"/>
      </bottom>
      <diagonal/>
    </border>
    <border>
      <left style="thick">
        <color indexed="53"/>
      </left>
      <right style="hair">
        <color indexed="53"/>
      </right>
      <top style="hair">
        <color indexed="53"/>
      </top>
      <bottom style="thick">
        <color indexed="53"/>
      </bottom>
      <diagonal/>
    </border>
    <border>
      <left style="hair">
        <color indexed="53"/>
      </left>
      <right style="hair">
        <color indexed="53"/>
      </right>
      <top style="hair">
        <color indexed="53"/>
      </top>
      <bottom style="thick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2593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6" fillId="0" borderId="0"/>
    <xf numFmtId="4" fontId="7" fillId="3" borderId="3" applyNumberFormat="0" applyProtection="0">
      <alignment vertical="center"/>
    </xf>
    <xf numFmtId="4" fontId="8" fillId="4" borderId="3" applyNumberFormat="0" applyProtection="0">
      <alignment horizontal="right" vertical="center"/>
    </xf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167" fontId="2" fillId="0" borderId="0" applyFont="0" applyFill="0" applyBorder="0" applyAlignment="0" applyProtection="0"/>
    <xf numFmtId="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7" fillId="0" borderId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8" fillId="12" borderId="9" applyNumberFormat="0" applyAlignment="0" applyProtection="0"/>
    <xf numFmtId="0" fontId="19" fillId="25" borderId="10" applyNumberFormat="0" applyAlignment="0" applyProtection="0"/>
    <xf numFmtId="0" fontId="20" fillId="25" borderId="9" applyNumberFormat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24" fillId="26" borderId="15" applyNumberFormat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27" borderId="0">
      <alignment horizontal="center"/>
    </xf>
    <xf numFmtId="0" fontId="28" fillId="0" borderId="0"/>
    <xf numFmtId="0" fontId="29" fillId="8" borderId="0" applyNumberFormat="0" applyBorder="0" applyAlignment="0" applyProtection="0"/>
    <xf numFmtId="0" fontId="30" fillId="0" borderId="0" applyNumberFormat="0" applyFill="0" applyBorder="0" applyAlignment="0" applyProtection="0"/>
    <xf numFmtId="0" fontId="2" fillId="28" borderId="16" applyNumberFormat="0" applyFont="0" applyAlignment="0" applyProtection="0"/>
    <xf numFmtId="9" fontId="6" fillId="0" borderId="0" applyFont="0" applyFill="0" applyBorder="0" applyAlignment="0" applyProtection="0"/>
    <xf numFmtId="0" fontId="31" fillId="0" borderId="17" applyNumberFormat="0" applyFill="0" applyAlignment="0" applyProtection="0"/>
    <xf numFmtId="0" fontId="14" fillId="0" borderId="0"/>
    <xf numFmtId="0" fontId="2" fillId="0" borderId="0">
      <alignment vertical="justify"/>
    </xf>
    <xf numFmtId="0" fontId="32" fillId="0" borderId="0" applyNumberFormat="0" applyFill="0" applyBorder="0" applyAlignment="0" applyProtection="0"/>
    <xf numFmtId="0" fontId="33" fillId="9" borderId="0" applyNumberFormat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4" fillId="0" borderId="0"/>
    <xf numFmtId="0" fontId="28" fillId="0" borderId="0">
      <alignment vertical="top"/>
    </xf>
    <xf numFmtId="0" fontId="35" fillId="0" borderId="0"/>
    <xf numFmtId="0" fontId="28" fillId="0" borderId="0">
      <alignment vertical="top"/>
    </xf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>
      <alignment vertical="top"/>
    </xf>
    <xf numFmtId="0" fontId="14" fillId="0" borderId="0"/>
    <xf numFmtId="0" fontId="28" fillId="0" borderId="0">
      <alignment vertical="top"/>
    </xf>
    <xf numFmtId="0" fontId="14" fillId="0" borderId="0"/>
    <xf numFmtId="0" fontId="14" fillId="0" borderId="0"/>
    <xf numFmtId="0" fontId="28" fillId="0" borderId="0">
      <alignment vertical="top"/>
    </xf>
    <xf numFmtId="0" fontId="28" fillId="0" borderId="0">
      <alignment vertical="top"/>
    </xf>
    <xf numFmtId="0" fontId="14" fillId="0" borderId="0"/>
    <xf numFmtId="0" fontId="14" fillId="0" borderId="0"/>
    <xf numFmtId="0" fontId="6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8" fillId="34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38" fillId="37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8" fillId="40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37" fillId="35" borderId="0" applyNumberFormat="0" applyBorder="0" applyAlignment="0" applyProtection="0"/>
    <xf numFmtId="0" fontId="37" fillId="41" borderId="0" applyNumberFormat="0" applyBorder="0" applyAlignment="0" applyProtection="0"/>
    <xf numFmtId="0" fontId="38" fillId="36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8" fillId="3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8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9" fillId="8" borderId="0" applyNumberFormat="0" applyBorder="0" applyAlignment="0" applyProtection="0"/>
    <xf numFmtId="0" fontId="20" fillId="25" borderId="9" applyNumberFormat="0" applyAlignment="0" applyProtection="0"/>
    <xf numFmtId="0" fontId="20" fillId="25" borderId="9" applyNumberFormat="0" applyAlignment="0" applyProtection="0"/>
    <xf numFmtId="0" fontId="24" fillId="26" borderId="15" applyNumberFormat="0" applyAlignment="0" applyProtection="0"/>
    <xf numFmtId="171" fontId="3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30" fillId="0" borderId="0" applyNumberFormat="0" applyFill="0" applyBorder="0" applyAlignment="0" applyProtection="0"/>
    <xf numFmtId="0" fontId="33" fillId="9" borderId="0" applyNumberFormat="0" applyBorder="0" applyAlignment="0" applyProtection="0"/>
    <xf numFmtId="38" fontId="9" fillId="50" borderId="0" applyNumberFormat="0" applyBorder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0" fontId="40" fillId="5" borderId="30">
      <alignment horizontal="center" vertical="center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38" fontId="6" fillId="5" borderId="0">
      <alignment horizontal="right" vertical="top"/>
      <protection locked="0"/>
    </xf>
    <xf numFmtId="10" fontId="9" fillId="50" borderId="1" applyNumberFormat="0" applyBorder="0" applyAlignment="0" applyProtection="0"/>
    <xf numFmtId="0" fontId="18" fillId="12" borderId="9" applyNumberFormat="0" applyAlignment="0" applyProtection="0"/>
    <xf numFmtId="0" fontId="18" fillId="12" borderId="9" applyNumberFormat="0" applyAlignment="0" applyProtection="0"/>
    <xf numFmtId="0" fontId="18" fillId="12" borderId="9" applyNumberFormat="0" applyAlignment="0" applyProtection="0"/>
    <xf numFmtId="0" fontId="18" fillId="12" borderId="9" applyNumberFormat="0" applyAlignment="0" applyProtection="0"/>
    <xf numFmtId="0" fontId="31" fillId="0" borderId="17" applyNumberFormat="0" applyFill="0" applyAlignment="0" applyProtection="0"/>
    <xf numFmtId="175" fontId="41" fillId="31" borderId="0">
      <alignment horizontal="left"/>
    </xf>
    <xf numFmtId="0" fontId="26" fillId="3" borderId="0" applyNumberFormat="0" applyBorder="0" applyAlignment="0" applyProtection="0"/>
    <xf numFmtId="176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8" borderId="16" applyNumberFormat="0" applyFont="0" applyAlignment="0" applyProtection="0"/>
    <xf numFmtId="0" fontId="3" fillId="28" borderId="16" applyNumberFormat="0" applyFont="0" applyAlignment="0" applyProtection="0"/>
    <xf numFmtId="0" fontId="19" fillId="25" borderId="10" applyNumberFormat="0" applyAlignment="0" applyProtection="0"/>
    <xf numFmtId="0" fontId="19" fillId="25" borderId="10" applyNumberFormat="0" applyAlignment="0" applyProtection="0"/>
    <xf numFmtId="10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44" fillId="3" borderId="31" applyNumberFormat="0" applyProtection="0">
      <alignment vertical="center"/>
    </xf>
    <xf numFmtId="4" fontId="45" fillId="29" borderId="31" applyNumberFormat="0" applyProtection="0">
      <alignment vertical="center"/>
    </xf>
    <xf numFmtId="4" fontId="45" fillId="29" borderId="31" applyNumberFormat="0" applyProtection="0">
      <alignment vertical="center"/>
    </xf>
    <xf numFmtId="4" fontId="44" fillId="29" borderId="31" applyNumberFormat="0" applyProtection="0">
      <alignment horizontal="left" vertical="center" indent="1"/>
    </xf>
    <xf numFmtId="4" fontId="44" fillId="29" borderId="31" applyNumberFormat="0" applyProtection="0">
      <alignment horizontal="left" vertical="center" indent="1"/>
    </xf>
    <xf numFmtId="0" fontId="46" fillId="3" borderId="3" applyNumberFormat="0" applyProtection="0">
      <alignment horizontal="left" vertical="top" indent="1"/>
    </xf>
    <xf numFmtId="0" fontId="46" fillId="3" borderId="3" applyNumberFormat="0" applyProtection="0">
      <alignment horizontal="left" vertical="top" indent="1"/>
    </xf>
    <xf numFmtId="4" fontId="44" fillId="19" borderId="31" applyNumberFormat="0" applyProtection="0">
      <alignment horizontal="left" vertical="center" indent="1"/>
    </xf>
    <xf numFmtId="4" fontId="44" fillId="19" borderId="31" applyNumberFormat="0" applyProtection="0">
      <alignment horizontal="left" vertical="center" indent="1"/>
    </xf>
    <xf numFmtId="4" fontId="44" fillId="8" borderId="31" applyNumberFormat="0" applyProtection="0">
      <alignment horizontal="right" vertical="center"/>
    </xf>
    <xf numFmtId="4" fontId="44" fillId="8" borderId="31" applyNumberFormat="0" applyProtection="0">
      <alignment horizontal="right" vertical="center"/>
    </xf>
    <xf numFmtId="4" fontId="44" fillId="51" borderId="31" applyNumberFormat="0" applyProtection="0">
      <alignment horizontal="right" vertical="center"/>
    </xf>
    <xf numFmtId="4" fontId="44" fillId="51" borderId="31" applyNumberFormat="0" applyProtection="0">
      <alignment horizontal="right" vertical="center"/>
    </xf>
    <xf numFmtId="4" fontId="44" fillId="22" borderId="32" applyNumberFormat="0" applyProtection="0">
      <alignment horizontal="right" vertical="center"/>
    </xf>
    <xf numFmtId="4" fontId="44" fillId="22" borderId="32" applyNumberFormat="0" applyProtection="0">
      <alignment horizontal="right" vertical="center"/>
    </xf>
    <xf numFmtId="4" fontId="44" fillId="16" borderId="31" applyNumberFormat="0" applyProtection="0">
      <alignment horizontal="right" vertical="center"/>
    </xf>
    <xf numFmtId="4" fontId="44" fillId="16" borderId="31" applyNumberFormat="0" applyProtection="0">
      <alignment horizontal="right" vertical="center"/>
    </xf>
    <xf numFmtId="4" fontId="44" fillId="20" borderId="31" applyNumberFormat="0" applyProtection="0">
      <alignment horizontal="right" vertical="center"/>
    </xf>
    <xf numFmtId="4" fontId="44" fillId="20" borderId="31" applyNumberFormat="0" applyProtection="0">
      <alignment horizontal="right" vertical="center"/>
    </xf>
    <xf numFmtId="4" fontId="44" fillId="24" borderId="31" applyNumberFormat="0" applyProtection="0">
      <alignment horizontal="right" vertical="center"/>
    </xf>
    <xf numFmtId="4" fontId="44" fillId="24" borderId="31" applyNumberFormat="0" applyProtection="0">
      <alignment horizontal="right" vertical="center"/>
    </xf>
    <xf numFmtId="4" fontId="44" fillId="23" borderId="31" applyNumberFormat="0" applyProtection="0">
      <alignment horizontal="right" vertical="center"/>
    </xf>
    <xf numFmtId="4" fontId="44" fillId="23" borderId="31" applyNumberFormat="0" applyProtection="0">
      <alignment horizontal="right" vertical="center"/>
    </xf>
    <xf numFmtId="4" fontId="44" fillId="52" borderId="31" applyNumberFormat="0" applyProtection="0">
      <alignment horizontal="right" vertical="center"/>
    </xf>
    <xf numFmtId="4" fontId="44" fillId="52" borderId="31" applyNumberFormat="0" applyProtection="0">
      <alignment horizontal="right" vertical="center"/>
    </xf>
    <xf numFmtId="4" fontId="44" fillId="15" borderId="31" applyNumberFormat="0" applyProtection="0">
      <alignment horizontal="right" vertical="center"/>
    </xf>
    <xf numFmtId="4" fontId="44" fillId="15" borderId="31" applyNumberFormat="0" applyProtection="0">
      <alignment horizontal="right" vertical="center"/>
    </xf>
    <xf numFmtId="4" fontId="44" fillId="53" borderId="32" applyNumberFormat="0" applyProtection="0">
      <alignment horizontal="left" vertical="center" indent="1"/>
    </xf>
    <xf numFmtId="4" fontId="44" fillId="53" borderId="32" applyNumberFormat="0" applyProtection="0">
      <alignment horizontal="left" vertical="center" indent="1"/>
    </xf>
    <xf numFmtId="4" fontId="47" fillId="54" borderId="32" applyNumberFormat="0" applyProtection="0">
      <alignment horizontal="left" vertical="center" indent="1"/>
    </xf>
    <xf numFmtId="4" fontId="47" fillId="54" borderId="32" applyNumberFormat="0" applyProtection="0">
      <alignment horizontal="left" vertical="center" indent="1"/>
    </xf>
    <xf numFmtId="4" fontId="47" fillId="54" borderId="32" applyNumberFormat="0" applyProtection="0">
      <alignment horizontal="left" vertical="center" indent="1"/>
    </xf>
    <xf numFmtId="4" fontId="47" fillId="54" borderId="32" applyNumberFormat="0" applyProtection="0">
      <alignment horizontal="left" vertical="center" indent="1"/>
    </xf>
    <xf numFmtId="4" fontId="44" fillId="55" borderId="31" applyNumberFormat="0" applyProtection="0">
      <alignment horizontal="right" vertical="center"/>
    </xf>
    <xf numFmtId="4" fontId="44" fillId="55" borderId="31" applyNumberFormat="0" applyProtection="0">
      <alignment horizontal="right" vertical="center"/>
    </xf>
    <xf numFmtId="4" fontId="44" fillId="4" borderId="32" applyNumberFormat="0" applyProtection="0">
      <alignment horizontal="left" vertical="center" indent="1"/>
    </xf>
    <xf numFmtId="4" fontId="44" fillId="4" borderId="32" applyNumberFormat="0" applyProtection="0">
      <alignment horizontal="left" vertical="center" indent="1"/>
    </xf>
    <xf numFmtId="4" fontId="44" fillId="55" borderId="32" applyNumberFormat="0" applyProtection="0">
      <alignment horizontal="left" vertical="center" indent="1"/>
    </xf>
    <xf numFmtId="4" fontId="44" fillId="55" borderId="32" applyNumberFormat="0" applyProtection="0">
      <alignment horizontal="left" vertical="center" indent="1"/>
    </xf>
    <xf numFmtId="0" fontId="44" fillId="25" borderId="31" applyNumberFormat="0" applyProtection="0">
      <alignment horizontal="left" vertical="center" indent="1"/>
    </xf>
    <xf numFmtId="0" fontId="44" fillId="25" borderId="31" applyNumberFormat="0" applyProtection="0">
      <alignment horizontal="left" vertical="center" indent="1"/>
    </xf>
    <xf numFmtId="0" fontId="9" fillId="54" borderId="3" applyNumberFormat="0" applyProtection="0">
      <alignment horizontal="left" vertical="top" indent="1"/>
    </xf>
    <xf numFmtId="0" fontId="9" fillId="54" borderId="3" applyNumberFormat="0" applyProtection="0">
      <alignment horizontal="left" vertical="top" indent="1"/>
    </xf>
    <xf numFmtId="0" fontId="44" fillId="56" borderId="31" applyNumberFormat="0" applyProtection="0">
      <alignment horizontal="left" vertical="center" indent="1"/>
    </xf>
    <xf numFmtId="0" fontId="44" fillId="56" borderId="31" applyNumberFormat="0" applyProtection="0">
      <alignment horizontal="left" vertical="center" indent="1"/>
    </xf>
    <xf numFmtId="0" fontId="9" fillId="55" borderId="3" applyNumberFormat="0" applyProtection="0">
      <alignment horizontal="left" vertical="top" indent="1"/>
    </xf>
    <xf numFmtId="0" fontId="9" fillId="55" borderId="3" applyNumberFormat="0" applyProtection="0">
      <alignment horizontal="left" vertical="top" indent="1"/>
    </xf>
    <xf numFmtId="0" fontId="44" fillId="13" borderId="31" applyNumberFormat="0" applyProtection="0">
      <alignment horizontal="left" vertical="center" indent="1"/>
    </xf>
    <xf numFmtId="0" fontId="44" fillId="13" borderId="31" applyNumberFormat="0" applyProtection="0">
      <alignment horizontal="left" vertical="center" indent="1"/>
    </xf>
    <xf numFmtId="0" fontId="9" fillId="13" borderId="3" applyNumberFormat="0" applyProtection="0">
      <alignment horizontal="left" vertical="top" indent="1"/>
    </xf>
    <xf numFmtId="0" fontId="9" fillId="13" borderId="3" applyNumberFormat="0" applyProtection="0">
      <alignment horizontal="left" vertical="top" indent="1"/>
    </xf>
    <xf numFmtId="0" fontId="44" fillId="4" borderId="31" applyNumberFormat="0" applyProtection="0">
      <alignment horizontal="left" vertical="center" indent="1"/>
    </xf>
    <xf numFmtId="0" fontId="44" fillId="4" borderId="31" applyNumberFormat="0" applyProtection="0">
      <alignment horizontal="left" vertical="center" indent="1"/>
    </xf>
    <xf numFmtId="0" fontId="9" fillId="4" borderId="3" applyNumberFormat="0" applyProtection="0">
      <alignment horizontal="left" vertical="top" indent="1"/>
    </xf>
    <xf numFmtId="0" fontId="9" fillId="4" borderId="3" applyNumberFormat="0" applyProtection="0">
      <alignment horizontal="left" vertical="top" indent="1"/>
    </xf>
    <xf numFmtId="0" fontId="9" fillId="57" borderId="33" applyNumberFormat="0">
      <protection locked="0"/>
    </xf>
    <xf numFmtId="0" fontId="48" fillId="54" borderId="34" applyBorder="0"/>
    <xf numFmtId="0" fontId="48" fillId="54" borderId="34" applyBorder="0"/>
    <xf numFmtId="4" fontId="49" fillId="28" borderId="3" applyNumberFormat="0" applyProtection="0">
      <alignment vertical="center"/>
    </xf>
    <xf numFmtId="4" fontId="49" fillId="28" borderId="3" applyNumberFormat="0" applyProtection="0">
      <alignment vertical="center"/>
    </xf>
    <xf numFmtId="4" fontId="45" fillId="31" borderId="1" applyNumberFormat="0" applyProtection="0">
      <alignment vertical="center"/>
    </xf>
    <xf numFmtId="4" fontId="49" fillId="25" borderId="3" applyNumberFormat="0" applyProtection="0">
      <alignment horizontal="left" vertical="center" indent="1"/>
    </xf>
    <xf numFmtId="4" fontId="49" fillId="25" borderId="3" applyNumberFormat="0" applyProtection="0">
      <alignment horizontal="left" vertical="center" indent="1"/>
    </xf>
    <xf numFmtId="0" fontId="49" fillId="28" borderId="3" applyNumberFormat="0" applyProtection="0">
      <alignment horizontal="left" vertical="top" indent="1"/>
    </xf>
    <xf numFmtId="0" fontId="49" fillId="28" borderId="3" applyNumberFormat="0" applyProtection="0">
      <alignment horizontal="left" vertical="top" indent="1"/>
    </xf>
    <xf numFmtId="4" fontId="44" fillId="0" borderId="31" applyNumberFormat="0" applyProtection="0">
      <alignment horizontal="right" vertical="center"/>
    </xf>
    <xf numFmtId="4" fontId="45" fillId="50" borderId="31" applyNumberFormat="0" applyProtection="0">
      <alignment horizontal="right" vertical="center"/>
    </xf>
    <xf numFmtId="4" fontId="45" fillId="50" borderId="31" applyNumberFormat="0" applyProtection="0">
      <alignment horizontal="right" vertical="center"/>
    </xf>
    <xf numFmtId="4" fontId="44" fillId="19" borderId="31" applyNumberFormat="0" applyProtection="0">
      <alignment horizontal="left" vertical="center" indent="1"/>
    </xf>
    <xf numFmtId="4" fontId="44" fillId="19" borderId="31" applyNumberFormat="0" applyProtection="0">
      <alignment horizontal="left" vertical="center" indent="1"/>
    </xf>
    <xf numFmtId="0" fontId="49" fillId="55" borderId="3" applyNumberFormat="0" applyProtection="0">
      <alignment horizontal="left" vertical="top" indent="1"/>
    </xf>
    <xf numFmtId="0" fontId="49" fillId="55" borderId="3" applyNumberFormat="0" applyProtection="0">
      <alignment horizontal="left" vertical="top" indent="1"/>
    </xf>
    <xf numFmtId="4" fontId="50" fillId="58" borderId="32" applyNumberFormat="0" applyProtection="0">
      <alignment horizontal="left" vertical="center" indent="1"/>
    </xf>
    <xf numFmtId="4" fontId="50" fillId="58" borderId="32" applyNumberFormat="0" applyProtection="0">
      <alignment horizontal="left" vertical="center" indent="1"/>
    </xf>
    <xf numFmtId="0" fontId="44" fillId="59" borderId="1"/>
    <xf numFmtId="4" fontId="51" fillId="57" borderId="31" applyNumberFormat="0" applyProtection="0">
      <alignment horizontal="right" vertical="center"/>
    </xf>
    <xf numFmtId="4" fontId="51" fillId="57" borderId="31" applyNumberFormat="0" applyProtection="0">
      <alignment horizontal="right" vertical="center"/>
    </xf>
    <xf numFmtId="0" fontId="52" fillId="0" borderId="0" applyNumberFormat="0" applyFill="0" applyBorder="0" applyAlignment="0" applyProtection="0"/>
    <xf numFmtId="0" fontId="6" fillId="0" borderId="0"/>
    <xf numFmtId="0" fontId="6" fillId="0" borderId="0"/>
    <xf numFmtId="0" fontId="25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8" fillId="12" borderId="9" applyNumberFormat="0" applyAlignment="0" applyProtection="0"/>
    <xf numFmtId="0" fontId="19" fillId="25" borderId="10" applyNumberFormat="0" applyAlignment="0" applyProtection="0"/>
    <xf numFmtId="0" fontId="20" fillId="25" borderId="9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13" fillId="0" borderId="14" applyNumberFormat="0" applyFill="0" applyAlignment="0" applyProtection="0"/>
    <xf numFmtId="0" fontId="3" fillId="28" borderId="16" applyNumberFormat="0" applyFont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11" fillId="29" borderId="18" xfId="4" applyFont="1" applyFill="1" applyBorder="1" applyAlignment="1">
      <alignment horizontal="center"/>
    </xf>
    <xf numFmtId="0" fontId="11" fillId="0" borderId="21" xfId="4" applyFont="1" applyBorder="1" applyAlignment="1">
      <alignment horizontal="center"/>
    </xf>
    <xf numFmtId="0" fontId="28" fillId="30" borderId="18" xfId="2195" applyFont="1" applyFill="1" applyBorder="1" applyAlignment="1">
      <alignment horizontal="center"/>
    </xf>
    <xf numFmtId="0" fontId="28" fillId="30" borderId="19" xfId="2195" applyFont="1" applyFill="1" applyBorder="1" applyAlignment="1">
      <alignment horizontal="center"/>
    </xf>
    <xf numFmtId="0" fontId="28" fillId="0" borderId="24" xfId="2195" applyFont="1" applyFill="1" applyBorder="1" applyAlignment="1">
      <alignment wrapText="1"/>
    </xf>
    <xf numFmtId="0" fontId="28" fillId="0" borderId="25" xfId="2195" applyNumberFormat="1" applyFont="1" applyFill="1" applyBorder="1" applyAlignment="1">
      <alignment horizontal="right" wrapText="1"/>
    </xf>
    <xf numFmtId="0" fontId="28" fillId="0" borderId="26" xfId="2195" applyFont="1" applyFill="1" applyBorder="1" applyAlignment="1">
      <alignment wrapText="1"/>
    </xf>
    <xf numFmtId="0" fontId="28" fillId="0" borderId="27" xfId="2195" applyNumberFormat="1" applyFont="1" applyFill="1" applyBorder="1" applyAlignment="1">
      <alignment horizontal="right" wrapText="1"/>
    </xf>
    <xf numFmtId="0" fontId="28" fillId="0" borderId="28" xfId="2195" applyFont="1" applyFill="1" applyBorder="1" applyAlignment="1">
      <alignment wrapText="1"/>
    </xf>
    <xf numFmtId="0" fontId="28" fillId="0" borderId="29" xfId="2195" applyNumberFormat="1" applyFont="1" applyFill="1" applyBorder="1" applyAlignment="1">
      <alignment horizontal="right" wrapText="1"/>
    </xf>
    <xf numFmtId="0" fontId="10" fillId="5" borderId="1" xfId="3" applyFont="1" applyFill="1" applyBorder="1" applyAlignment="1" applyProtection="1">
      <alignment horizontal="center"/>
    </xf>
    <xf numFmtId="0" fontId="3" fillId="6" borderId="1" xfId="3" applyFill="1" applyBorder="1" applyAlignment="1" applyProtection="1">
      <alignment horizontal="center"/>
    </xf>
    <xf numFmtId="49" fontId="11" fillId="5" borderId="7" xfId="2" applyNumberFormat="1" applyFont="1" applyFill="1" applyBorder="1" applyAlignment="1" applyProtection="1">
      <alignment wrapText="1"/>
    </xf>
    <xf numFmtId="0" fontId="12" fillId="0" borderId="1" xfId="3" applyFont="1" applyFill="1" applyBorder="1" applyAlignment="1" applyProtection="1">
      <alignment horizontal="center"/>
    </xf>
    <xf numFmtId="0" fontId="3" fillId="6" borderId="1" xfId="3" applyFill="1" applyBorder="1" applyAlignment="1" applyProtection="1">
      <alignment horizontal="center"/>
      <protection locked="0"/>
    </xf>
    <xf numFmtId="49" fontId="11" fillId="5" borderId="8" xfId="2" applyNumberFormat="1" applyFont="1" applyFill="1" applyBorder="1" applyAlignment="1" applyProtection="1">
      <alignment wrapText="1"/>
    </xf>
    <xf numFmtId="0" fontId="10" fillId="5" borderId="2" xfId="3" applyFont="1" applyFill="1" applyBorder="1" applyAlignment="1" applyProtection="1">
      <alignment horizontal="center" vertical="center"/>
    </xf>
    <xf numFmtId="0" fontId="10" fillId="5" borderId="6" xfId="3" applyFont="1" applyFill="1" applyBorder="1" applyAlignment="1" applyProtection="1">
      <alignment horizontal="center" vertical="center"/>
    </xf>
    <xf numFmtId="14" fontId="10" fillId="5" borderId="4" xfId="3" applyNumberFormat="1" applyFont="1" applyFill="1" applyBorder="1" applyAlignment="1" applyProtection="1">
      <alignment horizontal="center"/>
    </xf>
    <xf numFmtId="14" fontId="10" fillId="5" borderId="5" xfId="3" applyNumberFormat="1" applyFont="1" applyFill="1" applyBorder="1" applyAlignment="1" applyProtection="1">
      <alignment horizontal="center"/>
    </xf>
    <xf numFmtId="0" fontId="3" fillId="6" borderId="4" xfId="3" applyFill="1" applyBorder="1" applyAlignment="1" applyProtection="1">
      <alignment horizontal="center"/>
    </xf>
    <xf numFmtId="0" fontId="3" fillId="6" borderId="4" xfId="3" applyFill="1" applyBorder="1" applyAlignment="1" applyProtection="1">
      <alignment horizontal="center"/>
      <protection locked="0"/>
    </xf>
    <xf numFmtId="0" fontId="4" fillId="2" borderId="0" xfId="2" applyFont="1" applyFill="1" applyBorder="1"/>
    <xf numFmtId="0" fontId="5" fillId="2" borderId="0" xfId="2" applyFont="1" applyFill="1" applyProtection="1"/>
    <xf numFmtId="0" fontId="11" fillId="0" borderId="0" xfId="4" applyFont="1" applyBorder="1" applyAlignment="1">
      <alignment horizontal="center"/>
    </xf>
    <xf numFmtId="43" fontId="0" fillId="0" borderId="0" xfId="2592" applyFont="1"/>
    <xf numFmtId="43" fontId="11" fillId="29" borderId="19" xfId="2592" applyFont="1" applyFill="1" applyBorder="1" applyAlignment="1">
      <alignment horizontal="center"/>
    </xf>
    <xf numFmtId="43" fontId="11" fillId="29" borderId="20" xfId="2592" applyFont="1" applyFill="1" applyBorder="1" applyAlignment="1">
      <alignment horizontal="center"/>
    </xf>
    <xf numFmtId="43" fontId="11" fillId="0" borderId="22" xfId="2592" applyFont="1" applyBorder="1" applyAlignment="1">
      <alignment horizontal="center"/>
    </xf>
    <xf numFmtId="43" fontId="11" fillId="0" borderId="23" xfId="2592" applyFont="1" applyBorder="1" applyAlignment="1">
      <alignment horizontal="center"/>
    </xf>
    <xf numFmtId="43" fontId="28" fillId="30" borderId="19" xfId="2592" applyFont="1" applyFill="1" applyBorder="1" applyAlignment="1">
      <alignment horizontal="center"/>
    </xf>
    <xf numFmtId="43" fontId="28" fillId="30" borderId="20" xfId="2592" applyFont="1" applyFill="1" applyBorder="1" applyAlignment="1">
      <alignment horizontal="center"/>
    </xf>
    <xf numFmtId="43" fontId="2" fillId="0" borderId="25" xfId="2592" applyFont="1" applyFill="1" applyBorder="1"/>
  </cellXfs>
  <cellStyles count="2593">
    <cellStyle name="_! Управленческий КДФ_План_февраль_2008" xfId="2208"/>
    <cellStyle name="_3ДМ" xfId="8"/>
    <cellStyle name="_3ДМ_БЕЛ" xfId="9"/>
    <cellStyle name="_3ДМ_РЕЧ" xfId="10"/>
    <cellStyle name="_August SDO Fish" xfId="2209"/>
    <cellStyle name="_CODO Rostov 17-September-2010" xfId="2210"/>
    <cellStyle name="_Copy of Копия Новосибирск_программа по мерчендайзингу-коррективы" xfId="2211"/>
    <cellStyle name="_History 2009" xfId="2212"/>
    <cellStyle name="_ITM_KAM_GARNIER-L'OREAL_MERCH_MOSCOW+MD_BLITZ_PROGR_COST_BOCHAROVA_01_03_07" xfId="2213"/>
    <cellStyle name="_ITM_KAM_GARNIER-L'OREAL_MERCH_MOSCOW+MD_BLITZ_PROGR_COST_BOCHAROVA_01_03_07_Optimiz" xfId="2214"/>
    <cellStyle name="_ITM_KAM_GARNIER-L'OREAL_MERCH_MOSCOW+MD_BLITZ_PROGR_COST_BOCHAROVA_01_03_07_АП план_Май_Иркутск" xfId="2215"/>
    <cellStyle name="_ITM_KAM_GARNIER-L'OREAL_MERCH_MOSCOW+MD_BLITZ_PROGR_COST_BOCHAROVA_01_03_07_АП план_Май_Иркутск_Optimiz" xfId="2216"/>
    <cellStyle name="_ITM_KAM_GARNIER-L'OREAL_MERCH_MOSCOW+MD_BLITZ_PROGR_COST_BOCHAROVA_01_03_07_АП план_Май_Иркутск_драфт_Султанова_Region request fot test_Kaz_ Предварительная версия" xfId="2217"/>
    <cellStyle name="_ITM_KAM_GARNIER-L'OREAL_MERCH_MOSCOW+MD_BLITZ_PROGR_COST_BOCHAROVA_01_03_07_драфт_Султанова_Region request fot test_Kaz_ Предварительная версия" xfId="2218"/>
    <cellStyle name="_ITM_KAM_GARNIER-L'OREAL_MERCH_MOSCOW+MD_BLITZ_PROGR_COST_BOCHAROVA_01_03_07_Сводный файл мерчендайзинг Москва" xfId="2219"/>
    <cellStyle name="_ITM_KAM_GARNIER-L'OREAL_MERCH_NAT_PROG_INTERNAL_COST_CALCUL_LITVINOVA_02_05_07" xfId="2220"/>
    <cellStyle name="_ITM_KAM_GARNIER-L'OREAL_MERCH_NAT_PROG_INTERNAL_COST_CALCUL_LITVINOVA_02_05_07_78517F78" xfId="2221"/>
    <cellStyle name="_ITM_KAM_GARNIER-L'OREAL_MERCH_NAT_PROG_INTERNAL_COST_CALCUL_LITVINOVA_02_05_07_АП план_Май_Иркутск" xfId="2222"/>
    <cellStyle name="_ITM_KAM_GARNIER-L'OREAL_MERCH_NAT_PROG_INTERNAL_COST_CALCUL_LITVINOVA_02_05_07_АП план_Май_Иркутск_Optimiz" xfId="2223"/>
    <cellStyle name="_ITM_KAM_GARNIER-L'OREAL_MERCH_NAT_PROG_INTERNAL_COST_CALCUL_LITVINOVA_02_05_07_АП план_Май_Иркутск_драфт_Султанова_Region request fot test_Kaz_ Предварительная версия" xfId="2224"/>
    <cellStyle name="_ITM_KAM_GARNIER-L'OREAL_MERCH_NAT_PROG_INTERNAL_COST_CALCUL_LITVINOVA_10_05_07" xfId="2225"/>
    <cellStyle name="_ITM_KAM_GARNIER-L'OREAL_MERCH_NAT_PROG_INTERNAL_COST_CALCUL_LITVINOVA_10_05_07_78517F78" xfId="2226"/>
    <cellStyle name="_ITM_KAM_GARNIER-L'OREAL_MERCH_NAT_PROG_INTERNAL_COST_CALCUL_LITVINOVA_10_05_07_АП план_Май_Иркутск" xfId="2227"/>
    <cellStyle name="_ITM_KAM_GARNIER-L'OREAL_MERCH_NAT_PROG_INTERNAL_COST_CALCUL_LITVINOVA_10_05_07_АП план_Май_Иркутск_Optimiz" xfId="2228"/>
    <cellStyle name="_ITM_KAM_GARNIER-L'OREAL_MERCH_NAT_PROG_INTERNAL_COST_CALCUL_LITVINOVA_10_05_07_АП план_Май_Иркутск_драфт_Султанова_Region request fot test_Kaz_ Предварительная версия" xfId="2229"/>
    <cellStyle name="_ITM_KAM_LOREAL-GARNIER_CE_INTERNAL_2008_BOCHAROVA_17_09_2007" xfId="2230"/>
    <cellStyle name="_ITM_KAM_LOREAL-GARNIER_CE_INTERNAL_2008_BOCHAROVA_17_09_2007_Optimiz" xfId="2231"/>
    <cellStyle name="_ITM_KAM_LOREAL-GARNIER_CE_INTERNAL_2008_BOCHAROVA_17_09_2007_АП план_Май_Иркутск" xfId="2232"/>
    <cellStyle name="_ITM_KAM_LOREAL-GARNIER_CE_INTERNAL_2008_BOCHAROVA_17_09_2007_АП план_Май_Иркутск_Optimiz" xfId="2233"/>
    <cellStyle name="_ITM_KAM_LOREAL-GARNIER_CE_INTERNAL_2008_BOCHAROVA_17_09_2007_АП план_Май_Иркутск_драфт_Султанова_Region request fot test_Kaz_ Предварительная версия" xfId="2234"/>
    <cellStyle name="_ITM_KAM_LOREAL-GARNIER_CE_INTERNAL_2008_BOCHAROVA_17_09_2007_драфт_Султанова_Region request fot test_Kaz_ Предварительная версия" xfId="2235"/>
    <cellStyle name="_ITM_KAM_LOREAL-GARNIER_CE_INTERNAL_2008_BOCHAROVA_17_09_2007_Сводный файл мерчендайзинг Москва" xfId="2236"/>
    <cellStyle name="_ITM_KAM_MERCH_CE_INTERNAL_FRITO_LAY_BOCHAROVA_13_12_2006" xfId="2237"/>
    <cellStyle name="_ITM_LEBED_BLITZ_PROGR_NOVOSIBIRSK_CE_MARCH_GALYNINA_06_04_07" xfId="2238"/>
    <cellStyle name="_ITM_LEBED_BLITZ_PROGR_NOVOSIBIRSK_CE_MARCH_GALYNINA_06_04_07_78517F78" xfId="2239"/>
    <cellStyle name="_ITM_LEBED_BLITZ_PROGR_NOVOSIBIRSK_CE_MARCH_GALYNINA_06_04_07_АП план_Май_Иркутск" xfId="2240"/>
    <cellStyle name="_ITM_LEBED_BLITZ_PROGR_NOVOSIBIRSK_CE_MARCH_GALYNINA_06_04_07_АП план_Май_Иркутск_Optimiz" xfId="2241"/>
    <cellStyle name="_ITM_LEBED_BLITZ_PROGR_NOVOSIBIRSK_CE_MARCH_GALYNINA_06_04_07_АП план_Май_Иркутск_драфт_Султанова_Region request fot test_Kaz_ Предварительная версия" xfId="2242"/>
    <cellStyle name="_PLAN" xfId="2243"/>
    <cellStyle name="_plan_Juice Leb" xfId="2244"/>
    <cellStyle name="_plan_Juice Leb by Brands" xfId="2245"/>
    <cellStyle name="_PLAN-JAN-20100114" xfId="2246"/>
    <cellStyle name="_PRICE" xfId="11"/>
    <cellStyle name="_Region" xfId="2247"/>
    <cellStyle name="_Sheet1" xfId="2248"/>
    <cellStyle name="_Sheet1_09_Plan_S&amp;UD" xfId="2249"/>
    <cellStyle name="_Sheet1_09_Plan_S&amp;UD_FINAL" xfId="2250"/>
    <cellStyle name="_Sheet1_12 Plan Central + NW " xfId="2251"/>
    <cellStyle name="_Sheet1_June10 Daily Report" xfId="2252"/>
    <cellStyle name="_Sheet1_OT" xfId="2253"/>
    <cellStyle name="_Sheet1_Plan South" xfId="2254"/>
    <cellStyle name="_Sheet1_Sales Plan DT" xfId="2255"/>
    <cellStyle name="_Sheet1_SDO plan" xfId="2256"/>
    <cellStyle name="_Sheet3" xfId="2257"/>
    <cellStyle name="_Sheet3_Copy of Book2 (2)" xfId="2258"/>
    <cellStyle name="_summary as of 20-09-10" xfId="2259"/>
    <cellStyle name="_Август" xfId="12"/>
    <cellStyle name="_Август_Дистанц." xfId="13"/>
    <cellStyle name="_Август_Индив." xfId="14"/>
    <cellStyle name="_АКАД" xfId="15"/>
    <cellStyle name="_АКАД_БЕЛ" xfId="16"/>
    <cellStyle name="_АКАД_РЕЧ" xfId="17"/>
    <cellStyle name="_АП_ННФ_актуальная" xfId="2260"/>
    <cellStyle name="_АП_ННФ_скорректирован" xfId="2261"/>
    <cellStyle name="_АП_Ростов_январь 08" xfId="2262"/>
    <cellStyle name="_АП_Ростов_январь 08_нов" xfId="2263"/>
    <cellStyle name="_Апрель" xfId="18"/>
    <cellStyle name="_Апрель_3ДМ" xfId="19"/>
    <cellStyle name="_Апрель_3ДМ_БЕЛ" xfId="20"/>
    <cellStyle name="_Апрель_3ДМ_РЕЧ" xfId="21"/>
    <cellStyle name="_Апрель_Август" xfId="22"/>
    <cellStyle name="_Апрель_Август_Дистанц." xfId="23"/>
    <cellStyle name="_Апрель_Август_Индив." xfId="24"/>
    <cellStyle name="_Апрель_АКАД" xfId="25"/>
    <cellStyle name="_Апрель_АКАД_БЕЛ" xfId="26"/>
    <cellStyle name="_Апрель_АКАД_РЕЧ" xfId="27"/>
    <cellStyle name="_Апрель_Б9560" xfId="28"/>
    <cellStyle name="_Апрель_Б9560_БЕЛ" xfId="29"/>
    <cellStyle name="_Апрель_Б9560_РЕЧ" xfId="30"/>
    <cellStyle name="_Апрель_БЕЛ" xfId="31"/>
    <cellStyle name="_Апрель_БИНТ" xfId="32"/>
    <cellStyle name="_Апрель_БИНТ_БЕЛ" xfId="33"/>
    <cellStyle name="_Апрель_БИНТ_РЕЧ" xfId="34"/>
    <cellStyle name="_Апрель_БУХ" xfId="35"/>
    <cellStyle name="_Апрель_БУХ_БЕЛ" xfId="36"/>
    <cellStyle name="_Апрель_БУХ_РЕЧ" xfId="37"/>
    <cellStyle name="_Апрель_ВЕБДИЗ" xfId="38"/>
    <cellStyle name="_Апрель_ВЕБДИЗ_БЕЛ" xfId="39"/>
    <cellStyle name="_Апрель_ВЕБДИЗ_РЕЧ" xfId="40"/>
    <cellStyle name="_Апрель_ВЕБМАСТ" xfId="41"/>
    <cellStyle name="_Апрель_ВЕБМАСТ_БЕЛ" xfId="42"/>
    <cellStyle name="_Апрель_ВЕБМАСТ_РЕЧ" xfId="43"/>
    <cellStyle name="_Апрель_ВУЕ" xfId="44"/>
    <cellStyle name="_Апрель_ВУЕ_БЕЛ" xfId="45"/>
    <cellStyle name="_Апрель_ВУЕ_РЕЧ" xfId="46"/>
    <cellStyle name="_Апрель_Дети" xfId="47"/>
    <cellStyle name="_Апрель_Дети_БЕЛ" xfId="48"/>
    <cellStyle name="_Апрель_Дети_РЕЧ" xfId="49"/>
    <cellStyle name="_Апрель_Дистанц." xfId="50"/>
    <cellStyle name="_Апрель_Индив." xfId="51"/>
    <cellStyle name="_Апрель_Индив._БЕЛ" xfId="52"/>
    <cellStyle name="_Апрель_Индив._РЕЧ" xfId="53"/>
    <cellStyle name="_Апрель_Июль" xfId="54"/>
    <cellStyle name="_Апрель_Июль_Август" xfId="55"/>
    <cellStyle name="_Апрель_Июль_Август_Дистанц." xfId="56"/>
    <cellStyle name="_Апрель_Июль_Август_Индив." xfId="57"/>
    <cellStyle name="_Апрель_Июль_БЕЛ" xfId="58"/>
    <cellStyle name="_Апрель_Июль_БИНТ" xfId="59"/>
    <cellStyle name="_Апрель_Июль_БИНТ_БЕЛ" xfId="60"/>
    <cellStyle name="_Апрель_Июль_БИНТ_РЕЧ" xfId="61"/>
    <cellStyle name="_Апрель_Июль_ВЕБДИЗ" xfId="62"/>
    <cellStyle name="_Апрель_Июль_ВЕБМАСТ" xfId="63"/>
    <cellStyle name="_Апрель_Июль_ВЕБМАСТ_БЕЛ" xfId="64"/>
    <cellStyle name="_Апрель_Июль_ВЕБМАСТ_РЕЧ" xfId="65"/>
    <cellStyle name="_Апрель_Июль_Дети" xfId="66"/>
    <cellStyle name="_Апрель_Июль_Дистанц." xfId="67"/>
    <cellStyle name="_Апрель_Июль_Индив." xfId="68"/>
    <cellStyle name="_Апрель_Июль_Индив._БЕЛ" xfId="69"/>
    <cellStyle name="_Апрель_Июль_Индив._РЕЧ" xfId="70"/>
    <cellStyle name="_Апрель_Июль_Июнь" xfId="71"/>
    <cellStyle name="_Апрель_Июль_Июнь_Август" xfId="72"/>
    <cellStyle name="_Апрель_Июль_Июнь_Дистанц." xfId="73"/>
    <cellStyle name="_Апрель_Июль_Июнь_Индив." xfId="74"/>
    <cellStyle name="_Апрель_Июль_Июнь_КБУ" xfId="75"/>
    <cellStyle name="_Апрель_Июль_Июнь_Май" xfId="76"/>
    <cellStyle name="_Апрель_Июль_КБУ" xfId="77"/>
    <cellStyle name="_Апрель_Июль_КРН" xfId="78"/>
    <cellStyle name="_Апрель_Июль_Май" xfId="79"/>
    <cellStyle name="_Апрель_Июль_ОПШ" xfId="80"/>
    <cellStyle name="_Апрель_Июль_СР" xfId="81"/>
    <cellStyle name="_Апрель_Июнь" xfId="82"/>
    <cellStyle name="_Апрель_Июнь_1" xfId="83"/>
    <cellStyle name="_Апрель_Июнь_1_Август" xfId="84"/>
    <cellStyle name="_Апрель_Июнь_1_Дистанц." xfId="85"/>
    <cellStyle name="_Апрель_Июнь_1_Индив." xfId="86"/>
    <cellStyle name="_Апрель_Июнь_1_КБУ" xfId="87"/>
    <cellStyle name="_Апрель_Июнь_1_Май" xfId="88"/>
    <cellStyle name="_Апрель_Июнь_Август" xfId="89"/>
    <cellStyle name="_Апрель_Июнь_Август_Дистанц." xfId="90"/>
    <cellStyle name="_Апрель_Июнь_Август_Индив." xfId="91"/>
    <cellStyle name="_Апрель_Июнь_БЕЛ" xfId="92"/>
    <cellStyle name="_Апрель_Июнь_БИНТ" xfId="93"/>
    <cellStyle name="_Апрель_Июнь_БИНТ_БЕЛ" xfId="94"/>
    <cellStyle name="_Апрель_Июнь_БИНТ_РЕЧ" xfId="95"/>
    <cellStyle name="_Апрель_Июнь_БУХ" xfId="96"/>
    <cellStyle name="_Апрель_Июнь_БУХ_БЕЛ" xfId="97"/>
    <cellStyle name="_Апрель_Июнь_БУХ_РЕЧ" xfId="98"/>
    <cellStyle name="_Апрель_Июнь_ВЕБДИЗ" xfId="99"/>
    <cellStyle name="_Апрель_Июнь_ВЕБМАСТ" xfId="100"/>
    <cellStyle name="_Апрель_Июнь_ВЕБМАСТ_БЕЛ" xfId="101"/>
    <cellStyle name="_Апрель_Июнь_ВЕБМАСТ_РЕЧ" xfId="102"/>
    <cellStyle name="_Апрель_Июнь_Дети" xfId="103"/>
    <cellStyle name="_Апрель_Июнь_Дистанц." xfId="104"/>
    <cellStyle name="_Апрель_Июнь_Индив." xfId="105"/>
    <cellStyle name="_Апрель_Июнь_Индив._БЕЛ" xfId="106"/>
    <cellStyle name="_Апрель_Июнь_Индив._РЕЧ" xfId="107"/>
    <cellStyle name="_Апрель_Июнь_Июнь" xfId="108"/>
    <cellStyle name="_Апрель_Июнь_Июнь_Август" xfId="109"/>
    <cellStyle name="_Апрель_Июнь_Июнь_Дистанц." xfId="110"/>
    <cellStyle name="_Апрель_Июнь_Июнь_Индив." xfId="111"/>
    <cellStyle name="_Апрель_Июнь_Июнь_КБУ" xfId="112"/>
    <cellStyle name="_Апрель_Июнь_КБУ" xfId="113"/>
    <cellStyle name="_Апрель_Июнь_КРН" xfId="114"/>
    <cellStyle name="_Апрель_Июнь_Май" xfId="115"/>
    <cellStyle name="_Апрель_Июнь_ОПШ" xfId="116"/>
    <cellStyle name="_Апрель_Июнь_СР" xfId="117"/>
    <cellStyle name="_Апрель_КБУ" xfId="118"/>
    <cellStyle name="_Апрель_КБУ_БЕЛ" xfId="119"/>
    <cellStyle name="_Апрель_КБУ_РЕЧ" xfId="120"/>
    <cellStyle name="_Апрель_КРН" xfId="121"/>
    <cellStyle name="_Апрель_Май" xfId="122"/>
    <cellStyle name="_Апрель_Май_1" xfId="123"/>
    <cellStyle name="_Апрель_Май_1_Август" xfId="124"/>
    <cellStyle name="_Апрель_Май_1_Август_Дистанц." xfId="125"/>
    <cellStyle name="_Апрель_Май_1_Август_Индив." xfId="126"/>
    <cellStyle name="_Апрель_Май_1_БЕЛ" xfId="127"/>
    <cellStyle name="_Апрель_Май_1_БИНТ" xfId="128"/>
    <cellStyle name="_Апрель_Май_1_БИНТ_БЕЛ" xfId="129"/>
    <cellStyle name="_Апрель_Май_1_БИНТ_РЕЧ" xfId="130"/>
    <cellStyle name="_Апрель_Май_1_ВЕБДИЗ" xfId="131"/>
    <cellStyle name="_Апрель_Май_1_ВЕБМАСТ" xfId="132"/>
    <cellStyle name="_Апрель_Май_1_ВЕБМАСТ_БЕЛ" xfId="133"/>
    <cellStyle name="_Апрель_Май_1_ВЕБМАСТ_РЕЧ" xfId="134"/>
    <cellStyle name="_Апрель_Май_1_Дети" xfId="135"/>
    <cellStyle name="_Апрель_Май_1_Дистанц." xfId="136"/>
    <cellStyle name="_Апрель_Май_1_Индив." xfId="137"/>
    <cellStyle name="_Апрель_Май_1_Индив._БЕЛ" xfId="138"/>
    <cellStyle name="_Апрель_Май_1_Индив._РЕЧ" xfId="139"/>
    <cellStyle name="_Апрель_Май_1_Июнь" xfId="140"/>
    <cellStyle name="_Апрель_Май_1_Июнь_Август" xfId="141"/>
    <cellStyle name="_Апрель_Май_1_Июнь_Дистанц." xfId="142"/>
    <cellStyle name="_Апрель_Май_1_Июнь_Индив." xfId="143"/>
    <cellStyle name="_Апрель_Май_1_Июнь_КБУ" xfId="144"/>
    <cellStyle name="_Апрель_Май_1_КБУ" xfId="145"/>
    <cellStyle name="_Апрель_Май_1_КРН" xfId="146"/>
    <cellStyle name="_Апрель_Май_1_ОПШ" xfId="147"/>
    <cellStyle name="_Апрель_Май_1_СР" xfId="148"/>
    <cellStyle name="_Апрель_Май_2" xfId="149"/>
    <cellStyle name="_Апрель_Май_Август" xfId="150"/>
    <cellStyle name="_Апрель_Май_Август_Дистанц." xfId="151"/>
    <cellStyle name="_Апрель_Май_Август_Индив." xfId="152"/>
    <cellStyle name="_Апрель_Май_АКАД" xfId="153"/>
    <cellStyle name="_Апрель_Май_АКАД_БЕЛ" xfId="154"/>
    <cellStyle name="_Апрель_Май_АКАД_РЕЧ" xfId="155"/>
    <cellStyle name="_Апрель_Май_Б9560" xfId="156"/>
    <cellStyle name="_Апрель_Май_Б9560_БЕЛ" xfId="157"/>
    <cellStyle name="_Апрель_Май_Б9560_РЕЧ" xfId="158"/>
    <cellStyle name="_Апрель_Май_БЕЛ" xfId="159"/>
    <cellStyle name="_Апрель_Май_БИНТ" xfId="160"/>
    <cellStyle name="_Апрель_Май_БИНТ_БЕЛ" xfId="161"/>
    <cellStyle name="_Апрель_Май_БИНТ_РЕЧ" xfId="162"/>
    <cellStyle name="_Апрель_Май_БУХ" xfId="163"/>
    <cellStyle name="_Апрель_Май_БУХ_БЕЛ" xfId="164"/>
    <cellStyle name="_Апрель_Май_БУХ_РЕЧ" xfId="165"/>
    <cellStyle name="_Апрель_Май_ВЕБДИЗ" xfId="166"/>
    <cellStyle name="_Апрель_Май_ВЕБМАСТ" xfId="167"/>
    <cellStyle name="_Апрель_Май_ВЕБМАСТ_БЕЛ" xfId="168"/>
    <cellStyle name="_Апрель_Май_ВЕБМАСТ_РЕЧ" xfId="169"/>
    <cellStyle name="_Апрель_Май_Дети" xfId="170"/>
    <cellStyle name="_Апрель_Май_Дистанц." xfId="171"/>
    <cellStyle name="_Апрель_Май_Индив." xfId="172"/>
    <cellStyle name="_Апрель_Май_Индив._БЕЛ" xfId="173"/>
    <cellStyle name="_Апрель_Май_Индив._РЕЧ" xfId="174"/>
    <cellStyle name="_Апрель_Май_Июль" xfId="175"/>
    <cellStyle name="_Апрель_Май_Июль_Август" xfId="176"/>
    <cellStyle name="_Апрель_Май_Июль_Август_Дистанц." xfId="177"/>
    <cellStyle name="_Апрель_Май_Июль_Август_Индив." xfId="178"/>
    <cellStyle name="_Апрель_Май_Июль_БЕЛ" xfId="179"/>
    <cellStyle name="_Апрель_Май_Июль_БИНТ" xfId="180"/>
    <cellStyle name="_Апрель_Май_Июль_БИНТ_БЕЛ" xfId="181"/>
    <cellStyle name="_Апрель_Май_Июль_БИНТ_РЕЧ" xfId="182"/>
    <cellStyle name="_Апрель_Май_Июль_ВЕБДИЗ" xfId="183"/>
    <cellStyle name="_Апрель_Май_Июль_ВЕБМАСТ" xfId="184"/>
    <cellStyle name="_Апрель_Май_Июль_ВЕБМАСТ_БЕЛ" xfId="185"/>
    <cellStyle name="_Апрель_Май_Июль_ВЕБМАСТ_РЕЧ" xfId="186"/>
    <cellStyle name="_Апрель_Май_Июль_Дети" xfId="187"/>
    <cellStyle name="_Апрель_Май_Июль_Дистанц." xfId="188"/>
    <cellStyle name="_Апрель_Май_Июль_Индив." xfId="189"/>
    <cellStyle name="_Апрель_Май_Июль_Индив._БЕЛ" xfId="190"/>
    <cellStyle name="_Апрель_Май_Июль_Индив._РЕЧ" xfId="191"/>
    <cellStyle name="_Апрель_Май_Июль_Июнь" xfId="192"/>
    <cellStyle name="_Апрель_Май_Июль_Июнь_Август" xfId="193"/>
    <cellStyle name="_Апрель_Май_Июль_Июнь_Дистанц." xfId="194"/>
    <cellStyle name="_Апрель_Май_Июль_Июнь_Индив." xfId="195"/>
    <cellStyle name="_Апрель_Май_Июль_Июнь_КБУ" xfId="196"/>
    <cellStyle name="_Апрель_Май_Июль_КБУ" xfId="197"/>
    <cellStyle name="_Апрель_Май_Июль_КРН" xfId="198"/>
    <cellStyle name="_Апрель_Май_Июль_ОПШ" xfId="199"/>
    <cellStyle name="_Апрель_Май_Июль_СР" xfId="200"/>
    <cellStyle name="_Апрель_Май_Июнь" xfId="201"/>
    <cellStyle name="_Апрель_Май_Июнь_1" xfId="202"/>
    <cellStyle name="_Апрель_Май_Июнь_1_Август" xfId="203"/>
    <cellStyle name="_Апрель_Май_Июнь_1_Дистанц." xfId="204"/>
    <cellStyle name="_Апрель_Май_Июнь_1_Индив." xfId="205"/>
    <cellStyle name="_Апрель_Май_Июнь_1_КБУ" xfId="206"/>
    <cellStyle name="_Апрель_Май_Июнь_Август" xfId="207"/>
    <cellStyle name="_Апрель_Май_Июнь_Август_Дистанц." xfId="208"/>
    <cellStyle name="_Апрель_Май_Июнь_Август_Индив." xfId="209"/>
    <cellStyle name="_Апрель_Май_Июнь_БЕЛ" xfId="210"/>
    <cellStyle name="_Апрель_Май_Июнь_БИНТ" xfId="211"/>
    <cellStyle name="_Апрель_Май_Июнь_БИНТ_БЕЛ" xfId="212"/>
    <cellStyle name="_Апрель_Май_Июнь_БИНТ_РЕЧ" xfId="213"/>
    <cellStyle name="_Апрель_Май_Июнь_БУХ" xfId="214"/>
    <cellStyle name="_Апрель_Май_Июнь_БУХ_БЕЛ" xfId="215"/>
    <cellStyle name="_Апрель_Май_Июнь_БУХ_РЕЧ" xfId="216"/>
    <cellStyle name="_Апрель_Май_Июнь_ВЕБДИЗ" xfId="217"/>
    <cellStyle name="_Апрель_Май_Июнь_ВЕБМАСТ" xfId="218"/>
    <cellStyle name="_Апрель_Май_Июнь_ВЕБМАСТ_БЕЛ" xfId="219"/>
    <cellStyle name="_Апрель_Май_Июнь_ВЕБМАСТ_РЕЧ" xfId="220"/>
    <cellStyle name="_Апрель_Май_Июнь_Дети" xfId="221"/>
    <cellStyle name="_Апрель_Май_Июнь_Дистанц." xfId="222"/>
    <cellStyle name="_Апрель_Май_Июнь_Индив." xfId="223"/>
    <cellStyle name="_Апрель_Май_Июнь_Индив._БЕЛ" xfId="224"/>
    <cellStyle name="_Апрель_Май_Июнь_Индив._РЕЧ" xfId="225"/>
    <cellStyle name="_Апрель_Май_Июнь_Июнь" xfId="226"/>
    <cellStyle name="_Апрель_Май_Июнь_Июнь_Август" xfId="227"/>
    <cellStyle name="_Апрель_Май_Июнь_Июнь_Дистанц." xfId="228"/>
    <cellStyle name="_Апрель_Май_Июнь_Июнь_Индив." xfId="229"/>
    <cellStyle name="_Апрель_Май_Июнь_Июнь_КБУ" xfId="230"/>
    <cellStyle name="_Апрель_Май_Июнь_КБУ" xfId="231"/>
    <cellStyle name="_Апрель_Май_Июнь_КРН" xfId="232"/>
    <cellStyle name="_Апрель_Май_Июнь_ОПШ" xfId="233"/>
    <cellStyle name="_Апрель_Май_Июнь_СР" xfId="234"/>
    <cellStyle name="_Апрель_Май_КБУ" xfId="235"/>
    <cellStyle name="_Апрель_Май_КРН" xfId="236"/>
    <cellStyle name="_Апрель_Май_Май" xfId="237"/>
    <cellStyle name="_Апрель_Май_Май_Август" xfId="238"/>
    <cellStyle name="_Апрель_Май_Май_Август_Дистанц." xfId="239"/>
    <cellStyle name="_Апрель_Май_Май_Август_Индив." xfId="240"/>
    <cellStyle name="_Апрель_Май_Май_БЕЛ" xfId="241"/>
    <cellStyle name="_Апрель_Май_Май_БИНТ" xfId="242"/>
    <cellStyle name="_Апрель_Май_Май_БИНТ_БЕЛ" xfId="243"/>
    <cellStyle name="_Апрель_Май_Май_БИНТ_РЕЧ" xfId="244"/>
    <cellStyle name="_Апрель_Май_Май_ВЕБДИЗ" xfId="245"/>
    <cellStyle name="_Апрель_Май_Май_ВЕБМАСТ" xfId="246"/>
    <cellStyle name="_Апрель_Май_Май_ВЕБМАСТ_БЕЛ" xfId="247"/>
    <cellStyle name="_Апрель_Май_Май_ВЕБМАСТ_РЕЧ" xfId="248"/>
    <cellStyle name="_Апрель_Май_Май_Дети" xfId="249"/>
    <cellStyle name="_Апрель_Май_Май_Дистанц." xfId="250"/>
    <cellStyle name="_Апрель_Май_Май_Индив." xfId="251"/>
    <cellStyle name="_Апрель_Май_Май_Индив._БЕЛ" xfId="252"/>
    <cellStyle name="_Апрель_Май_Май_Индив._РЕЧ" xfId="253"/>
    <cellStyle name="_Апрель_Май_Май_Июнь" xfId="254"/>
    <cellStyle name="_Апрель_Май_Май_Июнь_Август" xfId="255"/>
    <cellStyle name="_Апрель_Май_Май_Июнь_Дистанц." xfId="256"/>
    <cellStyle name="_Апрель_Май_Май_Июнь_Индив." xfId="257"/>
    <cellStyle name="_Апрель_Май_Май_Июнь_КБУ" xfId="258"/>
    <cellStyle name="_Апрель_Май_Май_КБУ" xfId="259"/>
    <cellStyle name="_Апрель_Май_Май_КРН" xfId="260"/>
    <cellStyle name="_Апрель_Май_Май_ОПШ" xfId="261"/>
    <cellStyle name="_Апрель_Май_Май_СР" xfId="262"/>
    <cellStyle name="_Апрель_Май_ОПШ" xfId="263"/>
    <cellStyle name="_Апрель_Май_РЕЧ" xfId="264"/>
    <cellStyle name="_Апрель_Май_РЕЧ_БЕЛ" xfId="265"/>
    <cellStyle name="_Апрель_Май_РЕЧ_РЕЧ" xfId="266"/>
    <cellStyle name="_Апрель_Май_СИ" xfId="267"/>
    <cellStyle name="_Апрель_Май_СИ_БЕЛ" xfId="268"/>
    <cellStyle name="_Апрель_Май_СИ_РЕЧ" xfId="269"/>
    <cellStyle name="_Апрель_Май_СР" xfId="270"/>
    <cellStyle name="_Апрель_Май_СУБД" xfId="271"/>
    <cellStyle name="_Апрель_Май_СУБД_БЕЛ" xfId="272"/>
    <cellStyle name="_Апрель_Май_СУБД_РЕЧ" xfId="273"/>
    <cellStyle name="_Апрель_НТ" xfId="274"/>
    <cellStyle name="_Апрель_НТ_БЕЛ" xfId="275"/>
    <cellStyle name="_Апрель_НТ_РЕЧ" xfId="276"/>
    <cellStyle name="_Апрель_ОПШ" xfId="277"/>
    <cellStyle name="_Апрель_Офис" xfId="278"/>
    <cellStyle name="_Апрель_Офис_БЕЛ" xfId="279"/>
    <cellStyle name="_Апрель_Офис_РЕЧ" xfId="280"/>
    <cellStyle name="_Апрель_РЕЧ" xfId="281"/>
    <cellStyle name="_Апрель_РЕЧ_БЕЛ" xfId="282"/>
    <cellStyle name="_Апрель_РЕЧ_РЕЧ" xfId="283"/>
    <cellStyle name="_Апрель_СИ" xfId="284"/>
    <cellStyle name="_Апрель_СИ_БЕЛ" xfId="285"/>
    <cellStyle name="_Апрель_СИ_РЕЧ" xfId="286"/>
    <cellStyle name="_Апрель_СИС" xfId="287"/>
    <cellStyle name="_Апрель_СИС_БЕЛ" xfId="288"/>
    <cellStyle name="_Апрель_СИС_РЕЧ" xfId="289"/>
    <cellStyle name="_Апрель_СР" xfId="290"/>
    <cellStyle name="_Апрель_СУБД" xfId="291"/>
    <cellStyle name="_Апрель_СУБД_БЕЛ" xfId="292"/>
    <cellStyle name="_Апрель_СУБД_РЕЧ" xfId="293"/>
    <cellStyle name="_Апрель_ТЕК" xfId="294"/>
    <cellStyle name="_Апрель_ТЕК_БЕЛ" xfId="295"/>
    <cellStyle name="_Апрель_ТЕК_РЕЧ" xfId="296"/>
    <cellStyle name="_Апрель_Февраль" xfId="297"/>
    <cellStyle name="_Апрель_Февраль_Август" xfId="298"/>
    <cellStyle name="_Апрель_Февраль_Август_Дистанц." xfId="299"/>
    <cellStyle name="_Апрель_Февраль_Август_Индив." xfId="300"/>
    <cellStyle name="_Апрель_Февраль_АКАД" xfId="301"/>
    <cellStyle name="_Апрель_Февраль_АКАД_БЕЛ" xfId="302"/>
    <cellStyle name="_Апрель_Февраль_АКАД_РЕЧ" xfId="303"/>
    <cellStyle name="_Апрель_Февраль_Б9560" xfId="304"/>
    <cellStyle name="_Апрель_Февраль_Б9560_БЕЛ" xfId="305"/>
    <cellStyle name="_Апрель_Февраль_Б9560_РЕЧ" xfId="306"/>
    <cellStyle name="_Апрель_Февраль_БЕЛ" xfId="307"/>
    <cellStyle name="_Апрель_Февраль_БИНТ" xfId="308"/>
    <cellStyle name="_Апрель_Февраль_БИНТ_БЕЛ" xfId="309"/>
    <cellStyle name="_Апрель_Февраль_БИНТ_РЕЧ" xfId="310"/>
    <cellStyle name="_Апрель_Февраль_БУХ" xfId="311"/>
    <cellStyle name="_Апрель_Февраль_БУХ_БЕЛ" xfId="312"/>
    <cellStyle name="_Апрель_Февраль_БУХ_РЕЧ" xfId="313"/>
    <cellStyle name="_Апрель_Февраль_ВЕБДИЗ" xfId="314"/>
    <cellStyle name="_Апрель_Февраль_ВЕБМАСТ" xfId="315"/>
    <cellStyle name="_Апрель_Февраль_ВЕБМАСТ_БЕЛ" xfId="316"/>
    <cellStyle name="_Апрель_Февраль_ВЕБМАСТ_РЕЧ" xfId="317"/>
    <cellStyle name="_Апрель_Февраль_Дети" xfId="318"/>
    <cellStyle name="_Апрель_Февраль_Дистанц." xfId="319"/>
    <cellStyle name="_Апрель_Февраль_Индив." xfId="320"/>
    <cellStyle name="_Апрель_Февраль_Индив._БЕЛ" xfId="321"/>
    <cellStyle name="_Апрель_Февраль_Индив._РЕЧ" xfId="322"/>
    <cellStyle name="_Апрель_Февраль_Июль" xfId="323"/>
    <cellStyle name="_Апрель_Февраль_Июль_Август" xfId="324"/>
    <cellStyle name="_Апрель_Февраль_Июль_Август_Дистанц." xfId="325"/>
    <cellStyle name="_Апрель_Февраль_Июль_Август_Индив." xfId="326"/>
    <cellStyle name="_Апрель_Февраль_Июль_БЕЛ" xfId="327"/>
    <cellStyle name="_Апрель_Февраль_Июль_БИНТ" xfId="328"/>
    <cellStyle name="_Апрель_Февраль_Июль_БИНТ_БЕЛ" xfId="329"/>
    <cellStyle name="_Апрель_Февраль_Июль_БИНТ_РЕЧ" xfId="330"/>
    <cellStyle name="_Апрель_Февраль_Июль_ВЕБДИЗ" xfId="331"/>
    <cellStyle name="_Апрель_Февраль_Июль_ВЕБМАСТ" xfId="332"/>
    <cellStyle name="_Апрель_Февраль_Июль_ВЕБМАСТ_БЕЛ" xfId="333"/>
    <cellStyle name="_Апрель_Февраль_Июль_ВЕБМАСТ_РЕЧ" xfId="334"/>
    <cellStyle name="_Апрель_Февраль_Июль_Дети" xfId="335"/>
    <cellStyle name="_Апрель_Февраль_Июль_Дистанц." xfId="336"/>
    <cellStyle name="_Апрель_Февраль_Июль_Индив." xfId="337"/>
    <cellStyle name="_Апрель_Февраль_Июль_Индив._БЕЛ" xfId="338"/>
    <cellStyle name="_Апрель_Февраль_Июль_Индив._РЕЧ" xfId="339"/>
    <cellStyle name="_Апрель_Февраль_Июль_Июнь" xfId="340"/>
    <cellStyle name="_Апрель_Февраль_Июль_Июнь_Август" xfId="341"/>
    <cellStyle name="_Апрель_Февраль_Июль_Июнь_Дистанц." xfId="342"/>
    <cellStyle name="_Апрель_Февраль_Июль_Июнь_Индив." xfId="343"/>
    <cellStyle name="_Апрель_Февраль_Июль_Июнь_КБУ" xfId="344"/>
    <cellStyle name="_Апрель_Февраль_Июль_КБУ" xfId="345"/>
    <cellStyle name="_Апрель_Февраль_Июль_КРН" xfId="346"/>
    <cellStyle name="_Апрель_Февраль_Июль_ОПШ" xfId="347"/>
    <cellStyle name="_Апрель_Февраль_Июль_СР" xfId="348"/>
    <cellStyle name="_Апрель_Февраль_Июнь" xfId="349"/>
    <cellStyle name="_Апрель_Февраль_Июнь_1" xfId="350"/>
    <cellStyle name="_Апрель_Февраль_Июнь_1_Август" xfId="351"/>
    <cellStyle name="_Апрель_Февраль_Июнь_1_Дистанц." xfId="352"/>
    <cellStyle name="_Апрель_Февраль_Июнь_1_Индив." xfId="353"/>
    <cellStyle name="_Апрель_Февраль_Июнь_1_КБУ" xfId="354"/>
    <cellStyle name="_Апрель_Февраль_Июнь_Август" xfId="355"/>
    <cellStyle name="_Апрель_Февраль_Июнь_Август_Дистанц." xfId="356"/>
    <cellStyle name="_Апрель_Февраль_Июнь_Август_Индив." xfId="357"/>
    <cellStyle name="_Апрель_Февраль_Июнь_БЕЛ" xfId="358"/>
    <cellStyle name="_Апрель_Февраль_Июнь_БИНТ" xfId="359"/>
    <cellStyle name="_Апрель_Февраль_Июнь_БИНТ_БЕЛ" xfId="360"/>
    <cellStyle name="_Апрель_Февраль_Июнь_БИНТ_РЕЧ" xfId="361"/>
    <cellStyle name="_Апрель_Февраль_Июнь_БУХ" xfId="362"/>
    <cellStyle name="_Апрель_Февраль_Июнь_БУХ_БЕЛ" xfId="363"/>
    <cellStyle name="_Апрель_Февраль_Июнь_БУХ_РЕЧ" xfId="364"/>
    <cellStyle name="_Апрель_Февраль_Июнь_ВЕБДИЗ" xfId="365"/>
    <cellStyle name="_Апрель_Февраль_Июнь_ВЕБМАСТ" xfId="366"/>
    <cellStyle name="_Апрель_Февраль_Июнь_ВЕБМАСТ_БЕЛ" xfId="367"/>
    <cellStyle name="_Апрель_Февраль_Июнь_ВЕБМАСТ_РЕЧ" xfId="368"/>
    <cellStyle name="_Апрель_Февраль_Июнь_Дети" xfId="369"/>
    <cellStyle name="_Апрель_Февраль_Июнь_Дистанц." xfId="370"/>
    <cellStyle name="_Апрель_Февраль_Июнь_Индив." xfId="371"/>
    <cellStyle name="_Апрель_Февраль_Июнь_Индив._БЕЛ" xfId="372"/>
    <cellStyle name="_Апрель_Февраль_Июнь_Индив._РЕЧ" xfId="373"/>
    <cellStyle name="_Апрель_Февраль_Июнь_Июнь" xfId="374"/>
    <cellStyle name="_Апрель_Февраль_Июнь_Июнь_Август" xfId="375"/>
    <cellStyle name="_Апрель_Февраль_Июнь_Июнь_Дистанц." xfId="376"/>
    <cellStyle name="_Апрель_Февраль_Июнь_Июнь_Индив." xfId="377"/>
    <cellStyle name="_Апрель_Февраль_Июнь_Июнь_КБУ" xfId="378"/>
    <cellStyle name="_Апрель_Февраль_Июнь_КБУ" xfId="379"/>
    <cellStyle name="_Апрель_Февраль_Июнь_КРН" xfId="380"/>
    <cellStyle name="_Апрель_Февраль_Июнь_ОПШ" xfId="381"/>
    <cellStyle name="_Апрель_Февраль_Июнь_СР" xfId="382"/>
    <cellStyle name="_Апрель_Февраль_КБУ" xfId="383"/>
    <cellStyle name="_Апрель_Февраль_КРН" xfId="384"/>
    <cellStyle name="_Апрель_Февраль_Май" xfId="385"/>
    <cellStyle name="_Апрель_Февраль_Май_Август" xfId="386"/>
    <cellStyle name="_Апрель_Февраль_Май_Август_Дистанц." xfId="387"/>
    <cellStyle name="_Апрель_Февраль_Май_Август_Индив." xfId="388"/>
    <cellStyle name="_Апрель_Февраль_Май_БЕЛ" xfId="389"/>
    <cellStyle name="_Апрель_Февраль_Май_БИНТ" xfId="390"/>
    <cellStyle name="_Апрель_Февраль_Май_БИНТ_БЕЛ" xfId="391"/>
    <cellStyle name="_Апрель_Февраль_Май_БИНТ_РЕЧ" xfId="392"/>
    <cellStyle name="_Апрель_Февраль_Май_ВЕБДИЗ" xfId="393"/>
    <cellStyle name="_Апрель_Февраль_Май_ВЕБМАСТ" xfId="394"/>
    <cellStyle name="_Апрель_Февраль_Май_ВЕБМАСТ_БЕЛ" xfId="395"/>
    <cellStyle name="_Апрель_Февраль_Май_ВЕБМАСТ_РЕЧ" xfId="396"/>
    <cellStyle name="_Апрель_Февраль_Май_Дети" xfId="397"/>
    <cellStyle name="_Апрель_Февраль_Май_Дистанц." xfId="398"/>
    <cellStyle name="_Апрель_Февраль_Май_Индив." xfId="399"/>
    <cellStyle name="_Апрель_Февраль_Май_Индив._БЕЛ" xfId="400"/>
    <cellStyle name="_Апрель_Февраль_Май_Индив._РЕЧ" xfId="401"/>
    <cellStyle name="_Апрель_Февраль_Май_Июнь" xfId="402"/>
    <cellStyle name="_Апрель_Февраль_Май_Июнь_Август" xfId="403"/>
    <cellStyle name="_Апрель_Февраль_Май_Июнь_Дистанц." xfId="404"/>
    <cellStyle name="_Апрель_Февраль_Май_Июнь_Индив." xfId="405"/>
    <cellStyle name="_Апрель_Февраль_Май_Июнь_КБУ" xfId="406"/>
    <cellStyle name="_Апрель_Февраль_Май_КБУ" xfId="407"/>
    <cellStyle name="_Апрель_Февраль_Май_КРН" xfId="408"/>
    <cellStyle name="_Апрель_Февраль_Май_ОПШ" xfId="409"/>
    <cellStyle name="_Апрель_Февраль_Май_СР" xfId="410"/>
    <cellStyle name="_Апрель_Февраль_ОПШ" xfId="411"/>
    <cellStyle name="_Апрель_Февраль_РЕЧ" xfId="412"/>
    <cellStyle name="_Апрель_Февраль_РЕЧ_БЕЛ" xfId="413"/>
    <cellStyle name="_Апрель_Февраль_РЕЧ_РЕЧ" xfId="414"/>
    <cellStyle name="_Апрель_Февраль_СИ" xfId="415"/>
    <cellStyle name="_Апрель_Февраль_СИ_БЕЛ" xfId="416"/>
    <cellStyle name="_Апрель_Февраль_СИ_РЕЧ" xfId="417"/>
    <cellStyle name="_Апрель_Февраль_СР" xfId="418"/>
    <cellStyle name="_Апрель_Февраль_СУБД" xfId="419"/>
    <cellStyle name="_Апрель_Февраль_СУБД_БЕЛ" xfId="420"/>
    <cellStyle name="_Апрель_Февраль_СУБД_РЕЧ" xfId="421"/>
    <cellStyle name="_Апрель_ФШ" xfId="422"/>
    <cellStyle name="_Апрель_ФШ_БЕЛ" xfId="423"/>
    <cellStyle name="_Апрель_ФШ_РЕЧ" xfId="424"/>
    <cellStyle name="_Б9560" xfId="425"/>
    <cellStyle name="_Б9560_БЕЛ" xfId="426"/>
    <cellStyle name="_Б9560_РЕЧ" xfId="427"/>
    <cellStyle name="_БЕЛ" xfId="428"/>
    <cellStyle name="_БЕЛ_БЕЛ" xfId="429"/>
    <cellStyle name="_БЕЛ_РЕЧ" xfId="430"/>
    <cellStyle name="_БИНТ" xfId="431"/>
    <cellStyle name="_БИНТ_БЕЛ" xfId="432"/>
    <cellStyle name="_БИНТ_РЕЧ" xfId="433"/>
    <cellStyle name="_БУХ" xfId="434"/>
    <cellStyle name="_БУХ_БЕЛ" xfId="435"/>
    <cellStyle name="_БУХ_РЕЧ" xfId="436"/>
    <cellStyle name="_ВЕБДИЗ" xfId="437"/>
    <cellStyle name="_ВЕБДИЗ_БЕЛ" xfId="438"/>
    <cellStyle name="_ВЕБДИЗ_РЕЧ" xfId="439"/>
    <cellStyle name="_ВЕБМАСТ" xfId="440"/>
    <cellStyle name="_ВЕБМАСТ_БЕЛ" xfId="441"/>
    <cellStyle name="_ВЕБМАСТ_РЕЧ" xfId="442"/>
    <cellStyle name="_ВУЕ" xfId="443"/>
    <cellStyle name="_ВУЕ_БЕЛ" xfId="444"/>
    <cellStyle name="_ВУЕ_РЕЧ" xfId="445"/>
    <cellStyle name="_Дети" xfId="446"/>
    <cellStyle name="_Дети_БЕЛ" xfId="447"/>
    <cellStyle name="_Дети_РЕЧ" xfId="448"/>
    <cellStyle name="_Дистанц." xfId="449"/>
    <cellStyle name="_ДОГ НУДО частн" xfId="450"/>
    <cellStyle name="_ДОГ НУДО частн_БЕЛ" xfId="451"/>
    <cellStyle name="_ДОГ НУДО частн_РЕЧ" xfId="452"/>
    <cellStyle name="_Заявление" xfId="453"/>
    <cellStyle name="_Заявление_БЕЛ" xfId="454"/>
    <cellStyle name="_Заявление_РЕЧ" xfId="455"/>
    <cellStyle name="_Индив." xfId="456"/>
    <cellStyle name="_Индив._БЕЛ" xfId="457"/>
    <cellStyle name="_Индив._РЕЧ" xfId="458"/>
    <cellStyle name="_ИНТ" xfId="459"/>
    <cellStyle name="_ИНТ_БЕЛ" xfId="460"/>
    <cellStyle name="_ИНТ_РЕЧ" xfId="461"/>
    <cellStyle name="_исходники преза" xfId="2264"/>
    <cellStyle name="_Июль" xfId="462"/>
    <cellStyle name="_Июль_Август" xfId="463"/>
    <cellStyle name="_Июль_Август_Дистанц." xfId="464"/>
    <cellStyle name="_Июль_Август_Индив." xfId="465"/>
    <cellStyle name="_Июль_БЕЛ" xfId="466"/>
    <cellStyle name="_Июль_БИНТ" xfId="467"/>
    <cellStyle name="_Июль_БИНТ_БЕЛ" xfId="468"/>
    <cellStyle name="_Июль_БИНТ_РЕЧ" xfId="469"/>
    <cellStyle name="_Июль_ВЕБДИЗ" xfId="470"/>
    <cellStyle name="_Июль_ВЕБМАСТ" xfId="471"/>
    <cellStyle name="_Июль_ВЕБМАСТ_БЕЛ" xfId="472"/>
    <cellStyle name="_Июль_ВЕБМАСТ_РЕЧ" xfId="473"/>
    <cellStyle name="_Июль_Дети" xfId="474"/>
    <cellStyle name="_Июль_Дистанц." xfId="475"/>
    <cellStyle name="_Июль_Индив." xfId="476"/>
    <cellStyle name="_Июль_Индив._БЕЛ" xfId="477"/>
    <cellStyle name="_Июль_Индив._РЕЧ" xfId="478"/>
    <cellStyle name="_Июль_Июнь" xfId="479"/>
    <cellStyle name="_Июль_Июнь_Август" xfId="480"/>
    <cellStyle name="_Июль_Июнь_Дистанц." xfId="481"/>
    <cellStyle name="_Июль_Июнь_Индив." xfId="482"/>
    <cellStyle name="_Июль_Июнь_КБУ" xfId="483"/>
    <cellStyle name="_Июль_КБУ" xfId="484"/>
    <cellStyle name="_Июль_КРН" xfId="485"/>
    <cellStyle name="_Июль_ОПШ" xfId="486"/>
    <cellStyle name="_Июль_СР" xfId="487"/>
    <cellStyle name="_Июнь" xfId="488"/>
    <cellStyle name="_Июнь_1" xfId="489"/>
    <cellStyle name="_Июнь_1_Август" xfId="490"/>
    <cellStyle name="_Июнь_1_Дистанц." xfId="491"/>
    <cellStyle name="_Июнь_1_Индив." xfId="492"/>
    <cellStyle name="_Июнь_1_КБУ" xfId="493"/>
    <cellStyle name="_Июнь_Август" xfId="494"/>
    <cellStyle name="_Июнь_Август_Дистанц." xfId="495"/>
    <cellStyle name="_Июнь_Август_Индив." xfId="496"/>
    <cellStyle name="_Июнь_БЕЛ" xfId="497"/>
    <cellStyle name="_Июнь_БИНТ" xfId="498"/>
    <cellStyle name="_Июнь_БИНТ_БЕЛ" xfId="499"/>
    <cellStyle name="_Июнь_БИНТ_РЕЧ" xfId="500"/>
    <cellStyle name="_Июнь_БУХ" xfId="501"/>
    <cellStyle name="_Июнь_БУХ_БЕЛ" xfId="502"/>
    <cellStyle name="_Июнь_БУХ_РЕЧ" xfId="503"/>
    <cellStyle name="_Июнь_ВЕБДИЗ" xfId="504"/>
    <cellStyle name="_Июнь_ВЕБМАСТ" xfId="505"/>
    <cellStyle name="_Июнь_ВЕБМАСТ_БЕЛ" xfId="506"/>
    <cellStyle name="_Июнь_ВЕБМАСТ_РЕЧ" xfId="507"/>
    <cellStyle name="_Июнь_Дети" xfId="508"/>
    <cellStyle name="_Июнь_Дистанц." xfId="509"/>
    <cellStyle name="_Июнь_Индив." xfId="510"/>
    <cellStyle name="_Июнь_Индив._БЕЛ" xfId="511"/>
    <cellStyle name="_Июнь_Индив._РЕЧ" xfId="512"/>
    <cellStyle name="_Июнь_Июнь" xfId="513"/>
    <cellStyle name="_Июнь_Июнь_Август" xfId="514"/>
    <cellStyle name="_Июнь_Июнь_Дистанц." xfId="515"/>
    <cellStyle name="_Июнь_Июнь_Индив." xfId="516"/>
    <cellStyle name="_Июнь_Июнь_КБУ" xfId="517"/>
    <cellStyle name="_Июнь_КБУ" xfId="518"/>
    <cellStyle name="_Июнь_КРН" xfId="519"/>
    <cellStyle name="_Июнь_ОПШ" xfId="520"/>
    <cellStyle name="_Июнь_СР" xfId="521"/>
    <cellStyle name="_КБУ" xfId="522"/>
    <cellStyle name="_КБУ_БЕЛ" xfId="523"/>
    <cellStyle name="_КБУ_РЕЧ" xfId="524"/>
    <cellStyle name="_кдф" xfId="2265"/>
    <cellStyle name="_Консультация" xfId="525"/>
    <cellStyle name="_Консультация_БЕЛ" xfId="526"/>
    <cellStyle name="_Консультация_РЕЧ" xfId="527"/>
    <cellStyle name="_Копия ПРОВЕРКА1212" xfId="2266"/>
    <cellStyle name="_КРН" xfId="528"/>
    <cellStyle name="_КРН_БЕЛ" xfId="529"/>
    <cellStyle name="_КРН_РЕЧ" xfId="530"/>
    <cellStyle name="_Лист1" xfId="531"/>
    <cellStyle name="_ЛСХ" xfId="532"/>
    <cellStyle name="_ЛСХ_БЕЛ" xfId="533"/>
    <cellStyle name="_ЛСХ_РЕЧ" xfId="534"/>
    <cellStyle name="_Май" xfId="535"/>
    <cellStyle name="_Май_1" xfId="536"/>
    <cellStyle name="_Май_1_Август" xfId="537"/>
    <cellStyle name="_Май_1_Август_Дистанц." xfId="538"/>
    <cellStyle name="_Май_1_Август_Индив." xfId="539"/>
    <cellStyle name="_Май_1_БЕЛ" xfId="540"/>
    <cellStyle name="_Май_1_БИНТ" xfId="541"/>
    <cellStyle name="_Май_1_БИНТ_БЕЛ" xfId="542"/>
    <cellStyle name="_Май_1_БИНТ_РЕЧ" xfId="543"/>
    <cellStyle name="_Май_1_ВЕБДИЗ" xfId="544"/>
    <cellStyle name="_Май_1_ВЕБМАСТ" xfId="545"/>
    <cellStyle name="_Май_1_ВЕБМАСТ_БЕЛ" xfId="546"/>
    <cellStyle name="_Май_1_ВЕБМАСТ_РЕЧ" xfId="547"/>
    <cellStyle name="_Май_1_Дети" xfId="548"/>
    <cellStyle name="_Май_1_Дистанц." xfId="549"/>
    <cellStyle name="_Май_1_Индив." xfId="550"/>
    <cellStyle name="_Май_1_Индив._БЕЛ" xfId="551"/>
    <cellStyle name="_Май_1_Индив._РЕЧ" xfId="552"/>
    <cellStyle name="_Май_1_Июнь" xfId="553"/>
    <cellStyle name="_Май_1_Июнь_Август" xfId="554"/>
    <cellStyle name="_Май_1_Июнь_Дистанц." xfId="555"/>
    <cellStyle name="_Май_1_Июнь_Индив." xfId="556"/>
    <cellStyle name="_Май_1_Июнь_КБУ" xfId="557"/>
    <cellStyle name="_Май_1_КБУ" xfId="558"/>
    <cellStyle name="_Май_1_КРН" xfId="559"/>
    <cellStyle name="_Май_1_ОПШ" xfId="560"/>
    <cellStyle name="_Май_1_СР" xfId="561"/>
    <cellStyle name="_Май_Август" xfId="562"/>
    <cellStyle name="_Май_Август_Дистанц." xfId="563"/>
    <cellStyle name="_Май_Август_Индив." xfId="564"/>
    <cellStyle name="_Май_АКАД" xfId="565"/>
    <cellStyle name="_Май_АКАД_БЕЛ" xfId="566"/>
    <cellStyle name="_Май_АКАД_РЕЧ" xfId="567"/>
    <cellStyle name="_Май_Б9560" xfId="568"/>
    <cellStyle name="_Май_Б9560_БЕЛ" xfId="569"/>
    <cellStyle name="_Май_Б9560_РЕЧ" xfId="570"/>
    <cellStyle name="_Май_БЕЛ" xfId="571"/>
    <cellStyle name="_Май_БИНТ" xfId="572"/>
    <cellStyle name="_Май_БИНТ_БЕЛ" xfId="573"/>
    <cellStyle name="_Май_БИНТ_РЕЧ" xfId="574"/>
    <cellStyle name="_Май_БУХ" xfId="575"/>
    <cellStyle name="_Май_БУХ_БЕЛ" xfId="576"/>
    <cellStyle name="_Май_БУХ_РЕЧ" xfId="577"/>
    <cellStyle name="_Май_ВЕБДИЗ" xfId="578"/>
    <cellStyle name="_Май_ВЕБМАСТ" xfId="579"/>
    <cellStyle name="_Май_ВЕБМАСТ_БЕЛ" xfId="580"/>
    <cellStyle name="_Май_ВЕБМАСТ_РЕЧ" xfId="581"/>
    <cellStyle name="_Май_Дети" xfId="582"/>
    <cellStyle name="_Май_Дистанц." xfId="583"/>
    <cellStyle name="_Май_Индив." xfId="584"/>
    <cellStyle name="_Май_Индив._БЕЛ" xfId="585"/>
    <cellStyle name="_Май_Индив._РЕЧ" xfId="586"/>
    <cellStyle name="_Май_Июль" xfId="587"/>
    <cellStyle name="_Май_Июль_Август" xfId="588"/>
    <cellStyle name="_Май_Июль_Август_Дистанц." xfId="589"/>
    <cellStyle name="_Май_Июль_Август_Индив." xfId="590"/>
    <cellStyle name="_Май_Июль_БЕЛ" xfId="591"/>
    <cellStyle name="_Май_Июль_БИНТ" xfId="592"/>
    <cellStyle name="_Май_Июль_БИНТ_БЕЛ" xfId="593"/>
    <cellStyle name="_Май_Июль_БИНТ_РЕЧ" xfId="594"/>
    <cellStyle name="_Май_Июль_ВЕБДИЗ" xfId="595"/>
    <cellStyle name="_Май_Июль_ВЕБМАСТ" xfId="596"/>
    <cellStyle name="_Май_Июль_ВЕБМАСТ_БЕЛ" xfId="597"/>
    <cellStyle name="_Май_Июль_ВЕБМАСТ_РЕЧ" xfId="598"/>
    <cellStyle name="_Май_Июль_Дети" xfId="599"/>
    <cellStyle name="_Май_Июль_Дистанц." xfId="600"/>
    <cellStyle name="_Май_Июль_Индив." xfId="601"/>
    <cellStyle name="_Май_Июль_Индив._БЕЛ" xfId="602"/>
    <cellStyle name="_Май_Июль_Индив._РЕЧ" xfId="603"/>
    <cellStyle name="_Май_Июль_Июнь" xfId="604"/>
    <cellStyle name="_Май_Июль_Июнь_Август" xfId="605"/>
    <cellStyle name="_Май_Июль_Июнь_Дистанц." xfId="606"/>
    <cellStyle name="_Май_Июль_Июнь_Индив." xfId="607"/>
    <cellStyle name="_Май_Июль_Июнь_КБУ" xfId="608"/>
    <cellStyle name="_Май_Июль_КБУ" xfId="609"/>
    <cellStyle name="_Май_Июль_КРН" xfId="610"/>
    <cellStyle name="_Май_Июль_ОПШ" xfId="611"/>
    <cellStyle name="_Май_Июль_СР" xfId="612"/>
    <cellStyle name="_Май_Июнь" xfId="613"/>
    <cellStyle name="_Май_Июнь_1" xfId="614"/>
    <cellStyle name="_Май_Июнь_1_Август" xfId="615"/>
    <cellStyle name="_Май_Июнь_1_Дистанц." xfId="616"/>
    <cellStyle name="_Май_Июнь_1_Индив." xfId="617"/>
    <cellStyle name="_Май_Июнь_1_КБУ" xfId="618"/>
    <cellStyle name="_Май_Июнь_Август" xfId="619"/>
    <cellStyle name="_Май_Июнь_Август_Дистанц." xfId="620"/>
    <cellStyle name="_Май_Июнь_Август_Индив." xfId="621"/>
    <cellStyle name="_Май_Июнь_БЕЛ" xfId="622"/>
    <cellStyle name="_Май_Июнь_БИНТ" xfId="623"/>
    <cellStyle name="_Май_Июнь_БИНТ_БЕЛ" xfId="624"/>
    <cellStyle name="_Май_Июнь_БИНТ_РЕЧ" xfId="625"/>
    <cellStyle name="_Май_Июнь_БУХ" xfId="626"/>
    <cellStyle name="_Май_Июнь_БУХ_БЕЛ" xfId="627"/>
    <cellStyle name="_Май_Июнь_БУХ_РЕЧ" xfId="628"/>
    <cellStyle name="_Май_Июнь_ВЕБДИЗ" xfId="629"/>
    <cellStyle name="_Май_Июнь_ВЕБМАСТ" xfId="630"/>
    <cellStyle name="_Май_Июнь_ВЕБМАСТ_БЕЛ" xfId="631"/>
    <cellStyle name="_Май_Июнь_ВЕБМАСТ_РЕЧ" xfId="632"/>
    <cellStyle name="_Май_Июнь_Дети" xfId="633"/>
    <cellStyle name="_Май_Июнь_Дистанц." xfId="634"/>
    <cellStyle name="_Май_Июнь_Индив." xfId="635"/>
    <cellStyle name="_Май_Июнь_Индив._БЕЛ" xfId="636"/>
    <cellStyle name="_Май_Июнь_Индив._РЕЧ" xfId="637"/>
    <cellStyle name="_Май_Июнь_Июнь" xfId="638"/>
    <cellStyle name="_Май_Июнь_Июнь_Август" xfId="639"/>
    <cellStyle name="_Май_Июнь_Июнь_Дистанц." xfId="640"/>
    <cellStyle name="_Май_Июнь_Июнь_Индив." xfId="641"/>
    <cellStyle name="_Май_Июнь_Июнь_КБУ" xfId="642"/>
    <cellStyle name="_Май_Июнь_КБУ" xfId="643"/>
    <cellStyle name="_Май_Июнь_КРН" xfId="644"/>
    <cellStyle name="_Май_Июнь_ОПШ" xfId="645"/>
    <cellStyle name="_Май_Июнь_СР" xfId="646"/>
    <cellStyle name="_Май_КБУ" xfId="647"/>
    <cellStyle name="_Май_КРН" xfId="648"/>
    <cellStyle name="_Май_Май" xfId="649"/>
    <cellStyle name="_Май_Май_Август" xfId="650"/>
    <cellStyle name="_Май_Май_Август_Дистанц." xfId="651"/>
    <cellStyle name="_Май_Май_Август_Индив." xfId="652"/>
    <cellStyle name="_Май_Май_БЕЛ" xfId="653"/>
    <cellStyle name="_Май_Май_БИНТ" xfId="654"/>
    <cellStyle name="_Май_Май_БИНТ_БЕЛ" xfId="655"/>
    <cellStyle name="_Май_Май_БИНТ_РЕЧ" xfId="656"/>
    <cellStyle name="_Май_Май_ВЕБДИЗ" xfId="657"/>
    <cellStyle name="_Май_Май_ВЕБМАСТ" xfId="658"/>
    <cellStyle name="_Май_Май_ВЕБМАСТ_БЕЛ" xfId="659"/>
    <cellStyle name="_Май_Май_ВЕБМАСТ_РЕЧ" xfId="660"/>
    <cellStyle name="_Май_Май_Дети" xfId="661"/>
    <cellStyle name="_Май_Май_Дистанц." xfId="662"/>
    <cellStyle name="_Май_Май_Индив." xfId="663"/>
    <cellStyle name="_Май_Май_Индив._БЕЛ" xfId="664"/>
    <cellStyle name="_Май_Май_Индив._РЕЧ" xfId="665"/>
    <cellStyle name="_Май_Май_Июнь" xfId="666"/>
    <cellStyle name="_Май_Май_Июнь_Август" xfId="667"/>
    <cellStyle name="_Май_Май_Июнь_Дистанц." xfId="668"/>
    <cellStyle name="_Май_Май_Июнь_Индив." xfId="669"/>
    <cellStyle name="_Май_Май_Июнь_КБУ" xfId="670"/>
    <cellStyle name="_Май_Май_КБУ" xfId="671"/>
    <cellStyle name="_Май_Май_КРН" xfId="672"/>
    <cellStyle name="_Май_Май_ОПШ" xfId="673"/>
    <cellStyle name="_Май_Май_СР" xfId="674"/>
    <cellStyle name="_Май_ОПШ" xfId="675"/>
    <cellStyle name="_Май_РЕЧ" xfId="676"/>
    <cellStyle name="_Май_РЕЧ_БЕЛ" xfId="677"/>
    <cellStyle name="_Май_РЕЧ_РЕЧ" xfId="678"/>
    <cellStyle name="_Май_СИ" xfId="679"/>
    <cellStyle name="_Май_СИ_БЕЛ" xfId="680"/>
    <cellStyle name="_Май_СИ_РЕЧ" xfId="681"/>
    <cellStyle name="_Май_СР" xfId="682"/>
    <cellStyle name="_Май_СУБД" xfId="683"/>
    <cellStyle name="_Май_СУБД_БЕЛ" xfId="684"/>
    <cellStyle name="_Май_СУБД_РЕЧ" xfId="685"/>
    <cellStyle name="_МП" xfId="686"/>
    <cellStyle name="_МП_БЕЛ" xfId="687"/>
    <cellStyle name="_МП_РЕЧ" xfId="688"/>
    <cellStyle name="_НТ" xfId="689"/>
    <cellStyle name="_НТ_БЕЛ" xfId="690"/>
    <cellStyle name="_НТ_РЕЧ" xfId="691"/>
    <cellStyle name="_НФ_АП по Мерчендайзингу_9 03 07 (2)" xfId="2267"/>
    <cellStyle name="_ОПШ" xfId="692"/>
    <cellStyle name="_ОПШ_Апрель" xfId="693"/>
    <cellStyle name="_ОПШ_Апрель_БЕЛ" xfId="694"/>
    <cellStyle name="_ОПШ_Апрель_РЕЧ" xfId="695"/>
    <cellStyle name="_ОПШ_БЕЛ" xfId="696"/>
    <cellStyle name="_ОПШ_Июль" xfId="697"/>
    <cellStyle name="_ОПШ_Июль_БЕЛ" xfId="698"/>
    <cellStyle name="_ОПШ_Июль_РЕЧ" xfId="699"/>
    <cellStyle name="_ОПШ_Июнь" xfId="700"/>
    <cellStyle name="_ОПШ_Июнь_БЕЛ" xfId="701"/>
    <cellStyle name="_ОПШ_Июнь_РЕЧ" xfId="702"/>
    <cellStyle name="_ОПШ_Май" xfId="703"/>
    <cellStyle name="_ОПШ_Май_БЕЛ" xfId="704"/>
    <cellStyle name="_ОПШ_Май_РЕЧ" xfId="705"/>
    <cellStyle name="_ОПШ_РЕЧ" xfId="706"/>
    <cellStyle name="_ОПШ_Февраль" xfId="707"/>
    <cellStyle name="_ОПШ_Февраль_БЕЛ" xfId="708"/>
    <cellStyle name="_ОПШ_Февраль_РЕЧ" xfId="709"/>
    <cellStyle name="_ОПШ_Январь" xfId="710"/>
    <cellStyle name="_ОПШ_Январь_БЕЛ" xfId="711"/>
    <cellStyle name="_ОПШ_Январь_РЕЧ" xfId="712"/>
    <cellStyle name="_Отгрузки_РФ_08.02.2008" xfId="2268"/>
    <cellStyle name="_Офис" xfId="713"/>
    <cellStyle name="_Офис_БЕЛ" xfId="714"/>
    <cellStyle name="_Офис_РЕЧ" xfId="715"/>
    <cellStyle name="_План_Шаблон" xfId="2269"/>
    <cellStyle name="_Планирование MOP Волга 2011 ОК _ Май" xfId="2270"/>
    <cellStyle name="_ПРШ" xfId="716"/>
    <cellStyle name="_ПРШ_Апрель" xfId="717"/>
    <cellStyle name="_ПРШ_Апрель_БЕЛ" xfId="718"/>
    <cellStyle name="_ПРШ_Апрель_РЕЧ" xfId="719"/>
    <cellStyle name="_ПРШ_БЕЛ" xfId="720"/>
    <cellStyle name="_ПРШ_Июль" xfId="721"/>
    <cellStyle name="_ПРШ_Июль_БЕЛ" xfId="722"/>
    <cellStyle name="_ПРШ_Июль_РЕЧ" xfId="723"/>
    <cellStyle name="_ПРШ_Июнь" xfId="724"/>
    <cellStyle name="_ПРШ_Июнь_БЕЛ" xfId="725"/>
    <cellStyle name="_ПРШ_Июнь_РЕЧ" xfId="726"/>
    <cellStyle name="_ПРШ_Май" xfId="727"/>
    <cellStyle name="_ПРШ_Май_БЕЛ" xfId="728"/>
    <cellStyle name="_ПРШ_Май_РЕЧ" xfId="729"/>
    <cellStyle name="_ПРШ_РЕЧ" xfId="730"/>
    <cellStyle name="_ПРШ_Февраль" xfId="731"/>
    <cellStyle name="_ПРШ_Февраль_БЕЛ" xfId="732"/>
    <cellStyle name="_ПРШ_Февраль_РЕЧ" xfId="733"/>
    <cellStyle name="_ПРШ_Январь" xfId="734"/>
    <cellStyle name="_ПРШ_Январь_БЕЛ" xfId="735"/>
    <cellStyle name="_ПРШ_Январь_РЕЧ" xfId="736"/>
    <cellStyle name="_РЕЧ" xfId="737"/>
    <cellStyle name="_РЕЧ_БЕЛ" xfId="738"/>
    <cellStyle name="_РЕЧ_РЕЧ" xfId="739"/>
    <cellStyle name="_РФ_АП_13.03.07" xfId="2271"/>
    <cellStyle name="_Самара_АП_утвержд" xfId="2272"/>
    <cellStyle name="_СВБ" xfId="740"/>
    <cellStyle name="_СВБ_БЕЛ" xfId="741"/>
    <cellStyle name="_СВБ_РЕЧ" xfId="742"/>
    <cellStyle name="_СИ" xfId="743"/>
    <cellStyle name="_СИ_БЕЛ" xfId="744"/>
    <cellStyle name="_СИ_РЕЧ" xfId="745"/>
    <cellStyle name="_СИС" xfId="746"/>
    <cellStyle name="_СИС_БЕЛ" xfId="747"/>
    <cellStyle name="_СИС_РЕЧ" xfId="748"/>
    <cellStyle name="_СР" xfId="749"/>
    <cellStyle name="_СУБД" xfId="750"/>
    <cellStyle name="_СУБД_БЕЛ" xfId="751"/>
    <cellStyle name="_СУБД_РЕЧ" xfId="752"/>
    <cellStyle name="_СЧ СПЕЦ" xfId="753"/>
    <cellStyle name="_СЧ ЦКО" xfId="754"/>
    <cellStyle name="_СЧ ЦКО_Лист1" xfId="755"/>
    <cellStyle name="_СЧ ЦКО_Лист1_БЕЛ" xfId="756"/>
    <cellStyle name="_СЧ ЦКО_Лист1_РЕЧ" xfId="757"/>
    <cellStyle name="_СЧ ЦКО_СЧ СПЕЦ" xfId="758"/>
    <cellStyle name="_СЧ ЦКО_СЧДОГ СПЕЦ" xfId="759"/>
    <cellStyle name="_СЧДОГ" xfId="760"/>
    <cellStyle name="_СЧДОГ СПЕЦ" xfId="761"/>
    <cellStyle name="_СЧДОГ_1" xfId="762"/>
    <cellStyle name="_СЧДОГ_3ДМ" xfId="763"/>
    <cellStyle name="_СЧДОГ_3ДМ_БЕЛ" xfId="764"/>
    <cellStyle name="_СЧДОГ_3ДМ_РЕЧ" xfId="765"/>
    <cellStyle name="_СЧДОГ_Август" xfId="766"/>
    <cellStyle name="_СЧДОГ_Август_Дистанц." xfId="767"/>
    <cellStyle name="_СЧДОГ_Август_Индив." xfId="768"/>
    <cellStyle name="_СЧДОГ_АКАД" xfId="769"/>
    <cellStyle name="_СЧДОГ_АКАД_БЕЛ" xfId="770"/>
    <cellStyle name="_СЧДОГ_АКАД_РЕЧ" xfId="771"/>
    <cellStyle name="_СЧДОГ_Б9560" xfId="772"/>
    <cellStyle name="_СЧДОГ_Б9560_БЕЛ" xfId="773"/>
    <cellStyle name="_СЧДОГ_Б9560_РЕЧ" xfId="774"/>
    <cellStyle name="_СЧДОГ_БЕЛ" xfId="775"/>
    <cellStyle name="_СЧДОГ_БИНТ" xfId="776"/>
    <cellStyle name="_СЧДОГ_БИНТ_БЕЛ" xfId="777"/>
    <cellStyle name="_СЧДОГ_БИНТ_РЕЧ" xfId="778"/>
    <cellStyle name="_СЧДОГ_БУХ" xfId="779"/>
    <cellStyle name="_СЧДОГ_БУХ_БЕЛ" xfId="780"/>
    <cellStyle name="_СЧДОГ_БУХ_РЕЧ" xfId="781"/>
    <cellStyle name="_СЧДОГ_ВЕБДИЗ" xfId="782"/>
    <cellStyle name="_СЧДОГ_ВЕБДИЗ_БЕЛ" xfId="783"/>
    <cellStyle name="_СЧДОГ_ВЕБДИЗ_РЕЧ" xfId="784"/>
    <cellStyle name="_СЧДОГ_ВЕБМАСТ" xfId="785"/>
    <cellStyle name="_СЧДОГ_ВЕБМАСТ_БЕЛ" xfId="786"/>
    <cellStyle name="_СЧДОГ_ВЕБМАСТ_РЕЧ" xfId="787"/>
    <cellStyle name="_СЧДОГ_ВУЕ" xfId="788"/>
    <cellStyle name="_СЧДОГ_ВУЕ_БЕЛ" xfId="789"/>
    <cellStyle name="_СЧДОГ_ВУЕ_РЕЧ" xfId="790"/>
    <cellStyle name="_СЧДОГ_Дети" xfId="791"/>
    <cellStyle name="_СЧДОГ_Дети_БЕЛ" xfId="792"/>
    <cellStyle name="_СЧДОГ_Дети_РЕЧ" xfId="793"/>
    <cellStyle name="_СЧДОГ_Дистанц." xfId="794"/>
    <cellStyle name="_СЧДОГ_Индив." xfId="795"/>
    <cellStyle name="_СЧДОГ_Индив._БЕЛ" xfId="796"/>
    <cellStyle name="_СЧДОГ_Индив._РЕЧ" xfId="797"/>
    <cellStyle name="_СЧДОГ_Июль" xfId="798"/>
    <cellStyle name="_СЧДОГ_Июль_Август" xfId="799"/>
    <cellStyle name="_СЧДОГ_Июль_Август_Дистанц." xfId="800"/>
    <cellStyle name="_СЧДОГ_Июль_Август_Индив." xfId="801"/>
    <cellStyle name="_СЧДОГ_Июль_БЕЛ" xfId="802"/>
    <cellStyle name="_СЧДОГ_Июль_БИНТ" xfId="803"/>
    <cellStyle name="_СЧДОГ_Июль_БИНТ_БЕЛ" xfId="804"/>
    <cellStyle name="_СЧДОГ_Июль_БИНТ_РЕЧ" xfId="805"/>
    <cellStyle name="_СЧДОГ_Июль_ВЕБДИЗ" xfId="806"/>
    <cellStyle name="_СЧДОГ_Июль_ВЕБМАСТ" xfId="807"/>
    <cellStyle name="_СЧДОГ_Июль_ВЕБМАСТ_БЕЛ" xfId="808"/>
    <cellStyle name="_СЧДОГ_Июль_ВЕБМАСТ_РЕЧ" xfId="809"/>
    <cellStyle name="_СЧДОГ_Июль_Дети" xfId="810"/>
    <cellStyle name="_СЧДОГ_Июль_Дистанц." xfId="811"/>
    <cellStyle name="_СЧДОГ_Июль_Индив." xfId="812"/>
    <cellStyle name="_СЧДОГ_Июль_Индив._БЕЛ" xfId="813"/>
    <cellStyle name="_СЧДОГ_Июль_Индив._РЕЧ" xfId="814"/>
    <cellStyle name="_СЧДОГ_Июль_Июнь" xfId="815"/>
    <cellStyle name="_СЧДОГ_Июль_Июнь_Август" xfId="816"/>
    <cellStyle name="_СЧДОГ_Июль_Июнь_Дистанц." xfId="817"/>
    <cellStyle name="_СЧДОГ_Июль_Июнь_Индив." xfId="818"/>
    <cellStyle name="_СЧДОГ_Июль_Июнь_КБУ" xfId="819"/>
    <cellStyle name="_СЧДОГ_Июль_КБУ" xfId="820"/>
    <cellStyle name="_СЧДОГ_Июль_КРН" xfId="821"/>
    <cellStyle name="_СЧДОГ_Июль_ОПШ" xfId="822"/>
    <cellStyle name="_СЧДОГ_Июль_СР" xfId="823"/>
    <cellStyle name="_СЧДОГ_Июнь" xfId="824"/>
    <cellStyle name="_СЧДОГ_Июнь_1" xfId="825"/>
    <cellStyle name="_СЧДОГ_Июнь_1_Август" xfId="826"/>
    <cellStyle name="_СЧДОГ_Июнь_1_Дистанц." xfId="827"/>
    <cellStyle name="_СЧДОГ_Июнь_1_Индив." xfId="828"/>
    <cellStyle name="_СЧДОГ_Июнь_1_КБУ" xfId="829"/>
    <cellStyle name="_СЧДОГ_Июнь_Август" xfId="830"/>
    <cellStyle name="_СЧДОГ_Июнь_Август_Дистанц." xfId="831"/>
    <cellStyle name="_СЧДОГ_Июнь_Август_Индив." xfId="832"/>
    <cellStyle name="_СЧДОГ_Июнь_БЕЛ" xfId="833"/>
    <cellStyle name="_СЧДОГ_Июнь_БИНТ" xfId="834"/>
    <cellStyle name="_СЧДОГ_Июнь_БИНТ_БЕЛ" xfId="835"/>
    <cellStyle name="_СЧДОГ_Июнь_БИНТ_РЕЧ" xfId="836"/>
    <cellStyle name="_СЧДОГ_Июнь_БУХ" xfId="837"/>
    <cellStyle name="_СЧДОГ_Июнь_БУХ_БЕЛ" xfId="838"/>
    <cellStyle name="_СЧДОГ_Июнь_БУХ_РЕЧ" xfId="839"/>
    <cellStyle name="_СЧДОГ_Июнь_ВЕБДИЗ" xfId="840"/>
    <cellStyle name="_СЧДОГ_Июнь_ВЕБМАСТ" xfId="841"/>
    <cellStyle name="_СЧДОГ_Июнь_ВЕБМАСТ_БЕЛ" xfId="842"/>
    <cellStyle name="_СЧДОГ_Июнь_ВЕБМАСТ_РЕЧ" xfId="843"/>
    <cellStyle name="_СЧДОГ_Июнь_Дети" xfId="844"/>
    <cellStyle name="_СЧДОГ_Июнь_Дистанц." xfId="845"/>
    <cellStyle name="_СЧДОГ_Июнь_Индив." xfId="846"/>
    <cellStyle name="_СЧДОГ_Июнь_Индив._БЕЛ" xfId="847"/>
    <cellStyle name="_СЧДОГ_Июнь_Индив._РЕЧ" xfId="848"/>
    <cellStyle name="_СЧДОГ_Июнь_Июнь" xfId="849"/>
    <cellStyle name="_СЧДОГ_Июнь_Июнь_Август" xfId="850"/>
    <cellStyle name="_СЧДОГ_Июнь_Июнь_Дистанц." xfId="851"/>
    <cellStyle name="_СЧДОГ_Июнь_Июнь_Индив." xfId="852"/>
    <cellStyle name="_СЧДОГ_Июнь_Июнь_КБУ" xfId="853"/>
    <cellStyle name="_СЧДОГ_Июнь_КБУ" xfId="854"/>
    <cellStyle name="_СЧДОГ_Июнь_КРН" xfId="855"/>
    <cellStyle name="_СЧДОГ_Июнь_ОПШ" xfId="856"/>
    <cellStyle name="_СЧДОГ_Июнь_СР" xfId="857"/>
    <cellStyle name="_СЧДОГ_КБУ" xfId="858"/>
    <cellStyle name="_СЧДОГ_КБУ_БЕЛ" xfId="859"/>
    <cellStyle name="_СЧДОГ_КБУ_РЕЧ" xfId="860"/>
    <cellStyle name="_СЧДОГ_КРН" xfId="861"/>
    <cellStyle name="_СЧДОГ_Май" xfId="862"/>
    <cellStyle name="_СЧДОГ_Май_1" xfId="863"/>
    <cellStyle name="_СЧДОГ_Май_1_Август" xfId="864"/>
    <cellStyle name="_СЧДОГ_Май_1_Август_Дистанц." xfId="865"/>
    <cellStyle name="_СЧДОГ_Май_1_Август_Индив." xfId="866"/>
    <cellStyle name="_СЧДОГ_Май_1_БЕЛ" xfId="867"/>
    <cellStyle name="_СЧДОГ_Май_1_БИНТ" xfId="868"/>
    <cellStyle name="_СЧДОГ_Май_1_БИНТ_БЕЛ" xfId="869"/>
    <cellStyle name="_СЧДОГ_Май_1_БИНТ_РЕЧ" xfId="870"/>
    <cellStyle name="_СЧДОГ_Май_1_ВЕБДИЗ" xfId="871"/>
    <cellStyle name="_СЧДОГ_Май_1_ВЕБМАСТ" xfId="872"/>
    <cellStyle name="_СЧДОГ_Май_1_ВЕБМАСТ_БЕЛ" xfId="873"/>
    <cellStyle name="_СЧДОГ_Май_1_ВЕБМАСТ_РЕЧ" xfId="874"/>
    <cellStyle name="_СЧДОГ_Май_1_Дети" xfId="875"/>
    <cellStyle name="_СЧДОГ_Май_1_Дистанц." xfId="876"/>
    <cellStyle name="_СЧДОГ_Май_1_Индив." xfId="877"/>
    <cellStyle name="_СЧДОГ_Май_1_Индив._БЕЛ" xfId="878"/>
    <cellStyle name="_СЧДОГ_Май_1_Индив._РЕЧ" xfId="879"/>
    <cellStyle name="_СЧДОГ_Май_1_Июнь" xfId="880"/>
    <cellStyle name="_СЧДОГ_Май_1_Июнь_Август" xfId="881"/>
    <cellStyle name="_СЧДОГ_Май_1_Июнь_Дистанц." xfId="882"/>
    <cellStyle name="_СЧДОГ_Май_1_Июнь_Индив." xfId="883"/>
    <cellStyle name="_СЧДОГ_Май_1_Июнь_КБУ" xfId="884"/>
    <cellStyle name="_СЧДОГ_Май_1_КБУ" xfId="885"/>
    <cellStyle name="_СЧДОГ_Май_1_КРН" xfId="886"/>
    <cellStyle name="_СЧДОГ_Май_1_ОПШ" xfId="887"/>
    <cellStyle name="_СЧДОГ_Май_1_СР" xfId="888"/>
    <cellStyle name="_СЧДОГ_Май_Август" xfId="889"/>
    <cellStyle name="_СЧДОГ_Май_Август_Дистанц." xfId="890"/>
    <cellStyle name="_СЧДОГ_Май_Август_Индив." xfId="891"/>
    <cellStyle name="_СЧДОГ_Май_АКАД" xfId="892"/>
    <cellStyle name="_СЧДОГ_Май_АКАД_БЕЛ" xfId="893"/>
    <cellStyle name="_СЧДОГ_Май_АКАД_РЕЧ" xfId="894"/>
    <cellStyle name="_СЧДОГ_Май_Б9560" xfId="895"/>
    <cellStyle name="_СЧДОГ_Май_Б9560_БЕЛ" xfId="896"/>
    <cellStyle name="_СЧДОГ_Май_Б9560_РЕЧ" xfId="897"/>
    <cellStyle name="_СЧДОГ_Май_БЕЛ" xfId="898"/>
    <cellStyle name="_СЧДОГ_Май_БИНТ" xfId="899"/>
    <cellStyle name="_СЧДОГ_Май_БИНТ_БЕЛ" xfId="900"/>
    <cellStyle name="_СЧДОГ_Май_БИНТ_РЕЧ" xfId="901"/>
    <cellStyle name="_СЧДОГ_Май_БУХ" xfId="902"/>
    <cellStyle name="_СЧДОГ_Май_БУХ_БЕЛ" xfId="903"/>
    <cellStyle name="_СЧДОГ_Май_БУХ_РЕЧ" xfId="904"/>
    <cellStyle name="_СЧДОГ_Май_ВЕБДИЗ" xfId="905"/>
    <cellStyle name="_СЧДОГ_Май_ВЕБМАСТ" xfId="906"/>
    <cellStyle name="_СЧДОГ_Май_ВЕБМАСТ_БЕЛ" xfId="907"/>
    <cellStyle name="_СЧДОГ_Май_ВЕБМАСТ_РЕЧ" xfId="908"/>
    <cellStyle name="_СЧДОГ_Май_Дети" xfId="909"/>
    <cellStyle name="_СЧДОГ_Май_Дистанц." xfId="910"/>
    <cellStyle name="_СЧДОГ_Май_Индив." xfId="911"/>
    <cellStyle name="_СЧДОГ_Май_Индив._БЕЛ" xfId="912"/>
    <cellStyle name="_СЧДОГ_Май_Индив._РЕЧ" xfId="913"/>
    <cellStyle name="_СЧДОГ_Май_Июль" xfId="914"/>
    <cellStyle name="_СЧДОГ_Май_Июль_Август" xfId="915"/>
    <cellStyle name="_СЧДОГ_Май_Июль_Август_Дистанц." xfId="916"/>
    <cellStyle name="_СЧДОГ_Май_Июль_Август_Индив." xfId="917"/>
    <cellStyle name="_СЧДОГ_Май_Июль_БЕЛ" xfId="918"/>
    <cellStyle name="_СЧДОГ_Май_Июль_БИНТ" xfId="919"/>
    <cellStyle name="_СЧДОГ_Май_Июль_БИНТ_БЕЛ" xfId="920"/>
    <cellStyle name="_СЧДОГ_Май_Июль_БИНТ_РЕЧ" xfId="921"/>
    <cellStyle name="_СЧДОГ_Май_Июль_ВЕБДИЗ" xfId="922"/>
    <cellStyle name="_СЧДОГ_Май_Июль_ВЕБМАСТ" xfId="923"/>
    <cellStyle name="_СЧДОГ_Май_Июль_ВЕБМАСТ_БЕЛ" xfId="924"/>
    <cellStyle name="_СЧДОГ_Май_Июль_ВЕБМАСТ_РЕЧ" xfId="925"/>
    <cellStyle name="_СЧДОГ_Май_Июль_Дети" xfId="926"/>
    <cellStyle name="_СЧДОГ_Май_Июль_Дистанц." xfId="927"/>
    <cellStyle name="_СЧДОГ_Май_Июль_Индив." xfId="928"/>
    <cellStyle name="_СЧДОГ_Май_Июль_Индив._БЕЛ" xfId="929"/>
    <cellStyle name="_СЧДОГ_Май_Июль_Индив._РЕЧ" xfId="930"/>
    <cellStyle name="_СЧДОГ_Май_Июль_Июнь" xfId="931"/>
    <cellStyle name="_СЧДОГ_Май_Июль_Июнь_Август" xfId="932"/>
    <cellStyle name="_СЧДОГ_Май_Июль_Июнь_Дистанц." xfId="933"/>
    <cellStyle name="_СЧДОГ_Май_Июль_Июнь_Индив." xfId="934"/>
    <cellStyle name="_СЧДОГ_Май_Июль_Июнь_КБУ" xfId="935"/>
    <cellStyle name="_СЧДОГ_Май_Июль_КБУ" xfId="936"/>
    <cellStyle name="_СЧДОГ_Май_Июль_КРН" xfId="937"/>
    <cellStyle name="_СЧДОГ_Май_Июль_ОПШ" xfId="938"/>
    <cellStyle name="_СЧДОГ_Май_Июль_СР" xfId="939"/>
    <cellStyle name="_СЧДОГ_Май_Июнь" xfId="940"/>
    <cellStyle name="_СЧДОГ_Май_Июнь_1" xfId="941"/>
    <cellStyle name="_СЧДОГ_Май_Июнь_1_Август" xfId="942"/>
    <cellStyle name="_СЧДОГ_Май_Июнь_1_Дистанц." xfId="943"/>
    <cellStyle name="_СЧДОГ_Май_Июнь_1_Индив." xfId="944"/>
    <cellStyle name="_СЧДОГ_Май_Июнь_1_КБУ" xfId="945"/>
    <cellStyle name="_СЧДОГ_Май_Июнь_Август" xfId="946"/>
    <cellStyle name="_СЧДОГ_Май_Июнь_Август_Дистанц." xfId="947"/>
    <cellStyle name="_СЧДОГ_Май_Июнь_Август_Индив." xfId="948"/>
    <cellStyle name="_СЧДОГ_Май_Июнь_БЕЛ" xfId="949"/>
    <cellStyle name="_СЧДОГ_Май_Июнь_БИНТ" xfId="950"/>
    <cellStyle name="_СЧДОГ_Май_Июнь_БИНТ_БЕЛ" xfId="951"/>
    <cellStyle name="_СЧДОГ_Май_Июнь_БИНТ_РЕЧ" xfId="952"/>
    <cellStyle name="_СЧДОГ_Май_Июнь_БУХ" xfId="953"/>
    <cellStyle name="_СЧДОГ_Май_Июнь_БУХ_БЕЛ" xfId="954"/>
    <cellStyle name="_СЧДОГ_Май_Июнь_БУХ_РЕЧ" xfId="955"/>
    <cellStyle name="_СЧДОГ_Май_Июнь_ВЕБДИЗ" xfId="956"/>
    <cellStyle name="_СЧДОГ_Май_Июнь_ВЕБМАСТ" xfId="957"/>
    <cellStyle name="_СЧДОГ_Май_Июнь_ВЕБМАСТ_БЕЛ" xfId="958"/>
    <cellStyle name="_СЧДОГ_Май_Июнь_ВЕБМАСТ_РЕЧ" xfId="959"/>
    <cellStyle name="_СЧДОГ_Май_Июнь_Дети" xfId="960"/>
    <cellStyle name="_СЧДОГ_Май_Июнь_Дистанц." xfId="961"/>
    <cellStyle name="_СЧДОГ_Май_Июнь_Индив." xfId="962"/>
    <cellStyle name="_СЧДОГ_Май_Июнь_Индив._БЕЛ" xfId="963"/>
    <cellStyle name="_СЧДОГ_Май_Июнь_Индив._РЕЧ" xfId="964"/>
    <cellStyle name="_СЧДОГ_Май_Июнь_Июнь" xfId="965"/>
    <cellStyle name="_СЧДОГ_Май_Июнь_Июнь_Август" xfId="966"/>
    <cellStyle name="_СЧДОГ_Май_Июнь_Июнь_Дистанц." xfId="967"/>
    <cellStyle name="_СЧДОГ_Май_Июнь_Июнь_Индив." xfId="968"/>
    <cellStyle name="_СЧДОГ_Май_Июнь_Июнь_КБУ" xfId="969"/>
    <cellStyle name="_СЧДОГ_Май_Июнь_КБУ" xfId="970"/>
    <cellStyle name="_СЧДОГ_Май_Июнь_КРН" xfId="971"/>
    <cellStyle name="_СЧДОГ_Май_Июнь_ОПШ" xfId="972"/>
    <cellStyle name="_СЧДОГ_Май_Июнь_СР" xfId="973"/>
    <cellStyle name="_СЧДОГ_Май_КБУ" xfId="974"/>
    <cellStyle name="_СЧДОГ_Май_КРН" xfId="975"/>
    <cellStyle name="_СЧДОГ_Май_Май" xfId="976"/>
    <cellStyle name="_СЧДОГ_Май_Май_Август" xfId="977"/>
    <cellStyle name="_СЧДОГ_Май_Май_Август_Дистанц." xfId="978"/>
    <cellStyle name="_СЧДОГ_Май_Май_Август_Индив." xfId="979"/>
    <cellStyle name="_СЧДОГ_Май_Май_БЕЛ" xfId="980"/>
    <cellStyle name="_СЧДОГ_Май_Май_БИНТ" xfId="981"/>
    <cellStyle name="_СЧДОГ_Май_Май_БИНТ_БЕЛ" xfId="982"/>
    <cellStyle name="_СЧДОГ_Май_Май_БИНТ_РЕЧ" xfId="983"/>
    <cellStyle name="_СЧДОГ_Май_Май_ВЕБДИЗ" xfId="984"/>
    <cellStyle name="_СЧДОГ_Май_Май_ВЕБМАСТ" xfId="985"/>
    <cellStyle name="_СЧДОГ_Май_Май_ВЕБМАСТ_БЕЛ" xfId="986"/>
    <cellStyle name="_СЧДОГ_Май_Май_ВЕБМАСТ_РЕЧ" xfId="987"/>
    <cellStyle name="_СЧДОГ_Май_Май_Дети" xfId="988"/>
    <cellStyle name="_СЧДОГ_Май_Май_Дистанц." xfId="989"/>
    <cellStyle name="_СЧДОГ_Май_Май_Индив." xfId="990"/>
    <cellStyle name="_СЧДОГ_Май_Май_Индив._БЕЛ" xfId="991"/>
    <cellStyle name="_СЧДОГ_Май_Май_Индив._РЕЧ" xfId="992"/>
    <cellStyle name="_СЧДОГ_Май_Май_Июнь" xfId="993"/>
    <cellStyle name="_СЧДОГ_Май_Май_Июнь_Август" xfId="994"/>
    <cellStyle name="_СЧДОГ_Май_Май_Июнь_Дистанц." xfId="995"/>
    <cellStyle name="_СЧДОГ_Май_Май_Июнь_Индив." xfId="996"/>
    <cellStyle name="_СЧДОГ_Май_Май_Июнь_КБУ" xfId="997"/>
    <cellStyle name="_СЧДОГ_Май_Май_КБУ" xfId="998"/>
    <cellStyle name="_СЧДОГ_Май_Май_КРН" xfId="999"/>
    <cellStyle name="_СЧДОГ_Май_Май_ОПШ" xfId="1000"/>
    <cellStyle name="_СЧДОГ_Май_Май_СР" xfId="1001"/>
    <cellStyle name="_СЧДОГ_Май_ОПШ" xfId="1002"/>
    <cellStyle name="_СЧДОГ_Май_РЕЧ" xfId="1003"/>
    <cellStyle name="_СЧДОГ_Май_РЕЧ_БЕЛ" xfId="1004"/>
    <cellStyle name="_СЧДОГ_Май_РЕЧ_РЕЧ" xfId="1005"/>
    <cellStyle name="_СЧДОГ_Май_СИ" xfId="1006"/>
    <cellStyle name="_СЧДОГ_Май_СИ_БЕЛ" xfId="1007"/>
    <cellStyle name="_СЧДОГ_Май_СИ_РЕЧ" xfId="1008"/>
    <cellStyle name="_СЧДОГ_Май_СР" xfId="1009"/>
    <cellStyle name="_СЧДОГ_Май_СУБД" xfId="1010"/>
    <cellStyle name="_СЧДОГ_Май_СУБД_БЕЛ" xfId="1011"/>
    <cellStyle name="_СЧДОГ_Май_СУБД_РЕЧ" xfId="1012"/>
    <cellStyle name="_СЧДОГ_НТ" xfId="1013"/>
    <cellStyle name="_СЧДОГ_НТ_БЕЛ" xfId="1014"/>
    <cellStyle name="_СЧДОГ_НТ_РЕЧ" xfId="1015"/>
    <cellStyle name="_СЧДОГ_ОПШ" xfId="1016"/>
    <cellStyle name="_СЧДОГ_Офис" xfId="1017"/>
    <cellStyle name="_СЧДОГ_Офис_БЕЛ" xfId="1018"/>
    <cellStyle name="_СЧДОГ_Офис_РЕЧ" xfId="1019"/>
    <cellStyle name="_СЧДОГ_РЕЧ" xfId="1020"/>
    <cellStyle name="_СЧДОГ_РЕЧ_БЕЛ" xfId="1021"/>
    <cellStyle name="_СЧДОГ_РЕЧ_РЕЧ" xfId="1022"/>
    <cellStyle name="_СЧДОГ_СИ" xfId="1023"/>
    <cellStyle name="_СЧДОГ_СИ_БЕЛ" xfId="1024"/>
    <cellStyle name="_СЧДОГ_СИ_РЕЧ" xfId="1025"/>
    <cellStyle name="_СЧДОГ_СИС" xfId="1026"/>
    <cellStyle name="_СЧДОГ_СИС_БЕЛ" xfId="1027"/>
    <cellStyle name="_СЧДОГ_СИС_РЕЧ" xfId="1028"/>
    <cellStyle name="_СЧДОГ_СР" xfId="1029"/>
    <cellStyle name="_СЧДОГ_СУБД" xfId="1030"/>
    <cellStyle name="_СЧДОГ_СУБД_БЕЛ" xfId="1031"/>
    <cellStyle name="_СЧДОГ_СУБД_РЕЧ" xfId="1032"/>
    <cellStyle name="_СЧДОГ_ТЕК" xfId="1033"/>
    <cellStyle name="_СЧДОГ_ТЕК_БЕЛ" xfId="1034"/>
    <cellStyle name="_СЧДОГ_ТЕК_РЕЧ" xfId="1035"/>
    <cellStyle name="_СЧДОГ_Февраль" xfId="1036"/>
    <cellStyle name="_СЧДОГ_Февраль_Август" xfId="1037"/>
    <cellStyle name="_СЧДОГ_Февраль_Август_Дистанц." xfId="1038"/>
    <cellStyle name="_СЧДОГ_Февраль_Август_Индив." xfId="1039"/>
    <cellStyle name="_СЧДОГ_Февраль_АКАД" xfId="1040"/>
    <cellStyle name="_СЧДОГ_Февраль_АКАД_БЕЛ" xfId="1041"/>
    <cellStyle name="_СЧДОГ_Февраль_АКАД_РЕЧ" xfId="1042"/>
    <cellStyle name="_СЧДОГ_Февраль_Б9560" xfId="1043"/>
    <cellStyle name="_СЧДОГ_Февраль_Б9560_БЕЛ" xfId="1044"/>
    <cellStyle name="_СЧДОГ_Февраль_Б9560_РЕЧ" xfId="1045"/>
    <cellStyle name="_СЧДОГ_Февраль_БЕЛ" xfId="1046"/>
    <cellStyle name="_СЧДОГ_Февраль_БИНТ" xfId="1047"/>
    <cellStyle name="_СЧДОГ_Февраль_БИНТ_БЕЛ" xfId="1048"/>
    <cellStyle name="_СЧДОГ_Февраль_БИНТ_РЕЧ" xfId="1049"/>
    <cellStyle name="_СЧДОГ_Февраль_БУХ" xfId="1050"/>
    <cellStyle name="_СЧДОГ_Февраль_БУХ_БЕЛ" xfId="1051"/>
    <cellStyle name="_СЧДОГ_Февраль_БУХ_РЕЧ" xfId="1052"/>
    <cellStyle name="_СЧДОГ_Февраль_ВЕБДИЗ" xfId="1053"/>
    <cellStyle name="_СЧДОГ_Февраль_ВЕБМАСТ" xfId="1054"/>
    <cellStyle name="_СЧДОГ_Февраль_ВЕБМАСТ_БЕЛ" xfId="1055"/>
    <cellStyle name="_СЧДОГ_Февраль_ВЕБМАСТ_РЕЧ" xfId="1056"/>
    <cellStyle name="_СЧДОГ_Февраль_Дети" xfId="1057"/>
    <cellStyle name="_СЧДОГ_Февраль_Дистанц." xfId="1058"/>
    <cellStyle name="_СЧДОГ_Февраль_Индив." xfId="1059"/>
    <cellStyle name="_СЧДОГ_Февраль_Индив._БЕЛ" xfId="1060"/>
    <cellStyle name="_СЧДОГ_Февраль_Индив._РЕЧ" xfId="1061"/>
    <cellStyle name="_СЧДОГ_Февраль_Июль" xfId="1062"/>
    <cellStyle name="_СЧДОГ_Февраль_Июль_Август" xfId="1063"/>
    <cellStyle name="_СЧДОГ_Февраль_Июль_Август_Дистанц." xfId="1064"/>
    <cellStyle name="_СЧДОГ_Февраль_Июль_Август_Индив." xfId="1065"/>
    <cellStyle name="_СЧДОГ_Февраль_Июль_БЕЛ" xfId="1066"/>
    <cellStyle name="_СЧДОГ_Февраль_Июль_БИНТ" xfId="1067"/>
    <cellStyle name="_СЧДОГ_Февраль_Июль_БИНТ_БЕЛ" xfId="1068"/>
    <cellStyle name="_СЧДОГ_Февраль_Июль_БИНТ_РЕЧ" xfId="1069"/>
    <cellStyle name="_СЧДОГ_Февраль_Июль_ВЕБДИЗ" xfId="1070"/>
    <cellStyle name="_СЧДОГ_Февраль_Июль_ВЕБМАСТ" xfId="1071"/>
    <cellStyle name="_СЧДОГ_Февраль_Июль_ВЕБМАСТ_БЕЛ" xfId="1072"/>
    <cellStyle name="_СЧДОГ_Февраль_Июль_ВЕБМАСТ_РЕЧ" xfId="1073"/>
    <cellStyle name="_СЧДОГ_Февраль_Июль_Дети" xfId="1074"/>
    <cellStyle name="_СЧДОГ_Февраль_Июль_Дистанц." xfId="1075"/>
    <cellStyle name="_СЧДОГ_Февраль_Июль_Индив." xfId="1076"/>
    <cellStyle name="_СЧДОГ_Февраль_Июль_Индив._БЕЛ" xfId="1077"/>
    <cellStyle name="_СЧДОГ_Февраль_Июль_Индив._РЕЧ" xfId="1078"/>
    <cellStyle name="_СЧДОГ_Февраль_Июль_Июнь" xfId="1079"/>
    <cellStyle name="_СЧДОГ_Февраль_Июль_Июнь_Август" xfId="1080"/>
    <cellStyle name="_СЧДОГ_Февраль_Июль_Июнь_Дистанц." xfId="1081"/>
    <cellStyle name="_СЧДОГ_Февраль_Июль_Июнь_Индив." xfId="1082"/>
    <cellStyle name="_СЧДОГ_Февраль_Июль_Июнь_КБУ" xfId="1083"/>
    <cellStyle name="_СЧДОГ_Февраль_Июль_КБУ" xfId="1084"/>
    <cellStyle name="_СЧДОГ_Февраль_Июль_КРН" xfId="1085"/>
    <cellStyle name="_СЧДОГ_Февраль_Июль_ОПШ" xfId="1086"/>
    <cellStyle name="_СЧДОГ_Февраль_Июль_СР" xfId="1087"/>
    <cellStyle name="_СЧДОГ_Февраль_Июнь" xfId="1088"/>
    <cellStyle name="_СЧДОГ_Февраль_Июнь_1" xfId="1089"/>
    <cellStyle name="_СЧДОГ_Февраль_Июнь_1_Август" xfId="1090"/>
    <cellStyle name="_СЧДОГ_Февраль_Июнь_1_Дистанц." xfId="1091"/>
    <cellStyle name="_СЧДОГ_Февраль_Июнь_1_Индив." xfId="1092"/>
    <cellStyle name="_СЧДОГ_Февраль_Июнь_1_КБУ" xfId="1093"/>
    <cellStyle name="_СЧДОГ_Февраль_Июнь_Август" xfId="1094"/>
    <cellStyle name="_СЧДОГ_Февраль_Июнь_Август_Дистанц." xfId="1095"/>
    <cellStyle name="_СЧДОГ_Февраль_Июнь_Август_Индив." xfId="1096"/>
    <cellStyle name="_СЧДОГ_Февраль_Июнь_БЕЛ" xfId="1097"/>
    <cellStyle name="_СЧДОГ_Февраль_Июнь_БИНТ" xfId="1098"/>
    <cellStyle name="_СЧДОГ_Февраль_Июнь_БИНТ_БЕЛ" xfId="1099"/>
    <cellStyle name="_СЧДОГ_Февраль_Июнь_БИНТ_РЕЧ" xfId="1100"/>
    <cellStyle name="_СЧДОГ_Февраль_Июнь_БУХ" xfId="1101"/>
    <cellStyle name="_СЧДОГ_Февраль_Июнь_БУХ_БЕЛ" xfId="1102"/>
    <cellStyle name="_СЧДОГ_Февраль_Июнь_БУХ_РЕЧ" xfId="1103"/>
    <cellStyle name="_СЧДОГ_Февраль_Июнь_ВЕБДИЗ" xfId="1104"/>
    <cellStyle name="_СЧДОГ_Февраль_Июнь_ВЕБМАСТ" xfId="1105"/>
    <cellStyle name="_СЧДОГ_Февраль_Июнь_ВЕБМАСТ_БЕЛ" xfId="1106"/>
    <cellStyle name="_СЧДОГ_Февраль_Июнь_ВЕБМАСТ_РЕЧ" xfId="1107"/>
    <cellStyle name="_СЧДОГ_Февраль_Июнь_Дети" xfId="1108"/>
    <cellStyle name="_СЧДОГ_Февраль_Июнь_Дистанц." xfId="1109"/>
    <cellStyle name="_СЧДОГ_Февраль_Июнь_Индив." xfId="1110"/>
    <cellStyle name="_СЧДОГ_Февраль_Июнь_Индив._БЕЛ" xfId="1111"/>
    <cellStyle name="_СЧДОГ_Февраль_Июнь_Индив._РЕЧ" xfId="1112"/>
    <cellStyle name="_СЧДОГ_Февраль_Июнь_Июнь" xfId="1113"/>
    <cellStyle name="_СЧДОГ_Февраль_Июнь_Июнь_Август" xfId="1114"/>
    <cellStyle name="_СЧДОГ_Февраль_Июнь_Июнь_Дистанц." xfId="1115"/>
    <cellStyle name="_СЧДОГ_Февраль_Июнь_Июнь_Индив." xfId="1116"/>
    <cellStyle name="_СЧДОГ_Февраль_Июнь_Июнь_КБУ" xfId="1117"/>
    <cellStyle name="_СЧДОГ_Февраль_Июнь_КБУ" xfId="1118"/>
    <cellStyle name="_СЧДОГ_Февраль_Июнь_КРН" xfId="1119"/>
    <cellStyle name="_СЧДОГ_Февраль_Июнь_ОПШ" xfId="1120"/>
    <cellStyle name="_СЧДОГ_Февраль_Июнь_СР" xfId="1121"/>
    <cellStyle name="_СЧДОГ_Февраль_КБУ" xfId="1122"/>
    <cellStyle name="_СЧДОГ_Февраль_КРН" xfId="1123"/>
    <cellStyle name="_СЧДОГ_Февраль_Май" xfId="1124"/>
    <cellStyle name="_СЧДОГ_Февраль_Май_Август" xfId="1125"/>
    <cellStyle name="_СЧДОГ_Февраль_Май_Август_Дистанц." xfId="1126"/>
    <cellStyle name="_СЧДОГ_Февраль_Май_Август_Индив." xfId="1127"/>
    <cellStyle name="_СЧДОГ_Февраль_Май_БЕЛ" xfId="1128"/>
    <cellStyle name="_СЧДОГ_Февраль_Май_БИНТ" xfId="1129"/>
    <cellStyle name="_СЧДОГ_Февраль_Май_БИНТ_БЕЛ" xfId="1130"/>
    <cellStyle name="_СЧДОГ_Февраль_Май_БИНТ_РЕЧ" xfId="1131"/>
    <cellStyle name="_СЧДОГ_Февраль_Май_ВЕБДИЗ" xfId="1132"/>
    <cellStyle name="_СЧДОГ_Февраль_Май_ВЕБМАСТ" xfId="1133"/>
    <cellStyle name="_СЧДОГ_Февраль_Май_ВЕБМАСТ_БЕЛ" xfId="1134"/>
    <cellStyle name="_СЧДОГ_Февраль_Май_ВЕБМАСТ_РЕЧ" xfId="1135"/>
    <cellStyle name="_СЧДОГ_Февраль_Май_Дети" xfId="1136"/>
    <cellStyle name="_СЧДОГ_Февраль_Май_Дистанц." xfId="1137"/>
    <cellStyle name="_СЧДОГ_Февраль_Май_Индив." xfId="1138"/>
    <cellStyle name="_СЧДОГ_Февраль_Май_Индив._БЕЛ" xfId="1139"/>
    <cellStyle name="_СЧДОГ_Февраль_Май_Индив._РЕЧ" xfId="1140"/>
    <cellStyle name="_СЧДОГ_Февраль_Май_Июнь" xfId="1141"/>
    <cellStyle name="_СЧДОГ_Февраль_Май_Июнь_Август" xfId="1142"/>
    <cellStyle name="_СЧДОГ_Февраль_Май_Июнь_Дистанц." xfId="1143"/>
    <cellStyle name="_СЧДОГ_Февраль_Май_Июнь_Индив." xfId="1144"/>
    <cellStyle name="_СЧДОГ_Февраль_Май_Июнь_КБУ" xfId="1145"/>
    <cellStyle name="_СЧДОГ_Февраль_Май_КБУ" xfId="1146"/>
    <cellStyle name="_СЧДОГ_Февраль_Май_КРН" xfId="1147"/>
    <cellStyle name="_СЧДОГ_Февраль_Май_ОПШ" xfId="1148"/>
    <cellStyle name="_СЧДОГ_Февраль_Май_СР" xfId="1149"/>
    <cellStyle name="_СЧДОГ_Февраль_ОПШ" xfId="1150"/>
    <cellStyle name="_СЧДОГ_Февраль_РЕЧ" xfId="1151"/>
    <cellStyle name="_СЧДОГ_Февраль_РЕЧ_БЕЛ" xfId="1152"/>
    <cellStyle name="_СЧДОГ_Февраль_РЕЧ_РЕЧ" xfId="1153"/>
    <cellStyle name="_СЧДОГ_Февраль_СИ" xfId="1154"/>
    <cellStyle name="_СЧДОГ_Февраль_СИ_БЕЛ" xfId="1155"/>
    <cellStyle name="_СЧДОГ_Февраль_СИ_РЕЧ" xfId="1156"/>
    <cellStyle name="_СЧДОГ_Февраль_СР" xfId="1157"/>
    <cellStyle name="_СЧДОГ_Февраль_СУБД" xfId="1158"/>
    <cellStyle name="_СЧДОГ_Февраль_СУБД_БЕЛ" xfId="1159"/>
    <cellStyle name="_СЧДОГ_Февраль_СУБД_РЕЧ" xfId="1160"/>
    <cellStyle name="_СЧДОГ_ФШ" xfId="1161"/>
    <cellStyle name="_СЧДОГ_ФШ_БЕЛ" xfId="1162"/>
    <cellStyle name="_СЧДОГ_ФШ_РЕЧ" xfId="1163"/>
    <cellStyle name="_ТЕК" xfId="1164"/>
    <cellStyle name="_ТЕК_БЕЛ" xfId="1165"/>
    <cellStyle name="_ТЕК_РЕЧ" xfId="1166"/>
    <cellStyle name="_ТОР" xfId="1167"/>
    <cellStyle name="_ТОР_БЕЛ" xfId="1168"/>
    <cellStyle name="_ТОР_РЕЧ" xfId="1169"/>
    <cellStyle name="_Февраль" xfId="1170"/>
    <cellStyle name="_Февраль_Август" xfId="1171"/>
    <cellStyle name="_Февраль_Август_Дистанц." xfId="1172"/>
    <cellStyle name="_Февраль_Август_Индив." xfId="1173"/>
    <cellStyle name="_Февраль_АКАД" xfId="1174"/>
    <cellStyle name="_Февраль_АКАД_БЕЛ" xfId="1175"/>
    <cellStyle name="_Февраль_АКАД_РЕЧ" xfId="1176"/>
    <cellStyle name="_Февраль_Б9560" xfId="1177"/>
    <cellStyle name="_Февраль_Б9560_БЕЛ" xfId="1178"/>
    <cellStyle name="_Февраль_Б9560_РЕЧ" xfId="1179"/>
    <cellStyle name="_Февраль_БЕЛ" xfId="1180"/>
    <cellStyle name="_Февраль_БИНТ" xfId="1181"/>
    <cellStyle name="_Февраль_БИНТ_БЕЛ" xfId="1182"/>
    <cellStyle name="_Февраль_БИНТ_РЕЧ" xfId="1183"/>
    <cellStyle name="_Февраль_БУХ" xfId="1184"/>
    <cellStyle name="_Февраль_БУХ_БЕЛ" xfId="1185"/>
    <cellStyle name="_Февраль_БУХ_РЕЧ" xfId="1186"/>
    <cellStyle name="_Февраль_ВЕБДИЗ" xfId="1187"/>
    <cellStyle name="_Февраль_ВЕБМАСТ" xfId="1188"/>
    <cellStyle name="_Февраль_ВЕБМАСТ_БЕЛ" xfId="1189"/>
    <cellStyle name="_Февраль_ВЕБМАСТ_РЕЧ" xfId="1190"/>
    <cellStyle name="_Февраль_Дети" xfId="1191"/>
    <cellStyle name="_Февраль_Дистанц." xfId="1192"/>
    <cellStyle name="_Февраль_Индив." xfId="1193"/>
    <cellStyle name="_Февраль_Индив._БЕЛ" xfId="1194"/>
    <cellStyle name="_Февраль_Индив._РЕЧ" xfId="1195"/>
    <cellStyle name="_Февраль_Июль" xfId="1196"/>
    <cellStyle name="_Февраль_Июль_Август" xfId="1197"/>
    <cellStyle name="_Февраль_Июль_Август_Дистанц." xfId="1198"/>
    <cellStyle name="_Февраль_Июль_Август_Индив." xfId="1199"/>
    <cellStyle name="_Февраль_Июль_БЕЛ" xfId="1200"/>
    <cellStyle name="_Февраль_Июль_БИНТ" xfId="1201"/>
    <cellStyle name="_Февраль_Июль_БИНТ_БЕЛ" xfId="1202"/>
    <cellStyle name="_Февраль_Июль_БИНТ_РЕЧ" xfId="1203"/>
    <cellStyle name="_Февраль_Июль_ВЕБДИЗ" xfId="1204"/>
    <cellStyle name="_Февраль_Июль_ВЕБМАСТ" xfId="1205"/>
    <cellStyle name="_Февраль_Июль_ВЕБМАСТ_БЕЛ" xfId="1206"/>
    <cellStyle name="_Февраль_Июль_ВЕБМАСТ_РЕЧ" xfId="1207"/>
    <cellStyle name="_Февраль_Июль_Дети" xfId="1208"/>
    <cellStyle name="_Февраль_Июль_Дистанц." xfId="1209"/>
    <cellStyle name="_Февраль_Июль_Индив." xfId="1210"/>
    <cellStyle name="_Февраль_Июль_Индив._БЕЛ" xfId="1211"/>
    <cellStyle name="_Февраль_Июль_Индив._РЕЧ" xfId="1212"/>
    <cellStyle name="_Февраль_Июль_Июнь" xfId="1213"/>
    <cellStyle name="_Февраль_Июль_Июнь_Август" xfId="1214"/>
    <cellStyle name="_Февраль_Июль_Июнь_Дистанц." xfId="1215"/>
    <cellStyle name="_Февраль_Июль_Июнь_Индив." xfId="1216"/>
    <cellStyle name="_Февраль_Июль_Июнь_КБУ" xfId="1217"/>
    <cellStyle name="_Февраль_Июль_КБУ" xfId="1218"/>
    <cellStyle name="_Февраль_Июль_КРН" xfId="1219"/>
    <cellStyle name="_Февраль_Июль_ОПШ" xfId="1220"/>
    <cellStyle name="_Февраль_Июль_СР" xfId="1221"/>
    <cellStyle name="_Февраль_Июнь" xfId="1222"/>
    <cellStyle name="_Февраль_Июнь_1" xfId="1223"/>
    <cellStyle name="_Февраль_Июнь_1_Август" xfId="1224"/>
    <cellStyle name="_Февраль_Июнь_1_Дистанц." xfId="1225"/>
    <cellStyle name="_Февраль_Июнь_1_Индив." xfId="1226"/>
    <cellStyle name="_Февраль_Июнь_1_КБУ" xfId="1227"/>
    <cellStyle name="_Февраль_Июнь_Август" xfId="1228"/>
    <cellStyle name="_Февраль_Июнь_Август_Дистанц." xfId="1229"/>
    <cellStyle name="_Февраль_Июнь_Август_Индив." xfId="1230"/>
    <cellStyle name="_Февраль_Июнь_БЕЛ" xfId="1231"/>
    <cellStyle name="_Февраль_Июнь_БИНТ" xfId="1232"/>
    <cellStyle name="_Февраль_Июнь_БИНТ_БЕЛ" xfId="1233"/>
    <cellStyle name="_Февраль_Июнь_БИНТ_РЕЧ" xfId="1234"/>
    <cellStyle name="_Февраль_Июнь_БУХ" xfId="1235"/>
    <cellStyle name="_Февраль_Июнь_БУХ_БЕЛ" xfId="1236"/>
    <cellStyle name="_Февраль_Июнь_БУХ_РЕЧ" xfId="1237"/>
    <cellStyle name="_Февраль_Июнь_ВЕБДИЗ" xfId="1238"/>
    <cellStyle name="_Февраль_Июнь_ВЕБМАСТ" xfId="1239"/>
    <cellStyle name="_Февраль_Июнь_ВЕБМАСТ_БЕЛ" xfId="1240"/>
    <cellStyle name="_Февраль_Июнь_ВЕБМАСТ_РЕЧ" xfId="1241"/>
    <cellStyle name="_Февраль_Июнь_Дети" xfId="1242"/>
    <cellStyle name="_Февраль_Июнь_Дистанц." xfId="1243"/>
    <cellStyle name="_Февраль_Июнь_Индив." xfId="1244"/>
    <cellStyle name="_Февраль_Июнь_Индив._БЕЛ" xfId="1245"/>
    <cellStyle name="_Февраль_Июнь_Индив._РЕЧ" xfId="1246"/>
    <cellStyle name="_Февраль_Июнь_Июнь" xfId="1247"/>
    <cellStyle name="_Февраль_Июнь_Июнь_Август" xfId="1248"/>
    <cellStyle name="_Февраль_Июнь_Июнь_Дистанц." xfId="1249"/>
    <cellStyle name="_Февраль_Июнь_Июнь_Индив." xfId="1250"/>
    <cellStyle name="_Февраль_Июнь_Июнь_КБУ" xfId="1251"/>
    <cellStyle name="_Февраль_Июнь_КБУ" xfId="1252"/>
    <cellStyle name="_Февраль_Июнь_КРН" xfId="1253"/>
    <cellStyle name="_Февраль_Июнь_ОПШ" xfId="1254"/>
    <cellStyle name="_Февраль_Июнь_СР" xfId="1255"/>
    <cellStyle name="_Февраль_КБУ" xfId="1256"/>
    <cellStyle name="_Февраль_КРН" xfId="1257"/>
    <cellStyle name="_Февраль_Май" xfId="1258"/>
    <cellStyle name="_Февраль_Май_Август" xfId="1259"/>
    <cellStyle name="_Февраль_Май_Август_Дистанц." xfId="1260"/>
    <cellStyle name="_Февраль_Май_Август_Индив." xfId="1261"/>
    <cellStyle name="_Февраль_Май_БЕЛ" xfId="1262"/>
    <cellStyle name="_Февраль_Май_БИНТ" xfId="1263"/>
    <cellStyle name="_Февраль_Май_БИНТ_БЕЛ" xfId="1264"/>
    <cellStyle name="_Февраль_Май_БИНТ_РЕЧ" xfId="1265"/>
    <cellStyle name="_Февраль_Май_ВЕБДИЗ" xfId="1266"/>
    <cellStyle name="_Февраль_Май_ВЕБМАСТ" xfId="1267"/>
    <cellStyle name="_Февраль_Май_ВЕБМАСТ_БЕЛ" xfId="1268"/>
    <cellStyle name="_Февраль_Май_ВЕБМАСТ_РЕЧ" xfId="1269"/>
    <cellStyle name="_Февраль_Май_Дети" xfId="1270"/>
    <cellStyle name="_Февраль_Май_Дистанц." xfId="1271"/>
    <cellStyle name="_Февраль_Май_Индив." xfId="1272"/>
    <cellStyle name="_Февраль_Май_Индив._БЕЛ" xfId="1273"/>
    <cellStyle name="_Февраль_Май_Индив._РЕЧ" xfId="1274"/>
    <cellStyle name="_Февраль_Май_Июнь" xfId="1275"/>
    <cellStyle name="_Февраль_Май_Июнь_Август" xfId="1276"/>
    <cellStyle name="_Февраль_Май_Июнь_Дистанц." xfId="1277"/>
    <cellStyle name="_Февраль_Май_Июнь_Индив." xfId="1278"/>
    <cellStyle name="_Февраль_Май_Июнь_КБУ" xfId="1279"/>
    <cellStyle name="_Февраль_Май_КБУ" xfId="1280"/>
    <cellStyle name="_Февраль_Май_КРН" xfId="1281"/>
    <cellStyle name="_Февраль_Май_ОПШ" xfId="1282"/>
    <cellStyle name="_Февраль_Май_СР" xfId="1283"/>
    <cellStyle name="_Февраль_ОПШ" xfId="1284"/>
    <cellStyle name="_Февраль_РЕЧ" xfId="1285"/>
    <cellStyle name="_Февраль_РЕЧ_БЕЛ" xfId="1286"/>
    <cellStyle name="_Февраль_РЕЧ_РЕЧ" xfId="1287"/>
    <cellStyle name="_Февраль_СИ" xfId="1288"/>
    <cellStyle name="_Февраль_СИ_БЕЛ" xfId="1289"/>
    <cellStyle name="_Февраль_СИ_РЕЧ" xfId="1290"/>
    <cellStyle name="_Февраль_СР" xfId="1291"/>
    <cellStyle name="_Февраль_СУБД" xfId="1292"/>
    <cellStyle name="_Февраль_СУБД_БЕЛ" xfId="1293"/>
    <cellStyle name="_Февраль_СУБД_РЕЧ" xfId="1294"/>
    <cellStyle name="_ФШ" xfId="1295"/>
    <cellStyle name="_ФШ_Апрель" xfId="1296"/>
    <cellStyle name="_ФШ_Апрель_БЕЛ" xfId="1297"/>
    <cellStyle name="_ФШ_Апрель_РЕЧ" xfId="1298"/>
    <cellStyle name="_ФШ_БЕЛ" xfId="1299"/>
    <cellStyle name="_ФШ_Июль" xfId="1300"/>
    <cellStyle name="_ФШ_Июль_БЕЛ" xfId="1301"/>
    <cellStyle name="_ФШ_Июль_РЕЧ" xfId="1302"/>
    <cellStyle name="_ФШ_Июнь" xfId="1303"/>
    <cellStyle name="_ФШ_Июнь_БЕЛ" xfId="1304"/>
    <cellStyle name="_ФШ_Июнь_РЕЧ" xfId="1305"/>
    <cellStyle name="_ФШ_Май" xfId="1306"/>
    <cellStyle name="_ФШ_Май_БЕЛ" xfId="1307"/>
    <cellStyle name="_ФШ_Май_РЕЧ" xfId="1308"/>
    <cellStyle name="_ФШ_РЕЧ" xfId="1309"/>
    <cellStyle name="_ФШ_Февраль" xfId="1310"/>
    <cellStyle name="_ФШ_Февраль_БЕЛ" xfId="1311"/>
    <cellStyle name="_ФШ_Февраль_РЕЧ" xfId="1312"/>
    <cellStyle name="_ФШ_Январь" xfId="1313"/>
    <cellStyle name="_ФШ_Январь_БЕЛ" xfId="1314"/>
    <cellStyle name="_ФШ_Январь_РЕЧ" xfId="1315"/>
    <cellStyle name="_Январь" xfId="1316"/>
    <cellStyle name="_Январь_3ДМ" xfId="1317"/>
    <cellStyle name="_Январь_3ДМ_БЕЛ" xfId="1318"/>
    <cellStyle name="_Январь_3ДМ_РЕЧ" xfId="1319"/>
    <cellStyle name="_Январь_Август" xfId="1320"/>
    <cellStyle name="_Январь_Август_Дистанц." xfId="1321"/>
    <cellStyle name="_Январь_Август_Индив." xfId="1322"/>
    <cellStyle name="_Январь_АКАД" xfId="1323"/>
    <cellStyle name="_Январь_АКАД_БЕЛ" xfId="1324"/>
    <cellStyle name="_Январь_АКАД_РЕЧ" xfId="1325"/>
    <cellStyle name="_Январь_Апрель" xfId="1326"/>
    <cellStyle name="_Январь_Апрель_3ДМ" xfId="1327"/>
    <cellStyle name="_Январь_Апрель_3ДМ_БЕЛ" xfId="1328"/>
    <cellStyle name="_Январь_Апрель_3ДМ_РЕЧ" xfId="1329"/>
    <cellStyle name="_Январь_Апрель_Август" xfId="1330"/>
    <cellStyle name="_Январь_Апрель_Август_Дистанц." xfId="1331"/>
    <cellStyle name="_Январь_Апрель_Август_Индив." xfId="1332"/>
    <cellStyle name="_Январь_Апрель_АКАД" xfId="1333"/>
    <cellStyle name="_Январь_Апрель_АКАД_БЕЛ" xfId="1334"/>
    <cellStyle name="_Январь_Апрель_АКАД_РЕЧ" xfId="1335"/>
    <cellStyle name="_Январь_Апрель_Б9560" xfId="1336"/>
    <cellStyle name="_Январь_Апрель_Б9560_БЕЛ" xfId="1337"/>
    <cellStyle name="_Январь_Апрель_Б9560_РЕЧ" xfId="1338"/>
    <cellStyle name="_Январь_Апрель_БЕЛ" xfId="1339"/>
    <cellStyle name="_Январь_Апрель_БИНТ" xfId="1340"/>
    <cellStyle name="_Январь_Апрель_БИНТ_БЕЛ" xfId="1341"/>
    <cellStyle name="_Январь_Апрель_БИНТ_РЕЧ" xfId="1342"/>
    <cellStyle name="_Январь_Апрель_БУХ" xfId="1343"/>
    <cellStyle name="_Январь_Апрель_БУХ_БЕЛ" xfId="1344"/>
    <cellStyle name="_Январь_Апрель_БУХ_РЕЧ" xfId="1345"/>
    <cellStyle name="_Январь_Апрель_ВЕБДИЗ" xfId="1346"/>
    <cellStyle name="_Январь_Апрель_ВЕБДИЗ_БЕЛ" xfId="1347"/>
    <cellStyle name="_Январь_Апрель_ВЕБДИЗ_РЕЧ" xfId="1348"/>
    <cellStyle name="_Январь_Апрель_ВЕБМАСТ" xfId="1349"/>
    <cellStyle name="_Январь_Апрель_ВЕБМАСТ_БЕЛ" xfId="1350"/>
    <cellStyle name="_Январь_Апрель_ВЕБМАСТ_РЕЧ" xfId="1351"/>
    <cellStyle name="_Январь_Апрель_ВУЕ" xfId="1352"/>
    <cellStyle name="_Январь_Апрель_ВУЕ_БЕЛ" xfId="1353"/>
    <cellStyle name="_Январь_Апрель_ВУЕ_РЕЧ" xfId="1354"/>
    <cellStyle name="_Январь_Апрель_Дети" xfId="1355"/>
    <cellStyle name="_Январь_Апрель_Дети_БЕЛ" xfId="1356"/>
    <cellStyle name="_Январь_Апрель_Дети_РЕЧ" xfId="1357"/>
    <cellStyle name="_Январь_Апрель_Дистанц." xfId="1358"/>
    <cellStyle name="_Январь_Апрель_Индив." xfId="1359"/>
    <cellStyle name="_Январь_Апрель_Индив._БЕЛ" xfId="1360"/>
    <cellStyle name="_Январь_Апрель_Индив._РЕЧ" xfId="1361"/>
    <cellStyle name="_Январь_Апрель_Июль" xfId="1362"/>
    <cellStyle name="_Январь_Апрель_Июль_Август" xfId="1363"/>
    <cellStyle name="_Январь_Апрель_Июль_Август_Дистанц." xfId="1364"/>
    <cellStyle name="_Январь_Апрель_Июль_Август_Индив." xfId="1365"/>
    <cellStyle name="_Январь_Апрель_Июль_БЕЛ" xfId="1366"/>
    <cellStyle name="_Январь_Апрель_Июль_БИНТ" xfId="1367"/>
    <cellStyle name="_Январь_Апрель_Июль_БИНТ_БЕЛ" xfId="1368"/>
    <cellStyle name="_Январь_Апрель_Июль_БИНТ_РЕЧ" xfId="1369"/>
    <cellStyle name="_Январь_Апрель_Июль_ВЕБДИЗ" xfId="1370"/>
    <cellStyle name="_Январь_Апрель_Июль_ВЕБМАСТ" xfId="1371"/>
    <cellStyle name="_Январь_Апрель_Июль_ВЕБМАСТ_БЕЛ" xfId="1372"/>
    <cellStyle name="_Январь_Апрель_Июль_ВЕБМАСТ_РЕЧ" xfId="1373"/>
    <cellStyle name="_Январь_Апрель_Июль_Дети" xfId="1374"/>
    <cellStyle name="_Январь_Апрель_Июль_Дистанц." xfId="1375"/>
    <cellStyle name="_Январь_Апрель_Июль_Индив." xfId="1376"/>
    <cellStyle name="_Январь_Апрель_Июль_Индив._БЕЛ" xfId="1377"/>
    <cellStyle name="_Январь_Апрель_Июль_Индив._РЕЧ" xfId="1378"/>
    <cellStyle name="_Январь_Апрель_Июль_Июнь" xfId="1379"/>
    <cellStyle name="_Январь_Апрель_Июль_Июнь_Август" xfId="1380"/>
    <cellStyle name="_Январь_Апрель_Июль_Июнь_Дистанц." xfId="1381"/>
    <cellStyle name="_Январь_Апрель_Июль_Июнь_Индив." xfId="1382"/>
    <cellStyle name="_Январь_Апрель_Июль_Июнь_КБУ" xfId="1383"/>
    <cellStyle name="_Январь_Апрель_Июль_КБУ" xfId="1384"/>
    <cellStyle name="_Январь_Апрель_Июль_КРН" xfId="1385"/>
    <cellStyle name="_Январь_Апрель_Июль_ОПШ" xfId="1386"/>
    <cellStyle name="_Январь_Апрель_Июль_СР" xfId="1387"/>
    <cellStyle name="_Январь_Апрель_Июнь" xfId="1388"/>
    <cellStyle name="_Январь_Апрель_Июнь_1" xfId="1389"/>
    <cellStyle name="_Январь_Апрель_Июнь_1_Август" xfId="1390"/>
    <cellStyle name="_Январь_Апрель_Июнь_1_Дистанц." xfId="1391"/>
    <cellStyle name="_Январь_Апрель_Июнь_1_Индив." xfId="1392"/>
    <cellStyle name="_Январь_Апрель_Июнь_1_КБУ" xfId="1393"/>
    <cellStyle name="_Январь_Апрель_Июнь_Август" xfId="1394"/>
    <cellStyle name="_Январь_Апрель_Июнь_Август_Дистанц." xfId="1395"/>
    <cellStyle name="_Январь_Апрель_Июнь_Август_Индив." xfId="1396"/>
    <cellStyle name="_Январь_Апрель_Июнь_БЕЛ" xfId="1397"/>
    <cellStyle name="_Январь_Апрель_Июнь_БИНТ" xfId="1398"/>
    <cellStyle name="_Январь_Апрель_Июнь_БИНТ_БЕЛ" xfId="1399"/>
    <cellStyle name="_Январь_Апрель_Июнь_БИНТ_РЕЧ" xfId="1400"/>
    <cellStyle name="_Январь_Апрель_Июнь_БУХ" xfId="1401"/>
    <cellStyle name="_Январь_Апрель_Июнь_БУХ_БЕЛ" xfId="1402"/>
    <cellStyle name="_Январь_Апрель_Июнь_БУХ_РЕЧ" xfId="1403"/>
    <cellStyle name="_Январь_Апрель_Июнь_ВЕБДИЗ" xfId="1404"/>
    <cellStyle name="_Январь_Апрель_Июнь_ВЕБМАСТ" xfId="1405"/>
    <cellStyle name="_Январь_Апрель_Июнь_ВЕБМАСТ_БЕЛ" xfId="1406"/>
    <cellStyle name="_Январь_Апрель_Июнь_ВЕБМАСТ_РЕЧ" xfId="1407"/>
    <cellStyle name="_Январь_Апрель_Июнь_Дети" xfId="1408"/>
    <cellStyle name="_Январь_Апрель_Июнь_Дистанц." xfId="1409"/>
    <cellStyle name="_Январь_Апрель_Июнь_Индив." xfId="1410"/>
    <cellStyle name="_Январь_Апрель_Июнь_Индив._БЕЛ" xfId="1411"/>
    <cellStyle name="_Январь_Апрель_Июнь_Индив._РЕЧ" xfId="1412"/>
    <cellStyle name="_Январь_Апрель_Июнь_Июнь" xfId="1413"/>
    <cellStyle name="_Январь_Апрель_Июнь_Июнь_Август" xfId="1414"/>
    <cellStyle name="_Январь_Апрель_Июнь_Июнь_Дистанц." xfId="1415"/>
    <cellStyle name="_Январь_Апрель_Июнь_Июнь_Индив." xfId="1416"/>
    <cellStyle name="_Январь_Апрель_Июнь_Июнь_КБУ" xfId="1417"/>
    <cellStyle name="_Январь_Апрель_Июнь_КБУ" xfId="1418"/>
    <cellStyle name="_Январь_Апрель_Июнь_КРН" xfId="1419"/>
    <cellStyle name="_Январь_Апрель_Июнь_ОПШ" xfId="1420"/>
    <cellStyle name="_Январь_Апрель_Июнь_СР" xfId="1421"/>
    <cellStyle name="_Январь_Апрель_КБУ" xfId="1422"/>
    <cellStyle name="_Январь_Апрель_КБУ_БЕЛ" xfId="1423"/>
    <cellStyle name="_Январь_Апрель_КБУ_РЕЧ" xfId="1424"/>
    <cellStyle name="_Январь_Апрель_КРН" xfId="1425"/>
    <cellStyle name="_Январь_Апрель_Май" xfId="1426"/>
    <cellStyle name="_Январь_Апрель_Май_1" xfId="1427"/>
    <cellStyle name="_Январь_Апрель_Май_1_Август" xfId="1428"/>
    <cellStyle name="_Январь_Апрель_Май_1_Август_Дистанц." xfId="1429"/>
    <cellStyle name="_Январь_Апрель_Май_1_Август_Индив." xfId="1430"/>
    <cellStyle name="_Январь_Апрель_Май_1_БЕЛ" xfId="1431"/>
    <cellStyle name="_Январь_Апрель_Май_1_БИНТ" xfId="1432"/>
    <cellStyle name="_Январь_Апрель_Май_1_БИНТ_БЕЛ" xfId="1433"/>
    <cellStyle name="_Январь_Апрель_Май_1_БИНТ_РЕЧ" xfId="1434"/>
    <cellStyle name="_Январь_Апрель_Май_1_ВЕБДИЗ" xfId="1435"/>
    <cellStyle name="_Январь_Апрель_Май_1_ВЕБМАСТ" xfId="1436"/>
    <cellStyle name="_Январь_Апрель_Май_1_ВЕБМАСТ_БЕЛ" xfId="1437"/>
    <cellStyle name="_Январь_Апрель_Май_1_ВЕБМАСТ_РЕЧ" xfId="1438"/>
    <cellStyle name="_Январь_Апрель_Май_1_Дети" xfId="1439"/>
    <cellStyle name="_Январь_Апрель_Май_1_Дистанц." xfId="1440"/>
    <cellStyle name="_Январь_Апрель_Май_1_Индив." xfId="1441"/>
    <cellStyle name="_Январь_Апрель_Май_1_Индив._БЕЛ" xfId="1442"/>
    <cellStyle name="_Январь_Апрель_Май_1_Индив._РЕЧ" xfId="1443"/>
    <cellStyle name="_Январь_Апрель_Май_1_Июнь" xfId="1444"/>
    <cellStyle name="_Январь_Апрель_Май_1_Июнь_Август" xfId="1445"/>
    <cellStyle name="_Январь_Апрель_Май_1_Июнь_Дистанц." xfId="1446"/>
    <cellStyle name="_Январь_Апрель_Май_1_Июнь_Индив." xfId="1447"/>
    <cellStyle name="_Январь_Апрель_Май_1_Июнь_КБУ" xfId="1448"/>
    <cellStyle name="_Январь_Апрель_Май_1_КБУ" xfId="1449"/>
    <cellStyle name="_Январь_Апрель_Май_1_КРН" xfId="1450"/>
    <cellStyle name="_Январь_Апрель_Май_1_ОПШ" xfId="1451"/>
    <cellStyle name="_Январь_Апрель_Май_1_СР" xfId="1452"/>
    <cellStyle name="_Январь_Апрель_Май_Август" xfId="1453"/>
    <cellStyle name="_Январь_Апрель_Май_Август_Дистанц." xfId="1454"/>
    <cellStyle name="_Январь_Апрель_Май_Август_Индив." xfId="1455"/>
    <cellStyle name="_Январь_Апрель_Май_АКАД" xfId="1456"/>
    <cellStyle name="_Январь_Апрель_Май_АКАД_БЕЛ" xfId="1457"/>
    <cellStyle name="_Январь_Апрель_Май_АКАД_РЕЧ" xfId="1458"/>
    <cellStyle name="_Январь_Апрель_Май_Б9560" xfId="1459"/>
    <cellStyle name="_Январь_Апрель_Май_Б9560_БЕЛ" xfId="1460"/>
    <cellStyle name="_Январь_Апрель_Май_Б9560_РЕЧ" xfId="1461"/>
    <cellStyle name="_Январь_Апрель_Май_БЕЛ" xfId="1462"/>
    <cellStyle name="_Январь_Апрель_Май_БИНТ" xfId="1463"/>
    <cellStyle name="_Январь_Апрель_Май_БИНТ_БЕЛ" xfId="1464"/>
    <cellStyle name="_Январь_Апрель_Май_БИНТ_РЕЧ" xfId="1465"/>
    <cellStyle name="_Январь_Апрель_Май_БУХ" xfId="1466"/>
    <cellStyle name="_Январь_Апрель_Май_БУХ_БЕЛ" xfId="1467"/>
    <cellStyle name="_Январь_Апрель_Май_БУХ_РЕЧ" xfId="1468"/>
    <cellStyle name="_Январь_Апрель_Май_ВЕБДИЗ" xfId="1469"/>
    <cellStyle name="_Январь_Апрель_Май_ВЕБМАСТ" xfId="1470"/>
    <cellStyle name="_Январь_Апрель_Май_ВЕБМАСТ_БЕЛ" xfId="1471"/>
    <cellStyle name="_Январь_Апрель_Май_ВЕБМАСТ_РЕЧ" xfId="1472"/>
    <cellStyle name="_Январь_Апрель_Май_Дети" xfId="1473"/>
    <cellStyle name="_Январь_Апрель_Май_Дистанц." xfId="1474"/>
    <cellStyle name="_Январь_Апрель_Май_Индив." xfId="1475"/>
    <cellStyle name="_Январь_Апрель_Май_Индив._БЕЛ" xfId="1476"/>
    <cellStyle name="_Январь_Апрель_Май_Индив._РЕЧ" xfId="1477"/>
    <cellStyle name="_Январь_Апрель_Май_Июль" xfId="1478"/>
    <cellStyle name="_Январь_Апрель_Май_Июль_Август" xfId="1479"/>
    <cellStyle name="_Январь_Апрель_Май_Июль_Август_Дистанц." xfId="1480"/>
    <cellStyle name="_Январь_Апрель_Май_Июль_Август_Индив." xfId="1481"/>
    <cellStyle name="_Январь_Апрель_Май_Июль_БЕЛ" xfId="1482"/>
    <cellStyle name="_Январь_Апрель_Май_Июль_БИНТ" xfId="1483"/>
    <cellStyle name="_Январь_Апрель_Май_Июль_БИНТ_БЕЛ" xfId="1484"/>
    <cellStyle name="_Январь_Апрель_Май_Июль_БИНТ_РЕЧ" xfId="1485"/>
    <cellStyle name="_Январь_Апрель_Май_Июль_ВЕБДИЗ" xfId="1486"/>
    <cellStyle name="_Январь_Апрель_Май_Июль_ВЕБМАСТ" xfId="1487"/>
    <cellStyle name="_Январь_Апрель_Май_Июль_ВЕБМАСТ_БЕЛ" xfId="1488"/>
    <cellStyle name="_Январь_Апрель_Май_Июль_ВЕБМАСТ_РЕЧ" xfId="1489"/>
    <cellStyle name="_Январь_Апрель_Май_Июль_Дети" xfId="1490"/>
    <cellStyle name="_Январь_Апрель_Май_Июль_Дистанц." xfId="1491"/>
    <cellStyle name="_Январь_Апрель_Май_Июль_Индив." xfId="1492"/>
    <cellStyle name="_Январь_Апрель_Май_Июль_Индив._БЕЛ" xfId="1493"/>
    <cellStyle name="_Январь_Апрель_Май_Июль_Индив._РЕЧ" xfId="1494"/>
    <cellStyle name="_Январь_Апрель_Май_Июль_Июнь" xfId="1495"/>
    <cellStyle name="_Январь_Апрель_Май_Июль_Июнь_Август" xfId="1496"/>
    <cellStyle name="_Январь_Апрель_Май_Июль_Июнь_Дистанц." xfId="1497"/>
    <cellStyle name="_Январь_Апрель_Май_Июль_Июнь_Индив." xfId="1498"/>
    <cellStyle name="_Январь_Апрель_Май_Июль_Июнь_КБУ" xfId="1499"/>
    <cellStyle name="_Январь_Апрель_Май_Июль_КБУ" xfId="1500"/>
    <cellStyle name="_Январь_Апрель_Май_Июль_КРН" xfId="1501"/>
    <cellStyle name="_Январь_Апрель_Май_Июль_ОПШ" xfId="1502"/>
    <cellStyle name="_Январь_Апрель_Май_Июль_СР" xfId="1503"/>
    <cellStyle name="_Январь_Апрель_Май_Июнь" xfId="1504"/>
    <cellStyle name="_Январь_Апрель_Май_Июнь_1" xfId="1505"/>
    <cellStyle name="_Январь_Апрель_Май_Июнь_1_Август" xfId="1506"/>
    <cellStyle name="_Январь_Апрель_Май_Июнь_1_Дистанц." xfId="1507"/>
    <cellStyle name="_Январь_Апрель_Май_Июнь_1_Индив." xfId="1508"/>
    <cellStyle name="_Январь_Апрель_Май_Июнь_1_КБУ" xfId="1509"/>
    <cellStyle name="_Январь_Апрель_Май_Июнь_Август" xfId="1510"/>
    <cellStyle name="_Январь_Апрель_Май_Июнь_Август_Дистанц." xfId="1511"/>
    <cellStyle name="_Январь_Апрель_Май_Июнь_Август_Индив." xfId="1512"/>
    <cellStyle name="_Январь_Апрель_Май_Июнь_БЕЛ" xfId="1513"/>
    <cellStyle name="_Январь_Апрель_Май_Июнь_БИНТ" xfId="1514"/>
    <cellStyle name="_Январь_Апрель_Май_Июнь_БИНТ_БЕЛ" xfId="1515"/>
    <cellStyle name="_Январь_Апрель_Май_Июнь_БИНТ_РЕЧ" xfId="1516"/>
    <cellStyle name="_Январь_Апрель_Май_Июнь_БУХ" xfId="1517"/>
    <cellStyle name="_Январь_Апрель_Май_Июнь_БУХ_БЕЛ" xfId="1518"/>
    <cellStyle name="_Январь_Апрель_Май_Июнь_БУХ_РЕЧ" xfId="1519"/>
    <cellStyle name="_Январь_Апрель_Май_Июнь_ВЕБДИЗ" xfId="1520"/>
    <cellStyle name="_Январь_Апрель_Май_Июнь_ВЕБМАСТ" xfId="1521"/>
    <cellStyle name="_Январь_Апрель_Май_Июнь_ВЕБМАСТ_БЕЛ" xfId="1522"/>
    <cellStyle name="_Январь_Апрель_Май_Июнь_ВЕБМАСТ_РЕЧ" xfId="1523"/>
    <cellStyle name="_Январь_Апрель_Май_Июнь_Дети" xfId="1524"/>
    <cellStyle name="_Январь_Апрель_Май_Июнь_Дистанц." xfId="1525"/>
    <cellStyle name="_Январь_Апрель_Май_Июнь_Индив." xfId="1526"/>
    <cellStyle name="_Январь_Апрель_Май_Июнь_Индив._БЕЛ" xfId="1527"/>
    <cellStyle name="_Январь_Апрель_Май_Июнь_Индив._РЕЧ" xfId="1528"/>
    <cellStyle name="_Январь_Апрель_Май_Июнь_Июнь" xfId="1529"/>
    <cellStyle name="_Январь_Апрель_Май_Июнь_Июнь_Август" xfId="1530"/>
    <cellStyle name="_Январь_Апрель_Май_Июнь_Июнь_Дистанц." xfId="1531"/>
    <cellStyle name="_Январь_Апрель_Май_Июнь_Июнь_Индив." xfId="1532"/>
    <cellStyle name="_Январь_Апрель_Май_Июнь_Июнь_КБУ" xfId="1533"/>
    <cellStyle name="_Январь_Апрель_Май_Июнь_КБУ" xfId="1534"/>
    <cellStyle name="_Январь_Апрель_Май_Июнь_КРН" xfId="1535"/>
    <cellStyle name="_Январь_Апрель_Май_Июнь_ОПШ" xfId="1536"/>
    <cellStyle name="_Январь_Апрель_Май_Июнь_СР" xfId="1537"/>
    <cellStyle name="_Январь_Апрель_Май_КБУ" xfId="1538"/>
    <cellStyle name="_Январь_Апрель_Май_КРН" xfId="1539"/>
    <cellStyle name="_Январь_Апрель_Май_Май" xfId="1540"/>
    <cellStyle name="_Январь_Апрель_Май_Май_Август" xfId="1541"/>
    <cellStyle name="_Январь_Апрель_Май_Май_Август_Дистанц." xfId="1542"/>
    <cellStyle name="_Январь_Апрель_Май_Май_Август_Индив." xfId="1543"/>
    <cellStyle name="_Январь_Апрель_Май_Май_БЕЛ" xfId="1544"/>
    <cellStyle name="_Январь_Апрель_Май_Май_БИНТ" xfId="1545"/>
    <cellStyle name="_Январь_Апрель_Май_Май_БИНТ_БЕЛ" xfId="1546"/>
    <cellStyle name="_Январь_Апрель_Май_Май_БИНТ_РЕЧ" xfId="1547"/>
    <cellStyle name="_Январь_Апрель_Май_Май_ВЕБДИЗ" xfId="1548"/>
    <cellStyle name="_Январь_Апрель_Май_Май_ВЕБМАСТ" xfId="1549"/>
    <cellStyle name="_Январь_Апрель_Май_Май_ВЕБМАСТ_БЕЛ" xfId="1550"/>
    <cellStyle name="_Январь_Апрель_Май_Май_ВЕБМАСТ_РЕЧ" xfId="1551"/>
    <cellStyle name="_Январь_Апрель_Май_Май_Дети" xfId="1552"/>
    <cellStyle name="_Январь_Апрель_Май_Май_Дистанц." xfId="1553"/>
    <cellStyle name="_Январь_Апрель_Май_Май_Индив." xfId="1554"/>
    <cellStyle name="_Январь_Апрель_Май_Май_Индив._БЕЛ" xfId="1555"/>
    <cellStyle name="_Январь_Апрель_Май_Май_Индив._РЕЧ" xfId="1556"/>
    <cellStyle name="_Январь_Апрель_Май_Май_Июнь" xfId="1557"/>
    <cellStyle name="_Январь_Апрель_Май_Май_Июнь_Август" xfId="1558"/>
    <cellStyle name="_Январь_Апрель_Май_Май_Июнь_Дистанц." xfId="1559"/>
    <cellStyle name="_Январь_Апрель_Май_Май_Июнь_Индив." xfId="1560"/>
    <cellStyle name="_Январь_Апрель_Май_Май_Июнь_КБУ" xfId="1561"/>
    <cellStyle name="_Январь_Апрель_Май_Май_КБУ" xfId="1562"/>
    <cellStyle name="_Январь_Апрель_Май_Май_КРН" xfId="1563"/>
    <cellStyle name="_Январь_Апрель_Май_Май_ОПШ" xfId="1564"/>
    <cellStyle name="_Январь_Апрель_Май_Май_СР" xfId="1565"/>
    <cellStyle name="_Январь_Апрель_Май_ОПШ" xfId="1566"/>
    <cellStyle name="_Январь_Апрель_Май_РЕЧ" xfId="1567"/>
    <cellStyle name="_Январь_Апрель_Май_РЕЧ_БЕЛ" xfId="1568"/>
    <cellStyle name="_Январь_Апрель_Май_РЕЧ_РЕЧ" xfId="1569"/>
    <cellStyle name="_Январь_Апрель_Май_СИ" xfId="1570"/>
    <cellStyle name="_Январь_Апрель_Май_СИ_БЕЛ" xfId="1571"/>
    <cellStyle name="_Январь_Апрель_Май_СИ_РЕЧ" xfId="1572"/>
    <cellStyle name="_Январь_Апрель_Май_СР" xfId="1573"/>
    <cellStyle name="_Январь_Апрель_Май_СУБД" xfId="1574"/>
    <cellStyle name="_Январь_Апрель_Май_СУБД_БЕЛ" xfId="1575"/>
    <cellStyle name="_Январь_Апрель_Май_СУБД_РЕЧ" xfId="1576"/>
    <cellStyle name="_Январь_Апрель_НТ" xfId="1577"/>
    <cellStyle name="_Январь_Апрель_НТ_БЕЛ" xfId="1578"/>
    <cellStyle name="_Январь_Апрель_НТ_РЕЧ" xfId="1579"/>
    <cellStyle name="_Январь_Апрель_ОПШ" xfId="1580"/>
    <cellStyle name="_Январь_Апрель_Офис" xfId="1581"/>
    <cellStyle name="_Январь_Апрель_Офис_БЕЛ" xfId="1582"/>
    <cellStyle name="_Январь_Апрель_Офис_РЕЧ" xfId="1583"/>
    <cellStyle name="_Январь_Апрель_РЕЧ" xfId="1584"/>
    <cellStyle name="_Январь_Апрель_РЕЧ_БЕЛ" xfId="1585"/>
    <cellStyle name="_Январь_Апрель_РЕЧ_РЕЧ" xfId="1586"/>
    <cellStyle name="_Январь_Апрель_СИ" xfId="1587"/>
    <cellStyle name="_Январь_Апрель_СИ_БЕЛ" xfId="1588"/>
    <cellStyle name="_Январь_Апрель_СИ_РЕЧ" xfId="1589"/>
    <cellStyle name="_Январь_Апрель_СИС" xfId="1590"/>
    <cellStyle name="_Январь_Апрель_СИС_БЕЛ" xfId="1591"/>
    <cellStyle name="_Январь_Апрель_СИС_РЕЧ" xfId="1592"/>
    <cellStyle name="_Январь_Апрель_СР" xfId="1593"/>
    <cellStyle name="_Январь_Апрель_СУБД" xfId="1594"/>
    <cellStyle name="_Январь_Апрель_СУБД_БЕЛ" xfId="1595"/>
    <cellStyle name="_Январь_Апрель_СУБД_РЕЧ" xfId="1596"/>
    <cellStyle name="_Январь_Апрель_ТЕК" xfId="1597"/>
    <cellStyle name="_Январь_Апрель_ТЕК_БЕЛ" xfId="1598"/>
    <cellStyle name="_Январь_Апрель_ТЕК_РЕЧ" xfId="1599"/>
    <cellStyle name="_Январь_Апрель_Февраль" xfId="1600"/>
    <cellStyle name="_Январь_Апрель_Февраль_Август" xfId="1601"/>
    <cellStyle name="_Январь_Апрель_Февраль_Август_Дистанц." xfId="1602"/>
    <cellStyle name="_Январь_Апрель_Февраль_Август_Индив." xfId="1603"/>
    <cellStyle name="_Январь_Апрель_Февраль_АКАД" xfId="1604"/>
    <cellStyle name="_Январь_Апрель_Февраль_АКАД_БЕЛ" xfId="1605"/>
    <cellStyle name="_Январь_Апрель_Февраль_АКАД_РЕЧ" xfId="1606"/>
    <cellStyle name="_Январь_Апрель_Февраль_Б9560" xfId="1607"/>
    <cellStyle name="_Январь_Апрель_Февраль_Б9560_БЕЛ" xfId="1608"/>
    <cellStyle name="_Январь_Апрель_Февраль_Б9560_РЕЧ" xfId="1609"/>
    <cellStyle name="_Январь_Апрель_Февраль_БЕЛ" xfId="1610"/>
    <cellStyle name="_Январь_Апрель_Февраль_БИНТ" xfId="1611"/>
    <cellStyle name="_Январь_Апрель_Февраль_БИНТ_БЕЛ" xfId="1612"/>
    <cellStyle name="_Январь_Апрель_Февраль_БИНТ_РЕЧ" xfId="1613"/>
    <cellStyle name="_Январь_Апрель_Февраль_БУХ" xfId="1614"/>
    <cellStyle name="_Январь_Апрель_Февраль_БУХ_БЕЛ" xfId="1615"/>
    <cellStyle name="_Январь_Апрель_Февраль_БУХ_РЕЧ" xfId="1616"/>
    <cellStyle name="_Январь_Апрель_Февраль_ВЕБДИЗ" xfId="1617"/>
    <cellStyle name="_Январь_Апрель_Февраль_ВЕБМАСТ" xfId="1618"/>
    <cellStyle name="_Январь_Апрель_Февраль_ВЕБМАСТ_БЕЛ" xfId="1619"/>
    <cellStyle name="_Январь_Апрель_Февраль_ВЕБМАСТ_РЕЧ" xfId="1620"/>
    <cellStyle name="_Январь_Апрель_Февраль_Дети" xfId="1621"/>
    <cellStyle name="_Январь_Апрель_Февраль_Дистанц." xfId="1622"/>
    <cellStyle name="_Январь_Апрель_Февраль_Индив." xfId="1623"/>
    <cellStyle name="_Январь_Апрель_Февраль_Индив._БЕЛ" xfId="1624"/>
    <cellStyle name="_Январь_Апрель_Февраль_Индив._РЕЧ" xfId="1625"/>
    <cellStyle name="_Январь_Апрель_Февраль_Июль" xfId="1626"/>
    <cellStyle name="_Январь_Апрель_Февраль_Июль_Август" xfId="1627"/>
    <cellStyle name="_Январь_Апрель_Февраль_Июль_Август_Дистанц." xfId="1628"/>
    <cellStyle name="_Январь_Апрель_Февраль_Июль_Август_Индив." xfId="1629"/>
    <cellStyle name="_Январь_Апрель_Февраль_Июль_БЕЛ" xfId="1630"/>
    <cellStyle name="_Январь_Апрель_Февраль_Июль_БИНТ" xfId="1631"/>
    <cellStyle name="_Январь_Апрель_Февраль_Июль_БИНТ_БЕЛ" xfId="1632"/>
    <cellStyle name="_Январь_Апрель_Февраль_Июль_БИНТ_РЕЧ" xfId="1633"/>
    <cellStyle name="_Январь_Апрель_Февраль_Июль_ВЕБДИЗ" xfId="1634"/>
    <cellStyle name="_Январь_Апрель_Февраль_Июль_ВЕБМАСТ" xfId="1635"/>
    <cellStyle name="_Январь_Апрель_Февраль_Июль_ВЕБМАСТ_БЕЛ" xfId="1636"/>
    <cellStyle name="_Январь_Апрель_Февраль_Июль_ВЕБМАСТ_РЕЧ" xfId="1637"/>
    <cellStyle name="_Январь_Апрель_Февраль_Июль_Дети" xfId="1638"/>
    <cellStyle name="_Январь_Апрель_Февраль_Июль_Дистанц." xfId="1639"/>
    <cellStyle name="_Январь_Апрель_Февраль_Июль_Индив." xfId="1640"/>
    <cellStyle name="_Январь_Апрель_Февраль_Июль_Индив._БЕЛ" xfId="1641"/>
    <cellStyle name="_Январь_Апрель_Февраль_Июль_Индив._РЕЧ" xfId="1642"/>
    <cellStyle name="_Январь_Апрель_Февраль_Июль_Июнь" xfId="1643"/>
    <cellStyle name="_Январь_Апрель_Февраль_Июль_Июнь_Август" xfId="1644"/>
    <cellStyle name="_Январь_Апрель_Февраль_Июль_Июнь_Дистанц." xfId="1645"/>
    <cellStyle name="_Январь_Апрель_Февраль_Июль_Июнь_Индив." xfId="1646"/>
    <cellStyle name="_Январь_Апрель_Февраль_Июль_Июнь_КБУ" xfId="1647"/>
    <cellStyle name="_Январь_Апрель_Февраль_Июль_КБУ" xfId="1648"/>
    <cellStyle name="_Январь_Апрель_Февраль_Июль_КРН" xfId="1649"/>
    <cellStyle name="_Январь_Апрель_Февраль_Июль_ОПШ" xfId="1650"/>
    <cellStyle name="_Январь_Апрель_Февраль_Июль_СР" xfId="1651"/>
    <cellStyle name="_Январь_Апрель_Февраль_Июнь" xfId="1652"/>
    <cellStyle name="_Январь_Апрель_Февраль_Июнь_1" xfId="1653"/>
    <cellStyle name="_Январь_Апрель_Февраль_Июнь_1_Август" xfId="1654"/>
    <cellStyle name="_Январь_Апрель_Февраль_Июнь_1_Дистанц." xfId="1655"/>
    <cellStyle name="_Январь_Апрель_Февраль_Июнь_1_Индив." xfId="1656"/>
    <cellStyle name="_Январь_Апрель_Февраль_Июнь_1_КБУ" xfId="1657"/>
    <cellStyle name="_Январь_Апрель_Февраль_Июнь_Август" xfId="1658"/>
    <cellStyle name="_Январь_Апрель_Февраль_Июнь_Август_Дистанц." xfId="1659"/>
    <cellStyle name="_Январь_Апрель_Февраль_Июнь_Август_Индив." xfId="1660"/>
    <cellStyle name="_Январь_Апрель_Февраль_Июнь_БЕЛ" xfId="1661"/>
    <cellStyle name="_Январь_Апрель_Февраль_Июнь_БИНТ" xfId="1662"/>
    <cellStyle name="_Январь_Апрель_Февраль_Июнь_БИНТ_БЕЛ" xfId="1663"/>
    <cellStyle name="_Январь_Апрель_Февраль_Июнь_БИНТ_РЕЧ" xfId="1664"/>
    <cellStyle name="_Январь_Апрель_Февраль_Июнь_БУХ" xfId="1665"/>
    <cellStyle name="_Январь_Апрель_Февраль_Июнь_БУХ_БЕЛ" xfId="1666"/>
    <cellStyle name="_Январь_Апрель_Февраль_Июнь_БУХ_РЕЧ" xfId="1667"/>
    <cellStyle name="_Январь_Апрель_Февраль_Июнь_ВЕБДИЗ" xfId="1668"/>
    <cellStyle name="_Январь_Апрель_Февраль_Июнь_ВЕБМАСТ" xfId="1669"/>
    <cellStyle name="_Январь_Апрель_Февраль_Июнь_ВЕБМАСТ_БЕЛ" xfId="1670"/>
    <cellStyle name="_Январь_Апрель_Февраль_Июнь_ВЕБМАСТ_РЕЧ" xfId="1671"/>
    <cellStyle name="_Январь_Апрель_Февраль_Июнь_Дети" xfId="1672"/>
    <cellStyle name="_Январь_Апрель_Февраль_Июнь_Дистанц." xfId="1673"/>
    <cellStyle name="_Январь_Апрель_Февраль_Июнь_Индив." xfId="1674"/>
    <cellStyle name="_Январь_Апрель_Февраль_Июнь_Индив._БЕЛ" xfId="1675"/>
    <cellStyle name="_Январь_Апрель_Февраль_Июнь_Индив._РЕЧ" xfId="1676"/>
    <cellStyle name="_Январь_Апрель_Февраль_Июнь_Июнь" xfId="1677"/>
    <cellStyle name="_Январь_Апрель_Февраль_Июнь_Июнь_Август" xfId="1678"/>
    <cellStyle name="_Январь_Апрель_Февраль_Июнь_Июнь_Дистанц." xfId="1679"/>
    <cellStyle name="_Январь_Апрель_Февраль_Июнь_Июнь_Индив." xfId="1680"/>
    <cellStyle name="_Январь_Апрель_Февраль_Июнь_Июнь_КБУ" xfId="1681"/>
    <cellStyle name="_Январь_Апрель_Февраль_Июнь_КБУ" xfId="1682"/>
    <cellStyle name="_Январь_Апрель_Февраль_Июнь_КРН" xfId="1683"/>
    <cellStyle name="_Январь_Апрель_Февраль_Июнь_ОПШ" xfId="1684"/>
    <cellStyle name="_Январь_Апрель_Февраль_Июнь_СР" xfId="1685"/>
    <cellStyle name="_Январь_Апрель_Февраль_КБУ" xfId="1686"/>
    <cellStyle name="_Январь_Апрель_Февраль_КРН" xfId="1687"/>
    <cellStyle name="_Январь_Апрель_Февраль_Май" xfId="1688"/>
    <cellStyle name="_Январь_Апрель_Февраль_Май_Август" xfId="1689"/>
    <cellStyle name="_Январь_Апрель_Февраль_Май_Август_Дистанц." xfId="1690"/>
    <cellStyle name="_Январь_Апрель_Февраль_Май_Август_Индив." xfId="1691"/>
    <cellStyle name="_Январь_Апрель_Февраль_Май_БЕЛ" xfId="1692"/>
    <cellStyle name="_Январь_Апрель_Февраль_Май_БИНТ" xfId="1693"/>
    <cellStyle name="_Январь_Апрель_Февраль_Май_БИНТ_БЕЛ" xfId="1694"/>
    <cellStyle name="_Январь_Апрель_Февраль_Май_БИНТ_РЕЧ" xfId="1695"/>
    <cellStyle name="_Январь_Апрель_Февраль_Май_ВЕБДИЗ" xfId="1696"/>
    <cellStyle name="_Январь_Апрель_Февраль_Май_ВЕБМАСТ" xfId="1697"/>
    <cellStyle name="_Январь_Апрель_Февраль_Май_ВЕБМАСТ_БЕЛ" xfId="1698"/>
    <cellStyle name="_Январь_Апрель_Февраль_Май_ВЕБМАСТ_РЕЧ" xfId="1699"/>
    <cellStyle name="_Январь_Апрель_Февраль_Май_Дети" xfId="1700"/>
    <cellStyle name="_Январь_Апрель_Февраль_Май_Дистанц." xfId="1701"/>
    <cellStyle name="_Январь_Апрель_Февраль_Май_Индив." xfId="1702"/>
    <cellStyle name="_Январь_Апрель_Февраль_Май_Индив._БЕЛ" xfId="1703"/>
    <cellStyle name="_Январь_Апрель_Февраль_Май_Индив._РЕЧ" xfId="1704"/>
    <cellStyle name="_Январь_Апрель_Февраль_Май_Июнь" xfId="1705"/>
    <cellStyle name="_Январь_Апрель_Февраль_Май_Июнь_Август" xfId="1706"/>
    <cellStyle name="_Январь_Апрель_Февраль_Май_Июнь_Дистанц." xfId="1707"/>
    <cellStyle name="_Январь_Апрель_Февраль_Май_Июнь_Индив." xfId="1708"/>
    <cellStyle name="_Январь_Апрель_Февраль_Май_Июнь_КБУ" xfId="1709"/>
    <cellStyle name="_Январь_Апрель_Февраль_Май_КБУ" xfId="1710"/>
    <cellStyle name="_Январь_Апрель_Февраль_Май_КРН" xfId="1711"/>
    <cellStyle name="_Январь_Апрель_Февраль_Май_ОПШ" xfId="1712"/>
    <cellStyle name="_Январь_Апрель_Февраль_Май_СР" xfId="1713"/>
    <cellStyle name="_Январь_Апрель_Февраль_ОПШ" xfId="1714"/>
    <cellStyle name="_Январь_Апрель_Февраль_РЕЧ" xfId="1715"/>
    <cellStyle name="_Январь_Апрель_Февраль_РЕЧ_БЕЛ" xfId="1716"/>
    <cellStyle name="_Январь_Апрель_Февраль_РЕЧ_РЕЧ" xfId="1717"/>
    <cellStyle name="_Январь_Апрель_Февраль_СИ" xfId="1718"/>
    <cellStyle name="_Январь_Апрель_Февраль_СИ_БЕЛ" xfId="1719"/>
    <cellStyle name="_Январь_Апрель_Февраль_СИ_РЕЧ" xfId="1720"/>
    <cellStyle name="_Январь_Апрель_Февраль_СР" xfId="1721"/>
    <cellStyle name="_Январь_Апрель_Февраль_СУБД" xfId="1722"/>
    <cellStyle name="_Январь_Апрель_Февраль_СУБД_БЕЛ" xfId="1723"/>
    <cellStyle name="_Январь_Апрель_Февраль_СУБД_РЕЧ" xfId="1724"/>
    <cellStyle name="_Январь_Апрель_ФШ" xfId="1725"/>
    <cellStyle name="_Январь_Апрель_ФШ_БЕЛ" xfId="1726"/>
    <cellStyle name="_Январь_Апрель_ФШ_РЕЧ" xfId="1727"/>
    <cellStyle name="_Январь_Б9560" xfId="1728"/>
    <cellStyle name="_Январь_Б9560_БЕЛ" xfId="1729"/>
    <cellStyle name="_Январь_Б9560_РЕЧ" xfId="1730"/>
    <cellStyle name="_Январь_БЕЛ" xfId="1731"/>
    <cellStyle name="_Январь_БЕЛ_БЕЛ" xfId="1732"/>
    <cellStyle name="_Январь_БЕЛ_РЕЧ" xfId="1733"/>
    <cellStyle name="_Январь_БИНТ" xfId="1734"/>
    <cellStyle name="_Январь_БИНТ_БЕЛ" xfId="1735"/>
    <cellStyle name="_Январь_БИНТ_РЕЧ" xfId="1736"/>
    <cellStyle name="_Январь_БУХ" xfId="1737"/>
    <cellStyle name="_Январь_БУХ_БЕЛ" xfId="1738"/>
    <cellStyle name="_Январь_БУХ_РЕЧ" xfId="1739"/>
    <cellStyle name="_Январь_ВЕБДИЗ" xfId="1740"/>
    <cellStyle name="_Январь_ВЕБДИЗ_БЕЛ" xfId="1741"/>
    <cellStyle name="_Январь_ВЕБДИЗ_РЕЧ" xfId="1742"/>
    <cellStyle name="_Январь_ВЕБМАСТ" xfId="1743"/>
    <cellStyle name="_Январь_ВЕБМАСТ_БЕЛ" xfId="1744"/>
    <cellStyle name="_Январь_ВЕБМАСТ_РЕЧ" xfId="1745"/>
    <cellStyle name="_Январь_ВУЕ" xfId="1746"/>
    <cellStyle name="_Январь_ВУЕ_БЕЛ" xfId="1747"/>
    <cellStyle name="_Январь_ВУЕ_РЕЧ" xfId="1748"/>
    <cellStyle name="_Январь_Дети" xfId="1749"/>
    <cellStyle name="_Январь_Дети_БЕЛ" xfId="1750"/>
    <cellStyle name="_Январь_Дети_РЕЧ" xfId="1751"/>
    <cellStyle name="_Январь_Дистанц." xfId="1752"/>
    <cellStyle name="_Январь_Заявление" xfId="1753"/>
    <cellStyle name="_Январь_Заявление_БЕЛ" xfId="1754"/>
    <cellStyle name="_Январь_Заявление_РЕЧ" xfId="1755"/>
    <cellStyle name="_Январь_Индив." xfId="1756"/>
    <cellStyle name="_Январь_Индив._БЕЛ" xfId="1757"/>
    <cellStyle name="_Январь_Индив._РЕЧ" xfId="1758"/>
    <cellStyle name="_Январь_ИНТ" xfId="1759"/>
    <cellStyle name="_Январь_ИНТ_БЕЛ" xfId="1760"/>
    <cellStyle name="_Январь_ИНТ_РЕЧ" xfId="1761"/>
    <cellStyle name="_Январь_Июль" xfId="1762"/>
    <cellStyle name="_Январь_Июль_Август" xfId="1763"/>
    <cellStyle name="_Январь_Июль_Август_Дистанц." xfId="1764"/>
    <cellStyle name="_Январь_Июль_Август_Индив." xfId="1765"/>
    <cellStyle name="_Январь_Июль_БЕЛ" xfId="1766"/>
    <cellStyle name="_Январь_Июль_БИНТ" xfId="1767"/>
    <cellStyle name="_Январь_Июль_БИНТ_БЕЛ" xfId="1768"/>
    <cellStyle name="_Январь_Июль_БИНТ_РЕЧ" xfId="1769"/>
    <cellStyle name="_Январь_Июль_ВЕБДИЗ" xfId="1770"/>
    <cellStyle name="_Январь_Июль_ВЕБМАСТ" xfId="1771"/>
    <cellStyle name="_Январь_Июль_ВЕБМАСТ_БЕЛ" xfId="1772"/>
    <cellStyle name="_Январь_Июль_ВЕБМАСТ_РЕЧ" xfId="1773"/>
    <cellStyle name="_Январь_Июль_Дети" xfId="1774"/>
    <cellStyle name="_Январь_Июль_Дистанц." xfId="1775"/>
    <cellStyle name="_Январь_Июль_Индив." xfId="1776"/>
    <cellStyle name="_Январь_Июль_Индив._БЕЛ" xfId="1777"/>
    <cellStyle name="_Январь_Июль_Индив._РЕЧ" xfId="1778"/>
    <cellStyle name="_Январь_Июль_Июнь" xfId="1779"/>
    <cellStyle name="_Январь_Июль_Июнь_Август" xfId="1780"/>
    <cellStyle name="_Январь_Июль_Июнь_Дистанц." xfId="1781"/>
    <cellStyle name="_Январь_Июль_Июнь_Индив." xfId="1782"/>
    <cellStyle name="_Январь_Июль_Июнь_КБУ" xfId="1783"/>
    <cellStyle name="_Январь_Июль_КБУ" xfId="1784"/>
    <cellStyle name="_Январь_Июль_КРН" xfId="1785"/>
    <cellStyle name="_Январь_Июль_ОПШ" xfId="1786"/>
    <cellStyle name="_Январь_Июль_СР" xfId="1787"/>
    <cellStyle name="_Январь_Июнь" xfId="1788"/>
    <cellStyle name="_Январь_Июнь_1" xfId="1789"/>
    <cellStyle name="_Январь_Июнь_1_Август" xfId="1790"/>
    <cellStyle name="_Январь_Июнь_1_Дистанц." xfId="1791"/>
    <cellStyle name="_Январь_Июнь_1_Индив." xfId="1792"/>
    <cellStyle name="_Январь_Июнь_1_КБУ" xfId="1793"/>
    <cellStyle name="_Январь_Июнь_Август" xfId="1794"/>
    <cellStyle name="_Январь_Июнь_Август_Дистанц." xfId="1795"/>
    <cellStyle name="_Январь_Июнь_Август_Индив." xfId="1796"/>
    <cellStyle name="_Январь_Июнь_БЕЛ" xfId="1797"/>
    <cellStyle name="_Январь_Июнь_БИНТ" xfId="1798"/>
    <cellStyle name="_Январь_Июнь_БИНТ_БЕЛ" xfId="1799"/>
    <cellStyle name="_Январь_Июнь_БИНТ_РЕЧ" xfId="1800"/>
    <cellStyle name="_Январь_Июнь_БУХ" xfId="1801"/>
    <cellStyle name="_Январь_Июнь_БУХ_БЕЛ" xfId="1802"/>
    <cellStyle name="_Январь_Июнь_БУХ_РЕЧ" xfId="1803"/>
    <cellStyle name="_Январь_Июнь_ВЕБДИЗ" xfId="1804"/>
    <cellStyle name="_Январь_Июнь_ВЕБМАСТ" xfId="1805"/>
    <cellStyle name="_Январь_Июнь_ВЕБМАСТ_БЕЛ" xfId="1806"/>
    <cellStyle name="_Январь_Июнь_ВЕБМАСТ_РЕЧ" xfId="1807"/>
    <cellStyle name="_Январь_Июнь_Дети" xfId="1808"/>
    <cellStyle name="_Январь_Июнь_Дистанц." xfId="1809"/>
    <cellStyle name="_Январь_Июнь_Индив." xfId="1810"/>
    <cellStyle name="_Январь_Июнь_Индив._БЕЛ" xfId="1811"/>
    <cellStyle name="_Январь_Июнь_Индив._РЕЧ" xfId="1812"/>
    <cellStyle name="_Январь_Июнь_Июнь" xfId="1813"/>
    <cellStyle name="_Январь_Июнь_Июнь_Август" xfId="1814"/>
    <cellStyle name="_Январь_Июнь_Июнь_Дистанц." xfId="1815"/>
    <cellStyle name="_Январь_Июнь_Июнь_Индив." xfId="1816"/>
    <cellStyle name="_Январь_Июнь_Июнь_КБУ" xfId="1817"/>
    <cellStyle name="_Январь_Июнь_КБУ" xfId="1818"/>
    <cellStyle name="_Январь_Июнь_КРН" xfId="1819"/>
    <cellStyle name="_Январь_Июнь_ОПШ" xfId="1820"/>
    <cellStyle name="_Январь_Июнь_СР" xfId="1821"/>
    <cellStyle name="_Январь_КБУ" xfId="1822"/>
    <cellStyle name="_Январь_КБУ_БЕЛ" xfId="1823"/>
    <cellStyle name="_Январь_КБУ_РЕЧ" xfId="1824"/>
    <cellStyle name="_Январь_Консультация" xfId="1825"/>
    <cellStyle name="_Январь_Консультация_БЕЛ" xfId="1826"/>
    <cellStyle name="_Январь_Консультация_РЕЧ" xfId="1827"/>
    <cellStyle name="_Январь_КРН" xfId="1828"/>
    <cellStyle name="_Январь_КРН_БЕЛ" xfId="1829"/>
    <cellStyle name="_Январь_КРН_РЕЧ" xfId="1830"/>
    <cellStyle name="_Январь_ЛСХ" xfId="1831"/>
    <cellStyle name="_Январь_ЛСХ_БЕЛ" xfId="1832"/>
    <cellStyle name="_Январь_ЛСХ_РЕЧ" xfId="1833"/>
    <cellStyle name="_Январь_Май" xfId="1834"/>
    <cellStyle name="_Январь_Май_1" xfId="1835"/>
    <cellStyle name="_Январь_Май_1_Август" xfId="1836"/>
    <cellStyle name="_Январь_Май_1_Август_Дистанц." xfId="1837"/>
    <cellStyle name="_Январь_Май_1_Август_Индив." xfId="1838"/>
    <cellStyle name="_Январь_Май_1_БЕЛ" xfId="1839"/>
    <cellStyle name="_Январь_Май_1_БИНТ" xfId="1840"/>
    <cellStyle name="_Январь_Май_1_БИНТ_БЕЛ" xfId="1841"/>
    <cellStyle name="_Январь_Май_1_БИНТ_РЕЧ" xfId="1842"/>
    <cellStyle name="_Январь_Май_1_ВЕБДИЗ" xfId="1843"/>
    <cellStyle name="_Январь_Май_1_ВЕБМАСТ" xfId="1844"/>
    <cellStyle name="_Январь_Май_1_ВЕБМАСТ_БЕЛ" xfId="1845"/>
    <cellStyle name="_Январь_Май_1_ВЕБМАСТ_РЕЧ" xfId="1846"/>
    <cellStyle name="_Январь_Май_1_Дети" xfId="1847"/>
    <cellStyle name="_Январь_Май_1_Дистанц." xfId="1848"/>
    <cellStyle name="_Январь_Май_1_Индив." xfId="1849"/>
    <cellStyle name="_Январь_Май_1_Индив._БЕЛ" xfId="1850"/>
    <cellStyle name="_Январь_Май_1_Индив._РЕЧ" xfId="1851"/>
    <cellStyle name="_Январь_Май_1_Июнь" xfId="1852"/>
    <cellStyle name="_Январь_Май_1_Июнь_Август" xfId="1853"/>
    <cellStyle name="_Январь_Май_1_Июнь_Дистанц." xfId="1854"/>
    <cellStyle name="_Январь_Май_1_Июнь_Индив." xfId="1855"/>
    <cellStyle name="_Январь_Май_1_Июнь_КБУ" xfId="1856"/>
    <cellStyle name="_Январь_Май_1_КБУ" xfId="1857"/>
    <cellStyle name="_Январь_Май_1_КРН" xfId="1858"/>
    <cellStyle name="_Январь_Май_1_ОПШ" xfId="1859"/>
    <cellStyle name="_Январь_Май_1_СР" xfId="1860"/>
    <cellStyle name="_Январь_Май_Август" xfId="1861"/>
    <cellStyle name="_Январь_Май_Август_Дистанц." xfId="1862"/>
    <cellStyle name="_Январь_Май_Август_Индив." xfId="1863"/>
    <cellStyle name="_Январь_Май_АКАД" xfId="1864"/>
    <cellStyle name="_Январь_Май_АКАД_БЕЛ" xfId="1865"/>
    <cellStyle name="_Январь_Май_АКАД_РЕЧ" xfId="1866"/>
    <cellStyle name="_Январь_Май_Б9560" xfId="1867"/>
    <cellStyle name="_Январь_Май_Б9560_БЕЛ" xfId="1868"/>
    <cellStyle name="_Январь_Май_Б9560_РЕЧ" xfId="1869"/>
    <cellStyle name="_Январь_Май_БЕЛ" xfId="1870"/>
    <cellStyle name="_Январь_Май_БИНТ" xfId="1871"/>
    <cellStyle name="_Январь_Май_БИНТ_БЕЛ" xfId="1872"/>
    <cellStyle name="_Январь_Май_БИНТ_РЕЧ" xfId="1873"/>
    <cellStyle name="_Январь_Май_БУХ" xfId="1874"/>
    <cellStyle name="_Январь_Май_БУХ_БЕЛ" xfId="1875"/>
    <cellStyle name="_Январь_Май_БУХ_РЕЧ" xfId="1876"/>
    <cellStyle name="_Январь_Май_ВЕБДИЗ" xfId="1877"/>
    <cellStyle name="_Январь_Май_ВЕБМАСТ" xfId="1878"/>
    <cellStyle name="_Январь_Май_ВЕБМАСТ_БЕЛ" xfId="1879"/>
    <cellStyle name="_Январь_Май_ВЕБМАСТ_РЕЧ" xfId="1880"/>
    <cellStyle name="_Январь_Май_Дети" xfId="1881"/>
    <cellStyle name="_Январь_Май_Дистанц." xfId="1882"/>
    <cellStyle name="_Январь_Май_Индив." xfId="1883"/>
    <cellStyle name="_Январь_Май_Индив._БЕЛ" xfId="1884"/>
    <cellStyle name="_Январь_Май_Индив._РЕЧ" xfId="1885"/>
    <cellStyle name="_Январь_Май_Июль" xfId="1886"/>
    <cellStyle name="_Январь_Май_Июль_Август" xfId="1887"/>
    <cellStyle name="_Январь_Май_Июль_Август_Дистанц." xfId="1888"/>
    <cellStyle name="_Январь_Май_Июль_Август_Индив." xfId="1889"/>
    <cellStyle name="_Январь_Май_Июль_БЕЛ" xfId="1890"/>
    <cellStyle name="_Январь_Май_Июль_БИНТ" xfId="1891"/>
    <cellStyle name="_Январь_Май_Июль_БИНТ_БЕЛ" xfId="1892"/>
    <cellStyle name="_Январь_Май_Июль_БИНТ_РЕЧ" xfId="1893"/>
    <cellStyle name="_Январь_Май_Июль_ВЕБДИЗ" xfId="1894"/>
    <cellStyle name="_Январь_Май_Июль_ВЕБМАСТ" xfId="1895"/>
    <cellStyle name="_Январь_Май_Июль_ВЕБМАСТ_БЕЛ" xfId="1896"/>
    <cellStyle name="_Январь_Май_Июль_ВЕБМАСТ_РЕЧ" xfId="1897"/>
    <cellStyle name="_Январь_Май_Июль_Дети" xfId="1898"/>
    <cellStyle name="_Январь_Май_Июль_Дистанц." xfId="1899"/>
    <cellStyle name="_Январь_Май_Июль_Индив." xfId="1900"/>
    <cellStyle name="_Январь_Май_Июль_Индив._БЕЛ" xfId="1901"/>
    <cellStyle name="_Январь_Май_Июль_Индив._РЕЧ" xfId="1902"/>
    <cellStyle name="_Январь_Май_Июль_Июнь" xfId="1903"/>
    <cellStyle name="_Январь_Май_Июль_Июнь_Август" xfId="1904"/>
    <cellStyle name="_Январь_Май_Июль_Июнь_Дистанц." xfId="1905"/>
    <cellStyle name="_Январь_Май_Июль_Июнь_Индив." xfId="1906"/>
    <cellStyle name="_Январь_Май_Июль_Июнь_КБУ" xfId="1907"/>
    <cellStyle name="_Январь_Май_Июль_КБУ" xfId="1908"/>
    <cellStyle name="_Январь_Май_Июль_КРН" xfId="1909"/>
    <cellStyle name="_Январь_Май_Июль_ОПШ" xfId="1910"/>
    <cellStyle name="_Январь_Май_Июль_СР" xfId="1911"/>
    <cellStyle name="_Январь_Май_Июнь" xfId="1912"/>
    <cellStyle name="_Январь_Май_Июнь_1" xfId="1913"/>
    <cellStyle name="_Январь_Май_Июнь_1_Август" xfId="1914"/>
    <cellStyle name="_Январь_Май_Июнь_1_Дистанц." xfId="1915"/>
    <cellStyle name="_Январь_Май_Июнь_1_Индив." xfId="1916"/>
    <cellStyle name="_Январь_Май_Июнь_1_КБУ" xfId="1917"/>
    <cellStyle name="_Январь_Май_Июнь_Август" xfId="1918"/>
    <cellStyle name="_Январь_Май_Июнь_Август_Дистанц." xfId="1919"/>
    <cellStyle name="_Январь_Май_Июнь_Август_Индив." xfId="1920"/>
    <cellStyle name="_Январь_Май_Июнь_БЕЛ" xfId="1921"/>
    <cellStyle name="_Январь_Май_Июнь_БИНТ" xfId="1922"/>
    <cellStyle name="_Январь_Май_Июнь_БИНТ_БЕЛ" xfId="1923"/>
    <cellStyle name="_Январь_Май_Июнь_БИНТ_РЕЧ" xfId="1924"/>
    <cellStyle name="_Январь_Май_Июнь_БУХ" xfId="1925"/>
    <cellStyle name="_Январь_Май_Июнь_БУХ_БЕЛ" xfId="1926"/>
    <cellStyle name="_Январь_Май_Июнь_БУХ_РЕЧ" xfId="1927"/>
    <cellStyle name="_Январь_Май_Июнь_ВЕБДИЗ" xfId="1928"/>
    <cellStyle name="_Январь_Май_Июнь_ВЕБМАСТ" xfId="1929"/>
    <cellStyle name="_Январь_Май_Июнь_ВЕБМАСТ_БЕЛ" xfId="1930"/>
    <cellStyle name="_Январь_Май_Июнь_ВЕБМАСТ_РЕЧ" xfId="1931"/>
    <cellStyle name="_Январь_Май_Июнь_Дети" xfId="1932"/>
    <cellStyle name="_Январь_Май_Июнь_Дистанц." xfId="1933"/>
    <cellStyle name="_Январь_Май_Июнь_Индив." xfId="1934"/>
    <cellStyle name="_Январь_Май_Июнь_Индив._БЕЛ" xfId="1935"/>
    <cellStyle name="_Январь_Май_Июнь_Индив._РЕЧ" xfId="1936"/>
    <cellStyle name="_Январь_Май_Июнь_Июнь" xfId="1937"/>
    <cellStyle name="_Январь_Май_Июнь_Июнь_Август" xfId="1938"/>
    <cellStyle name="_Январь_Май_Июнь_Июнь_Дистанц." xfId="1939"/>
    <cellStyle name="_Январь_Май_Июнь_Июнь_Индив." xfId="1940"/>
    <cellStyle name="_Январь_Май_Июнь_Июнь_КБУ" xfId="1941"/>
    <cellStyle name="_Январь_Май_Июнь_КБУ" xfId="1942"/>
    <cellStyle name="_Январь_Май_Июнь_КРН" xfId="1943"/>
    <cellStyle name="_Январь_Май_Июнь_ОПШ" xfId="1944"/>
    <cellStyle name="_Январь_Май_Июнь_СР" xfId="1945"/>
    <cellStyle name="_Январь_Май_КБУ" xfId="1946"/>
    <cellStyle name="_Январь_Май_КРН" xfId="1947"/>
    <cellStyle name="_Январь_Май_Май" xfId="1948"/>
    <cellStyle name="_Январь_Май_Май_Август" xfId="1949"/>
    <cellStyle name="_Январь_Май_Май_Август_Дистанц." xfId="1950"/>
    <cellStyle name="_Январь_Май_Май_Август_Индив." xfId="1951"/>
    <cellStyle name="_Январь_Май_Май_БЕЛ" xfId="1952"/>
    <cellStyle name="_Январь_Май_Май_БИНТ" xfId="1953"/>
    <cellStyle name="_Январь_Май_Май_БИНТ_БЕЛ" xfId="1954"/>
    <cellStyle name="_Январь_Май_Май_БИНТ_РЕЧ" xfId="1955"/>
    <cellStyle name="_Январь_Май_Май_ВЕБДИЗ" xfId="1956"/>
    <cellStyle name="_Январь_Май_Май_ВЕБМАСТ" xfId="1957"/>
    <cellStyle name="_Январь_Май_Май_ВЕБМАСТ_БЕЛ" xfId="1958"/>
    <cellStyle name="_Январь_Май_Май_ВЕБМАСТ_РЕЧ" xfId="1959"/>
    <cellStyle name="_Январь_Май_Май_Дети" xfId="1960"/>
    <cellStyle name="_Январь_Май_Май_Дистанц." xfId="1961"/>
    <cellStyle name="_Январь_Май_Май_Индив." xfId="1962"/>
    <cellStyle name="_Январь_Май_Май_Индив._БЕЛ" xfId="1963"/>
    <cellStyle name="_Январь_Май_Май_Индив._РЕЧ" xfId="1964"/>
    <cellStyle name="_Январь_Май_Май_Июнь" xfId="1965"/>
    <cellStyle name="_Январь_Май_Май_Июнь_Август" xfId="1966"/>
    <cellStyle name="_Январь_Май_Май_Июнь_Дистанц." xfId="1967"/>
    <cellStyle name="_Январь_Май_Май_Июнь_Индив." xfId="1968"/>
    <cellStyle name="_Январь_Май_Май_Июнь_КБУ" xfId="1969"/>
    <cellStyle name="_Январь_Май_Май_КБУ" xfId="1970"/>
    <cellStyle name="_Январь_Май_Май_КРН" xfId="1971"/>
    <cellStyle name="_Январь_Май_Май_ОПШ" xfId="1972"/>
    <cellStyle name="_Январь_Май_Май_СР" xfId="1973"/>
    <cellStyle name="_Январь_Май_ОПШ" xfId="1974"/>
    <cellStyle name="_Январь_Май_РЕЧ" xfId="1975"/>
    <cellStyle name="_Январь_Май_РЕЧ_БЕЛ" xfId="1976"/>
    <cellStyle name="_Январь_Май_РЕЧ_РЕЧ" xfId="1977"/>
    <cellStyle name="_Январь_Май_СИ" xfId="1978"/>
    <cellStyle name="_Январь_Май_СИ_БЕЛ" xfId="1979"/>
    <cellStyle name="_Январь_Май_СИ_РЕЧ" xfId="1980"/>
    <cellStyle name="_Январь_Май_СР" xfId="1981"/>
    <cellStyle name="_Январь_Май_СУБД" xfId="1982"/>
    <cellStyle name="_Январь_Май_СУБД_БЕЛ" xfId="1983"/>
    <cellStyle name="_Январь_Май_СУБД_РЕЧ" xfId="1984"/>
    <cellStyle name="_Январь_МП" xfId="1985"/>
    <cellStyle name="_Январь_МП_БЕЛ" xfId="1986"/>
    <cellStyle name="_Январь_МП_РЕЧ" xfId="1987"/>
    <cellStyle name="_Январь_НТ" xfId="1988"/>
    <cellStyle name="_Январь_НТ_БЕЛ" xfId="1989"/>
    <cellStyle name="_Январь_НТ_РЕЧ" xfId="1990"/>
    <cellStyle name="_Январь_ОПШ" xfId="1991"/>
    <cellStyle name="_Январь_ОПШ_БЕЛ" xfId="1992"/>
    <cellStyle name="_Январь_ОПШ_РЕЧ" xfId="1993"/>
    <cellStyle name="_Январь_Офис" xfId="1994"/>
    <cellStyle name="_Январь_Офис_БЕЛ" xfId="1995"/>
    <cellStyle name="_Январь_Офис_РЕЧ" xfId="1996"/>
    <cellStyle name="_Январь_ПРШ" xfId="1997"/>
    <cellStyle name="_Январь_ПРШ_БЕЛ" xfId="1998"/>
    <cellStyle name="_Январь_ПРШ_РЕЧ" xfId="1999"/>
    <cellStyle name="_Январь_РЕЧ" xfId="2000"/>
    <cellStyle name="_Январь_РЕЧ_БЕЛ" xfId="2001"/>
    <cellStyle name="_Январь_РЕЧ_РЕЧ" xfId="2002"/>
    <cellStyle name="_Январь_СВБ" xfId="2003"/>
    <cellStyle name="_Январь_СВБ_БЕЛ" xfId="2004"/>
    <cellStyle name="_Январь_СВБ_РЕЧ" xfId="2005"/>
    <cellStyle name="_Январь_СИ" xfId="2006"/>
    <cellStyle name="_Январь_СИ_БЕЛ" xfId="2007"/>
    <cellStyle name="_Январь_СИ_РЕЧ" xfId="2008"/>
    <cellStyle name="_Январь_СИС" xfId="2009"/>
    <cellStyle name="_Январь_СИС_БЕЛ" xfId="2010"/>
    <cellStyle name="_Январь_СИС_РЕЧ" xfId="2011"/>
    <cellStyle name="_Январь_СР" xfId="2012"/>
    <cellStyle name="_Январь_СУБД" xfId="2013"/>
    <cellStyle name="_Январь_СУБД_БЕЛ" xfId="2014"/>
    <cellStyle name="_Январь_СУБД_РЕЧ" xfId="2015"/>
    <cellStyle name="_Январь_ТЕК" xfId="2016"/>
    <cellStyle name="_Январь_ТЕК_БЕЛ" xfId="2017"/>
    <cellStyle name="_Январь_ТЕК_РЕЧ" xfId="2018"/>
    <cellStyle name="_Январь_ТОР" xfId="2019"/>
    <cellStyle name="_Январь_ТОР_БЕЛ" xfId="2020"/>
    <cellStyle name="_Январь_ТОР_РЕЧ" xfId="2021"/>
    <cellStyle name="_Январь_Февраль" xfId="2022"/>
    <cellStyle name="_Январь_Февраль_1" xfId="2023"/>
    <cellStyle name="_Январь_Февраль_1_Август" xfId="2024"/>
    <cellStyle name="_Январь_Февраль_1_Август_Дистанц." xfId="2025"/>
    <cellStyle name="_Январь_Февраль_1_Август_Индив." xfId="2026"/>
    <cellStyle name="_Январь_Февраль_1_АКАД" xfId="2027"/>
    <cellStyle name="_Январь_Февраль_1_АКАД_БЕЛ" xfId="2028"/>
    <cellStyle name="_Январь_Февраль_1_АКАД_РЕЧ" xfId="2029"/>
    <cellStyle name="_Январь_Февраль_1_Б9560" xfId="2030"/>
    <cellStyle name="_Январь_Февраль_1_Б9560_БЕЛ" xfId="2031"/>
    <cellStyle name="_Январь_Февраль_1_Б9560_РЕЧ" xfId="2032"/>
    <cellStyle name="_Январь_Февраль_1_БЕЛ" xfId="2033"/>
    <cellStyle name="_Январь_Февраль_1_БИНТ" xfId="2034"/>
    <cellStyle name="_Январь_Февраль_1_БИНТ_БЕЛ" xfId="2035"/>
    <cellStyle name="_Январь_Февраль_1_БИНТ_РЕЧ" xfId="2036"/>
    <cellStyle name="_Январь_Февраль_1_БУХ" xfId="2037"/>
    <cellStyle name="_Январь_Февраль_1_БУХ_БЕЛ" xfId="2038"/>
    <cellStyle name="_Январь_Февраль_1_БУХ_РЕЧ" xfId="2039"/>
    <cellStyle name="_Январь_Февраль_1_ВЕБДИЗ" xfId="2040"/>
    <cellStyle name="_Январь_Февраль_1_ВЕБМАСТ" xfId="2041"/>
    <cellStyle name="_Январь_Февраль_1_ВЕБМАСТ_БЕЛ" xfId="2042"/>
    <cellStyle name="_Январь_Февраль_1_ВЕБМАСТ_РЕЧ" xfId="2043"/>
    <cellStyle name="_Январь_Февраль_1_Дети" xfId="2044"/>
    <cellStyle name="_Январь_Февраль_1_Дистанц." xfId="2045"/>
    <cellStyle name="_Январь_Февраль_1_Индив." xfId="2046"/>
    <cellStyle name="_Январь_Февраль_1_Индив._БЕЛ" xfId="2047"/>
    <cellStyle name="_Январь_Февраль_1_Индив._РЕЧ" xfId="2048"/>
    <cellStyle name="_Январь_Февраль_1_Июль" xfId="2049"/>
    <cellStyle name="_Январь_Февраль_1_Июль_Август" xfId="2050"/>
    <cellStyle name="_Январь_Февраль_1_Июль_Август_Дистанц." xfId="2051"/>
    <cellStyle name="_Январь_Февраль_1_Июль_Август_Индив." xfId="2052"/>
    <cellStyle name="_Январь_Февраль_1_Июль_БЕЛ" xfId="2053"/>
    <cellStyle name="_Январь_Февраль_1_Июль_БИНТ" xfId="2054"/>
    <cellStyle name="_Январь_Февраль_1_Июль_БИНТ_БЕЛ" xfId="2055"/>
    <cellStyle name="_Январь_Февраль_1_Июль_БИНТ_РЕЧ" xfId="2056"/>
    <cellStyle name="_Январь_Февраль_1_Июль_ВЕБДИЗ" xfId="2057"/>
    <cellStyle name="_Январь_Февраль_1_Июль_ВЕБМАСТ" xfId="2058"/>
    <cellStyle name="_Январь_Февраль_1_Июль_ВЕБМАСТ_БЕЛ" xfId="2059"/>
    <cellStyle name="_Январь_Февраль_1_Июль_ВЕБМАСТ_РЕЧ" xfId="2060"/>
    <cellStyle name="_Январь_Февраль_1_Июль_Дети" xfId="2061"/>
    <cellStyle name="_Январь_Февраль_1_Июль_Дистанц." xfId="2062"/>
    <cellStyle name="_Январь_Февраль_1_Июль_Индив." xfId="2063"/>
    <cellStyle name="_Январь_Февраль_1_Июль_Индив._БЕЛ" xfId="2064"/>
    <cellStyle name="_Январь_Февраль_1_Июль_Индив._РЕЧ" xfId="2065"/>
    <cellStyle name="_Январь_Февраль_1_Июль_Июнь" xfId="2066"/>
    <cellStyle name="_Январь_Февраль_1_Июль_Июнь_Август" xfId="2067"/>
    <cellStyle name="_Январь_Февраль_1_Июль_Июнь_Дистанц." xfId="2068"/>
    <cellStyle name="_Январь_Февраль_1_Июль_Июнь_Индив." xfId="2069"/>
    <cellStyle name="_Январь_Февраль_1_Июль_Июнь_КБУ" xfId="2070"/>
    <cellStyle name="_Январь_Февраль_1_Июль_КБУ" xfId="2071"/>
    <cellStyle name="_Январь_Февраль_1_Июль_КРН" xfId="2072"/>
    <cellStyle name="_Январь_Февраль_1_Июль_ОПШ" xfId="2073"/>
    <cellStyle name="_Январь_Февраль_1_Июль_СР" xfId="2074"/>
    <cellStyle name="_Январь_Февраль_1_Июнь" xfId="2075"/>
    <cellStyle name="_Январь_Февраль_1_Июнь_1" xfId="2076"/>
    <cellStyle name="_Январь_Февраль_1_Июнь_1_Август" xfId="2077"/>
    <cellStyle name="_Январь_Февраль_1_Июнь_1_Дистанц." xfId="2078"/>
    <cellStyle name="_Январь_Февраль_1_Июнь_1_Индив." xfId="2079"/>
    <cellStyle name="_Январь_Февраль_1_Июнь_1_КБУ" xfId="2080"/>
    <cellStyle name="_Январь_Февраль_1_Июнь_Август" xfId="2081"/>
    <cellStyle name="_Январь_Февраль_1_Июнь_Август_Дистанц." xfId="2082"/>
    <cellStyle name="_Январь_Февраль_1_Июнь_Август_Индив." xfId="2083"/>
    <cellStyle name="_Январь_Февраль_1_Июнь_БЕЛ" xfId="2084"/>
    <cellStyle name="_Январь_Февраль_1_Июнь_БИНТ" xfId="2085"/>
    <cellStyle name="_Январь_Февраль_1_Июнь_БИНТ_БЕЛ" xfId="2086"/>
    <cellStyle name="_Январь_Февраль_1_Июнь_БИНТ_РЕЧ" xfId="2087"/>
    <cellStyle name="_Январь_Февраль_1_Июнь_БУХ" xfId="2088"/>
    <cellStyle name="_Январь_Февраль_1_Июнь_БУХ_БЕЛ" xfId="2089"/>
    <cellStyle name="_Январь_Февраль_1_Июнь_БУХ_РЕЧ" xfId="2090"/>
    <cellStyle name="_Январь_Февраль_1_Июнь_ВЕБДИЗ" xfId="2091"/>
    <cellStyle name="_Январь_Февраль_1_Июнь_ВЕБМАСТ" xfId="2092"/>
    <cellStyle name="_Январь_Февраль_1_Июнь_ВЕБМАСТ_БЕЛ" xfId="2093"/>
    <cellStyle name="_Январь_Февраль_1_Июнь_ВЕБМАСТ_РЕЧ" xfId="2094"/>
    <cellStyle name="_Январь_Февраль_1_Июнь_Дети" xfId="2095"/>
    <cellStyle name="_Январь_Февраль_1_Июнь_Дистанц." xfId="2096"/>
    <cellStyle name="_Январь_Февраль_1_Июнь_Индив." xfId="2097"/>
    <cellStyle name="_Январь_Февраль_1_Июнь_Индив._БЕЛ" xfId="2098"/>
    <cellStyle name="_Январь_Февраль_1_Июнь_Индив._РЕЧ" xfId="2099"/>
    <cellStyle name="_Январь_Февраль_1_Июнь_Июнь" xfId="2100"/>
    <cellStyle name="_Январь_Февраль_1_Июнь_Июнь_Август" xfId="2101"/>
    <cellStyle name="_Январь_Февраль_1_Июнь_Июнь_Дистанц." xfId="2102"/>
    <cellStyle name="_Январь_Февраль_1_Июнь_Июнь_Индив." xfId="2103"/>
    <cellStyle name="_Январь_Февраль_1_Июнь_Июнь_КБУ" xfId="2104"/>
    <cellStyle name="_Январь_Февраль_1_Июнь_КБУ" xfId="2105"/>
    <cellStyle name="_Январь_Февраль_1_Июнь_КРН" xfId="2106"/>
    <cellStyle name="_Январь_Февраль_1_Июнь_ОПШ" xfId="2107"/>
    <cellStyle name="_Январь_Февраль_1_Июнь_СР" xfId="2108"/>
    <cellStyle name="_Январь_Февраль_1_КБУ" xfId="2109"/>
    <cellStyle name="_Январь_Февраль_1_КРН" xfId="2110"/>
    <cellStyle name="_Январь_Февраль_1_Май" xfId="2111"/>
    <cellStyle name="_Январь_Февраль_1_Май_Август" xfId="2112"/>
    <cellStyle name="_Январь_Февраль_1_Май_Август_Дистанц." xfId="2113"/>
    <cellStyle name="_Январь_Февраль_1_Май_Август_Индив." xfId="2114"/>
    <cellStyle name="_Январь_Февраль_1_Май_БЕЛ" xfId="2115"/>
    <cellStyle name="_Январь_Февраль_1_Май_БИНТ" xfId="2116"/>
    <cellStyle name="_Январь_Февраль_1_Май_БИНТ_БЕЛ" xfId="2117"/>
    <cellStyle name="_Январь_Февраль_1_Май_БИНТ_РЕЧ" xfId="2118"/>
    <cellStyle name="_Январь_Февраль_1_Май_ВЕБДИЗ" xfId="2119"/>
    <cellStyle name="_Январь_Февраль_1_Май_ВЕБМАСТ" xfId="2120"/>
    <cellStyle name="_Январь_Февраль_1_Май_ВЕБМАСТ_БЕЛ" xfId="2121"/>
    <cellStyle name="_Январь_Февраль_1_Май_ВЕБМАСТ_РЕЧ" xfId="2122"/>
    <cellStyle name="_Январь_Февраль_1_Май_Дети" xfId="2123"/>
    <cellStyle name="_Январь_Февраль_1_Май_Дистанц." xfId="2124"/>
    <cellStyle name="_Январь_Февраль_1_Май_Индив." xfId="2125"/>
    <cellStyle name="_Январь_Февраль_1_Май_Индив._БЕЛ" xfId="2126"/>
    <cellStyle name="_Январь_Февраль_1_Май_Индив._РЕЧ" xfId="2127"/>
    <cellStyle name="_Январь_Февраль_1_Май_Июнь" xfId="2128"/>
    <cellStyle name="_Январь_Февраль_1_Май_Июнь_Август" xfId="2129"/>
    <cellStyle name="_Январь_Февраль_1_Май_Июнь_Дистанц." xfId="2130"/>
    <cellStyle name="_Январь_Февраль_1_Май_Июнь_Индив." xfId="2131"/>
    <cellStyle name="_Январь_Февраль_1_Май_Июнь_КБУ" xfId="2132"/>
    <cellStyle name="_Январь_Февраль_1_Май_КБУ" xfId="2133"/>
    <cellStyle name="_Январь_Февраль_1_Май_КРН" xfId="2134"/>
    <cellStyle name="_Январь_Февраль_1_Май_ОПШ" xfId="2135"/>
    <cellStyle name="_Январь_Февраль_1_Май_СР" xfId="2136"/>
    <cellStyle name="_Январь_Февраль_1_ОПШ" xfId="2137"/>
    <cellStyle name="_Январь_Февраль_1_РЕЧ" xfId="2138"/>
    <cellStyle name="_Январь_Февраль_1_РЕЧ_БЕЛ" xfId="2139"/>
    <cellStyle name="_Январь_Февраль_1_РЕЧ_РЕЧ" xfId="2140"/>
    <cellStyle name="_Январь_Февраль_1_СИ" xfId="2141"/>
    <cellStyle name="_Январь_Февраль_1_СИ_БЕЛ" xfId="2142"/>
    <cellStyle name="_Январь_Февраль_1_СИ_РЕЧ" xfId="2143"/>
    <cellStyle name="_Январь_Февраль_1_СР" xfId="2144"/>
    <cellStyle name="_Январь_Февраль_1_СУБД" xfId="2145"/>
    <cellStyle name="_Январь_Февраль_1_СУБД_БЕЛ" xfId="2146"/>
    <cellStyle name="_Январь_Февраль_1_СУБД_РЕЧ" xfId="2147"/>
    <cellStyle name="_Январь_Февраль_БЕЛ" xfId="2148"/>
    <cellStyle name="_Январь_Февраль_РЕЧ" xfId="2149"/>
    <cellStyle name="_Январь_ФШ" xfId="2150"/>
    <cellStyle name="_Январь_ФШ_БЕЛ" xfId="2151"/>
    <cellStyle name="_Январь_ФШ_РЕЧ" xfId="2152"/>
    <cellStyle name="0,0_x000d__x000a_NA_x000d__x000a_" xfId="2273"/>
    <cellStyle name="20% - Accent1 2" xfId="2274"/>
    <cellStyle name="20% - Accent2 2" xfId="2275"/>
    <cellStyle name="20% - Accent3 2" xfId="2276"/>
    <cellStyle name="20% - Accent4 2" xfId="2277"/>
    <cellStyle name="20% - Accent5 2" xfId="2278"/>
    <cellStyle name="20% - Accent6 2" xfId="2279"/>
    <cellStyle name="20% - Акцент1 2" xfId="2153"/>
    <cellStyle name="20% - Акцент2 2" xfId="2154"/>
    <cellStyle name="20% - Акцент3 2" xfId="2155"/>
    <cellStyle name="20% - Акцент4 2" xfId="2156"/>
    <cellStyle name="20% - Акцент5 2" xfId="2157"/>
    <cellStyle name="20% - Акцент6 2" xfId="2158"/>
    <cellStyle name="40% - Accent1 2" xfId="2280"/>
    <cellStyle name="40% - Accent2 2" xfId="2281"/>
    <cellStyle name="40% - Accent3 2" xfId="2282"/>
    <cellStyle name="40% - Accent4 2" xfId="2283"/>
    <cellStyle name="40% - Accent5 2" xfId="2284"/>
    <cellStyle name="40% - Accent6 2" xfId="2285"/>
    <cellStyle name="40% - Акцент1 2" xfId="2159"/>
    <cellStyle name="40% - Акцент2 2" xfId="2160"/>
    <cellStyle name="40% - Акцент3 2" xfId="2161"/>
    <cellStyle name="40% - Акцент4 2" xfId="2162"/>
    <cellStyle name="40% - Акцент5 2" xfId="2163"/>
    <cellStyle name="40% - Акцент6 2" xfId="2164"/>
    <cellStyle name="60% - Accent1 2" xfId="2286"/>
    <cellStyle name="60% - Accent2 2" xfId="2287"/>
    <cellStyle name="60% - Accent3 2" xfId="2288"/>
    <cellStyle name="60% - Accent4 2" xfId="2289"/>
    <cellStyle name="60% - Accent5 2" xfId="2290"/>
    <cellStyle name="60% - Accent6 2" xfId="2291"/>
    <cellStyle name="60% - Акцент1 2" xfId="2165"/>
    <cellStyle name="60% - Акцент2 2" xfId="2166"/>
    <cellStyle name="60% - Акцент3 2" xfId="2167"/>
    <cellStyle name="60% - Акцент4 2" xfId="2168"/>
    <cellStyle name="60% - Акцент5 2" xfId="2169"/>
    <cellStyle name="60% - Акцент6 2" xfId="2170"/>
    <cellStyle name="Accent1 - 20%" xfId="2292"/>
    <cellStyle name="Accent1 - 40%" xfId="2293"/>
    <cellStyle name="Accent1 - 60%" xfId="2294"/>
    <cellStyle name="Accent1 2" xfId="2295"/>
    <cellStyle name="Accent1 3" xfId="2296"/>
    <cellStyle name="Accent1 4" xfId="2297"/>
    <cellStyle name="Accent1 5" xfId="2298"/>
    <cellStyle name="Accent2 - 20%" xfId="2299"/>
    <cellStyle name="Accent2 - 40%" xfId="2300"/>
    <cellStyle name="Accent2 - 60%" xfId="2301"/>
    <cellStyle name="Accent2 2" xfId="2302"/>
    <cellStyle name="Accent2 3" xfId="2303"/>
    <cellStyle name="Accent2 4" xfId="2304"/>
    <cellStyle name="Accent2 5" xfId="2305"/>
    <cellStyle name="Accent3 - 20%" xfId="2306"/>
    <cellStyle name="Accent3 - 40%" xfId="2307"/>
    <cellStyle name="Accent3 - 60%" xfId="2308"/>
    <cellStyle name="Accent3 2" xfId="2309"/>
    <cellStyle name="Accent3 3" xfId="2310"/>
    <cellStyle name="Accent3 4" xfId="2311"/>
    <cellStyle name="Accent3 5" xfId="2312"/>
    <cellStyle name="Accent4 - 20%" xfId="2313"/>
    <cellStyle name="Accent4 - 40%" xfId="2314"/>
    <cellStyle name="Accent4 - 60%" xfId="2315"/>
    <cellStyle name="Accent4 2" xfId="2316"/>
    <cellStyle name="Accent4 3" xfId="2317"/>
    <cellStyle name="Accent4 4" xfId="2318"/>
    <cellStyle name="Accent4 5" xfId="2319"/>
    <cellStyle name="Accent5 - 20%" xfId="2320"/>
    <cellStyle name="Accent5 - 40%" xfId="2321"/>
    <cellStyle name="Accent5 - 60%" xfId="2322"/>
    <cellStyle name="Accent5 2" xfId="2323"/>
    <cellStyle name="Accent5 3" xfId="2324"/>
    <cellStyle name="Accent5 4" xfId="2325"/>
    <cellStyle name="Accent5 5" xfId="2326"/>
    <cellStyle name="Accent6 - 20%" xfId="2327"/>
    <cellStyle name="Accent6 - 40%" xfId="2328"/>
    <cellStyle name="Accent6 - 60%" xfId="2329"/>
    <cellStyle name="Accent6 2" xfId="2330"/>
    <cellStyle name="Accent6 3" xfId="2331"/>
    <cellStyle name="Accent6 4" xfId="2332"/>
    <cellStyle name="Accent6 5" xfId="2333"/>
    <cellStyle name="Bad 2" xfId="2334"/>
    <cellStyle name="Calculation 2" xfId="2335"/>
    <cellStyle name="Calculation 3" xfId="2336"/>
    <cellStyle name="Check Cell 2" xfId="2337"/>
    <cellStyle name="Comma 2" xfId="2338"/>
    <cellStyle name="Comma 3" xfId="2339"/>
    <cellStyle name="Currency [0] 2" xfId="2206"/>
    <cellStyle name="Currency 2" xfId="2171"/>
    <cellStyle name="Currency 3" xfId="2205"/>
    <cellStyle name="Currency0" xfId="2172"/>
    <cellStyle name="Dezimal [0]_NEGS" xfId="2340"/>
    <cellStyle name="Dezimal_NEGS" xfId="2341"/>
    <cellStyle name="Emphasis 1" xfId="2342"/>
    <cellStyle name="Emphasis 2" xfId="2343"/>
    <cellStyle name="Emphasis 3" xfId="2344"/>
    <cellStyle name="Euro" xfId="2173"/>
    <cellStyle name="Explanatory Text 2" xfId="2345"/>
    <cellStyle name="Good 2" xfId="2346"/>
    <cellStyle name="Grey" xfId="2347"/>
    <cellStyle name="Heading 1 2" xfId="2348"/>
    <cellStyle name="Heading 2 2" xfId="2349"/>
    <cellStyle name="Heading 3 2" xfId="2350"/>
    <cellStyle name="Heading 4 2" xfId="2351"/>
    <cellStyle name="i_ForeCastWeek" xfId="2352"/>
    <cellStyle name="i_ForeCastWeek 2" xfId="2353"/>
    <cellStyle name="i_ForeCastWeek_1" xfId="2354"/>
    <cellStyle name="i_ForeCastWeek_1 2" xfId="2355"/>
    <cellStyle name="i_ForeCastWeek_wAccuracyChart" xfId="2356"/>
    <cellStyle name="i_ForeCastWeek_wAccuracyChart 2" xfId="2357"/>
    <cellStyle name="i_ForeCastWeek_wAccuracyChart_1" xfId="2358"/>
    <cellStyle name="i_ForeCastWeek_wAccuracyChart_1 2" xfId="2359"/>
    <cellStyle name="i_ForeCastWeek_wAccuracyChart_Корректировки планов согласно письма Гафарова" xfId="2360"/>
    <cellStyle name="i_ForeCastWeek_wAccuracyChart_Корректировки планов согласно письма Гафарова 2" xfId="2361"/>
    <cellStyle name="i_ForeCastWeek_wFinal_Frct_Data" xfId="2362"/>
    <cellStyle name="i_ForeCastWeek_wFinal_Frct_Data 2" xfId="2363"/>
    <cellStyle name="i_ForeCastWeek_wFinal_Frct_Data_1" xfId="2364"/>
    <cellStyle name="i_ForeCastWeek_wFinal_Frct_Data_1 2" xfId="2365"/>
    <cellStyle name="i_ForeCastWeek_wFinal_Frct_Data_Корректировки планов согласно письма Гафарова" xfId="2366"/>
    <cellStyle name="i_ForeCastWeek_wFinal_Frct_Data_Корректировки планов согласно письма Гафарова 2" xfId="2367"/>
    <cellStyle name="i_ForeCastWeek_wHist_Data" xfId="2368"/>
    <cellStyle name="i_ForeCastWeek_wHist_Data 2" xfId="2369"/>
    <cellStyle name="i_ForeCastWeek_wHist_Data_1" xfId="2370"/>
    <cellStyle name="i_ForeCastWeek_wHist_Data_1 2" xfId="2371"/>
    <cellStyle name="i_ForeCastWeek_wHist_Data_Корректировки планов согласно письма Гафарова" xfId="2372"/>
    <cellStyle name="i_ForeCastWeek_wHist_Data_Корректировки планов согласно письма Гафарова 2" xfId="2373"/>
    <cellStyle name="i_ForeCastWeek_wInit_Frct_Data" xfId="2374"/>
    <cellStyle name="i_ForeCastWeek_wInit_Frct_Data 2" xfId="2375"/>
    <cellStyle name="i_ForeCastWeek_wInit_Frct_Data_1" xfId="2376"/>
    <cellStyle name="i_ForeCastWeek_wInit_Frct_Data_1 2" xfId="2377"/>
    <cellStyle name="i_ForeCastWeek_wInit_Frct_Data_Корректировки планов согласно письма Гафарова" xfId="2378"/>
    <cellStyle name="i_ForeCastWeek_wInit_Frct_Data_Корректировки планов согласно письма Гафарова 2" xfId="2379"/>
    <cellStyle name="i_ForeCastWeek_wSKU_Accuracy" xfId="2380"/>
    <cellStyle name="i_ForeCastWeek_wSKU_Accuracy 2" xfId="2381"/>
    <cellStyle name="i_ForeCastWeek_wSKU_Accuracy_1" xfId="2382"/>
    <cellStyle name="i_ForeCastWeek_wSKU_Accuracy_1 2" xfId="2383"/>
    <cellStyle name="i_ForeCastWeek_wSKU_Accuracy_Корректировки планов согласно письма Гафарова" xfId="2384"/>
    <cellStyle name="i_ForeCastWeek_wSKU_Accuracy_Корректировки планов согласно письма Гафарова 2" xfId="2385"/>
    <cellStyle name="i_ForeCastWeek_Корректировки планов согласно письма Гафарова" xfId="2386"/>
    <cellStyle name="i_ForeCastWeek_Корректировки планов согласно письма Гафарова 2" xfId="2387"/>
    <cellStyle name="i_GreyNum" xfId="2388"/>
    <cellStyle name="i_GreyNum_1" xfId="2389"/>
    <cellStyle name="i_GreyNum_wAccuracyChart" xfId="2390"/>
    <cellStyle name="i_GreyNum_wAccuracyChart_1" xfId="2391"/>
    <cellStyle name="i_GreyNum_wAccuracyChart_Корректировки планов согласно письма Гафарова" xfId="2392"/>
    <cellStyle name="i_GreyNum_wFinal_Frct_Data" xfId="2393"/>
    <cellStyle name="i_GreyNum_wFinal_Frct_Data_1" xfId="2394"/>
    <cellStyle name="i_GreyNum_wFinal_Frct_Data_Корректировки планов согласно письма Гафарова" xfId="2395"/>
    <cellStyle name="i_GreyNum_wHist_Data" xfId="2396"/>
    <cellStyle name="i_GreyNum_wHist_Data_1" xfId="2397"/>
    <cellStyle name="i_GreyNum_wHist_Data_Корректировки планов согласно письма Гафарова" xfId="2398"/>
    <cellStyle name="i_GreyNum_wInit_Frct_Data" xfId="2399"/>
    <cellStyle name="i_GreyNum_wInit_Frct_Data_1" xfId="2400"/>
    <cellStyle name="i_GreyNum_wInit_Frct_Data_Корректировки планов согласно письма Гафарова" xfId="2401"/>
    <cellStyle name="i_GreyNum_wSKU_Accuracy" xfId="2402"/>
    <cellStyle name="i_GreyNum_wSKU_Accuracy_1" xfId="2403"/>
    <cellStyle name="i_GreyNum_wSKU_Accuracy_Корректировки планов согласно письма Гафарова" xfId="2404"/>
    <cellStyle name="i_GreyNum_Корректировки планов согласно письма Гафарова" xfId="2405"/>
    <cellStyle name="Input [yellow]" xfId="2406"/>
    <cellStyle name="Input 2" xfId="2407"/>
    <cellStyle name="Input 3" xfId="2408"/>
    <cellStyle name="Input 4" xfId="2409"/>
    <cellStyle name="Input 5" xfId="2410"/>
    <cellStyle name="Linked Cell 2" xfId="2411"/>
    <cellStyle name="m_FlagStyle" xfId="2412"/>
    <cellStyle name="Neutral 2" xfId="2413"/>
    <cellStyle name="Normal - Style1" xfId="2414"/>
    <cellStyle name="Normal 10" xfId="2415"/>
    <cellStyle name="Normal 11" xfId="2416"/>
    <cellStyle name="Normal 12" xfId="2417"/>
    <cellStyle name="Normal 13" xfId="2418"/>
    <cellStyle name="Normal 14" xfId="2419"/>
    <cellStyle name="Normal 16" xfId="2420"/>
    <cellStyle name="Normal 17" xfId="2421"/>
    <cellStyle name="Normal 18" xfId="2422"/>
    <cellStyle name="Normal 19" xfId="2423"/>
    <cellStyle name="Normal 2" xfId="3"/>
    <cellStyle name="Normal 2 2" xfId="4"/>
    <cellStyle name="Normal 2 3" xfId="2424"/>
    <cellStyle name="Normal 2 4" xfId="2425"/>
    <cellStyle name="Normal 20" xfId="2426"/>
    <cellStyle name="Normal 21" xfId="2427"/>
    <cellStyle name="Normal 22" xfId="2428"/>
    <cellStyle name="Normal 23" xfId="2429"/>
    <cellStyle name="Normal 24" xfId="2430"/>
    <cellStyle name="Normal 25" xfId="2431"/>
    <cellStyle name="Normal 26" xfId="2432"/>
    <cellStyle name="Normal 27" xfId="2433"/>
    <cellStyle name="Normal 28" xfId="2434"/>
    <cellStyle name="Normal 29" xfId="2435"/>
    <cellStyle name="Normal 3" xfId="2207"/>
    <cellStyle name="Normal 3 2" xfId="2436"/>
    <cellStyle name="Normal 3 3" xfId="2437"/>
    <cellStyle name="Normal 30" xfId="2438"/>
    <cellStyle name="Normal 31" xfId="2439"/>
    <cellStyle name="Normal 32" xfId="2440"/>
    <cellStyle name="Normal 33" xfId="2441"/>
    <cellStyle name="Normal 34" xfId="2442"/>
    <cellStyle name="Normal 35" xfId="2443"/>
    <cellStyle name="Normal 36" xfId="2444"/>
    <cellStyle name="Normal 37" xfId="2445"/>
    <cellStyle name="Normal 38" xfId="2446"/>
    <cellStyle name="Normal 39" xfId="2447"/>
    <cellStyle name="Normal 4" xfId="2448"/>
    <cellStyle name="Normal 40" xfId="2449"/>
    <cellStyle name="Normal 41" xfId="2450"/>
    <cellStyle name="Normal 42" xfId="2451"/>
    <cellStyle name="Normal 43" xfId="2452"/>
    <cellStyle name="Normal 44" xfId="2453"/>
    <cellStyle name="Normal 45" xfId="2454"/>
    <cellStyle name="Normal 46" xfId="2455"/>
    <cellStyle name="Normal 47" xfId="2456"/>
    <cellStyle name="Normal 48" xfId="2457"/>
    <cellStyle name="Normal 49" xfId="2458"/>
    <cellStyle name="Normal 5" xfId="2459"/>
    <cellStyle name="Normal 50" xfId="2460"/>
    <cellStyle name="Normal 51" xfId="2461"/>
    <cellStyle name="Normal 52" xfId="2462"/>
    <cellStyle name="Normal 54" xfId="2463"/>
    <cellStyle name="Normal 57" xfId="2464"/>
    <cellStyle name="Normal 58" xfId="2465"/>
    <cellStyle name="Normal 6" xfId="2466"/>
    <cellStyle name="Normal 60" xfId="2467"/>
    <cellStyle name="Normal 61" xfId="2468"/>
    <cellStyle name="Normal 62" xfId="2469"/>
    <cellStyle name="Normal 63" xfId="2470"/>
    <cellStyle name="Normal 64" xfId="2471"/>
    <cellStyle name="Normal 65" xfId="2472"/>
    <cellStyle name="Normal 66" xfId="2473"/>
    <cellStyle name="Normal 67" xfId="2474"/>
    <cellStyle name="Normal 68" xfId="2475"/>
    <cellStyle name="Normal 69" xfId="2476"/>
    <cellStyle name="Normal 7" xfId="2477"/>
    <cellStyle name="Normal 70" xfId="2478"/>
    <cellStyle name="Normal 71" xfId="2479"/>
    <cellStyle name="Normal 72" xfId="2480"/>
    <cellStyle name="Normal 73" xfId="2481"/>
    <cellStyle name="Normal 74" xfId="2482"/>
    <cellStyle name="Normal 75" xfId="2483"/>
    <cellStyle name="Normal 76" xfId="2484"/>
    <cellStyle name="Normal 77" xfId="2485"/>
    <cellStyle name="Normal 8" xfId="2486"/>
    <cellStyle name="Normal 9" xfId="2487"/>
    <cellStyle name="Normal_Sheet1" xfId="5"/>
    <cellStyle name="Normal1" xfId="2174"/>
    <cellStyle name="Note 2" xfId="2488"/>
    <cellStyle name="Note 3" xfId="2489"/>
    <cellStyle name="Output 2" xfId="2490"/>
    <cellStyle name="Output 3" xfId="2491"/>
    <cellStyle name="Percent [2]" xfId="2492"/>
    <cellStyle name="Percent 2" xfId="2493"/>
    <cellStyle name="Percent 2 2" xfId="2494"/>
    <cellStyle name="Percent 3" xfId="2495"/>
    <cellStyle name="Percent 4" xfId="2496"/>
    <cellStyle name="Percent 5" xfId="2497"/>
    <cellStyle name="Percent 6" xfId="2498"/>
    <cellStyle name="Percent 7" xfId="2499"/>
    <cellStyle name="SAPBEXaggData" xfId="6"/>
    <cellStyle name="SAPBEXaggData 2" xfId="2500"/>
    <cellStyle name="SAPBEXaggDataEmph" xfId="2501"/>
    <cellStyle name="SAPBEXaggDataEmph 2" xfId="2502"/>
    <cellStyle name="SAPBEXaggItem" xfId="2503"/>
    <cellStyle name="SAPBEXaggItem 2" xfId="2504"/>
    <cellStyle name="SAPBEXaggItemX" xfId="2505"/>
    <cellStyle name="SAPBEXaggItemX 2" xfId="2506"/>
    <cellStyle name="SAPBEXchaText" xfId="2507"/>
    <cellStyle name="SAPBEXchaText 2" xfId="2508"/>
    <cellStyle name="SAPBEXexcBad7" xfId="2509"/>
    <cellStyle name="SAPBEXexcBad7 2" xfId="2510"/>
    <cellStyle name="SAPBEXexcBad8" xfId="2511"/>
    <cellStyle name="SAPBEXexcBad8 2" xfId="2512"/>
    <cellStyle name="SAPBEXexcBad9" xfId="2513"/>
    <cellStyle name="SAPBEXexcBad9 2" xfId="2514"/>
    <cellStyle name="SAPBEXexcCritical4" xfId="2515"/>
    <cellStyle name="SAPBEXexcCritical4 2" xfId="2516"/>
    <cellStyle name="SAPBEXexcCritical5" xfId="2517"/>
    <cellStyle name="SAPBEXexcCritical5 2" xfId="2518"/>
    <cellStyle name="SAPBEXexcCritical6" xfId="2519"/>
    <cellStyle name="SAPBEXexcCritical6 2" xfId="2520"/>
    <cellStyle name="SAPBEXexcGood1" xfId="2521"/>
    <cellStyle name="SAPBEXexcGood1 2" xfId="2522"/>
    <cellStyle name="SAPBEXexcGood2" xfId="2523"/>
    <cellStyle name="SAPBEXexcGood2 2" xfId="2524"/>
    <cellStyle name="SAPBEXexcGood3" xfId="2525"/>
    <cellStyle name="SAPBEXexcGood3 2" xfId="2526"/>
    <cellStyle name="SAPBEXfilterDrill" xfId="2527"/>
    <cellStyle name="SAPBEXfilterDrill 2" xfId="2528"/>
    <cellStyle name="SAPBEXfilterItem" xfId="2529"/>
    <cellStyle name="SAPBEXfilterItem 2" xfId="2530"/>
    <cellStyle name="SAPBEXfilterText" xfId="2531"/>
    <cellStyle name="SAPBEXfilterText 2" xfId="2532"/>
    <cellStyle name="SAPBEXformats" xfId="2533"/>
    <cellStyle name="SAPBEXformats 2" xfId="2534"/>
    <cellStyle name="SAPBEXheaderItem" xfId="2535"/>
    <cellStyle name="SAPBEXheaderItem 2" xfId="2536"/>
    <cellStyle name="SAPBEXheaderText" xfId="2537"/>
    <cellStyle name="SAPBEXheaderText 2" xfId="2538"/>
    <cellStyle name="SAPBEXHLevel0" xfId="2539"/>
    <cellStyle name="SAPBEXHLevel0 2" xfId="2540"/>
    <cellStyle name="SAPBEXHLevel0X" xfId="2541"/>
    <cellStyle name="SAPBEXHLevel0X 2" xfId="2542"/>
    <cellStyle name="SAPBEXHLevel1" xfId="2543"/>
    <cellStyle name="SAPBEXHLevel1 2" xfId="2544"/>
    <cellStyle name="SAPBEXHLevel1X" xfId="2545"/>
    <cellStyle name="SAPBEXHLevel1X 2" xfId="2546"/>
    <cellStyle name="SAPBEXHLevel2" xfId="2547"/>
    <cellStyle name="SAPBEXHLevel2 2" xfId="2548"/>
    <cellStyle name="SAPBEXHLevel2X" xfId="2549"/>
    <cellStyle name="SAPBEXHLevel2X 2" xfId="2550"/>
    <cellStyle name="SAPBEXHLevel3" xfId="2551"/>
    <cellStyle name="SAPBEXHLevel3 2" xfId="2552"/>
    <cellStyle name="SAPBEXHLevel3X" xfId="2553"/>
    <cellStyle name="SAPBEXHLevel3X 2" xfId="2554"/>
    <cellStyle name="SAPBEXinputData" xfId="2555"/>
    <cellStyle name="SAPBEXItemHeader" xfId="2556"/>
    <cellStyle name="SAPBEXItemHeader 2" xfId="2557"/>
    <cellStyle name="SAPBEXresData" xfId="2558"/>
    <cellStyle name="SAPBEXresData 2" xfId="2559"/>
    <cellStyle name="SAPBEXresDataEmph" xfId="2560"/>
    <cellStyle name="SAPBEXresItem" xfId="2561"/>
    <cellStyle name="SAPBEXresItem 2" xfId="2562"/>
    <cellStyle name="SAPBEXresItemX" xfId="2563"/>
    <cellStyle name="SAPBEXresItemX 2" xfId="2564"/>
    <cellStyle name="SAPBEXstdData" xfId="7"/>
    <cellStyle name="SAPBEXstdData 2" xfId="2565"/>
    <cellStyle name="SAPBEXstdDataEmph" xfId="2566"/>
    <cellStyle name="SAPBEXstdDataEmph 2" xfId="2567"/>
    <cellStyle name="SAPBEXstdItem" xfId="2568"/>
    <cellStyle name="SAPBEXstdItem 2" xfId="2569"/>
    <cellStyle name="SAPBEXstdItemX" xfId="2570"/>
    <cellStyle name="SAPBEXstdItemX 2" xfId="2571"/>
    <cellStyle name="SAPBEXtitle" xfId="2572"/>
    <cellStyle name="SAPBEXtitle 2" xfId="2573"/>
    <cellStyle name="SAPBEXunassignedItem" xfId="2574"/>
    <cellStyle name="SAPBEXundefined" xfId="2575"/>
    <cellStyle name="SAPBEXundefined 2" xfId="2576"/>
    <cellStyle name="Sheet Title" xfId="2577"/>
    <cellStyle name="Standard_NEGS" xfId="2578"/>
    <cellStyle name="Style 1" xfId="2579"/>
    <cellStyle name="Title 2" xfId="2580"/>
    <cellStyle name="Total 2" xfId="2581"/>
    <cellStyle name="Total 3" xfId="2582"/>
    <cellStyle name="Warning Text 2" xfId="2583"/>
    <cellStyle name="Акцент1 2" xfId="2175"/>
    <cellStyle name="Акцент2 2" xfId="2176"/>
    <cellStyle name="Акцент3 2" xfId="2177"/>
    <cellStyle name="Акцент4 2" xfId="2178"/>
    <cellStyle name="Акцент5 2" xfId="2179"/>
    <cellStyle name="Акцент6 2" xfId="2180"/>
    <cellStyle name="Ввод  2" xfId="2584"/>
    <cellStyle name="Ввод  3" xfId="2181"/>
    <cellStyle name="Вывод 2" xfId="2585"/>
    <cellStyle name="Вывод 3" xfId="2182"/>
    <cellStyle name="Вычисление 2" xfId="2586"/>
    <cellStyle name="Вычисление 3" xfId="2183"/>
    <cellStyle name="Гиперссылка_Отгрузки_РФ_08.02.2008" xfId="2587"/>
    <cellStyle name="Денежный [0] 2" xfId="2184"/>
    <cellStyle name="Денежный 2" xfId="2185"/>
    <cellStyle name="Заголовок 1 2" xfId="2186"/>
    <cellStyle name="Заголовок 2 2" xfId="2187"/>
    <cellStyle name="Заголовок 3 2" xfId="2188"/>
    <cellStyle name="Заголовок 4 2" xfId="2189"/>
    <cellStyle name="Итог 2" xfId="2588"/>
    <cellStyle name="Итог 3" xfId="2190"/>
    <cellStyle name="Контрольная ячейка 2" xfId="2191"/>
    <cellStyle name="Название 2" xfId="2192"/>
    <cellStyle name="Нейтральный 2" xfId="2193"/>
    <cellStyle name="новое_имя" xfId="2194"/>
    <cellStyle name="Обычный" xfId="0" builtinId="0"/>
    <cellStyle name="Обычный 2" xfId="2"/>
    <cellStyle name="Обычный_Лист1" xfId="2195"/>
    <cellStyle name="Плохой 2" xfId="2196"/>
    <cellStyle name="Пояснение 2" xfId="2197"/>
    <cellStyle name="Примечание 2" xfId="2589"/>
    <cellStyle name="Примечание 3" xfId="2198"/>
    <cellStyle name="Процентный 2" xfId="2199"/>
    <cellStyle name="Связанная ячейка 2" xfId="2200"/>
    <cellStyle name="Стиль 1" xfId="2201"/>
    <cellStyle name="Стиль_названий" xfId="2202"/>
    <cellStyle name="Текст предупреждения 2" xfId="2203"/>
    <cellStyle name="Тысячи [0]_pldt" xfId="2590"/>
    <cellStyle name="Тысячи_pldt" xfId="2591"/>
    <cellStyle name="Финансовый" xfId="2592" builtinId="3"/>
    <cellStyle name="Финансовый 2" xfId="1"/>
    <cellStyle name="Хороший 2" xfId="22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3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51" customWidth="1"/>
    <col min="2" max="2" width="15.44140625" customWidth="1"/>
    <col min="3" max="6" width="25.88671875" style="27" customWidth="1"/>
  </cols>
  <sheetData>
    <row r="3" spans="1:6" ht="15" thickBot="1" x14ac:dyDescent="0.35">
      <c r="A3" s="1"/>
      <c r="B3" s="26" t="s">
        <v>0</v>
      </c>
      <c r="C3" s="26"/>
      <c r="D3" s="26"/>
      <c r="E3" s="26"/>
    </row>
    <row r="4" spans="1:6" ht="15.6" thickTop="1" thickBot="1" x14ac:dyDescent="0.35">
      <c r="A4" s="1"/>
      <c r="B4" s="2" t="s">
        <v>1</v>
      </c>
      <c r="C4" s="28" t="s">
        <v>2</v>
      </c>
      <c r="D4" s="28" t="s">
        <v>3</v>
      </c>
      <c r="E4" s="29" t="s">
        <v>4</v>
      </c>
    </row>
    <row r="5" spans="1:6" ht="15.6" thickTop="1" thickBot="1" x14ac:dyDescent="0.35">
      <c r="A5" s="1"/>
      <c r="B5" s="3">
        <v>0.83</v>
      </c>
      <c r="C5" s="30">
        <v>0.61</v>
      </c>
      <c r="D5" s="30">
        <v>116.72</v>
      </c>
      <c r="E5" s="31">
        <v>30.34</v>
      </c>
    </row>
    <row r="6" spans="1:6" ht="15" thickTop="1" x14ac:dyDescent="0.3">
      <c r="A6" s="1"/>
      <c r="B6" s="1"/>
    </row>
    <row r="7" spans="1:6" x14ac:dyDescent="0.3">
      <c r="A7" s="1"/>
      <c r="B7" s="1"/>
    </row>
    <row r="8" spans="1:6" ht="15" thickBot="1" x14ac:dyDescent="0.35">
      <c r="A8" s="1"/>
      <c r="B8" s="1"/>
    </row>
    <row r="9" spans="1:6" ht="24.9" customHeight="1" thickTop="1" thickBot="1" x14ac:dyDescent="0.35">
      <c r="A9" s="4" t="s">
        <v>5</v>
      </c>
      <c r="B9" s="5" t="s">
        <v>6</v>
      </c>
      <c r="C9" s="32" t="s">
        <v>7</v>
      </c>
      <c r="D9" s="32" t="s">
        <v>8</v>
      </c>
      <c r="E9" s="32" t="s">
        <v>9</v>
      </c>
      <c r="F9" s="33" t="s">
        <v>10</v>
      </c>
    </row>
    <row r="10" spans="1:6" ht="24.9" customHeight="1" thickTop="1" x14ac:dyDescent="0.3">
      <c r="A10" s="6" t="s">
        <v>11</v>
      </c>
      <c r="B10" s="7">
        <v>499</v>
      </c>
      <c r="C10" s="34">
        <f>B10*$B$5</f>
        <v>414.16999999999996</v>
      </c>
      <c r="D10" s="34">
        <f>B10*$C$5</f>
        <v>304.39</v>
      </c>
      <c r="E10" s="34">
        <f>B10*$D$5</f>
        <v>58243.28</v>
      </c>
      <c r="F10" s="34">
        <f>B10*$E$5</f>
        <v>15139.66</v>
      </c>
    </row>
    <row r="11" spans="1:6" ht="24.9" customHeight="1" x14ac:dyDescent="0.3">
      <c r="A11" s="8" t="s">
        <v>12</v>
      </c>
      <c r="B11" s="9">
        <v>2899</v>
      </c>
      <c r="C11" s="34">
        <f t="shared" ref="C11:C74" si="0">B11*$B$5</f>
        <v>2406.17</v>
      </c>
      <c r="D11" s="34">
        <f t="shared" ref="D11:D74" si="1">B11*$C$5</f>
        <v>1768.3899999999999</v>
      </c>
      <c r="E11" s="34">
        <f t="shared" ref="E11:E74" si="2">B11*$D$5</f>
        <v>338371.27999999997</v>
      </c>
      <c r="F11" s="34">
        <f t="shared" ref="F11:F74" si="3">B11*$E$5</f>
        <v>87955.66</v>
      </c>
    </row>
    <row r="12" spans="1:6" ht="24.9" customHeight="1" x14ac:dyDescent="0.3">
      <c r="A12" s="8" t="s">
        <v>13</v>
      </c>
      <c r="B12" s="9">
        <v>3199</v>
      </c>
      <c r="C12" s="34">
        <f t="shared" si="0"/>
        <v>2655.17</v>
      </c>
      <c r="D12" s="34">
        <f t="shared" si="1"/>
        <v>1951.3899999999999</v>
      </c>
      <c r="E12" s="34">
        <f t="shared" si="2"/>
        <v>373387.27999999997</v>
      </c>
      <c r="F12" s="34">
        <f t="shared" si="3"/>
        <v>97057.66</v>
      </c>
    </row>
    <row r="13" spans="1:6" ht="24.9" customHeight="1" x14ac:dyDescent="0.3">
      <c r="A13" s="8" t="s">
        <v>14</v>
      </c>
      <c r="B13" s="9">
        <v>399</v>
      </c>
      <c r="C13" s="34">
        <f t="shared" si="0"/>
        <v>331.16999999999996</v>
      </c>
      <c r="D13" s="34">
        <f t="shared" si="1"/>
        <v>243.39</v>
      </c>
      <c r="E13" s="34">
        <f t="shared" si="2"/>
        <v>46571.28</v>
      </c>
      <c r="F13" s="34">
        <f t="shared" si="3"/>
        <v>12105.66</v>
      </c>
    </row>
    <row r="14" spans="1:6" ht="24.9" customHeight="1" x14ac:dyDescent="0.3">
      <c r="A14" s="8" t="s">
        <v>15</v>
      </c>
      <c r="B14" s="9">
        <v>599</v>
      </c>
      <c r="C14" s="34">
        <f t="shared" si="0"/>
        <v>497.16999999999996</v>
      </c>
      <c r="D14" s="34">
        <f t="shared" si="1"/>
        <v>365.39</v>
      </c>
      <c r="E14" s="34">
        <f t="shared" si="2"/>
        <v>69915.28</v>
      </c>
      <c r="F14" s="34">
        <f t="shared" si="3"/>
        <v>18173.66</v>
      </c>
    </row>
    <row r="15" spans="1:6" ht="24.9" customHeight="1" x14ac:dyDescent="0.3">
      <c r="A15" s="8" t="s">
        <v>16</v>
      </c>
      <c r="B15" s="9">
        <v>550</v>
      </c>
      <c r="C15" s="34">
        <f t="shared" si="0"/>
        <v>456.5</v>
      </c>
      <c r="D15" s="34">
        <f t="shared" si="1"/>
        <v>335.5</v>
      </c>
      <c r="E15" s="34">
        <f t="shared" si="2"/>
        <v>64196</v>
      </c>
      <c r="F15" s="34">
        <f t="shared" si="3"/>
        <v>16687</v>
      </c>
    </row>
    <row r="16" spans="1:6" ht="24.9" customHeight="1" x14ac:dyDescent="0.3">
      <c r="A16" s="8" t="s">
        <v>17</v>
      </c>
      <c r="B16" s="9">
        <v>2100</v>
      </c>
      <c r="C16" s="34">
        <f t="shared" si="0"/>
        <v>1743</v>
      </c>
      <c r="D16" s="34">
        <f t="shared" si="1"/>
        <v>1281</v>
      </c>
      <c r="E16" s="34">
        <f t="shared" si="2"/>
        <v>245112</v>
      </c>
      <c r="F16" s="34">
        <f t="shared" si="3"/>
        <v>63714</v>
      </c>
    </row>
    <row r="17" spans="1:6" ht="24.9" customHeight="1" x14ac:dyDescent="0.3">
      <c r="A17" s="8" t="s">
        <v>18</v>
      </c>
      <c r="B17" s="9">
        <v>2850</v>
      </c>
      <c r="C17" s="34">
        <f t="shared" si="0"/>
        <v>2365.5</v>
      </c>
      <c r="D17" s="34">
        <f t="shared" si="1"/>
        <v>1738.5</v>
      </c>
      <c r="E17" s="34">
        <f t="shared" si="2"/>
        <v>332652</v>
      </c>
      <c r="F17" s="34">
        <f t="shared" si="3"/>
        <v>86469</v>
      </c>
    </row>
    <row r="18" spans="1:6" ht="24.9" customHeight="1" x14ac:dyDescent="0.3">
      <c r="A18" s="8" t="s">
        <v>19</v>
      </c>
      <c r="B18" s="9">
        <v>620</v>
      </c>
      <c r="C18" s="34">
        <f t="shared" si="0"/>
        <v>514.6</v>
      </c>
      <c r="D18" s="34">
        <f t="shared" si="1"/>
        <v>378.2</v>
      </c>
      <c r="E18" s="34">
        <f t="shared" si="2"/>
        <v>72366.399999999994</v>
      </c>
      <c r="F18" s="34">
        <f t="shared" si="3"/>
        <v>18810.8</v>
      </c>
    </row>
    <row r="19" spans="1:6" ht="24.9" customHeight="1" x14ac:dyDescent="0.3">
      <c r="A19" s="8" t="s">
        <v>20</v>
      </c>
      <c r="B19" s="9">
        <v>1850</v>
      </c>
      <c r="C19" s="34">
        <f t="shared" si="0"/>
        <v>1535.5</v>
      </c>
      <c r="D19" s="34">
        <f t="shared" si="1"/>
        <v>1128.5</v>
      </c>
      <c r="E19" s="34">
        <f t="shared" si="2"/>
        <v>215932</v>
      </c>
      <c r="F19" s="34">
        <f t="shared" si="3"/>
        <v>56129</v>
      </c>
    </row>
    <row r="20" spans="1:6" ht="24.9" customHeight="1" x14ac:dyDescent="0.3">
      <c r="A20" s="8" t="s">
        <v>21</v>
      </c>
      <c r="B20" s="9">
        <v>2000</v>
      </c>
      <c r="C20" s="34">
        <f t="shared" si="0"/>
        <v>1660</v>
      </c>
      <c r="D20" s="34">
        <f t="shared" si="1"/>
        <v>1220</v>
      </c>
      <c r="E20" s="34">
        <f t="shared" si="2"/>
        <v>233440</v>
      </c>
      <c r="F20" s="34">
        <f t="shared" si="3"/>
        <v>60680</v>
      </c>
    </row>
    <row r="21" spans="1:6" ht="24.9" customHeight="1" x14ac:dyDescent="0.3">
      <c r="A21" s="8" t="s">
        <v>22</v>
      </c>
      <c r="B21" s="9">
        <v>1700</v>
      </c>
      <c r="C21" s="34">
        <f t="shared" si="0"/>
        <v>1411</v>
      </c>
      <c r="D21" s="34">
        <f t="shared" si="1"/>
        <v>1037</v>
      </c>
      <c r="E21" s="34">
        <f t="shared" si="2"/>
        <v>198424</v>
      </c>
      <c r="F21" s="34">
        <f t="shared" si="3"/>
        <v>51578</v>
      </c>
    </row>
    <row r="22" spans="1:6" ht="24.9" customHeight="1" x14ac:dyDescent="0.3">
      <c r="A22" s="8" t="s">
        <v>23</v>
      </c>
      <c r="B22" s="9">
        <v>745</v>
      </c>
      <c r="C22" s="34">
        <f t="shared" si="0"/>
        <v>618.35</v>
      </c>
      <c r="D22" s="34">
        <f t="shared" si="1"/>
        <v>454.45</v>
      </c>
      <c r="E22" s="34">
        <f t="shared" si="2"/>
        <v>86956.4</v>
      </c>
      <c r="F22" s="34">
        <f t="shared" si="3"/>
        <v>22603.3</v>
      </c>
    </row>
    <row r="23" spans="1:6" ht="24.9" customHeight="1" x14ac:dyDescent="0.3">
      <c r="A23" s="8" t="s">
        <v>24</v>
      </c>
      <c r="B23" s="9">
        <v>4200</v>
      </c>
      <c r="C23" s="34">
        <f t="shared" si="0"/>
        <v>3486</v>
      </c>
      <c r="D23" s="34">
        <f t="shared" si="1"/>
        <v>2562</v>
      </c>
      <c r="E23" s="34">
        <f t="shared" si="2"/>
        <v>490224</v>
      </c>
      <c r="F23" s="34">
        <f t="shared" si="3"/>
        <v>127428</v>
      </c>
    </row>
    <row r="24" spans="1:6" ht="24.9" customHeight="1" x14ac:dyDescent="0.3">
      <c r="A24" s="8" t="s">
        <v>25</v>
      </c>
      <c r="B24" s="9">
        <v>2799</v>
      </c>
      <c r="C24" s="34">
        <f t="shared" si="0"/>
        <v>2323.17</v>
      </c>
      <c r="D24" s="34">
        <f t="shared" si="1"/>
        <v>1707.3899999999999</v>
      </c>
      <c r="E24" s="34">
        <f t="shared" si="2"/>
        <v>326699.27999999997</v>
      </c>
      <c r="F24" s="34">
        <f t="shared" si="3"/>
        <v>84921.66</v>
      </c>
    </row>
    <row r="25" spans="1:6" ht="24.9" customHeight="1" x14ac:dyDescent="0.3">
      <c r="A25" s="8" t="s">
        <v>26</v>
      </c>
      <c r="B25" s="9">
        <v>679</v>
      </c>
      <c r="C25" s="34">
        <f t="shared" si="0"/>
        <v>563.56999999999994</v>
      </c>
      <c r="D25" s="34">
        <f t="shared" si="1"/>
        <v>414.19</v>
      </c>
      <c r="E25" s="34">
        <f t="shared" si="2"/>
        <v>79252.88</v>
      </c>
      <c r="F25" s="34">
        <f t="shared" si="3"/>
        <v>20600.86</v>
      </c>
    </row>
    <row r="26" spans="1:6" ht="24.9" customHeight="1" x14ac:dyDescent="0.3">
      <c r="A26" s="8" t="s">
        <v>27</v>
      </c>
      <c r="B26" s="9">
        <v>2650</v>
      </c>
      <c r="C26" s="34">
        <f t="shared" si="0"/>
        <v>2199.5</v>
      </c>
      <c r="D26" s="34">
        <f t="shared" si="1"/>
        <v>1616.5</v>
      </c>
      <c r="E26" s="34">
        <f t="shared" si="2"/>
        <v>309308</v>
      </c>
      <c r="F26" s="34">
        <f t="shared" si="3"/>
        <v>80401</v>
      </c>
    </row>
    <row r="27" spans="1:6" ht="24.9" customHeight="1" x14ac:dyDescent="0.3">
      <c r="A27" s="8" t="s">
        <v>28</v>
      </c>
      <c r="B27" s="9">
        <v>655</v>
      </c>
      <c r="C27" s="34">
        <f t="shared" si="0"/>
        <v>543.65</v>
      </c>
      <c r="D27" s="34">
        <f t="shared" si="1"/>
        <v>399.55</v>
      </c>
      <c r="E27" s="34">
        <f t="shared" si="2"/>
        <v>76451.600000000006</v>
      </c>
      <c r="F27" s="34">
        <f t="shared" si="3"/>
        <v>19872.7</v>
      </c>
    </row>
    <row r="28" spans="1:6" ht="24.9" customHeight="1" x14ac:dyDescent="0.3">
      <c r="A28" s="8" t="s">
        <v>29</v>
      </c>
      <c r="B28" s="9">
        <v>499</v>
      </c>
      <c r="C28" s="34">
        <f t="shared" si="0"/>
        <v>414.16999999999996</v>
      </c>
      <c r="D28" s="34">
        <f t="shared" si="1"/>
        <v>304.39</v>
      </c>
      <c r="E28" s="34">
        <f t="shared" si="2"/>
        <v>58243.28</v>
      </c>
      <c r="F28" s="34">
        <f t="shared" si="3"/>
        <v>15139.66</v>
      </c>
    </row>
    <row r="29" spans="1:6" ht="24.9" customHeight="1" x14ac:dyDescent="0.3">
      <c r="A29" s="8" t="s">
        <v>30</v>
      </c>
      <c r="B29" s="9">
        <v>3299</v>
      </c>
      <c r="C29" s="34">
        <f t="shared" si="0"/>
        <v>2738.17</v>
      </c>
      <c r="D29" s="34">
        <f t="shared" si="1"/>
        <v>2012.3899999999999</v>
      </c>
      <c r="E29" s="34">
        <f t="shared" si="2"/>
        <v>385059.27999999997</v>
      </c>
      <c r="F29" s="34">
        <f t="shared" si="3"/>
        <v>100091.66</v>
      </c>
    </row>
    <row r="30" spans="1:6" ht="24.9" customHeight="1" x14ac:dyDescent="0.3">
      <c r="A30" s="8" t="s">
        <v>31</v>
      </c>
      <c r="B30" s="9">
        <v>520</v>
      </c>
      <c r="C30" s="34">
        <f t="shared" si="0"/>
        <v>431.59999999999997</v>
      </c>
      <c r="D30" s="34">
        <f t="shared" si="1"/>
        <v>317.2</v>
      </c>
      <c r="E30" s="34">
        <f t="shared" si="2"/>
        <v>60694.400000000001</v>
      </c>
      <c r="F30" s="34">
        <f t="shared" si="3"/>
        <v>15776.8</v>
      </c>
    </row>
    <row r="31" spans="1:6" ht="24.9" customHeight="1" x14ac:dyDescent="0.3">
      <c r="A31" s="8" t="s">
        <v>32</v>
      </c>
      <c r="B31" s="9">
        <v>640</v>
      </c>
      <c r="C31" s="34">
        <f t="shared" si="0"/>
        <v>531.19999999999993</v>
      </c>
      <c r="D31" s="34">
        <f t="shared" si="1"/>
        <v>390.4</v>
      </c>
      <c r="E31" s="34">
        <f t="shared" si="2"/>
        <v>74700.800000000003</v>
      </c>
      <c r="F31" s="34">
        <f t="shared" si="3"/>
        <v>19417.599999999999</v>
      </c>
    </row>
    <row r="32" spans="1:6" ht="24.9" customHeight="1" x14ac:dyDescent="0.3">
      <c r="A32" s="8" t="s">
        <v>33</v>
      </c>
      <c r="B32" s="9">
        <v>359</v>
      </c>
      <c r="C32" s="34">
        <f t="shared" si="0"/>
        <v>297.96999999999997</v>
      </c>
      <c r="D32" s="34">
        <f t="shared" si="1"/>
        <v>218.99</v>
      </c>
      <c r="E32" s="34">
        <f t="shared" si="2"/>
        <v>41902.480000000003</v>
      </c>
      <c r="F32" s="34">
        <f t="shared" si="3"/>
        <v>10892.06</v>
      </c>
    </row>
    <row r="33" spans="1:6" ht="24.9" customHeight="1" x14ac:dyDescent="0.3">
      <c r="A33" s="8" t="s">
        <v>34</v>
      </c>
      <c r="B33" s="9">
        <v>599</v>
      </c>
      <c r="C33" s="34">
        <f t="shared" si="0"/>
        <v>497.16999999999996</v>
      </c>
      <c r="D33" s="34">
        <f t="shared" si="1"/>
        <v>365.39</v>
      </c>
      <c r="E33" s="34">
        <f t="shared" si="2"/>
        <v>69915.28</v>
      </c>
      <c r="F33" s="34">
        <f t="shared" si="3"/>
        <v>18173.66</v>
      </c>
    </row>
    <row r="34" spans="1:6" ht="24.9" customHeight="1" x14ac:dyDescent="0.3">
      <c r="A34" s="8" t="s">
        <v>35</v>
      </c>
      <c r="B34" s="9">
        <v>499</v>
      </c>
      <c r="C34" s="34">
        <f t="shared" si="0"/>
        <v>414.16999999999996</v>
      </c>
      <c r="D34" s="34">
        <f t="shared" si="1"/>
        <v>304.39</v>
      </c>
      <c r="E34" s="34">
        <f t="shared" si="2"/>
        <v>58243.28</v>
      </c>
      <c r="F34" s="34">
        <f t="shared" si="3"/>
        <v>15139.66</v>
      </c>
    </row>
    <row r="35" spans="1:6" ht="24.9" customHeight="1" x14ac:dyDescent="0.3">
      <c r="A35" s="8" t="s">
        <v>36</v>
      </c>
      <c r="B35" s="9">
        <v>360</v>
      </c>
      <c r="C35" s="34">
        <f t="shared" si="0"/>
        <v>298.8</v>
      </c>
      <c r="D35" s="34">
        <f t="shared" si="1"/>
        <v>219.6</v>
      </c>
      <c r="E35" s="34">
        <f t="shared" si="2"/>
        <v>42019.199999999997</v>
      </c>
      <c r="F35" s="34">
        <f t="shared" si="3"/>
        <v>10922.4</v>
      </c>
    </row>
    <row r="36" spans="1:6" ht="24.9" customHeight="1" x14ac:dyDescent="0.3">
      <c r="A36" s="8" t="s">
        <v>37</v>
      </c>
      <c r="B36" s="9">
        <v>470</v>
      </c>
      <c r="C36" s="34">
        <f t="shared" si="0"/>
        <v>390.09999999999997</v>
      </c>
      <c r="D36" s="34">
        <f t="shared" si="1"/>
        <v>286.7</v>
      </c>
      <c r="E36" s="34">
        <f t="shared" si="2"/>
        <v>54858.400000000001</v>
      </c>
      <c r="F36" s="34">
        <f t="shared" si="3"/>
        <v>14259.8</v>
      </c>
    </row>
    <row r="37" spans="1:6" ht="24.9" customHeight="1" x14ac:dyDescent="0.3">
      <c r="A37" s="8" t="s">
        <v>38</v>
      </c>
      <c r="B37" s="9">
        <v>880</v>
      </c>
      <c r="C37" s="34">
        <f t="shared" si="0"/>
        <v>730.4</v>
      </c>
      <c r="D37" s="34">
        <f t="shared" si="1"/>
        <v>536.79999999999995</v>
      </c>
      <c r="E37" s="34">
        <f t="shared" si="2"/>
        <v>102713.60000000001</v>
      </c>
      <c r="F37" s="34">
        <f t="shared" si="3"/>
        <v>26699.200000000001</v>
      </c>
    </row>
    <row r="38" spans="1:6" ht="24.9" customHeight="1" x14ac:dyDescent="0.3">
      <c r="A38" s="8" t="s">
        <v>39</v>
      </c>
      <c r="B38" s="9">
        <v>2500</v>
      </c>
      <c r="C38" s="34">
        <f t="shared" si="0"/>
        <v>2075</v>
      </c>
      <c r="D38" s="34">
        <f t="shared" si="1"/>
        <v>1525</v>
      </c>
      <c r="E38" s="34">
        <f t="shared" si="2"/>
        <v>291800</v>
      </c>
      <c r="F38" s="34">
        <f t="shared" si="3"/>
        <v>75850</v>
      </c>
    </row>
    <row r="39" spans="1:6" ht="24.9" customHeight="1" x14ac:dyDescent="0.3">
      <c r="A39" s="8" t="s">
        <v>40</v>
      </c>
      <c r="B39" s="9">
        <v>409</v>
      </c>
      <c r="C39" s="34">
        <f t="shared" si="0"/>
        <v>339.46999999999997</v>
      </c>
      <c r="D39" s="34">
        <f t="shared" si="1"/>
        <v>249.48999999999998</v>
      </c>
      <c r="E39" s="34">
        <f t="shared" si="2"/>
        <v>47738.479999999996</v>
      </c>
      <c r="F39" s="34">
        <f t="shared" si="3"/>
        <v>12409.06</v>
      </c>
    </row>
    <row r="40" spans="1:6" ht="24.9" customHeight="1" x14ac:dyDescent="0.3">
      <c r="A40" s="8" t="s">
        <v>41</v>
      </c>
      <c r="B40" s="9">
        <v>2200</v>
      </c>
      <c r="C40" s="34">
        <f t="shared" si="0"/>
        <v>1826</v>
      </c>
      <c r="D40" s="34">
        <f t="shared" si="1"/>
        <v>1342</v>
      </c>
      <c r="E40" s="34">
        <f t="shared" si="2"/>
        <v>256784</v>
      </c>
      <c r="F40" s="34">
        <f t="shared" si="3"/>
        <v>66748</v>
      </c>
    </row>
    <row r="41" spans="1:6" ht="24.9" customHeight="1" x14ac:dyDescent="0.3">
      <c r="A41" s="8" t="s">
        <v>42</v>
      </c>
      <c r="B41" s="9">
        <v>240</v>
      </c>
      <c r="C41" s="34">
        <f t="shared" si="0"/>
        <v>199.2</v>
      </c>
      <c r="D41" s="34">
        <f t="shared" si="1"/>
        <v>146.4</v>
      </c>
      <c r="E41" s="34">
        <f t="shared" si="2"/>
        <v>28012.799999999999</v>
      </c>
      <c r="F41" s="34">
        <f t="shared" si="3"/>
        <v>7281.6</v>
      </c>
    </row>
    <row r="42" spans="1:6" ht="24.9" customHeight="1" x14ac:dyDescent="0.3">
      <c r="A42" s="8" t="s">
        <v>43</v>
      </c>
      <c r="B42" s="9">
        <v>2800</v>
      </c>
      <c r="C42" s="34">
        <f t="shared" si="0"/>
        <v>2324</v>
      </c>
      <c r="D42" s="34">
        <f t="shared" si="1"/>
        <v>1708</v>
      </c>
      <c r="E42" s="34">
        <f t="shared" si="2"/>
        <v>326816</v>
      </c>
      <c r="F42" s="34">
        <f t="shared" si="3"/>
        <v>84952</v>
      </c>
    </row>
    <row r="43" spans="1:6" ht="24.9" customHeight="1" x14ac:dyDescent="0.3">
      <c r="A43" s="8" t="s">
        <v>44</v>
      </c>
      <c r="B43" s="9">
        <v>2290</v>
      </c>
      <c r="C43" s="34">
        <f t="shared" si="0"/>
        <v>1900.6999999999998</v>
      </c>
      <c r="D43" s="34">
        <f t="shared" si="1"/>
        <v>1396.8999999999999</v>
      </c>
      <c r="E43" s="34">
        <f t="shared" si="2"/>
        <v>267288.8</v>
      </c>
      <c r="F43" s="34">
        <f t="shared" si="3"/>
        <v>69478.600000000006</v>
      </c>
    </row>
    <row r="44" spans="1:6" ht="24.9" customHeight="1" x14ac:dyDescent="0.3">
      <c r="A44" s="8" t="s">
        <v>45</v>
      </c>
      <c r="B44" s="9">
        <v>869</v>
      </c>
      <c r="C44" s="34">
        <f t="shared" si="0"/>
        <v>721.27</v>
      </c>
      <c r="D44" s="34">
        <f t="shared" si="1"/>
        <v>530.09</v>
      </c>
      <c r="E44" s="34">
        <f t="shared" si="2"/>
        <v>101429.68</v>
      </c>
      <c r="F44" s="34">
        <f t="shared" si="3"/>
        <v>26365.46</v>
      </c>
    </row>
    <row r="45" spans="1:6" ht="24.9" customHeight="1" x14ac:dyDescent="0.3">
      <c r="A45" s="8" t="s">
        <v>46</v>
      </c>
      <c r="B45" s="9">
        <v>919</v>
      </c>
      <c r="C45" s="34">
        <f t="shared" si="0"/>
        <v>762.77</v>
      </c>
      <c r="D45" s="34">
        <f t="shared" si="1"/>
        <v>560.59</v>
      </c>
      <c r="E45" s="34">
        <f t="shared" si="2"/>
        <v>107265.68</v>
      </c>
      <c r="F45" s="34">
        <f t="shared" si="3"/>
        <v>27882.46</v>
      </c>
    </row>
    <row r="46" spans="1:6" ht="24.9" customHeight="1" x14ac:dyDescent="0.3">
      <c r="A46" s="8" t="s">
        <v>47</v>
      </c>
      <c r="B46" s="9">
        <v>360</v>
      </c>
      <c r="C46" s="34">
        <f t="shared" si="0"/>
        <v>298.8</v>
      </c>
      <c r="D46" s="34">
        <f t="shared" si="1"/>
        <v>219.6</v>
      </c>
      <c r="E46" s="34">
        <f t="shared" si="2"/>
        <v>42019.199999999997</v>
      </c>
      <c r="F46" s="34">
        <f t="shared" si="3"/>
        <v>10922.4</v>
      </c>
    </row>
    <row r="47" spans="1:6" ht="24.9" customHeight="1" x14ac:dyDescent="0.3">
      <c r="A47" s="8" t="s">
        <v>48</v>
      </c>
      <c r="B47" s="9">
        <v>799</v>
      </c>
      <c r="C47" s="34">
        <f t="shared" si="0"/>
        <v>663.17</v>
      </c>
      <c r="D47" s="34">
        <f t="shared" si="1"/>
        <v>487.39</v>
      </c>
      <c r="E47" s="34">
        <f t="shared" si="2"/>
        <v>93259.28</v>
      </c>
      <c r="F47" s="34">
        <f t="shared" si="3"/>
        <v>24241.66</v>
      </c>
    </row>
    <row r="48" spans="1:6" ht="24.9" customHeight="1" x14ac:dyDescent="0.3">
      <c r="A48" s="8" t="s">
        <v>49</v>
      </c>
      <c r="B48" s="9">
        <v>1760</v>
      </c>
      <c r="C48" s="34">
        <f t="shared" si="0"/>
        <v>1460.8</v>
      </c>
      <c r="D48" s="34">
        <f t="shared" si="1"/>
        <v>1073.5999999999999</v>
      </c>
      <c r="E48" s="34">
        <f t="shared" si="2"/>
        <v>205427.20000000001</v>
      </c>
      <c r="F48" s="34">
        <f t="shared" si="3"/>
        <v>53398.400000000001</v>
      </c>
    </row>
    <row r="49" spans="1:6" ht="24.9" customHeight="1" x14ac:dyDescent="0.3">
      <c r="A49" s="8" t="s">
        <v>50</v>
      </c>
      <c r="B49" s="9">
        <v>2200</v>
      </c>
      <c r="C49" s="34">
        <f t="shared" si="0"/>
        <v>1826</v>
      </c>
      <c r="D49" s="34">
        <f t="shared" si="1"/>
        <v>1342</v>
      </c>
      <c r="E49" s="34">
        <f t="shared" si="2"/>
        <v>256784</v>
      </c>
      <c r="F49" s="34">
        <f t="shared" si="3"/>
        <v>66748</v>
      </c>
    </row>
    <row r="50" spans="1:6" ht="24.9" customHeight="1" x14ac:dyDescent="0.3">
      <c r="A50" s="8" t="s">
        <v>51</v>
      </c>
      <c r="B50" s="9">
        <v>1850</v>
      </c>
      <c r="C50" s="34">
        <f t="shared" si="0"/>
        <v>1535.5</v>
      </c>
      <c r="D50" s="34">
        <f t="shared" si="1"/>
        <v>1128.5</v>
      </c>
      <c r="E50" s="34">
        <f t="shared" si="2"/>
        <v>215932</v>
      </c>
      <c r="F50" s="34">
        <f t="shared" si="3"/>
        <v>56129</v>
      </c>
    </row>
    <row r="51" spans="1:6" ht="24.9" customHeight="1" x14ac:dyDescent="0.3">
      <c r="A51" s="8" t="s">
        <v>52</v>
      </c>
      <c r="B51" s="9">
        <v>2185</v>
      </c>
      <c r="C51" s="34">
        <f t="shared" si="0"/>
        <v>1813.55</v>
      </c>
      <c r="D51" s="34">
        <f t="shared" si="1"/>
        <v>1332.85</v>
      </c>
      <c r="E51" s="34">
        <f t="shared" si="2"/>
        <v>255033.2</v>
      </c>
      <c r="F51" s="34">
        <f t="shared" si="3"/>
        <v>66292.899999999994</v>
      </c>
    </row>
    <row r="52" spans="1:6" ht="24.9" customHeight="1" x14ac:dyDescent="0.3">
      <c r="A52" s="8" t="s">
        <v>53</v>
      </c>
      <c r="B52" s="9">
        <v>3500</v>
      </c>
      <c r="C52" s="34">
        <f t="shared" si="0"/>
        <v>2905</v>
      </c>
      <c r="D52" s="34">
        <f t="shared" si="1"/>
        <v>2135</v>
      </c>
      <c r="E52" s="34">
        <f t="shared" si="2"/>
        <v>408520</v>
      </c>
      <c r="F52" s="34">
        <f t="shared" si="3"/>
        <v>106190</v>
      </c>
    </row>
    <row r="53" spans="1:6" ht="24.9" customHeight="1" x14ac:dyDescent="0.3">
      <c r="A53" s="8" t="s">
        <v>54</v>
      </c>
      <c r="B53" s="9">
        <v>3440</v>
      </c>
      <c r="C53" s="34">
        <f t="shared" si="0"/>
        <v>2855.2</v>
      </c>
      <c r="D53" s="34">
        <f t="shared" si="1"/>
        <v>2098.4</v>
      </c>
      <c r="E53" s="34">
        <f t="shared" si="2"/>
        <v>401516.79999999999</v>
      </c>
      <c r="F53" s="34">
        <f t="shared" si="3"/>
        <v>104369.60000000001</v>
      </c>
    </row>
    <row r="54" spans="1:6" ht="24.9" customHeight="1" x14ac:dyDescent="0.3">
      <c r="A54" s="8" t="s">
        <v>55</v>
      </c>
      <c r="B54" s="9">
        <v>800</v>
      </c>
      <c r="C54" s="34">
        <f t="shared" si="0"/>
        <v>664</v>
      </c>
      <c r="D54" s="34">
        <f t="shared" si="1"/>
        <v>488</v>
      </c>
      <c r="E54" s="34">
        <f t="shared" si="2"/>
        <v>93376</v>
      </c>
      <c r="F54" s="34">
        <f t="shared" si="3"/>
        <v>24272</v>
      </c>
    </row>
    <row r="55" spans="1:6" ht="24.9" customHeight="1" x14ac:dyDescent="0.3">
      <c r="A55" s="8" t="s">
        <v>56</v>
      </c>
      <c r="B55" s="9">
        <v>1850</v>
      </c>
      <c r="C55" s="34">
        <f t="shared" si="0"/>
        <v>1535.5</v>
      </c>
      <c r="D55" s="34">
        <f t="shared" si="1"/>
        <v>1128.5</v>
      </c>
      <c r="E55" s="34">
        <f t="shared" si="2"/>
        <v>215932</v>
      </c>
      <c r="F55" s="34">
        <f t="shared" si="3"/>
        <v>56129</v>
      </c>
    </row>
    <row r="56" spans="1:6" ht="24.9" customHeight="1" x14ac:dyDescent="0.3">
      <c r="A56" s="8" t="s">
        <v>57</v>
      </c>
      <c r="B56" s="9">
        <v>970</v>
      </c>
      <c r="C56" s="34">
        <f t="shared" si="0"/>
        <v>805.09999999999991</v>
      </c>
      <c r="D56" s="34">
        <f t="shared" si="1"/>
        <v>591.69999999999993</v>
      </c>
      <c r="E56" s="34">
        <f t="shared" si="2"/>
        <v>113218.4</v>
      </c>
      <c r="F56" s="34">
        <f t="shared" si="3"/>
        <v>29429.8</v>
      </c>
    </row>
    <row r="57" spans="1:6" ht="24.9" customHeight="1" x14ac:dyDescent="0.3">
      <c r="A57" s="8" t="s">
        <v>58</v>
      </c>
      <c r="B57" s="9">
        <v>1200</v>
      </c>
      <c r="C57" s="34">
        <f t="shared" si="0"/>
        <v>996</v>
      </c>
      <c r="D57" s="34">
        <f t="shared" si="1"/>
        <v>732</v>
      </c>
      <c r="E57" s="34">
        <f t="shared" si="2"/>
        <v>140064</v>
      </c>
      <c r="F57" s="34">
        <f t="shared" si="3"/>
        <v>36408</v>
      </c>
    </row>
    <row r="58" spans="1:6" ht="24.9" customHeight="1" x14ac:dyDescent="0.3">
      <c r="A58" s="8" t="s">
        <v>59</v>
      </c>
      <c r="B58" s="9">
        <v>3099</v>
      </c>
      <c r="C58" s="34">
        <f t="shared" si="0"/>
        <v>2572.17</v>
      </c>
      <c r="D58" s="34">
        <f t="shared" si="1"/>
        <v>1890.3899999999999</v>
      </c>
      <c r="E58" s="34">
        <f t="shared" si="2"/>
        <v>361715.27999999997</v>
      </c>
      <c r="F58" s="34">
        <f t="shared" si="3"/>
        <v>94023.66</v>
      </c>
    </row>
    <row r="59" spans="1:6" ht="24.9" customHeight="1" x14ac:dyDescent="0.3">
      <c r="A59" s="8" t="s">
        <v>60</v>
      </c>
      <c r="B59" s="9">
        <v>3950</v>
      </c>
      <c r="C59" s="34">
        <f t="shared" si="0"/>
        <v>3278.5</v>
      </c>
      <c r="D59" s="34">
        <f t="shared" si="1"/>
        <v>2409.5</v>
      </c>
      <c r="E59" s="34">
        <f t="shared" si="2"/>
        <v>461044</v>
      </c>
      <c r="F59" s="34">
        <f t="shared" si="3"/>
        <v>119843</v>
      </c>
    </row>
    <row r="60" spans="1:6" ht="24.9" customHeight="1" x14ac:dyDescent="0.3">
      <c r="A60" s="8" t="s">
        <v>61</v>
      </c>
      <c r="B60" s="9">
        <v>2799</v>
      </c>
      <c r="C60" s="34">
        <f t="shared" si="0"/>
        <v>2323.17</v>
      </c>
      <c r="D60" s="34">
        <f t="shared" si="1"/>
        <v>1707.3899999999999</v>
      </c>
      <c r="E60" s="34">
        <f t="shared" si="2"/>
        <v>326699.27999999997</v>
      </c>
      <c r="F60" s="34">
        <f t="shared" si="3"/>
        <v>84921.66</v>
      </c>
    </row>
    <row r="61" spans="1:6" ht="24.9" customHeight="1" x14ac:dyDescent="0.3">
      <c r="A61" s="8" t="s">
        <v>62</v>
      </c>
      <c r="B61" s="9">
        <v>1999</v>
      </c>
      <c r="C61" s="34">
        <f t="shared" si="0"/>
        <v>1659.1699999999998</v>
      </c>
      <c r="D61" s="34">
        <f t="shared" si="1"/>
        <v>1219.3899999999999</v>
      </c>
      <c r="E61" s="34">
        <f t="shared" si="2"/>
        <v>233323.28</v>
      </c>
      <c r="F61" s="34">
        <f t="shared" si="3"/>
        <v>60649.659999999996</v>
      </c>
    </row>
    <row r="62" spans="1:6" ht="24.9" customHeight="1" x14ac:dyDescent="0.3">
      <c r="A62" s="8" t="s">
        <v>63</v>
      </c>
      <c r="B62" s="9">
        <v>850</v>
      </c>
      <c r="C62" s="34">
        <f t="shared" si="0"/>
        <v>705.5</v>
      </c>
      <c r="D62" s="34">
        <f t="shared" si="1"/>
        <v>518.5</v>
      </c>
      <c r="E62" s="34">
        <f t="shared" si="2"/>
        <v>99212</v>
      </c>
      <c r="F62" s="34">
        <f t="shared" si="3"/>
        <v>25789</v>
      </c>
    </row>
    <row r="63" spans="1:6" ht="24.9" customHeight="1" x14ac:dyDescent="0.3">
      <c r="A63" s="8" t="s">
        <v>64</v>
      </c>
      <c r="B63" s="9">
        <v>930</v>
      </c>
      <c r="C63" s="34">
        <f t="shared" si="0"/>
        <v>771.9</v>
      </c>
      <c r="D63" s="34">
        <f t="shared" si="1"/>
        <v>567.29999999999995</v>
      </c>
      <c r="E63" s="34">
        <f t="shared" si="2"/>
        <v>108549.6</v>
      </c>
      <c r="F63" s="34">
        <f t="shared" si="3"/>
        <v>28216.2</v>
      </c>
    </row>
    <row r="64" spans="1:6" ht="24.9" customHeight="1" x14ac:dyDescent="0.3">
      <c r="A64" s="8" t="s">
        <v>65</v>
      </c>
      <c r="B64" s="9">
        <v>940</v>
      </c>
      <c r="C64" s="34">
        <f t="shared" si="0"/>
        <v>780.19999999999993</v>
      </c>
      <c r="D64" s="34">
        <f t="shared" si="1"/>
        <v>573.4</v>
      </c>
      <c r="E64" s="34">
        <f t="shared" si="2"/>
        <v>109716.8</v>
      </c>
      <c r="F64" s="34">
        <f t="shared" si="3"/>
        <v>28519.599999999999</v>
      </c>
    </row>
    <row r="65" spans="1:6" ht="24.9" customHeight="1" x14ac:dyDescent="0.3">
      <c r="A65" s="8" t="s">
        <v>66</v>
      </c>
      <c r="B65" s="9">
        <v>1050</v>
      </c>
      <c r="C65" s="34">
        <f t="shared" si="0"/>
        <v>871.5</v>
      </c>
      <c r="D65" s="34">
        <f t="shared" si="1"/>
        <v>640.5</v>
      </c>
      <c r="E65" s="34">
        <f t="shared" si="2"/>
        <v>122556</v>
      </c>
      <c r="F65" s="34">
        <f t="shared" si="3"/>
        <v>31857</v>
      </c>
    </row>
    <row r="66" spans="1:6" ht="24.9" customHeight="1" x14ac:dyDescent="0.3">
      <c r="A66" s="8" t="s">
        <v>67</v>
      </c>
      <c r="B66" s="9">
        <v>1700</v>
      </c>
      <c r="C66" s="34">
        <f t="shared" si="0"/>
        <v>1411</v>
      </c>
      <c r="D66" s="34">
        <f t="shared" si="1"/>
        <v>1037</v>
      </c>
      <c r="E66" s="34">
        <f t="shared" si="2"/>
        <v>198424</v>
      </c>
      <c r="F66" s="34">
        <f t="shared" si="3"/>
        <v>51578</v>
      </c>
    </row>
    <row r="67" spans="1:6" ht="24.9" customHeight="1" x14ac:dyDescent="0.3">
      <c r="A67" s="8" t="s">
        <v>68</v>
      </c>
      <c r="B67" s="9">
        <v>790</v>
      </c>
      <c r="C67" s="34">
        <f t="shared" si="0"/>
        <v>655.69999999999993</v>
      </c>
      <c r="D67" s="34">
        <f t="shared" si="1"/>
        <v>481.9</v>
      </c>
      <c r="E67" s="34">
        <f t="shared" si="2"/>
        <v>92208.8</v>
      </c>
      <c r="F67" s="34">
        <f t="shared" si="3"/>
        <v>23968.6</v>
      </c>
    </row>
    <row r="68" spans="1:6" ht="24.9" customHeight="1" x14ac:dyDescent="0.3">
      <c r="A68" s="8" t="s">
        <v>69</v>
      </c>
      <c r="B68" s="9">
        <v>580</v>
      </c>
      <c r="C68" s="34">
        <f t="shared" si="0"/>
        <v>481.4</v>
      </c>
      <c r="D68" s="34">
        <f t="shared" si="1"/>
        <v>353.8</v>
      </c>
      <c r="E68" s="34">
        <f t="shared" si="2"/>
        <v>67697.600000000006</v>
      </c>
      <c r="F68" s="34">
        <f t="shared" si="3"/>
        <v>17597.2</v>
      </c>
    </row>
    <row r="69" spans="1:6" ht="24.9" customHeight="1" x14ac:dyDescent="0.3">
      <c r="A69" s="8" t="s">
        <v>70</v>
      </c>
      <c r="B69" s="9">
        <v>1020</v>
      </c>
      <c r="C69" s="34">
        <f t="shared" si="0"/>
        <v>846.59999999999991</v>
      </c>
      <c r="D69" s="34">
        <f t="shared" si="1"/>
        <v>622.19999999999993</v>
      </c>
      <c r="E69" s="34">
        <f t="shared" si="2"/>
        <v>119054.39999999999</v>
      </c>
      <c r="F69" s="34">
        <f t="shared" si="3"/>
        <v>30946.799999999999</v>
      </c>
    </row>
    <row r="70" spans="1:6" ht="24.9" customHeight="1" x14ac:dyDescent="0.3">
      <c r="A70" s="8" t="s">
        <v>71</v>
      </c>
      <c r="B70" s="9">
        <v>990</v>
      </c>
      <c r="C70" s="34">
        <f t="shared" si="0"/>
        <v>821.69999999999993</v>
      </c>
      <c r="D70" s="34">
        <f t="shared" si="1"/>
        <v>603.9</v>
      </c>
      <c r="E70" s="34">
        <f t="shared" si="2"/>
        <v>115552.8</v>
      </c>
      <c r="F70" s="34">
        <f t="shared" si="3"/>
        <v>30036.6</v>
      </c>
    </row>
    <row r="71" spans="1:6" ht="24.9" customHeight="1" x14ac:dyDescent="0.3">
      <c r="A71" s="8" t="s">
        <v>72</v>
      </c>
      <c r="B71" s="9">
        <v>3500</v>
      </c>
      <c r="C71" s="34">
        <f t="shared" si="0"/>
        <v>2905</v>
      </c>
      <c r="D71" s="34">
        <f t="shared" si="1"/>
        <v>2135</v>
      </c>
      <c r="E71" s="34">
        <f t="shared" si="2"/>
        <v>408520</v>
      </c>
      <c r="F71" s="34">
        <f t="shared" si="3"/>
        <v>106190</v>
      </c>
    </row>
    <row r="72" spans="1:6" ht="24.9" customHeight="1" x14ac:dyDescent="0.3">
      <c r="A72" s="8" t="s">
        <v>73</v>
      </c>
      <c r="B72" s="9">
        <v>4200</v>
      </c>
      <c r="C72" s="34">
        <f t="shared" si="0"/>
        <v>3486</v>
      </c>
      <c r="D72" s="34">
        <f t="shared" si="1"/>
        <v>2562</v>
      </c>
      <c r="E72" s="34">
        <f t="shared" si="2"/>
        <v>490224</v>
      </c>
      <c r="F72" s="34">
        <f t="shared" si="3"/>
        <v>127428</v>
      </c>
    </row>
    <row r="73" spans="1:6" ht="24.9" customHeight="1" x14ac:dyDescent="0.3">
      <c r="A73" s="8" t="s">
        <v>74</v>
      </c>
      <c r="B73" s="9">
        <v>630</v>
      </c>
      <c r="C73" s="34">
        <f t="shared" si="0"/>
        <v>522.9</v>
      </c>
      <c r="D73" s="34">
        <f t="shared" si="1"/>
        <v>384.3</v>
      </c>
      <c r="E73" s="34">
        <f t="shared" si="2"/>
        <v>73533.600000000006</v>
      </c>
      <c r="F73" s="34">
        <f t="shared" si="3"/>
        <v>19114.2</v>
      </c>
    </row>
    <row r="74" spans="1:6" ht="24.9" customHeight="1" x14ac:dyDescent="0.3">
      <c r="A74" s="8" t="s">
        <v>75</v>
      </c>
      <c r="B74" s="9">
        <v>1100</v>
      </c>
      <c r="C74" s="34">
        <f t="shared" si="0"/>
        <v>913</v>
      </c>
      <c r="D74" s="34">
        <f t="shared" si="1"/>
        <v>671</v>
      </c>
      <c r="E74" s="34">
        <f t="shared" si="2"/>
        <v>128392</v>
      </c>
      <c r="F74" s="34">
        <f t="shared" si="3"/>
        <v>33374</v>
      </c>
    </row>
    <row r="75" spans="1:6" ht="24.9" customHeight="1" x14ac:dyDescent="0.3">
      <c r="A75" s="8" t="s">
        <v>76</v>
      </c>
      <c r="B75" s="9">
        <v>1250</v>
      </c>
      <c r="C75" s="34">
        <f t="shared" ref="C75:C82" si="4">B75*$B$5</f>
        <v>1037.5</v>
      </c>
      <c r="D75" s="34">
        <f t="shared" ref="D75:D82" si="5">B75*$C$5</f>
        <v>762.5</v>
      </c>
      <c r="E75" s="34">
        <f t="shared" ref="E75:E82" si="6">B75*$D$5</f>
        <v>145900</v>
      </c>
      <c r="F75" s="34">
        <f t="shared" ref="F75:F82" si="7">B75*$E$5</f>
        <v>37925</v>
      </c>
    </row>
    <row r="76" spans="1:6" ht="24.9" customHeight="1" x14ac:dyDescent="0.3">
      <c r="A76" s="8" t="s">
        <v>77</v>
      </c>
      <c r="B76" s="9">
        <v>910</v>
      </c>
      <c r="C76" s="34">
        <f t="shared" si="4"/>
        <v>755.3</v>
      </c>
      <c r="D76" s="34">
        <f t="shared" si="5"/>
        <v>555.1</v>
      </c>
      <c r="E76" s="34">
        <f t="shared" si="6"/>
        <v>106215.2</v>
      </c>
      <c r="F76" s="34">
        <f t="shared" si="7"/>
        <v>27609.4</v>
      </c>
    </row>
    <row r="77" spans="1:6" ht="24.9" customHeight="1" x14ac:dyDescent="0.3">
      <c r="A77" s="8" t="s">
        <v>78</v>
      </c>
      <c r="B77" s="9">
        <v>475</v>
      </c>
      <c r="C77" s="34">
        <f t="shared" si="4"/>
        <v>394.25</v>
      </c>
      <c r="D77" s="34">
        <f t="shared" si="5"/>
        <v>289.75</v>
      </c>
      <c r="E77" s="34">
        <f t="shared" si="6"/>
        <v>55442</v>
      </c>
      <c r="F77" s="34">
        <f t="shared" si="7"/>
        <v>14411.5</v>
      </c>
    </row>
    <row r="78" spans="1:6" ht="24.9" customHeight="1" x14ac:dyDescent="0.3">
      <c r="A78" s="8" t="s">
        <v>79</v>
      </c>
      <c r="B78" s="9">
        <v>590</v>
      </c>
      <c r="C78" s="34">
        <f t="shared" si="4"/>
        <v>489.7</v>
      </c>
      <c r="D78" s="34">
        <f t="shared" si="5"/>
        <v>359.9</v>
      </c>
      <c r="E78" s="34">
        <f t="shared" si="6"/>
        <v>68864.800000000003</v>
      </c>
      <c r="F78" s="34">
        <f t="shared" si="7"/>
        <v>17900.599999999999</v>
      </c>
    </row>
    <row r="79" spans="1:6" ht="24.9" customHeight="1" x14ac:dyDescent="0.3">
      <c r="A79" s="8" t="s">
        <v>80</v>
      </c>
      <c r="B79" s="9">
        <v>465</v>
      </c>
      <c r="C79" s="34">
        <f t="shared" si="4"/>
        <v>385.95</v>
      </c>
      <c r="D79" s="34">
        <f t="shared" si="5"/>
        <v>283.64999999999998</v>
      </c>
      <c r="E79" s="34">
        <f t="shared" si="6"/>
        <v>54274.8</v>
      </c>
      <c r="F79" s="34">
        <f t="shared" si="7"/>
        <v>14108.1</v>
      </c>
    </row>
    <row r="80" spans="1:6" ht="24.9" customHeight="1" x14ac:dyDescent="0.3">
      <c r="A80" s="8" t="s">
        <v>81</v>
      </c>
      <c r="B80" s="9">
        <v>1790</v>
      </c>
      <c r="C80" s="34">
        <f t="shared" si="4"/>
        <v>1485.6999999999998</v>
      </c>
      <c r="D80" s="34">
        <f t="shared" si="5"/>
        <v>1091.8999999999999</v>
      </c>
      <c r="E80" s="34">
        <f t="shared" si="6"/>
        <v>208928.8</v>
      </c>
      <c r="F80" s="34">
        <f t="shared" si="7"/>
        <v>54308.6</v>
      </c>
    </row>
    <row r="81" spans="1:6" ht="24.9" customHeight="1" x14ac:dyDescent="0.3">
      <c r="A81" s="8" t="s">
        <v>82</v>
      </c>
      <c r="B81" s="9">
        <v>619</v>
      </c>
      <c r="C81" s="34">
        <f t="shared" si="4"/>
        <v>513.77</v>
      </c>
      <c r="D81" s="34">
        <f t="shared" si="5"/>
        <v>377.59</v>
      </c>
      <c r="E81" s="34">
        <f t="shared" si="6"/>
        <v>72249.679999999993</v>
      </c>
      <c r="F81" s="34">
        <f t="shared" si="7"/>
        <v>18780.46</v>
      </c>
    </row>
    <row r="82" spans="1:6" ht="24.9" customHeight="1" thickBot="1" x14ac:dyDescent="0.35">
      <c r="A82" s="10" t="s">
        <v>83</v>
      </c>
      <c r="B82" s="11">
        <v>419</v>
      </c>
      <c r="C82" s="34">
        <f t="shared" si="4"/>
        <v>347.77</v>
      </c>
      <c r="D82" s="34">
        <f t="shared" si="5"/>
        <v>255.59</v>
      </c>
      <c r="E82" s="34">
        <f t="shared" si="6"/>
        <v>48905.68</v>
      </c>
      <c r="F82" s="34">
        <f t="shared" si="7"/>
        <v>12712.46</v>
      </c>
    </row>
    <row r="83" spans="1:6" ht="15" thickTop="1" x14ac:dyDescent="0.3"/>
  </sheetData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workbookViewId="0">
      <selection activeCell="K29" sqref="B29:K29"/>
    </sheetView>
  </sheetViews>
  <sheetFormatPr defaultRowHeight="14.4" x14ac:dyDescent="0.3"/>
  <cols>
    <col min="1" max="1" width="13" customWidth="1"/>
  </cols>
  <sheetData>
    <row r="2" spans="1:15" x14ac:dyDescent="0.3">
      <c r="A2" s="18" t="s">
        <v>84</v>
      </c>
      <c r="B2" s="20" t="s">
        <v>85</v>
      </c>
      <c r="C2" s="21" t="s">
        <v>86</v>
      </c>
      <c r="D2" s="20" t="s">
        <v>87</v>
      </c>
      <c r="E2" s="21" t="s">
        <v>88</v>
      </c>
      <c r="F2" s="20" t="s">
        <v>89</v>
      </c>
      <c r="G2" s="21" t="s">
        <v>90</v>
      </c>
      <c r="H2" s="20" t="s">
        <v>91</v>
      </c>
      <c r="I2" s="21" t="s">
        <v>92</v>
      </c>
      <c r="J2" s="20" t="s">
        <v>93</v>
      </c>
      <c r="K2" s="21" t="s">
        <v>94</v>
      </c>
      <c r="L2" s="13" t="s">
        <v>95</v>
      </c>
      <c r="M2" s="22" t="s">
        <v>96</v>
      </c>
    </row>
    <row r="3" spans="1:15" x14ac:dyDescent="0.3">
      <c r="A3" s="19"/>
      <c r="B3" s="12" t="s">
        <v>97</v>
      </c>
      <c r="C3" s="12" t="s">
        <v>98</v>
      </c>
      <c r="D3" s="12" t="s">
        <v>97</v>
      </c>
      <c r="E3" s="12" t="s">
        <v>98</v>
      </c>
      <c r="F3" s="12" t="s">
        <v>97</v>
      </c>
      <c r="G3" s="12" t="s">
        <v>98</v>
      </c>
      <c r="H3" s="12" t="s">
        <v>97</v>
      </c>
      <c r="I3" s="12" t="s">
        <v>98</v>
      </c>
      <c r="J3" s="12" t="s">
        <v>97</v>
      </c>
      <c r="K3" s="12" t="s">
        <v>98</v>
      </c>
      <c r="L3" s="13" t="s">
        <v>97</v>
      </c>
      <c r="M3" s="22" t="s">
        <v>98</v>
      </c>
    </row>
    <row r="4" spans="1:15" ht="15.6" x14ac:dyDescent="0.3">
      <c r="A4" s="14" t="s">
        <v>99</v>
      </c>
      <c r="B4" s="15">
        <v>220</v>
      </c>
      <c r="C4" s="15">
        <v>232.5</v>
      </c>
      <c r="D4" s="15">
        <v>295</v>
      </c>
      <c r="E4" s="15">
        <v>317.5</v>
      </c>
      <c r="F4" s="15">
        <v>480</v>
      </c>
      <c r="G4" s="15">
        <v>507.5</v>
      </c>
      <c r="H4" s="15">
        <v>170</v>
      </c>
      <c r="I4" s="15">
        <v>277.5</v>
      </c>
      <c r="J4" s="15">
        <v>201.4</v>
      </c>
      <c r="K4" s="15">
        <v>267.60000000000002</v>
      </c>
      <c r="L4" s="16">
        <f>SUMIF($B$3:$K$3,"план",B4:K4)</f>
        <v>1366.4</v>
      </c>
      <c r="M4" s="23">
        <f>SUMIF($B$3:$K$3,"факт",B4:K4)</f>
        <v>1602.6</v>
      </c>
      <c r="O4" s="25" t="s">
        <v>125</v>
      </c>
    </row>
    <row r="5" spans="1:15" x14ac:dyDescent="0.3">
      <c r="A5" s="17" t="s">
        <v>100</v>
      </c>
      <c r="B5" s="15">
        <v>226</v>
      </c>
      <c r="C5" s="15">
        <v>240.5</v>
      </c>
      <c r="D5" s="15">
        <v>306.5</v>
      </c>
      <c r="E5" s="15">
        <v>330.4</v>
      </c>
      <c r="F5" s="15">
        <v>503.6</v>
      </c>
      <c r="G5" s="15">
        <v>533.4</v>
      </c>
      <c r="H5" s="15">
        <v>174.5</v>
      </c>
      <c r="I5" s="15">
        <v>288.5</v>
      </c>
      <c r="J5" s="15">
        <v>214.3</v>
      </c>
      <c r="K5" s="15">
        <v>291.2</v>
      </c>
      <c r="L5" s="16">
        <f>SUMIF($B$3:$K$3,"план",B5:K5)</f>
        <v>1424.8999999999999</v>
      </c>
      <c r="M5" s="23">
        <f t="shared" ref="M5:M29" si="0">SUMIF($B$3:$K$3,"факт",B5:K5)</f>
        <v>1684</v>
      </c>
      <c r="O5" s="24" t="s">
        <v>126</v>
      </c>
    </row>
    <row r="6" spans="1:15" x14ac:dyDescent="0.3">
      <c r="A6" s="17" t="s">
        <v>101</v>
      </c>
      <c r="B6" s="15">
        <v>232</v>
      </c>
      <c r="C6" s="15">
        <v>248.5</v>
      </c>
      <c r="D6" s="15">
        <v>318</v>
      </c>
      <c r="E6" s="15">
        <v>343.3</v>
      </c>
      <c r="F6" s="15">
        <v>527.20000000000005</v>
      </c>
      <c r="G6" s="15">
        <v>559.29999999999995</v>
      </c>
      <c r="H6" s="15">
        <v>179</v>
      </c>
      <c r="I6" s="15">
        <v>299.5</v>
      </c>
      <c r="J6" s="15">
        <v>227.2</v>
      </c>
      <c r="K6" s="15">
        <v>314.8</v>
      </c>
      <c r="L6" s="16">
        <f t="shared" ref="L6:L29" si="1">SUMIF($B$3:$K$3,"план",B6:K6)</f>
        <v>1483.4</v>
      </c>
      <c r="M6" s="23">
        <f t="shared" si="0"/>
        <v>1765.3999999999999</v>
      </c>
      <c r="O6" s="24" t="s">
        <v>127</v>
      </c>
    </row>
    <row r="7" spans="1:15" x14ac:dyDescent="0.3">
      <c r="A7" s="17" t="s">
        <v>102</v>
      </c>
      <c r="B7" s="15">
        <v>166</v>
      </c>
      <c r="C7" s="15">
        <v>160.5</v>
      </c>
      <c r="D7" s="15">
        <v>191.5</v>
      </c>
      <c r="E7" s="15">
        <v>201.4</v>
      </c>
      <c r="F7" s="15">
        <v>267.60000000000002</v>
      </c>
      <c r="G7" s="15">
        <v>274.39999999999998</v>
      </c>
      <c r="H7" s="15">
        <v>129.5</v>
      </c>
      <c r="I7" s="15">
        <v>178.5</v>
      </c>
      <c r="J7" s="15">
        <v>60.5</v>
      </c>
      <c r="K7" s="15">
        <v>35.799999999999997</v>
      </c>
      <c r="L7" s="16">
        <f t="shared" si="1"/>
        <v>815.1</v>
      </c>
      <c r="M7" s="23">
        <f t="shared" si="0"/>
        <v>850.59999999999991</v>
      </c>
      <c r="O7" s="24" t="s">
        <v>128</v>
      </c>
    </row>
    <row r="8" spans="1:15" x14ac:dyDescent="0.3">
      <c r="A8" s="17" t="s">
        <v>103</v>
      </c>
      <c r="B8" s="15">
        <v>130</v>
      </c>
      <c r="C8" s="15">
        <v>112.5</v>
      </c>
      <c r="D8" s="15">
        <v>122.5</v>
      </c>
      <c r="E8" s="15">
        <v>124</v>
      </c>
      <c r="F8" s="15">
        <v>126</v>
      </c>
      <c r="G8" s="15">
        <v>119</v>
      </c>
      <c r="H8" s="15">
        <v>102.5</v>
      </c>
      <c r="I8" s="15">
        <v>112.5</v>
      </c>
      <c r="J8" s="15">
        <v>72.5</v>
      </c>
      <c r="K8" s="15">
        <v>61</v>
      </c>
      <c r="L8" s="16">
        <f t="shared" si="1"/>
        <v>553.5</v>
      </c>
      <c r="M8" s="23">
        <f t="shared" si="0"/>
        <v>529</v>
      </c>
    </row>
    <row r="9" spans="1:15" x14ac:dyDescent="0.3">
      <c r="A9" s="17" t="s">
        <v>104</v>
      </c>
      <c r="B9" s="15">
        <v>136</v>
      </c>
      <c r="C9" s="15">
        <v>120.5</v>
      </c>
      <c r="D9" s="15">
        <v>134</v>
      </c>
      <c r="E9" s="15">
        <v>136.9</v>
      </c>
      <c r="F9" s="15">
        <v>149.6</v>
      </c>
      <c r="G9" s="15">
        <v>144.9</v>
      </c>
      <c r="H9" s="15">
        <v>107</v>
      </c>
      <c r="I9" s="15">
        <v>123.5</v>
      </c>
      <c r="J9" s="15">
        <v>70.5</v>
      </c>
      <c r="K9" s="15">
        <v>56.8</v>
      </c>
      <c r="L9" s="16">
        <f t="shared" si="1"/>
        <v>597.1</v>
      </c>
      <c r="M9" s="23">
        <f t="shared" si="0"/>
        <v>582.59999999999991</v>
      </c>
    </row>
    <row r="10" spans="1:15" x14ac:dyDescent="0.3">
      <c r="A10" s="17" t="s">
        <v>105</v>
      </c>
      <c r="B10" s="15">
        <v>142</v>
      </c>
      <c r="C10" s="15">
        <v>128.5</v>
      </c>
      <c r="D10" s="15">
        <v>145.5</v>
      </c>
      <c r="E10" s="15">
        <v>149.80000000000001</v>
      </c>
      <c r="F10" s="15">
        <v>173.2</v>
      </c>
      <c r="G10" s="15">
        <v>170.8</v>
      </c>
      <c r="H10" s="15">
        <v>111.5</v>
      </c>
      <c r="I10" s="15">
        <v>134.5</v>
      </c>
      <c r="J10" s="15">
        <v>68.5</v>
      </c>
      <c r="K10" s="15">
        <v>52.6</v>
      </c>
      <c r="L10" s="16">
        <f t="shared" si="1"/>
        <v>640.70000000000005</v>
      </c>
      <c r="M10" s="23">
        <f t="shared" si="0"/>
        <v>636.20000000000005</v>
      </c>
    </row>
    <row r="11" spans="1:15" x14ac:dyDescent="0.3">
      <c r="A11" s="17" t="s">
        <v>106</v>
      </c>
      <c r="B11" s="15">
        <v>148</v>
      </c>
      <c r="C11" s="15">
        <v>136.5</v>
      </c>
      <c r="D11" s="15">
        <v>157</v>
      </c>
      <c r="E11" s="15">
        <v>162.69999999999999</v>
      </c>
      <c r="F11" s="15">
        <v>196.8</v>
      </c>
      <c r="G11" s="15">
        <v>196.7</v>
      </c>
      <c r="H11" s="15">
        <v>116</v>
      </c>
      <c r="I11" s="15">
        <v>145.5</v>
      </c>
      <c r="J11" s="15">
        <v>66.5</v>
      </c>
      <c r="K11" s="15">
        <v>48.4</v>
      </c>
      <c r="L11" s="16">
        <f t="shared" si="1"/>
        <v>684.3</v>
      </c>
      <c r="M11" s="23">
        <f t="shared" si="0"/>
        <v>689.8</v>
      </c>
    </row>
    <row r="12" spans="1:15" x14ac:dyDescent="0.3">
      <c r="A12" s="17" t="s">
        <v>107</v>
      </c>
      <c r="B12" s="15">
        <v>154</v>
      </c>
      <c r="C12" s="15">
        <v>144.5</v>
      </c>
      <c r="D12" s="15">
        <v>168.5</v>
      </c>
      <c r="E12" s="15">
        <v>175.6</v>
      </c>
      <c r="F12" s="15">
        <v>220.4</v>
      </c>
      <c r="G12" s="15">
        <v>222.6</v>
      </c>
      <c r="H12" s="15">
        <v>120.5</v>
      </c>
      <c r="I12" s="15">
        <v>156.5</v>
      </c>
      <c r="J12" s="15">
        <v>64.5</v>
      </c>
      <c r="K12" s="15">
        <v>44.2</v>
      </c>
      <c r="L12" s="16">
        <f t="shared" si="1"/>
        <v>727.9</v>
      </c>
      <c r="M12" s="23">
        <f t="shared" si="0"/>
        <v>743.40000000000009</v>
      </c>
    </row>
    <row r="13" spans="1:15" x14ac:dyDescent="0.3">
      <c r="A13" s="17" t="s">
        <v>108</v>
      </c>
      <c r="B13" s="15">
        <v>160</v>
      </c>
      <c r="C13" s="15">
        <v>152.5</v>
      </c>
      <c r="D13" s="15">
        <v>180</v>
      </c>
      <c r="E13" s="15">
        <v>188.5</v>
      </c>
      <c r="F13" s="15">
        <v>244</v>
      </c>
      <c r="G13" s="15">
        <v>248.5</v>
      </c>
      <c r="H13" s="15">
        <v>125</v>
      </c>
      <c r="I13" s="15">
        <v>167.5</v>
      </c>
      <c r="J13" s="15">
        <v>62.5</v>
      </c>
      <c r="K13" s="15">
        <v>40</v>
      </c>
      <c r="L13" s="16">
        <f t="shared" si="1"/>
        <v>771.5</v>
      </c>
      <c r="M13" s="23">
        <f t="shared" si="0"/>
        <v>797</v>
      </c>
    </row>
    <row r="14" spans="1:15" x14ac:dyDescent="0.3">
      <c r="A14" s="17" t="s">
        <v>109</v>
      </c>
      <c r="B14" s="15">
        <v>166</v>
      </c>
      <c r="C14" s="15">
        <v>160.5</v>
      </c>
      <c r="D14" s="15">
        <v>191.5</v>
      </c>
      <c r="E14" s="15">
        <v>201.4</v>
      </c>
      <c r="F14" s="15">
        <v>267.60000000000002</v>
      </c>
      <c r="G14" s="15">
        <v>274.39999999999998</v>
      </c>
      <c r="H14" s="15">
        <v>129.5</v>
      </c>
      <c r="I14" s="15">
        <v>178.5</v>
      </c>
      <c r="J14" s="15">
        <v>60.5</v>
      </c>
      <c r="K14" s="15">
        <v>35.799999999999997</v>
      </c>
      <c r="L14" s="16">
        <f t="shared" si="1"/>
        <v>815.1</v>
      </c>
      <c r="M14" s="23">
        <f t="shared" si="0"/>
        <v>850.59999999999991</v>
      </c>
    </row>
    <row r="15" spans="1:15" x14ac:dyDescent="0.3">
      <c r="A15" s="17" t="s">
        <v>110</v>
      </c>
      <c r="B15" s="15">
        <v>172</v>
      </c>
      <c r="C15" s="15">
        <v>168.5</v>
      </c>
      <c r="D15" s="15">
        <v>203</v>
      </c>
      <c r="E15" s="15">
        <v>214.3</v>
      </c>
      <c r="F15" s="15">
        <v>291.2</v>
      </c>
      <c r="G15" s="15">
        <v>300.3</v>
      </c>
      <c r="H15" s="15">
        <v>134</v>
      </c>
      <c r="I15" s="15">
        <v>189.5</v>
      </c>
      <c r="J15" s="15">
        <v>58.5</v>
      </c>
      <c r="K15" s="15">
        <v>31.6</v>
      </c>
      <c r="L15" s="16">
        <f t="shared" si="1"/>
        <v>858.7</v>
      </c>
      <c r="M15" s="23">
        <f t="shared" si="0"/>
        <v>904.2</v>
      </c>
    </row>
    <row r="16" spans="1:15" x14ac:dyDescent="0.3">
      <c r="A16" s="17" t="s">
        <v>111</v>
      </c>
      <c r="B16" s="15">
        <v>178</v>
      </c>
      <c r="C16" s="15">
        <v>176.5</v>
      </c>
      <c r="D16" s="15">
        <v>214.5</v>
      </c>
      <c r="E16" s="15">
        <v>227.2</v>
      </c>
      <c r="F16" s="15">
        <v>314.8</v>
      </c>
      <c r="G16" s="15">
        <v>326.2</v>
      </c>
      <c r="H16" s="15">
        <v>138.5</v>
      </c>
      <c r="I16" s="15">
        <v>200.5</v>
      </c>
      <c r="J16" s="15">
        <v>56.5</v>
      </c>
      <c r="K16" s="15">
        <v>27.4</v>
      </c>
      <c r="L16" s="16">
        <f t="shared" si="1"/>
        <v>902.3</v>
      </c>
      <c r="M16" s="23">
        <f t="shared" si="0"/>
        <v>957.8</v>
      </c>
    </row>
    <row r="17" spans="1:13" x14ac:dyDescent="0.3">
      <c r="A17" s="17" t="s">
        <v>112</v>
      </c>
      <c r="B17" s="15">
        <v>184</v>
      </c>
      <c r="C17" s="15">
        <v>184.5</v>
      </c>
      <c r="D17" s="15">
        <v>226</v>
      </c>
      <c r="E17" s="15">
        <v>240.1</v>
      </c>
      <c r="F17" s="15">
        <v>338.4</v>
      </c>
      <c r="G17" s="15">
        <v>352.1</v>
      </c>
      <c r="H17" s="15">
        <v>143</v>
      </c>
      <c r="I17" s="15">
        <v>211.5</v>
      </c>
      <c r="J17" s="15">
        <v>54.5</v>
      </c>
      <c r="K17" s="15">
        <v>23.2</v>
      </c>
      <c r="L17" s="16">
        <f t="shared" si="1"/>
        <v>945.9</v>
      </c>
      <c r="M17" s="23">
        <f t="shared" si="0"/>
        <v>1011.4000000000001</v>
      </c>
    </row>
    <row r="18" spans="1:13" x14ac:dyDescent="0.3">
      <c r="A18" s="17" t="s">
        <v>113</v>
      </c>
      <c r="B18" s="15">
        <v>190</v>
      </c>
      <c r="C18" s="15">
        <v>192.5</v>
      </c>
      <c r="D18" s="15">
        <v>237.5</v>
      </c>
      <c r="E18" s="15">
        <v>253</v>
      </c>
      <c r="F18" s="15">
        <v>362</v>
      </c>
      <c r="G18" s="15">
        <v>378</v>
      </c>
      <c r="H18" s="15">
        <v>147.5</v>
      </c>
      <c r="I18" s="15">
        <v>222.5</v>
      </c>
      <c r="J18" s="15">
        <v>136.9</v>
      </c>
      <c r="K18" s="15">
        <v>149.6</v>
      </c>
      <c r="L18" s="16">
        <f t="shared" si="1"/>
        <v>1073.9000000000001</v>
      </c>
      <c r="M18" s="23">
        <f t="shared" si="0"/>
        <v>1195.5999999999999</v>
      </c>
    </row>
    <row r="19" spans="1:13" x14ac:dyDescent="0.3">
      <c r="A19" s="17" t="s">
        <v>114</v>
      </c>
      <c r="B19" s="15">
        <v>196</v>
      </c>
      <c r="C19" s="15">
        <v>200.5</v>
      </c>
      <c r="D19" s="15">
        <v>249</v>
      </c>
      <c r="E19" s="15">
        <v>265.89999999999998</v>
      </c>
      <c r="F19" s="15">
        <v>385.6</v>
      </c>
      <c r="G19" s="15">
        <v>403.9</v>
      </c>
      <c r="H19" s="15">
        <v>152</v>
      </c>
      <c r="I19" s="15">
        <v>233.5</v>
      </c>
      <c r="J19" s="15">
        <v>149.80000000000001</v>
      </c>
      <c r="K19" s="15">
        <v>173.2</v>
      </c>
      <c r="L19" s="16">
        <f t="shared" si="1"/>
        <v>1132.4000000000001</v>
      </c>
      <c r="M19" s="23">
        <f t="shared" si="0"/>
        <v>1277</v>
      </c>
    </row>
    <row r="20" spans="1:13" x14ac:dyDescent="0.3">
      <c r="A20" s="17" t="s">
        <v>115</v>
      </c>
      <c r="B20" s="15">
        <v>202</v>
      </c>
      <c r="C20" s="15">
        <v>208.5</v>
      </c>
      <c r="D20" s="15">
        <v>260.5</v>
      </c>
      <c r="E20" s="15">
        <v>278.8</v>
      </c>
      <c r="F20" s="15">
        <v>409.2</v>
      </c>
      <c r="G20" s="15">
        <v>429.8</v>
      </c>
      <c r="H20" s="15">
        <v>156.5</v>
      </c>
      <c r="I20" s="15">
        <v>244.5</v>
      </c>
      <c r="J20" s="15">
        <v>162.69999999999999</v>
      </c>
      <c r="K20" s="15">
        <v>196.8</v>
      </c>
      <c r="L20" s="16">
        <f t="shared" si="1"/>
        <v>1190.9000000000001</v>
      </c>
      <c r="M20" s="23">
        <f t="shared" si="0"/>
        <v>1358.3999999999999</v>
      </c>
    </row>
    <row r="21" spans="1:13" x14ac:dyDescent="0.3">
      <c r="A21" s="17" t="s">
        <v>116</v>
      </c>
      <c r="B21" s="15">
        <v>208</v>
      </c>
      <c r="C21" s="15">
        <v>216.5</v>
      </c>
      <c r="D21" s="15">
        <v>272</v>
      </c>
      <c r="E21" s="15">
        <v>291.7</v>
      </c>
      <c r="F21" s="15">
        <v>432.8</v>
      </c>
      <c r="G21" s="15">
        <v>455.7</v>
      </c>
      <c r="H21" s="15">
        <v>161</v>
      </c>
      <c r="I21" s="15">
        <v>255.5</v>
      </c>
      <c r="J21" s="15">
        <v>175.6</v>
      </c>
      <c r="K21" s="15">
        <v>220.4</v>
      </c>
      <c r="L21" s="16">
        <f t="shared" si="1"/>
        <v>1249.3999999999999</v>
      </c>
      <c r="M21" s="23">
        <f t="shared" si="0"/>
        <v>1439.8000000000002</v>
      </c>
    </row>
    <row r="22" spans="1:13" x14ac:dyDescent="0.3">
      <c r="A22" s="17" t="s">
        <v>117</v>
      </c>
      <c r="B22" s="15">
        <v>214</v>
      </c>
      <c r="C22" s="15">
        <v>224.5</v>
      </c>
      <c r="D22" s="15">
        <v>283.5</v>
      </c>
      <c r="E22" s="15">
        <v>304.60000000000002</v>
      </c>
      <c r="F22" s="15">
        <v>456.4</v>
      </c>
      <c r="G22" s="15">
        <v>481.6</v>
      </c>
      <c r="H22" s="15">
        <v>165.5</v>
      </c>
      <c r="I22" s="15">
        <v>266.5</v>
      </c>
      <c r="J22" s="15">
        <v>188.5</v>
      </c>
      <c r="K22" s="15">
        <v>244</v>
      </c>
      <c r="L22" s="16">
        <f t="shared" si="1"/>
        <v>1307.9000000000001</v>
      </c>
      <c r="M22" s="23">
        <f t="shared" si="0"/>
        <v>1521.2</v>
      </c>
    </row>
    <row r="23" spans="1:13" x14ac:dyDescent="0.3">
      <c r="A23" s="17" t="s">
        <v>118</v>
      </c>
      <c r="B23" s="15">
        <v>220</v>
      </c>
      <c r="C23" s="15">
        <v>232.5</v>
      </c>
      <c r="D23" s="15">
        <v>295</v>
      </c>
      <c r="E23" s="15">
        <v>317.5</v>
      </c>
      <c r="F23" s="15">
        <v>480</v>
      </c>
      <c r="G23" s="15">
        <v>507.5</v>
      </c>
      <c r="H23" s="15">
        <v>170</v>
      </c>
      <c r="I23" s="15">
        <v>277.5</v>
      </c>
      <c r="J23" s="15">
        <v>201.4</v>
      </c>
      <c r="K23" s="15">
        <v>267.60000000000002</v>
      </c>
      <c r="L23" s="16">
        <f t="shared" si="1"/>
        <v>1366.4</v>
      </c>
      <c r="M23" s="23">
        <f t="shared" si="0"/>
        <v>1602.6</v>
      </c>
    </row>
    <row r="24" spans="1:13" x14ac:dyDescent="0.3">
      <c r="A24" s="17" t="s">
        <v>119</v>
      </c>
      <c r="B24" s="15">
        <v>226</v>
      </c>
      <c r="C24" s="15">
        <v>240.5</v>
      </c>
      <c r="D24" s="15">
        <v>306.5</v>
      </c>
      <c r="E24" s="15">
        <v>330.4</v>
      </c>
      <c r="F24" s="15">
        <v>503.6</v>
      </c>
      <c r="G24" s="15">
        <v>533.4</v>
      </c>
      <c r="H24" s="15">
        <v>174.5</v>
      </c>
      <c r="I24" s="15">
        <v>288.5</v>
      </c>
      <c r="J24" s="15">
        <v>214.3</v>
      </c>
      <c r="K24" s="15">
        <v>291.2</v>
      </c>
      <c r="L24" s="16">
        <f t="shared" si="1"/>
        <v>1424.8999999999999</v>
      </c>
      <c r="M24" s="23">
        <f t="shared" si="0"/>
        <v>1684</v>
      </c>
    </row>
    <row r="25" spans="1:13" x14ac:dyDescent="0.3">
      <c r="A25" s="17" t="s">
        <v>120</v>
      </c>
      <c r="B25" s="15">
        <v>232</v>
      </c>
      <c r="C25" s="15">
        <v>248.5</v>
      </c>
      <c r="D25" s="15">
        <v>318</v>
      </c>
      <c r="E25" s="15">
        <v>343.3</v>
      </c>
      <c r="F25" s="15">
        <v>527.20000000000005</v>
      </c>
      <c r="G25" s="15">
        <v>559.29999999999995</v>
      </c>
      <c r="H25" s="15">
        <v>179</v>
      </c>
      <c r="I25" s="15">
        <v>299.5</v>
      </c>
      <c r="J25" s="15">
        <v>227.2</v>
      </c>
      <c r="K25" s="15">
        <v>314.8</v>
      </c>
      <c r="L25" s="16">
        <f t="shared" si="1"/>
        <v>1483.4</v>
      </c>
      <c r="M25" s="23">
        <f t="shared" si="0"/>
        <v>1765.3999999999999</v>
      </c>
    </row>
    <row r="26" spans="1:13" x14ac:dyDescent="0.3">
      <c r="A26" s="17" t="s">
        <v>121</v>
      </c>
      <c r="B26" s="15">
        <v>238</v>
      </c>
      <c r="C26" s="15">
        <v>256.5</v>
      </c>
      <c r="D26" s="15">
        <v>329.5</v>
      </c>
      <c r="E26" s="15">
        <v>356.2</v>
      </c>
      <c r="F26" s="15">
        <v>550.79999999999995</v>
      </c>
      <c r="G26" s="15">
        <v>585.20000000000005</v>
      </c>
      <c r="H26" s="15">
        <v>183.5</v>
      </c>
      <c r="I26" s="15">
        <v>310.5</v>
      </c>
      <c r="J26" s="15">
        <v>240.1</v>
      </c>
      <c r="K26" s="15">
        <v>338.4</v>
      </c>
      <c r="L26" s="16">
        <f t="shared" si="1"/>
        <v>1541.8999999999999</v>
      </c>
      <c r="M26" s="23">
        <f t="shared" si="0"/>
        <v>1846.8000000000002</v>
      </c>
    </row>
    <row r="27" spans="1:13" ht="27" x14ac:dyDescent="0.3">
      <c r="A27" s="17" t="s">
        <v>122</v>
      </c>
      <c r="B27" s="15">
        <v>244</v>
      </c>
      <c r="C27" s="15">
        <v>264.5</v>
      </c>
      <c r="D27" s="15">
        <v>341</v>
      </c>
      <c r="E27" s="15">
        <v>369.1</v>
      </c>
      <c r="F27" s="15">
        <v>574.4</v>
      </c>
      <c r="G27" s="15">
        <v>611.1</v>
      </c>
      <c r="H27" s="15">
        <v>188</v>
      </c>
      <c r="I27" s="15">
        <v>321.5</v>
      </c>
      <c r="J27" s="15">
        <v>253</v>
      </c>
      <c r="K27" s="15">
        <v>362</v>
      </c>
      <c r="L27" s="16">
        <f t="shared" si="1"/>
        <v>1600.4</v>
      </c>
      <c r="M27" s="23">
        <f t="shared" si="0"/>
        <v>1928.2</v>
      </c>
    </row>
    <row r="28" spans="1:13" x14ac:dyDescent="0.3">
      <c r="A28" s="17" t="s">
        <v>123</v>
      </c>
      <c r="B28" s="15">
        <v>250</v>
      </c>
      <c r="C28" s="15">
        <v>272.5</v>
      </c>
      <c r="D28" s="15">
        <v>352.5</v>
      </c>
      <c r="E28" s="15">
        <v>382</v>
      </c>
      <c r="F28" s="15">
        <v>598</v>
      </c>
      <c r="G28" s="15">
        <v>637</v>
      </c>
      <c r="H28" s="15">
        <v>192.5</v>
      </c>
      <c r="I28" s="15">
        <v>332.5</v>
      </c>
      <c r="J28" s="15">
        <v>265.89999999999998</v>
      </c>
      <c r="K28" s="15">
        <v>385.6</v>
      </c>
      <c r="L28" s="16">
        <f t="shared" si="1"/>
        <v>1658.9</v>
      </c>
      <c r="M28" s="23">
        <f t="shared" si="0"/>
        <v>2009.6</v>
      </c>
    </row>
    <row r="29" spans="1:13" x14ac:dyDescent="0.3">
      <c r="A29" s="17" t="s">
        <v>124</v>
      </c>
      <c r="B29" s="15">
        <v>256</v>
      </c>
      <c r="C29" s="15">
        <v>280.5</v>
      </c>
      <c r="D29" s="15">
        <v>364</v>
      </c>
      <c r="E29" s="15">
        <v>394.9</v>
      </c>
      <c r="F29" s="15">
        <v>621.6</v>
      </c>
      <c r="G29" s="15">
        <v>662.9</v>
      </c>
      <c r="H29" s="15">
        <v>197</v>
      </c>
      <c r="I29" s="15">
        <v>343.5</v>
      </c>
      <c r="J29" s="15">
        <v>278.8</v>
      </c>
      <c r="K29" s="15">
        <v>409.2</v>
      </c>
      <c r="L29" s="16">
        <f t="shared" si="1"/>
        <v>1717.3999999999999</v>
      </c>
      <c r="M29" s="23">
        <f t="shared" si="0"/>
        <v>2091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Tani</cp:lastModifiedBy>
  <dcterms:created xsi:type="dcterms:W3CDTF">2021-01-30T10:55:20Z</dcterms:created>
  <dcterms:modified xsi:type="dcterms:W3CDTF">2021-01-30T11:50:33Z</dcterms:modified>
</cp:coreProperties>
</file>