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9010" windowHeight="10500"/>
  </bookViews>
  <sheets>
    <sheet name="Склад" sheetId="1" r:id="rId1"/>
    <sheet name="Состав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K12" i="1"/>
  <c r="E4" i="2"/>
  <c r="D4" i="2"/>
  <c r="C4" i="2"/>
  <c r="D3" i="2"/>
  <c r="C3" i="2"/>
  <c r="E2" i="2"/>
  <c r="C2" i="2"/>
</calcChain>
</file>

<file path=xl/sharedStrings.xml><?xml version="1.0" encoding="utf-8"?>
<sst xmlns="http://schemas.openxmlformats.org/spreadsheetml/2006/main" count="21" uniqueCount="16">
  <si>
    <t>Резерв 1</t>
  </si>
  <si>
    <t>Резерв 2</t>
  </si>
  <si>
    <t>Резерв 3</t>
  </si>
  <si>
    <t>Позиция</t>
  </si>
  <si>
    <t>Кол-во</t>
  </si>
  <si>
    <t>Надо</t>
  </si>
  <si>
    <t>?</t>
  </si>
  <si>
    <t>Продукт 1</t>
  </si>
  <si>
    <t>Продукт 2</t>
  </si>
  <si>
    <t>Продукт 3</t>
  </si>
  <si>
    <t>Название</t>
  </si>
  <si>
    <t>Ср.в день</t>
  </si>
  <si>
    <t>Наклейка 1</t>
  </si>
  <si>
    <t>Крышка 1</t>
  </si>
  <si>
    <t>Клей</t>
  </si>
  <si>
    <t>Нужно найти везде где есть "Резерв 1" из влкадки состав перемножить с тем сколько ср.в день и суммировать. Тем самым получив расход этой комплектающей по всем товарам. Т.е. в данном случае Состав!C2*Состав!B2+Состав!D2*Состав!B2+Состав!C3*Состав!B3 . 2 раза по 3 и 1 раз по 4, итого должно быть число 10 тут.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</si>
</sst>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0" xfId="0" applyFill="1"/>
    <xf numFmtId="0" fontId="0" fillId="2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workbookViewId="0">
      <selection activeCell="E9" sqref="E9"/>
    </sheetView>
  </sheetViews>
  <sheetFormatPr defaultRowHeight="15" x14ac:dyDescent="0.25"/>
  <cols>
    <col min="1" max="1" width="11.140625" style="8" customWidth="1"/>
  </cols>
  <sheetData>
    <row r="1" spans="1:35" s="3" customFormat="1" ht="15.75" thickBot="1" x14ac:dyDescent="0.3">
      <c r="A1" s="7" t="s">
        <v>3</v>
      </c>
      <c r="B1" s="3" t="s">
        <v>4</v>
      </c>
      <c r="C1" s="3" t="s">
        <v>5</v>
      </c>
    </row>
    <row r="2" spans="1:35" x14ac:dyDescent="0.25">
      <c r="A2" s="8" t="s">
        <v>0</v>
      </c>
      <c r="B2">
        <v>123</v>
      </c>
      <c r="C2" s="1" t="s">
        <v>6</v>
      </c>
      <c r="D2" s="1" t="s">
        <v>15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25">
      <c r="A3" s="8" t="s">
        <v>1</v>
      </c>
      <c r="B3">
        <v>324</v>
      </c>
      <c r="C3" s="1" t="s">
        <v>6</v>
      </c>
    </row>
    <row r="4" spans="1:35" x14ac:dyDescent="0.25">
      <c r="A4" s="8" t="s">
        <v>2</v>
      </c>
      <c r="B4">
        <v>2123</v>
      </c>
      <c r="C4" s="1" t="s">
        <v>6</v>
      </c>
      <c r="E4" s="9"/>
    </row>
    <row r="5" spans="1:35" x14ac:dyDescent="0.25">
      <c r="A5" s="8" t="s">
        <v>12</v>
      </c>
      <c r="B5">
        <v>63</v>
      </c>
      <c r="C5" s="1" t="s">
        <v>6</v>
      </c>
    </row>
    <row r="6" spans="1:35" x14ac:dyDescent="0.25">
      <c r="A6" s="8" t="s">
        <v>13</v>
      </c>
      <c r="B6">
        <v>27</v>
      </c>
      <c r="C6" s="1" t="s">
        <v>6</v>
      </c>
    </row>
    <row r="7" spans="1:35" x14ac:dyDescent="0.25">
      <c r="A7" s="8" t="s">
        <v>14</v>
      </c>
      <c r="B7">
        <v>17</v>
      </c>
      <c r="C7" s="1" t="s">
        <v>6</v>
      </c>
    </row>
    <row r="12" spans="1:35" x14ac:dyDescent="0.25">
      <c r="K12" t="e">
        <f>Состав!C2*Состав!B2+Состав!C3*Состав!B3</f>
        <v>#VALUE!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F9" sqref="F9"/>
    </sheetView>
  </sheetViews>
  <sheetFormatPr defaultRowHeight="15" x14ac:dyDescent="0.25"/>
  <cols>
    <col min="1" max="1" width="12.85546875" style="5" customWidth="1"/>
    <col min="2" max="2" width="9.85546875" style="6" customWidth="1"/>
    <col min="3" max="3" width="11.7109375" customWidth="1"/>
    <col min="4" max="4" width="13.42578125" customWidth="1"/>
    <col min="5" max="5" width="14" customWidth="1"/>
  </cols>
  <sheetData>
    <row r="1" spans="1:13" s="3" customFormat="1" ht="15.75" thickBot="1" x14ac:dyDescent="0.3">
      <c r="A1" s="2" t="s">
        <v>10</v>
      </c>
      <c r="B1" s="4" t="s">
        <v>11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</row>
    <row r="2" spans="1:13" x14ac:dyDescent="0.25">
      <c r="A2" s="5" t="s">
        <v>7</v>
      </c>
      <c r="B2" s="10">
        <v>3</v>
      </c>
      <c r="C2" s="1" t="str">
        <f>Склад!A2</f>
        <v>Резерв 1</v>
      </c>
      <c r="D2" s="1" t="str">
        <f>C2</f>
        <v>Резерв 1</v>
      </c>
      <c r="E2" t="str">
        <f>Склад!A6</f>
        <v>Крышка 1</v>
      </c>
    </row>
    <row r="3" spans="1:13" x14ac:dyDescent="0.25">
      <c r="A3" s="5" t="s">
        <v>8</v>
      </c>
      <c r="B3" s="10">
        <v>4</v>
      </c>
      <c r="C3" s="1" t="str">
        <f>Склад!A2</f>
        <v>Резерв 1</v>
      </c>
      <c r="D3" t="str">
        <f>Склад!A7</f>
        <v>Клей</v>
      </c>
    </row>
    <row r="4" spans="1:13" x14ac:dyDescent="0.25">
      <c r="A4" s="5" t="s">
        <v>9</v>
      </c>
      <c r="B4" s="6">
        <v>2</v>
      </c>
      <c r="C4" t="str">
        <f>Склад!A3</f>
        <v>Резерв 2</v>
      </c>
      <c r="D4" t="str">
        <f>Склад!A4</f>
        <v>Резерв 3</v>
      </c>
      <c r="E4" t="str">
        <f>Склад!A5</f>
        <v>Наклейка 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Склад</vt:lpstr>
      <vt:lpstr>Состав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2021-02-04T10:13:36Z</dcterms:created>
  <dcterms:modified xsi:type="dcterms:W3CDTF">2021-02-04T11:32:45Z</dcterms:modified>
</cp:coreProperties>
</file>