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novAAn\Desktop\"/>
    </mc:Choice>
  </mc:AlternateContent>
  <bookViews>
    <workbookView xWindow="0" yWindow="0" windowWidth="28800" windowHeight="12900"/>
  </bookViews>
  <sheets>
    <sheet name="Площад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6" i="2" s="1"/>
  <c r="E22" i="2"/>
  <c r="F22" i="2"/>
  <c r="E23" i="2"/>
  <c r="F23" i="2"/>
  <c r="E24" i="2"/>
  <c r="F24" i="2"/>
  <c r="E25" i="2"/>
  <c r="F25" i="2"/>
</calcChain>
</file>

<file path=xl/sharedStrings.xml><?xml version="1.0" encoding="utf-8"?>
<sst xmlns="http://schemas.openxmlformats.org/spreadsheetml/2006/main" count="8" uniqueCount="7">
  <si>
    <t>googl maps</t>
  </si>
  <si>
    <r>
      <t>m</t>
    </r>
    <r>
      <rPr>
        <vertAlign val="superscript"/>
        <sz val="10"/>
        <rFont val="Arial"/>
        <family val="2"/>
        <charset val="204"/>
      </rPr>
      <t>2</t>
    </r>
  </si>
  <si>
    <t>R</t>
  </si>
  <si>
    <t>y m</t>
  </si>
  <si>
    <t>x m</t>
  </si>
  <si>
    <t>y °</t>
  </si>
  <si>
    <t>x 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</si>
</sst>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x °</a:t>
            </a:r>
            <a:r>
              <a:rPr lang="en-US" sz="1400" b="0" i="0" u="none" strike="noStrike" baseline="0"/>
              <a:t> </a:t>
            </a:r>
            <a:r>
              <a:rPr lang="en-US" sz="1400" b="0" i="0" u="none" strike="noStrike" baseline="0">
                <a:effectLst/>
              </a:rPr>
              <a:t>y °</a:t>
            </a:r>
            <a:r>
              <a:rPr lang="en-US" sz="1400" b="0" i="0" u="none" strike="noStrike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Площадь!$B$2:$B$25</c:f>
              <c:numCache>
                <c:formatCode>General</c:formatCode>
                <c:ptCount val="24"/>
                <c:pt idx="0">
                  <c:v>36.887608838282503</c:v>
                </c:pt>
                <c:pt idx="1">
                  <c:v>36.887989711933898</c:v>
                </c:pt>
                <c:pt idx="2">
                  <c:v>36.888059449363098</c:v>
                </c:pt>
                <c:pt idx="3">
                  <c:v>36.888536882531803</c:v>
                </c:pt>
                <c:pt idx="4">
                  <c:v>36.888987493612397</c:v>
                </c:pt>
                <c:pt idx="5">
                  <c:v>36.889491748869297</c:v>
                </c:pt>
                <c:pt idx="6">
                  <c:v>36.889969182038001</c:v>
                </c:pt>
                <c:pt idx="7">
                  <c:v>36.890339326854203</c:v>
                </c:pt>
                <c:pt idx="8">
                  <c:v>36.8903446912718</c:v>
                </c:pt>
                <c:pt idx="9">
                  <c:v>36.889663410233297</c:v>
                </c:pt>
                <c:pt idx="10">
                  <c:v>36.8873406174012</c:v>
                </c:pt>
                <c:pt idx="11">
                  <c:v>36.887013387925997</c:v>
                </c:pt>
                <c:pt idx="12">
                  <c:v>36.8867773535504</c:v>
                </c:pt>
                <c:pt idx="13">
                  <c:v>36.887313795313098</c:v>
                </c:pt>
                <c:pt idx="14">
                  <c:v>36.889625859309902</c:v>
                </c:pt>
                <c:pt idx="15">
                  <c:v>36.890114021313899</c:v>
                </c:pt>
                <c:pt idx="16">
                  <c:v>36.890130114566801</c:v>
                </c:pt>
                <c:pt idx="17">
                  <c:v>36.8898297071797</c:v>
                </c:pt>
                <c:pt idx="18">
                  <c:v>36.889481020033998</c:v>
                </c:pt>
                <c:pt idx="19">
                  <c:v>36.888939213853803</c:v>
                </c:pt>
                <c:pt idx="20">
                  <c:v>36.888333034661997</c:v>
                </c:pt>
                <c:pt idx="21">
                  <c:v>36.887785864064099</c:v>
                </c:pt>
                <c:pt idx="22">
                  <c:v>36.887689304546903</c:v>
                </c:pt>
                <c:pt idx="23">
                  <c:v>36.887367439489303</c:v>
                </c:pt>
              </c:numCache>
            </c:numRef>
          </c:xVal>
          <c:yVal>
            <c:numRef>
              <c:f>Площадь!$C$2:$C$25</c:f>
              <c:numCache>
                <c:formatCode>General</c:formatCode>
                <c:ptCount val="24"/>
                <c:pt idx="0">
                  <c:v>58.145390795032299</c:v>
                </c:pt>
                <c:pt idx="1">
                  <c:v>58.145019911764997</c:v>
                </c:pt>
                <c:pt idx="2">
                  <c:v>58.144382889502197</c:v>
                </c:pt>
                <c:pt idx="3">
                  <c:v>58.144048802159098</c:v>
                </c:pt>
                <c:pt idx="4">
                  <c:v>58.143952539122502</c:v>
                </c:pt>
                <c:pt idx="5">
                  <c:v>58.143980851807399</c:v>
                </c:pt>
                <c:pt idx="6">
                  <c:v>58.1439157325986</c:v>
                </c:pt>
                <c:pt idx="7">
                  <c:v>58.143737361981998</c:v>
                </c:pt>
                <c:pt idx="8">
                  <c:v>58.143462726110798</c:v>
                </c:pt>
                <c:pt idx="9">
                  <c:v>58.143247546009803</c:v>
                </c:pt>
                <c:pt idx="10">
                  <c:v>58.143553327869398</c:v>
                </c:pt>
                <c:pt idx="11">
                  <c:v>58.143462726110798</c:v>
                </c:pt>
                <c:pt idx="12">
                  <c:v>58.143530677451402</c:v>
                </c:pt>
                <c:pt idx="13">
                  <c:v>58.143737361981998</c:v>
                </c:pt>
                <c:pt idx="14">
                  <c:v>58.143369292805602</c:v>
                </c:pt>
                <c:pt idx="15">
                  <c:v>58.143525014844599</c:v>
                </c:pt>
                <c:pt idx="16">
                  <c:v>58.143672242327803</c:v>
                </c:pt>
                <c:pt idx="17">
                  <c:v>58.143805312798499</c:v>
                </c:pt>
                <c:pt idx="18">
                  <c:v>58.143847781992903</c:v>
                </c:pt>
                <c:pt idx="19">
                  <c:v>58.143830794321197</c:v>
                </c:pt>
                <c:pt idx="20">
                  <c:v>58.143972358004298</c:v>
                </c:pt>
                <c:pt idx="21">
                  <c:v>58.144357408374603</c:v>
                </c:pt>
                <c:pt idx="22">
                  <c:v>58.145031236502099</c:v>
                </c:pt>
                <c:pt idx="23">
                  <c:v>58.145351158837002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18-4631-BFF7-1FA5218C2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22192"/>
        <c:axId val="160728848"/>
      </c:scatterChart>
      <c:valAx>
        <c:axId val="16072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728848"/>
        <c:crosses val="autoZero"/>
        <c:crossBetween val="midCat"/>
      </c:valAx>
      <c:valAx>
        <c:axId val="16072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072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x m</a:t>
            </a:r>
            <a:r>
              <a:rPr lang="en-US" sz="1400" b="0" i="0" u="none" strike="noStrike" baseline="0"/>
              <a:t> </a:t>
            </a:r>
            <a:r>
              <a:rPr lang="en-US" sz="1400" b="0" i="0" u="none" strike="noStrike" baseline="0">
                <a:effectLst/>
              </a:rPr>
              <a:t>y m</a:t>
            </a:r>
            <a:r>
              <a:rPr lang="en-US" sz="1400" b="0" i="0" u="none" strike="noStrike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Площадь!$E$2:$E$25</c:f>
              <c:numCache>
                <c:formatCode>0.00</c:formatCode>
                <c:ptCount val="24"/>
                <c:pt idx="0">
                  <c:v>48.812248872577555</c:v>
                </c:pt>
                <c:pt idx="1">
                  <c:v>71.171408028142579</c:v>
                </c:pt>
                <c:pt idx="2">
                  <c:v>75.265338581704697</c:v>
                </c:pt>
                <c:pt idx="3">
                  <c:v>103.29301696219144</c:v>
                </c:pt>
                <c:pt idx="4">
                  <c:v>129.74610666926736</c:v>
                </c:pt>
                <c:pt idx="5">
                  <c:v>159.34837372341445</c:v>
                </c:pt>
                <c:pt idx="6">
                  <c:v>187.37605209896759</c:v>
                </c:pt>
                <c:pt idx="7">
                  <c:v>209.1053757821241</c:v>
                </c:pt>
                <c:pt idx="8">
                  <c:v>209.42029351513605</c:v>
                </c:pt>
                <c:pt idx="9">
                  <c:v>169.42574122782204</c:v>
                </c:pt>
                <c:pt idx="10">
                  <c:v>33.066362140890227</c:v>
                </c:pt>
                <c:pt idx="11">
                  <c:v>13.856380327187045</c:v>
                </c:pt>
                <c:pt idx="12">
                  <c:v>0</c:v>
                </c:pt>
                <c:pt idx="13">
                  <c:v>31.491773469319014</c:v>
                </c:pt>
                <c:pt idx="14">
                  <c:v>167.22131708489039</c:v>
                </c:pt>
                <c:pt idx="15">
                  <c:v>195.87883093147303</c:v>
                </c:pt>
                <c:pt idx="16">
                  <c:v>196.82358413614978</c:v>
                </c:pt>
                <c:pt idx="17">
                  <c:v>179.18819099891417</c:v>
                </c:pt>
                <c:pt idx="18">
                  <c:v>158.71853825169626</c:v>
                </c:pt>
                <c:pt idx="19">
                  <c:v>126.91184706033961</c:v>
                </c:pt>
                <c:pt idx="20">
                  <c:v>91.326143045835877</c:v>
                </c:pt>
                <c:pt idx="21">
                  <c:v>59.204534111662561</c:v>
                </c:pt>
                <c:pt idx="22">
                  <c:v>53.536014892459747</c:v>
                </c:pt>
                <c:pt idx="23">
                  <c:v>34.640950812460119</c:v>
                </c:pt>
              </c:numCache>
            </c:numRef>
          </c:xVal>
          <c:yVal>
            <c:numRef>
              <c:f>Площадь!$F$2:$F$25</c:f>
              <c:numCache>
                <c:formatCode>0.00</c:formatCode>
                <c:ptCount val="24"/>
                <c:pt idx="0">
                  <c:v>171.98447773264814</c:v>
                </c:pt>
                <c:pt idx="1">
                  <c:v>142.22218533023002</c:v>
                </c:pt>
                <c:pt idx="2">
                  <c:v>91.10385868266836</c:v>
                </c:pt>
                <c:pt idx="3">
                  <c:v>64.295194142605254</c:v>
                </c:pt>
                <c:pt idx="4">
                  <c:v>56.570671073723084</c:v>
                </c:pt>
                <c:pt idx="5">
                  <c:v>58.842589284748023</c:v>
                </c:pt>
                <c:pt idx="6">
                  <c:v>53.617177837281147</c:v>
                </c:pt>
                <c:pt idx="7">
                  <c:v>39.304102060764336</c:v>
                </c:pt>
                <c:pt idx="8">
                  <c:v>17.266531401059087</c:v>
                </c:pt>
                <c:pt idx="9">
                  <c:v>0</c:v>
                </c:pt>
                <c:pt idx="10">
                  <c:v>24.536654822419145</c:v>
                </c:pt>
                <c:pt idx="11">
                  <c:v>17.266531401059087</c:v>
                </c:pt>
                <c:pt idx="12">
                  <c:v>22.719123695645983</c:v>
                </c:pt>
                <c:pt idx="13">
                  <c:v>39.304102060764336</c:v>
                </c:pt>
                <c:pt idx="14">
                  <c:v>9.7692196800186277</c:v>
                </c:pt>
                <c:pt idx="15">
                  <c:v>22.264740937832681</c:v>
                </c:pt>
                <c:pt idx="16">
                  <c:v>34.078696269670914</c:v>
                </c:pt>
                <c:pt idx="17">
                  <c:v>44.756701020911123</c:v>
                </c:pt>
                <c:pt idx="18">
                  <c:v>48.164576204260563</c:v>
                </c:pt>
                <c:pt idx="19">
                  <c:v>46.801426051177003</c:v>
                </c:pt>
                <c:pt idx="20">
                  <c:v>58.161013791969339</c:v>
                </c:pt>
                <c:pt idx="21">
                  <c:v>89.059128628423323</c:v>
                </c:pt>
                <c:pt idx="22">
                  <c:v>143.13095689105617</c:v>
                </c:pt>
                <c:pt idx="23">
                  <c:v>168.80377238692711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1A-444B-94BC-F65EC8453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99248"/>
        <c:axId val="163697168"/>
      </c:scatterChart>
      <c:valAx>
        <c:axId val="16369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697168"/>
        <c:crosses val="autoZero"/>
        <c:crossBetween val="midCat"/>
      </c:valAx>
      <c:valAx>
        <c:axId val="1636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69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9526</xdr:colOff>
      <xdr:row>1</xdr:row>
      <xdr:rowOff>14286</xdr:rowOff>
    </xdr:from>
    <xdr:to>
      <xdr:col>16</xdr:col>
      <xdr:colOff>57150</xdr:colOff>
      <xdr:row>19</xdr:row>
      <xdr:rowOff>57149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1</xdr:row>
      <xdr:rowOff>9524</xdr:rowOff>
    </xdr:from>
    <xdr:to>
      <xdr:col>24</xdr:col>
      <xdr:colOff>66675</xdr:colOff>
      <xdr:row>19</xdr:row>
      <xdr:rowOff>47625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12" sqref="F12"/>
    </sheetView>
  </sheetViews>
  <sheetFormatPr defaultRowHeight="15" x14ac:dyDescent="0.25"/>
  <cols>
    <col min="4" max="4" width="11" bestFit="1" customWidth="1"/>
    <col min="5" max="5" width="12.28515625" customWidth="1"/>
    <col min="6" max="6" width="12.7109375" customWidth="1"/>
  </cols>
  <sheetData>
    <row r="1" spans="1:6" x14ac:dyDescent="0.25">
      <c r="B1" t="s">
        <v>6</v>
      </c>
      <c r="C1" t="s">
        <v>5</v>
      </c>
      <c r="D1" t="s">
        <v>2</v>
      </c>
      <c r="E1" t="s">
        <v>4</v>
      </c>
      <c r="F1" t="s">
        <v>3</v>
      </c>
    </row>
    <row r="2" spans="1:6" x14ac:dyDescent="0.25">
      <c r="A2">
        <v>1</v>
      </c>
      <c r="B2">
        <v>36.887608838282503</v>
      </c>
      <c r="C2">
        <v>58.145390795032299</v>
      </c>
      <c r="D2">
        <v>6372795</v>
      </c>
      <c r="E2" s="3">
        <f>ATAN2(SIN(PI()*$C$11/180)*SIN(PI()*$C$11/180)+COS(PI()*$C$11/180)*COS(PI()*$C$11/180)*COS(ABS(PI()*$B$14/180-PI()*B2/180)),SQRT((COS(PI()*$C$11/180)*SIN(PI()*$B$14/180-PI()*B2/180))^2+(COS(PI()*$C$11/180)*SIN(PI()*$C$11/180)-SIN(PI()*$C$11/180)*COS(PI()*$C$11/180)*COS(ABS(PI()*$B$14/180-PI()*B2/180)))^2))*$D$2</f>
        <v>48.812248872577555</v>
      </c>
      <c r="F2" s="3">
        <f>ATAN2(SIN(PI()*C2/180)*SIN(PI()*$C$11/180)+COS(PI()*C2/180)*COS(PI()*$C$11/180)*COS(ABS(PI()*$B$14/180-PI()*$B$14/180)),SQRT((COS(PI()*$C$11/180)*SIN(PI()*$B$14/180-PI()*$B$14/180))^2+(COS(PI()*C2/180)*SIN(PI()*C2/180)-SIN(PI()*C2/180)*COS(PI()*$C$11/180)*COS(ABS(PI()*$B$14/180-PI()*$B$14/180)))^2))*$D$2</f>
        <v>171.98447773264814</v>
      </c>
    </row>
    <row r="3" spans="1:6" x14ac:dyDescent="0.25">
      <c r="A3">
        <v>2</v>
      </c>
      <c r="B3">
        <v>36.887989711933898</v>
      </c>
      <c r="C3">
        <v>58.145019911764997</v>
      </c>
      <c r="E3" s="3">
        <f>ATAN2(SIN(PI()*$C$11/180)*SIN(PI()*$C$11/180)+COS(PI()*$C$11/180)*COS(PI()*$C$11/180)*COS(ABS(PI()*$B$14/180-PI()*B3/180)),SQRT((COS(PI()*$C$11/180)*SIN(PI()*$B$14/180-PI()*B3/180))^2+(COS(PI()*$C$11/180)*SIN(PI()*$C$11/180)-SIN(PI()*$C$11/180)*COS(PI()*$C$11/180)*COS(ABS(PI()*$B$14/180-PI()*B3/180)))^2))*$D$2</f>
        <v>71.171408028142579</v>
      </c>
      <c r="F3" s="3">
        <f>ATAN2(SIN(PI()*C3/180)*SIN(PI()*$C$11/180)+COS(PI()*C3/180)*COS(PI()*$C$11/180)*COS(ABS(PI()*$B$14/180-PI()*$B$14/180)),SQRT((COS(PI()*$C$11/180)*SIN(PI()*$B$14/180-PI()*$B$14/180))^2+(COS(PI()*C3/180)*SIN(PI()*C3/180)-SIN(PI()*C3/180)*COS(PI()*$C$11/180)*COS(ABS(PI()*$B$14/180-PI()*$B$14/180)))^2))*$D$2</f>
        <v>142.22218533023002</v>
      </c>
    </row>
    <row r="4" spans="1:6" x14ac:dyDescent="0.25">
      <c r="A4">
        <v>3</v>
      </c>
      <c r="B4">
        <v>36.888059449363098</v>
      </c>
      <c r="C4">
        <v>58.144382889502197</v>
      </c>
      <c r="E4" s="3">
        <f>ATAN2(SIN(PI()*$C$11/180)*SIN(PI()*$C$11/180)+COS(PI()*$C$11/180)*COS(PI()*$C$11/180)*COS(ABS(PI()*$B$14/180-PI()*B4/180)),SQRT((COS(PI()*$C$11/180)*SIN(PI()*$B$14/180-PI()*B4/180))^2+(COS(PI()*$C$11/180)*SIN(PI()*$C$11/180)-SIN(PI()*$C$11/180)*COS(PI()*$C$11/180)*COS(ABS(PI()*$B$14/180-PI()*B4/180)))^2))*$D$2</f>
        <v>75.265338581704697</v>
      </c>
      <c r="F4" s="3">
        <f>ATAN2(SIN(PI()*C4/180)*SIN(PI()*$C$11/180)+COS(PI()*C4/180)*COS(PI()*$C$11/180)*COS(ABS(PI()*$B$14/180-PI()*$B$14/180)),SQRT((COS(PI()*$C$11/180)*SIN(PI()*$B$14/180-PI()*$B$14/180))^2+(COS(PI()*C4/180)*SIN(PI()*C4/180)-SIN(PI()*C4/180)*COS(PI()*$C$11/180)*COS(ABS(PI()*$B$14/180-PI()*$B$14/180)))^2))*$D$2</f>
        <v>91.10385868266836</v>
      </c>
    </row>
    <row r="5" spans="1:6" x14ac:dyDescent="0.25">
      <c r="A5">
        <v>4</v>
      </c>
      <c r="B5">
        <v>36.888536882531803</v>
      </c>
      <c r="C5">
        <v>58.144048802159098</v>
      </c>
      <c r="E5" s="3">
        <f>ATAN2(SIN(PI()*$C$11/180)*SIN(PI()*$C$11/180)+COS(PI()*$C$11/180)*COS(PI()*$C$11/180)*COS(ABS(PI()*$B$14/180-PI()*B5/180)),SQRT((COS(PI()*$C$11/180)*SIN(PI()*$B$14/180-PI()*B5/180))^2+(COS(PI()*$C$11/180)*SIN(PI()*$C$11/180)-SIN(PI()*$C$11/180)*COS(PI()*$C$11/180)*COS(ABS(PI()*$B$14/180-PI()*B5/180)))^2))*$D$2</f>
        <v>103.29301696219144</v>
      </c>
      <c r="F5" s="3">
        <f>ATAN2(SIN(PI()*C5/180)*SIN(PI()*$C$11/180)+COS(PI()*C5/180)*COS(PI()*$C$11/180)*COS(ABS(PI()*$B$14/180-PI()*$B$14/180)),SQRT((COS(PI()*$C$11/180)*SIN(PI()*$B$14/180-PI()*$B$14/180))^2+(COS(PI()*C5/180)*SIN(PI()*C5/180)-SIN(PI()*C5/180)*COS(PI()*$C$11/180)*COS(ABS(PI()*$B$14/180-PI()*$B$14/180)))^2))*$D$2</f>
        <v>64.295194142605254</v>
      </c>
    </row>
    <row r="6" spans="1:6" x14ac:dyDescent="0.25">
      <c r="A6">
        <v>5</v>
      </c>
      <c r="B6">
        <v>36.888987493612397</v>
      </c>
      <c r="C6">
        <v>58.143952539122502</v>
      </c>
      <c r="E6" s="3">
        <f>ATAN2(SIN(PI()*$C$11/180)*SIN(PI()*$C$11/180)+COS(PI()*$C$11/180)*COS(PI()*$C$11/180)*COS(ABS(PI()*$B$14/180-PI()*B6/180)),SQRT((COS(PI()*$C$11/180)*SIN(PI()*$B$14/180-PI()*B6/180))^2+(COS(PI()*$C$11/180)*SIN(PI()*$C$11/180)-SIN(PI()*$C$11/180)*COS(PI()*$C$11/180)*COS(ABS(PI()*$B$14/180-PI()*B6/180)))^2))*$D$2</f>
        <v>129.74610666926736</v>
      </c>
      <c r="F6" s="3">
        <f>ATAN2(SIN(PI()*C6/180)*SIN(PI()*$C$11/180)+COS(PI()*C6/180)*COS(PI()*$C$11/180)*COS(ABS(PI()*$B$14/180-PI()*$B$14/180)),SQRT((COS(PI()*$C$11/180)*SIN(PI()*$B$14/180-PI()*$B$14/180))^2+(COS(PI()*C6/180)*SIN(PI()*C6/180)-SIN(PI()*C6/180)*COS(PI()*$C$11/180)*COS(ABS(PI()*$B$14/180-PI()*$B$14/180)))^2))*$D$2</f>
        <v>56.570671073723084</v>
      </c>
    </row>
    <row r="7" spans="1:6" x14ac:dyDescent="0.25">
      <c r="A7">
        <v>6</v>
      </c>
      <c r="B7">
        <v>36.889491748869297</v>
      </c>
      <c r="C7">
        <v>58.143980851807399</v>
      </c>
      <c r="E7" s="3">
        <f>ATAN2(SIN(PI()*$C$11/180)*SIN(PI()*$C$11/180)+COS(PI()*$C$11/180)*COS(PI()*$C$11/180)*COS(ABS(PI()*$B$14/180-PI()*B7/180)),SQRT((COS(PI()*$C$11/180)*SIN(PI()*$B$14/180-PI()*B7/180))^2+(COS(PI()*$C$11/180)*SIN(PI()*$C$11/180)-SIN(PI()*$C$11/180)*COS(PI()*$C$11/180)*COS(ABS(PI()*$B$14/180-PI()*B7/180)))^2))*$D$2</f>
        <v>159.34837372341445</v>
      </c>
      <c r="F7" s="3">
        <f>ATAN2(SIN(PI()*C7/180)*SIN(PI()*$C$11/180)+COS(PI()*C7/180)*COS(PI()*$C$11/180)*COS(ABS(PI()*$B$14/180-PI()*$B$14/180)),SQRT((COS(PI()*$C$11/180)*SIN(PI()*$B$14/180-PI()*$B$14/180))^2+(COS(PI()*C7/180)*SIN(PI()*C7/180)-SIN(PI()*C7/180)*COS(PI()*$C$11/180)*COS(ABS(PI()*$B$14/180-PI()*$B$14/180)))^2))*$D$2</f>
        <v>58.842589284748023</v>
      </c>
    </row>
    <row r="8" spans="1:6" x14ac:dyDescent="0.25">
      <c r="A8">
        <v>7</v>
      </c>
      <c r="B8">
        <v>36.889969182038001</v>
      </c>
      <c r="C8">
        <v>58.1439157325986</v>
      </c>
      <c r="E8" s="3">
        <f>ATAN2(SIN(PI()*$C$11/180)*SIN(PI()*$C$11/180)+COS(PI()*$C$11/180)*COS(PI()*$C$11/180)*COS(ABS(PI()*$B$14/180-PI()*B8/180)),SQRT((COS(PI()*$C$11/180)*SIN(PI()*$B$14/180-PI()*B8/180))^2+(COS(PI()*$C$11/180)*SIN(PI()*$C$11/180)-SIN(PI()*$C$11/180)*COS(PI()*$C$11/180)*COS(ABS(PI()*$B$14/180-PI()*B8/180)))^2))*$D$2</f>
        <v>187.37605209896759</v>
      </c>
      <c r="F8" s="3">
        <f>ATAN2(SIN(PI()*C8/180)*SIN(PI()*$C$11/180)+COS(PI()*C8/180)*COS(PI()*$C$11/180)*COS(ABS(PI()*$B$14/180-PI()*$B$14/180)),SQRT((COS(PI()*$C$11/180)*SIN(PI()*$B$14/180-PI()*$B$14/180))^2+(COS(PI()*C8/180)*SIN(PI()*C8/180)-SIN(PI()*C8/180)*COS(PI()*$C$11/180)*COS(ABS(PI()*$B$14/180-PI()*$B$14/180)))^2))*$D$2</f>
        <v>53.617177837281147</v>
      </c>
    </row>
    <row r="9" spans="1:6" x14ac:dyDescent="0.25">
      <c r="A9">
        <v>8</v>
      </c>
      <c r="B9">
        <v>36.890339326854203</v>
      </c>
      <c r="C9">
        <v>58.143737361981998</v>
      </c>
      <c r="E9" s="3">
        <f>ATAN2(SIN(PI()*$C$11/180)*SIN(PI()*$C$11/180)+COS(PI()*$C$11/180)*COS(PI()*$C$11/180)*COS(ABS(PI()*$B$14/180-PI()*B9/180)),SQRT((COS(PI()*$C$11/180)*SIN(PI()*$B$14/180-PI()*B9/180))^2+(COS(PI()*$C$11/180)*SIN(PI()*$C$11/180)-SIN(PI()*$C$11/180)*COS(PI()*$C$11/180)*COS(ABS(PI()*$B$14/180-PI()*B9/180)))^2))*$D$2</f>
        <v>209.1053757821241</v>
      </c>
      <c r="F9" s="3">
        <f>ATAN2(SIN(PI()*C9/180)*SIN(PI()*$C$11/180)+COS(PI()*C9/180)*COS(PI()*$C$11/180)*COS(ABS(PI()*$B$14/180-PI()*$B$14/180)),SQRT((COS(PI()*$C$11/180)*SIN(PI()*$B$14/180-PI()*$B$14/180))^2+(COS(PI()*C9/180)*SIN(PI()*C9/180)-SIN(PI()*C9/180)*COS(PI()*$C$11/180)*COS(ABS(PI()*$B$14/180-PI()*$B$14/180)))^2))*$D$2</f>
        <v>39.304102060764336</v>
      </c>
    </row>
    <row r="10" spans="1:6" x14ac:dyDescent="0.25">
      <c r="A10">
        <v>9</v>
      </c>
      <c r="B10">
        <v>36.8903446912718</v>
      </c>
      <c r="C10">
        <v>58.143462726110798</v>
      </c>
      <c r="E10" s="3">
        <f>ATAN2(SIN(PI()*$C$11/180)*SIN(PI()*$C$11/180)+COS(PI()*$C$11/180)*COS(PI()*$C$11/180)*COS(ABS(PI()*$B$14/180-PI()*B10/180)),SQRT((COS(PI()*$C$11/180)*SIN(PI()*$B$14/180-PI()*B10/180))^2+(COS(PI()*$C$11/180)*SIN(PI()*$C$11/180)-SIN(PI()*$C$11/180)*COS(PI()*$C$11/180)*COS(ABS(PI()*$B$14/180-PI()*B10/180)))^2))*$D$2</f>
        <v>209.42029351513605</v>
      </c>
      <c r="F10" s="3">
        <f>ATAN2(SIN(PI()*C10/180)*SIN(PI()*$C$11/180)+COS(PI()*C10/180)*COS(PI()*$C$11/180)*COS(ABS(PI()*$B$14/180-PI()*$B$14/180)),SQRT((COS(PI()*$C$11/180)*SIN(PI()*$B$14/180-PI()*$B$14/180))^2+(COS(PI()*C10/180)*SIN(PI()*C10/180)-SIN(PI()*C10/180)*COS(PI()*$C$11/180)*COS(ABS(PI()*$B$14/180-PI()*$B$14/180)))^2))*$D$2</f>
        <v>17.266531401059087</v>
      </c>
    </row>
    <row r="11" spans="1:6" x14ac:dyDescent="0.25">
      <c r="A11">
        <v>10</v>
      </c>
      <c r="B11">
        <v>36.889663410233297</v>
      </c>
      <c r="C11">
        <v>58.143247546009803</v>
      </c>
      <c r="E11" s="3">
        <f>ATAN2(SIN(PI()*$C$11/180)*SIN(PI()*$C$11/180)+COS(PI()*$C$11/180)*COS(PI()*$C$11/180)*COS(ABS(PI()*$B$14/180-PI()*B11/180)),SQRT((COS(PI()*$C$11/180)*SIN(PI()*$B$14/180-PI()*B11/180))^2+(COS(PI()*$C$11/180)*SIN(PI()*$C$11/180)-SIN(PI()*$C$11/180)*COS(PI()*$C$11/180)*COS(ABS(PI()*$B$14/180-PI()*B11/180)))^2))*$D$2</f>
        <v>169.42574122782204</v>
      </c>
      <c r="F11" s="3">
        <f>ATAN2(SIN(PI()*C11/180)*SIN(PI()*$C$11/180)+COS(PI()*C11/180)*COS(PI()*$C$11/180)*COS(ABS(PI()*$B$14/180-PI()*$B$14/180)),SQRT((COS(PI()*$C$11/180)*SIN(PI()*$B$14/180-PI()*$B$14/180))^2+(COS(PI()*C11/180)*SIN(PI()*C11/180)-SIN(PI()*C11/180)*COS(PI()*$C$11/180)*COS(ABS(PI()*$B$14/180-PI()*$B$14/180)))^2))*$D$2</f>
        <v>0</v>
      </c>
    </row>
    <row r="12" spans="1:6" x14ac:dyDescent="0.25">
      <c r="A12">
        <v>11</v>
      </c>
      <c r="B12">
        <v>36.8873406174012</v>
      </c>
      <c r="C12">
        <v>58.143553327869398</v>
      </c>
      <c r="E12" s="3">
        <f>ATAN2(SIN(PI()*$C$11/180)*SIN(PI()*$C$11/180)+COS(PI()*$C$11/180)*COS(PI()*$C$11/180)*COS(ABS(PI()*$B$14/180-PI()*B12/180)),SQRT((COS(PI()*$C$11/180)*SIN(PI()*$B$14/180-PI()*B12/180))^2+(COS(PI()*$C$11/180)*SIN(PI()*$C$11/180)-SIN(PI()*$C$11/180)*COS(PI()*$C$11/180)*COS(ABS(PI()*$B$14/180-PI()*B12/180)))^2))*$D$2</f>
        <v>33.066362140890227</v>
      </c>
      <c r="F12" s="3">
        <f>ATAN2(SIN(PI()*C12/180)*SIN(PI()*$C$11/180)+COS(PI()*C12/180)*COS(PI()*$C$11/180)*COS(ABS(PI()*$B$14/180-PI()*$B$14/180)),SQRT((COS(PI()*$C$11/180)*SIN(PI()*$B$14/180-PI()*$B$14/180))^2+(COS(PI()*C12/180)*SIN(PI()*C12/180)-SIN(PI()*C12/180)*COS(PI()*$C$11/180)*COS(ABS(PI()*$B$14/180-PI()*$B$14/180)))^2))*$D$2</f>
        <v>24.536654822419145</v>
      </c>
    </row>
    <row r="13" spans="1:6" x14ac:dyDescent="0.25">
      <c r="A13">
        <v>12</v>
      </c>
      <c r="B13">
        <v>36.887013387925997</v>
      </c>
      <c r="C13">
        <v>58.143462726110798</v>
      </c>
      <c r="E13" s="3">
        <f>ATAN2(SIN(PI()*$C$11/180)*SIN(PI()*$C$11/180)+COS(PI()*$C$11/180)*COS(PI()*$C$11/180)*COS(ABS(PI()*$B$14/180-PI()*B13/180)),SQRT((COS(PI()*$C$11/180)*SIN(PI()*$B$14/180-PI()*B13/180))^2+(COS(PI()*$C$11/180)*SIN(PI()*$C$11/180)-SIN(PI()*$C$11/180)*COS(PI()*$C$11/180)*COS(ABS(PI()*$B$14/180-PI()*B13/180)))^2))*$D$2</f>
        <v>13.856380327187045</v>
      </c>
      <c r="F13" s="3">
        <f>ATAN2(SIN(PI()*C13/180)*SIN(PI()*$C$11/180)+COS(PI()*C13/180)*COS(PI()*$C$11/180)*COS(ABS(PI()*$B$14/180-PI()*$B$14/180)),SQRT((COS(PI()*$C$11/180)*SIN(PI()*$B$14/180-PI()*$B$14/180))^2+(COS(PI()*C13/180)*SIN(PI()*C13/180)-SIN(PI()*C13/180)*COS(PI()*$C$11/180)*COS(ABS(PI()*$B$14/180-PI()*$B$14/180)))^2))*$D$2</f>
        <v>17.266531401059087</v>
      </c>
    </row>
    <row r="14" spans="1:6" x14ac:dyDescent="0.25">
      <c r="A14">
        <v>13</v>
      </c>
      <c r="B14">
        <v>36.8867773535504</v>
      </c>
      <c r="C14">
        <v>58.143530677451402</v>
      </c>
      <c r="E14" s="3">
        <f>ATAN2(SIN(PI()*$C$11/180)*SIN(PI()*$C$11/180)+COS(PI()*$C$11/180)*COS(PI()*$C$11/180)*COS(ABS(PI()*$B$14/180-PI()*B14/180)),SQRT((COS(PI()*$C$11/180)*SIN(PI()*$B$14/180-PI()*B14/180))^2+(COS(PI()*$C$11/180)*SIN(PI()*$C$11/180)-SIN(PI()*$C$11/180)*COS(PI()*$C$11/180)*COS(ABS(PI()*$B$14/180-PI()*B14/180)))^2))*$D$2</f>
        <v>0</v>
      </c>
      <c r="F14" s="3">
        <f>ATAN2(SIN(PI()*C14/180)*SIN(PI()*$C$11/180)+COS(PI()*C14/180)*COS(PI()*$C$11/180)*COS(ABS(PI()*$B$14/180-PI()*$B$14/180)),SQRT((COS(PI()*$C$11/180)*SIN(PI()*$B$14/180-PI()*$B$14/180))^2+(COS(PI()*C14/180)*SIN(PI()*C14/180)-SIN(PI()*C14/180)*COS(PI()*$C$11/180)*COS(ABS(PI()*$B$14/180-PI()*$B$14/180)))^2))*$D$2</f>
        <v>22.719123695645983</v>
      </c>
    </row>
    <row r="15" spans="1:6" x14ac:dyDescent="0.25">
      <c r="A15">
        <v>14</v>
      </c>
      <c r="B15">
        <v>36.887313795313098</v>
      </c>
      <c r="C15">
        <v>58.143737361981998</v>
      </c>
      <c r="E15" s="3">
        <f>ATAN2(SIN(PI()*$C$11/180)*SIN(PI()*$C$11/180)+COS(PI()*$C$11/180)*COS(PI()*$C$11/180)*COS(ABS(PI()*$B$14/180-PI()*B15/180)),SQRT((COS(PI()*$C$11/180)*SIN(PI()*$B$14/180-PI()*B15/180))^2+(COS(PI()*$C$11/180)*SIN(PI()*$C$11/180)-SIN(PI()*$C$11/180)*COS(PI()*$C$11/180)*COS(ABS(PI()*$B$14/180-PI()*B15/180)))^2))*$D$2</f>
        <v>31.491773469319014</v>
      </c>
      <c r="F15" s="3">
        <f>ATAN2(SIN(PI()*C15/180)*SIN(PI()*$C$11/180)+COS(PI()*C15/180)*COS(PI()*$C$11/180)*COS(ABS(PI()*$B$14/180-PI()*$B$14/180)),SQRT((COS(PI()*$C$11/180)*SIN(PI()*$B$14/180-PI()*$B$14/180))^2+(COS(PI()*C15/180)*SIN(PI()*C15/180)-SIN(PI()*C15/180)*COS(PI()*$C$11/180)*COS(ABS(PI()*$B$14/180-PI()*$B$14/180)))^2))*$D$2</f>
        <v>39.304102060764336</v>
      </c>
    </row>
    <row r="16" spans="1:6" x14ac:dyDescent="0.25">
      <c r="A16">
        <v>15</v>
      </c>
      <c r="B16">
        <v>36.889625859309902</v>
      </c>
      <c r="C16">
        <v>58.143369292805602</v>
      </c>
      <c r="E16" s="3">
        <f>ATAN2(SIN(PI()*$C$11/180)*SIN(PI()*$C$11/180)+COS(PI()*$C$11/180)*COS(PI()*$C$11/180)*COS(ABS(PI()*$B$14/180-PI()*B16/180)),SQRT((COS(PI()*$C$11/180)*SIN(PI()*$B$14/180-PI()*B16/180))^2+(COS(PI()*$C$11/180)*SIN(PI()*$C$11/180)-SIN(PI()*$C$11/180)*COS(PI()*$C$11/180)*COS(ABS(PI()*$B$14/180-PI()*B16/180)))^2))*$D$2</f>
        <v>167.22131708489039</v>
      </c>
      <c r="F16" s="3">
        <f>ATAN2(SIN(PI()*C16/180)*SIN(PI()*$C$11/180)+COS(PI()*C16/180)*COS(PI()*$C$11/180)*COS(ABS(PI()*$B$14/180-PI()*$B$14/180)),SQRT((COS(PI()*$C$11/180)*SIN(PI()*$B$14/180-PI()*$B$14/180))^2+(COS(PI()*C16/180)*SIN(PI()*C16/180)-SIN(PI()*C16/180)*COS(PI()*$C$11/180)*COS(ABS(PI()*$B$14/180-PI()*$B$14/180)))^2))*$D$2</f>
        <v>9.7692196800186277</v>
      </c>
    </row>
    <row r="17" spans="1:8" x14ac:dyDescent="0.25">
      <c r="A17">
        <v>16</v>
      </c>
      <c r="B17">
        <v>36.890114021313899</v>
      </c>
      <c r="C17">
        <v>58.143525014844599</v>
      </c>
      <c r="E17" s="3">
        <f>ATAN2(SIN(PI()*$C$11/180)*SIN(PI()*$C$11/180)+COS(PI()*$C$11/180)*COS(PI()*$C$11/180)*COS(ABS(PI()*$B$14/180-PI()*B17/180)),SQRT((COS(PI()*$C$11/180)*SIN(PI()*$B$14/180-PI()*B17/180))^2+(COS(PI()*$C$11/180)*SIN(PI()*$C$11/180)-SIN(PI()*$C$11/180)*COS(PI()*$C$11/180)*COS(ABS(PI()*$B$14/180-PI()*B17/180)))^2))*$D$2</f>
        <v>195.87883093147303</v>
      </c>
      <c r="F17" s="3">
        <f>ATAN2(SIN(PI()*C17/180)*SIN(PI()*$C$11/180)+COS(PI()*C17/180)*COS(PI()*$C$11/180)*COS(ABS(PI()*$B$14/180-PI()*$B$14/180)),SQRT((COS(PI()*$C$11/180)*SIN(PI()*$B$14/180-PI()*$B$14/180))^2+(COS(PI()*C17/180)*SIN(PI()*C17/180)-SIN(PI()*C17/180)*COS(PI()*$C$11/180)*COS(ABS(PI()*$B$14/180-PI()*$B$14/180)))^2))*$D$2</f>
        <v>22.264740937832681</v>
      </c>
    </row>
    <row r="18" spans="1:8" x14ac:dyDescent="0.25">
      <c r="A18">
        <v>17</v>
      </c>
      <c r="B18">
        <v>36.890130114566801</v>
      </c>
      <c r="C18">
        <v>58.143672242327803</v>
      </c>
      <c r="E18" s="3">
        <f>ATAN2(SIN(PI()*$C$11/180)*SIN(PI()*$C$11/180)+COS(PI()*$C$11/180)*COS(PI()*$C$11/180)*COS(ABS(PI()*$B$14/180-PI()*B18/180)),SQRT((COS(PI()*$C$11/180)*SIN(PI()*$B$14/180-PI()*B18/180))^2+(COS(PI()*$C$11/180)*SIN(PI()*$C$11/180)-SIN(PI()*$C$11/180)*COS(PI()*$C$11/180)*COS(ABS(PI()*$B$14/180-PI()*B18/180)))^2))*$D$2</f>
        <v>196.82358413614978</v>
      </c>
      <c r="F18" s="3">
        <f>ATAN2(SIN(PI()*C18/180)*SIN(PI()*$C$11/180)+COS(PI()*C18/180)*COS(PI()*$C$11/180)*COS(ABS(PI()*$B$14/180-PI()*$B$14/180)),SQRT((COS(PI()*$C$11/180)*SIN(PI()*$B$14/180-PI()*$B$14/180))^2+(COS(PI()*C18/180)*SIN(PI()*C18/180)-SIN(PI()*C18/180)*COS(PI()*$C$11/180)*COS(ABS(PI()*$B$14/180-PI()*$B$14/180)))^2))*$D$2</f>
        <v>34.078696269670914</v>
      </c>
    </row>
    <row r="19" spans="1:8" x14ac:dyDescent="0.25">
      <c r="A19">
        <v>18</v>
      </c>
      <c r="B19">
        <v>36.8898297071797</v>
      </c>
      <c r="C19">
        <v>58.143805312798499</v>
      </c>
      <c r="E19" s="3">
        <f>ATAN2(SIN(PI()*$C$11/180)*SIN(PI()*$C$11/180)+COS(PI()*$C$11/180)*COS(PI()*$C$11/180)*COS(ABS(PI()*$B$14/180-PI()*B19/180)),SQRT((COS(PI()*$C$11/180)*SIN(PI()*$B$14/180-PI()*B19/180))^2+(COS(PI()*$C$11/180)*SIN(PI()*$C$11/180)-SIN(PI()*$C$11/180)*COS(PI()*$C$11/180)*COS(ABS(PI()*$B$14/180-PI()*B19/180)))^2))*$D$2</f>
        <v>179.18819099891417</v>
      </c>
      <c r="F19" s="3">
        <f>ATAN2(SIN(PI()*C19/180)*SIN(PI()*$C$11/180)+COS(PI()*C19/180)*COS(PI()*$C$11/180)*COS(ABS(PI()*$B$14/180-PI()*$B$14/180)),SQRT((COS(PI()*$C$11/180)*SIN(PI()*$B$14/180-PI()*$B$14/180))^2+(COS(PI()*C19/180)*SIN(PI()*C19/180)-SIN(PI()*C19/180)*COS(PI()*$C$11/180)*COS(ABS(PI()*$B$14/180-PI()*$B$14/180)))^2))*$D$2</f>
        <v>44.756701020911123</v>
      </c>
    </row>
    <row r="20" spans="1:8" x14ac:dyDescent="0.25">
      <c r="A20">
        <v>19</v>
      </c>
      <c r="B20">
        <v>36.889481020033998</v>
      </c>
      <c r="C20">
        <v>58.143847781992903</v>
      </c>
      <c r="E20" s="3">
        <f>ATAN2(SIN(PI()*$C$11/180)*SIN(PI()*$C$11/180)+COS(PI()*$C$11/180)*COS(PI()*$C$11/180)*COS(ABS(PI()*$B$14/180-PI()*B20/180)),SQRT((COS(PI()*$C$11/180)*SIN(PI()*$B$14/180-PI()*B20/180))^2+(COS(PI()*$C$11/180)*SIN(PI()*$C$11/180)-SIN(PI()*$C$11/180)*COS(PI()*$C$11/180)*COS(ABS(PI()*$B$14/180-PI()*B20/180)))^2))*$D$2</f>
        <v>158.71853825169626</v>
      </c>
      <c r="F20" s="3">
        <f>ATAN2(SIN(PI()*C20/180)*SIN(PI()*$C$11/180)+COS(PI()*C20/180)*COS(PI()*$C$11/180)*COS(ABS(PI()*$B$14/180-PI()*$B$14/180)),SQRT((COS(PI()*$C$11/180)*SIN(PI()*$B$14/180-PI()*$B$14/180))^2+(COS(PI()*C20/180)*SIN(PI()*C20/180)-SIN(PI()*C20/180)*COS(PI()*$C$11/180)*COS(ABS(PI()*$B$14/180-PI()*$B$14/180)))^2))*$D$2</f>
        <v>48.164576204260563</v>
      </c>
    </row>
    <row r="21" spans="1:8" x14ac:dyDescent="0.25">
      <c r="A21">
        <v>20</v>
      </c>
      <c r="B21">
        <v>36.888939213853803</v>
      </c>
      <c r="C21">
        <v>58.143830794321197</v>
      </c>
      <c r="E21" s="3">
        <f>ATAN2(SIN(PI()*$C$11/180)*SIN(PI()*$C$11/180)+COS(PI()*$C$11/180)*COS(PI()*$C$11/180)*COS(ABS(PI()*$B$14/180-PI()*B21/180)),SQRT((COS(PI()*$C$11/180)*SIN(PI()*$B$14/180-PI()*B21/180))^2+(COS(PI()*$C$11/180)*SIN(PI()*$C$11/180)-SIN(PI()*$C$11/180)*COS(PI()*$C$11/180)*COS(ABS(PI()*$B$14/180-PI()*B21/180)))^2))*$D$2</f>
        <v>126.91184706033961</v>
      </c>
      <c r="F21" s="3">
        <f>ATAN2(SIN(PI()*C21/180)*SIN(PI()*$C$11/180)+COS(PI()*C21/180)*COS(PI()*$C$11/180)*COS(ABS(PI()*$B$14/180-PI()*$B$14/180)),SQRT((COS(PI()*$C$11/180)*SIN(PI()*$B$14/180-PI()*$B$14/180))^2+(COS(PI()*C21/180)*SIN(PI()*C21/180)-SIN(PI()*C21/180)*COS(PI()*$C$11/180)*COS(ABS(PI()*$B$14/180-PI()*$B$14/180)))^2))*$D$2</f>
        <v>46.801426051177003</v>
      </c>
    </row>
    <row r="22" spans="1:8" x14ac:dyDescent="0.25">
      <c r="A22">
        <v>21</v>
      </c>
      <c r="B22">
        <v>36.888333034661997</v>
      </c>
      <c r="C22">
        <v>58.143972358004298</v>
      </c>
      <c r="E22" s="3">
        <f>ATAN2(SIN(PI()*$C$11/180)*SIN(PI()*$C$11/180)+COS(PI()*$C$11/180)*COS(PI()*$C$11/180)*COS(ABS(PI()*$B$14/180-PI()*B22/180)),SQRT((COS(PI()*$C$11/180)*SIN(PI()*$B$14/180-PI()*B22/180))^2+(COS(PI()*$C$11/180)*SIN(PI()*$C$11/180)-SIN(PI()*$C$11/180)*COS(PI()*$C$11/180)*COS(ABS(PI()*$B$14/180-PI()*B22/180)))^2))*$D$2</f>
        <v>91.326143045835877</v>
      </c>
      <c r="F22" s="3">
        <f>ATAN2(SIN(PI()*C22/180)*SIN(PI()*$C$11/180)+COS(PI()*C22/180)*COS(PI()*$C$11/180)*COS(ABS(PI()*$B$14/180-PI()*$B$14/180)),SQRT((COS(PI()*$C$11/180)*SIN(PI()*$B$14/180-PI()*$B$14/180))^2+(COS(PI()*C22/180)*SIN(PI()*C22/180)-SIN(PI()*C22/180)*COS(PI()*$C$11/180)*COS(ABS(PI()*$B$14/180-PI()*$B$14/180)))^2))*$D$2</f>
        <v>58.161013791969339</v>
      </c>
    </row>
    <row r="23" spans="1:8" x14ac:dyDescent="0.25">
      <c r="A23">
        <v>22</v>
      </c>
      <c r="B23">
        <v>36.887785864064099</v>
      </c>
      <c r="C23">
        <v>58.144357408374603</v>
      </c>
      <c r="E23" s="3">
        <f>ATAN2(SIN(PI()*$C$11/180)*SIN(PI()*$C$11/180)+COS(PI()*$C$11/180)*COS(PI()*$C$11/180)*COS(ABS(PI()*$B$14/180-PI()*B23/180)),SQRT((COS(PI()*$C$11/180)*SIN(PI()*$B$14/180-PI()*B23/180))^2+(COS(PI()*$C$11/180)*SIN(PI()*$C$11/180)-SIN(PI()*$C$11/180)*COS(PI()*$C$11/180)*COS(ABS(PI()*$B$14/180-PI()*B23/180)))^2))*$D$2</f>
        <v>59.204534111662561</v>
      </c>
      <c r="F23" s="3">
        <f>ATAN2(SIN(PI()*C23/180)*SIN(PI()*$C$11/180)+COS(PI()*C23/180)*COS(PI()*$C$11/180)*COS(ABS(PI()*$B$14/180-PI()*$B$14/180)),SQRT((COS(PI()*$C$11/180)*SIN(PI()*$B$14/180-PI()*$B$14/180))^2+(COS(PI()*C23/180)*SIN(PI()*C23/180)-SIN(PI()*C23/180)*COS(PI()*$C$11/180)*COS(ABS(PI()*$B$14/180-PI()*$B$14/180)))^2))*$D$2</f>
        <v>89.059128628423323</v>
      </c>
    </row>
    <row r="24" spans="1:8" x14ac:dyDescent="0.25">
      <c r="A24">
        <v>23</v>
      </c>
      <c r="B24">
        <v>36.887689304546903</v>
      </c>
      <c r="C24">
        <v>58.145031236502099</v>
      </c>
      <c r="E24" s="3">
        <f>ATAN2(SIN(PI()*$C$11/180)*SIN(PI()*$C$11/180)+COS(PI()*$C$11/180)*COS(PI()*$C$11/180)*COS(ABS(PI()*$B$14/180-PI()*B24/180)),SQRT((COS(PI()*$C$11/180)*SIN(PI()*$B$14/180-PI()*B24/180))^2+(COS(PI()*$C$11/180)*SIN(PI()*$C$11/180)-SIN(PI()*$C$11/180)*COS(PI()*$C$11/180)*COS(ABS(PI()*$B$14/180-PI()*B24/180)))^2))*$D$2</f>
        <v>53.536014892459747</v>
      </c>
      <c r="F24" s="3">
        <f>ATAN2(SIN(PI()*C24/180)*SIN(PI()*$C$11/180)+COS(PI()*C24/180)*COS(PI()*$C$11/180)*COS(ABS(PI()*$B$14/180-PI()*$B$14/180)),SQRT((COS(PI()*$C$11/180)*SIN(PI()*$B$14/180-PI()*$B$14/180))^2+(COS(PI()*C24/180)*SIN(PI()*C24/180)-SIN(PI()*C24/180)*COS(PI()*$C$11/180)*COS(ABS(PI()*$B$14/180-PI()*$B$14/180)))^2))*$D$2</f>
        <v>143.13095689105617</v>
      </c>
    </row>
    <row r="25" spans="1:8" x14ac:dyDescent="0.25">
      <c r="A25">
        <v>24</v>
      </c>
      <c r="B25">
        <v>36.887367439489303</v>
      </c>
      <c r="C25">
        <v>58.145351158837002</v>
      </c>
      <c r="E25" s="3">
        <f>ATAN2(SIN(PI()*$C$11/180)*SIN(PI()*$C$11/180)+COS(PI()*$C$11/180)*COS(PI()*$C$11/180)*COS(ABS(PI()*$B$14/180-PI()*B25/180)),SQRT((COS(PI()*$C$11/180)*SIN(PI()*$B$14/180-PI()*B25/180))^2+(COS(PI()*$C$11/180)*SIN(PI()*$C$11/180)-SIN(PI()*$C$11/180)*COS(PI()*$C$11/180)*COS(ABS(PI()*$B$14/180-PI()*B25/180)))^2))*$D$2</f>
        <v>34.640950812460119</v>
      </c>
      <c r="F25" s="3">
        <f>ATAN2(SIN(PI()*C25/180)*SIN(PI()*$C$11/180)+COS(PI()*C25/180)*COS(PI()*$C$11/180)*COS(ABS(PI()*$B$14/180-PI()*$B$14/180)),SQRT((COS(PI()*$C$11/180)*SIN(PI()*$B$14/180-PI()*$B$14/180))^2+(COS(PI()*C25/180)*SIN(PI()*C25/180)-SIN(PI()*C25/180)*COS(PI()*$C$11/180)*COS(ABS(PI()*$B$14/180-PI()*$B$14/180)))^2))*$D$2</f>
        <v>168.80377238692711</v>
      </c>
    </row>
    <row r="26" spans="1:8" x14ac:dyDescent="0.25">
      <c r="E26" s="2">
        <f>(E2*F3+E3*F4+E4*F5+E5*F6+E6*F7+E7*F8+E8*F9+E9*F10+E10*F11+E11*F12+E12*F13+E13*F14+E14*F15+E15*F16+E16*F17+E17*F18+E18*F19+E19*F20+E20*F21+E21*F22+E22*F23+E23*F24+E24*F25+E25*F2-F2*E3-F3*E4-F4*E5-F5*E6-F6*E7-F7*E8-F8*E9-F9*E10-F10*E11-F11*E12-F12*E13-F13*E14-F14*E15-F15*E16-F16*E17-F17*E18-F18*E19-F19*E20-F20*E21-F21*E22-F22*E23-F23*E24-F24*E25-F25*E2)/-2</f>
        <v>5586.3335233674998</v>
      </c>
      <c r="F26" s="2"/>
      <c r="G26" s="1" t="s">
        <v>1</v>
      </c>
    </row>
    <row r="28" spans="1:8" x14ac:dyDescent="0.25">
      <c r="E28" s="5">
        <v>7551.12</v>
      </c>
      <c r="F28" s="4"/>
      <c r="G28" s="1" t="s">
        <v>1</v>
      </c>
      <c r="H28" s="6" t="s">
        <v>0</v>
      </c>
    </row>
  </sheetData>
  <mergeCells count="2">
    <mergeCell ref="E26:F26"/>
    <mergeCell ref="E28:F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Площадь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2021-02-16T13:41:55Z</dcterms:created>
  <dcterms:modified xsi:type="dcterms:W3CDTF">2021-02-16T13:43:50Z</dcterms:modified>
</cp:coreProperties>
</file>