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1" sheetId="1" r:id="rId1"/>
  </sheets>
  <definedNames>
    <definedName name="_xlnm._FilterDatabase" localSheetId="0" hidden="1">'1'!$A$1:$F$11</definedName>
  </definedNames>
  <calcPr calcId="145621"/>
</workbook>
</file>

<file path=xl/calcChain.xml><?xml version="1.0" encoding="utf-8"?>
<calcChain xmlns="http://schemas.openxmlformats.org/spreadsheetml/2006/main">
  <c r="O3" i="1" l="1"/>
  <c r="O2" i="1"/>
  <c r="J3" i="1"/>
  <c r="J2" i="1"/>
  <c r="F3" i="1"/>
  <c r="F4" i="1"/>
  <c r="P3" i="1" s="1"/>
  <c r="F5" i="1"/>
  <c r="F6" i="1"/>
  <c r="F7" i="1"/>
  <c r="F8" i="1"/>
  <c r="F9" i="1"/>
  <c r="F10" i="1"/>
  <c r="F11" i="1"/>
  <c r="F2" i="1"/>
  <c r="P2" i="1" s="1"/>
  <c r="K3" i="1" l="1"/>
  <c r="K2" i="1"/>
</calcChain>
</file>

<file path=xl/sharedStrings.xml><?xml version="1.0" encoding="utf-8"?>
<sst xmlns="http://schemas.openxmlformats.org/spreadsheetml/2006/main" count="48" uniqueCount="16">
  <si>
    <t>товар 1</t>
  </si>
  <si>
    <t>категория 1</t>
  </si>
  <si>
    <t>Тип 1</t>
  </si>
  <si>
    <t>товар 2</t>
  </si>
  <si>
    <t>категория 2</t>
  </si>
  <si>
    <t>Тип 2</t>
  </si>
  <si>
    <t>товар 3</t>
  </si>
  <si>
    <t>категория 3</t>
  </si>
  <si>
    <t>Тип 3</t>
  </si>
  <si>
    <t>товар 4</t>
  </si>
  <si>
    <t xml:space="preserve">категория </t>
  </si>
  <si>
    <t xml:space="preserve">Тип </t>
  </si>
  <si>
    <t>Вес Нетто</t>
  </si>
  <si>
    <t xml:space="preserve">Вес Брутто </t>
  </si>
  <si>
    <t>Дата</t>
  </si>
  <si>
    <t>наименование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</si>
</sst>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1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3" borderId="1" xfId="0" applyNumberFormat="1" applyFill="1" applyBorder="1"/>
    <xf numFmtId="14" fontId="0" fillId="0" borderId="1" xfId="0" applyNumberFormat="1" applyFill="1" applyBorder="1"/>
    <xf numFmtId="14" fontId="0" fillId="5" borderId="1" xfId="0" applyNumberFormat="1" applyFill="1" applyBorder="1"/>
    <xf numFmtId="0" fontId="0" fillId="4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activeCell="H18" sqref="H18"/>
    </sheetView>
  </sheetViews>
  <sheetFormatPr defaultRowHeight="15" x14ac:dyDescent="0.25"/>
  <cols>
    <col min="1" max="1" width="10.140625" bestFit="1" customWidth="1"/>
    <col min="2" max="2" width="17.5703125" customWidth="1"/>
    <col min="3" max="3" width="18.5703125" customWidth="1"/>
    <col min="5" max="5" width="6.85546875" customWidth="1"/>
    <col min="6" max="6" width="7.28515625" customWidth="1"/>
    <col min="7" max="7" width="5.42578125" customWidth="1"/>
    <col min="8" max="8" width="14.85546875" customWidth="1"/>
    <col min="9" max="9" width="11.42578125" customWidth="1"/>
    <col min="10" max="11" width="8.28515625" customWidth="1"/>
    <col min="13" max="13" width="11.7109375" customWidth="1"/>
    <col min="14" max="14" width="9.5703125" customWidth="1"/>
  </cols>
  <sheetData>
    <row r="1" spans="1:16" s="14" customFormat="1" ht="33" customHeight="1" x14ac:dyDescent="0.25">
      <c r="A1" s="13" t="s">
        <v>14</v>
      </c>
      <c r="B1" s="13" t="s">
        <v>15</v>
      </c>
      <c r="C1" s="13" t="s">
        <v>10</v>
      </c>
      <c r="D1" s="13" t="s">
        <v>11</v>
      </c>
      <c r="E1" s="13" t="s">
        <v>12</v>
      </c>
      <c r="F1" s="13" t="s">
        <v>13</v>
      </c>
      <c r="H1" s="13" t="s">
        <v>14</v>
      </c>
      <c r="I1" s="13" t="s">
        <v>15</v>
      </c>
      <c r="J1" s="13" t="s">
        <v>12</v>
      </c>
      <c r="K1" s="13" t="s">
        <v>13</v>
      </c>
      <c r="M1" s="13" t="s">
        <v>14</v>
      </c>
      <c r="N1" s="13" t="s">
        <v>15</v>
      </c>
      <c r="O1" s="13" t="s">
        <v>12</v>
      </c>
      <c r="P1" s="13" t="s">
        <v>13</v>
      </c>
    </row>
    <row r="2" spans="1:16" x14ac:dyDescent="0.25">
      <c r="A2" s="9">
        <v>44228</v>
      </c>
      <c r="B2" s="6" t="s">
        <v>0</v>
      </c>
      <c r="C2" s="4" t="s">
        <v>1</v>
      </c>
      <c r="D2" s="4" t="s">
        <v>2</v>
      </c>
      <c r="E2" s="2">
        <v>1</v>
      </c>
      <c r="F2" s="2">
        <f>E2*1.1</f>
        <v>1.1000000000000001</v>
      </c>
      <c r="H2" s="9">
        <v>44228</v>
      </c>
      <c r="I2" s="7" t="s">
        <v>0</v>
      </c>
      <c r="J2" s="1">
        <f>SUMIFS(E:E,$B:$B,$I2)</f>
        <v>21</v>
      </c>
      <c r="K2" s="1">
        <f>SUMIFS(F:F,$B:$B,$I2)</f>
        <v>23.1</v>
      </c>
      <c r="M2" s="11">
        <v>44229</v>
      </c>
      <c r="N2" s="12" t="s">
        <v>3</v>
      </c>
      <c r="O2" s="1">
        <f>SUMIFS(E:E,$B:$B,$N2)</f>
        <v>17</v>
      </c>
      <c r="P2" s="1">
        <f>SUMIFS(F:F,$B:$B,$N2)</f>
        <v>18.7</v>
      </c>
    </row>
    <row r="3" spans="1:16" x14ac:dyDescent="0.25">
      <c r="A3" s="11">
        <v>44229</v>
      </c>
      <c r="B3" s="12" t="s">
        <v>3</v>
      </c>
      <c r="C3" s="5" t="s">
        <v>1</v>
      </c>
      <c r="D3" s="5" t="s">
        <v>5</v>
      </c>
      <c r="E3" s="1">
        <v>2</v>
      </c>
      <c r="F3" s="2">
        <f t="shared" ref="F3:F11" si="0">E3*1.1</f>
        <v>2.2000000000000002</v>
      </c>
      <c r="I3" s="7" t="s">
        <v>6</v>
      </c>
      <c r="J3" s="1">
        <f>SUMIFS(E:E,$B:$B,$I3)</f>
        <v>9</v>
      </c>
      <c r="K3" s="1">
        <f>SUMIFS(F:F,$B:$B,$I3)</f>
        <v>9.9</v>
      </c>
      <c r="N3" s="12" t="s">
        <v>9</v>
      </c>
      <c r="O3" s="1">
        <f>SUMIFS(E:E,$B:$B,$N3)</f>
        <v>8</v>
      </c>
      <c r="P3" s="1">
        <f>SUMIFS(F:F,$B:$B,$N3)</f>
        <v>8.8000000000000007</v>
      </c>
    </row>
    <row r="4" spans="1:16" x14ac:dyDescent="0.25">
      <c r="A4" s="3">
        <v>44230</v>
      </c>
      <c r="B4" s="8" t="s">
        <v>6</v>
      </c>
      <c r="C4" s="5" t="s">
        <v>7</v>
      </c>
      <c r="D4" s="5" t="s">
        <v>8</v>
      </c>
      <c r="E4" s="1">
        <v>3</v>
      </c>
      <c r="F4" s="2">
        <f t="shared" si="0"/>
        <v>3.3000000000000003</v>
      </c>
    </row>
    <row r="5" spans="1:16" x14ac:dyDescent="0.25">
      <c r="A5" s="9">
        <v>44228</v>
      </c>
      <c r="B5" s="7" t="s">
        <v>0</v>
      </c>
      <c r="C5" s="5" t="s">
        <v>1</v>
      </c>
      <c r="D5" s="5" t="s">
        <v>2</v>
      </c>
      <c r="E5" s="1">
        <v>4</v>
      </c>
      <c r="F5" s="2">
        <f t="shared" si="0"/>
        <v>4.4000000000000004</v>
      </c>
    </row>
    <row r="6" spans="1:16" x14ac:dyDescent="0.25">
      <c r="A6" s="3">
        <v>44230</v>
      </c>
      <c r="B6" s="8" t="s">
        <v>3</v>
      </c>
      <c r="C6" s="5" t="s">
        <v>1</v>
      </c>
      <c r="D6" s="5" t="s">
        <v>5</v>
      </c>
      <c r="E6" s="1">
        <v>5</v>
      </c>
      <c r="F6" s="2">
        <f t="shared" si="0"/>
        <v>5.5</v>
      </c>
    </row>
    <row r="7" spans="1:16" x14ac:dyDescent="0.25">
      <c r="A7" s="9">
        <v>44228</v>
      </c>
      <c r="B7" s="7" t="s">
        <v>6</v>
      </c>
      <c r="C7" s="5" t="s">
        <v>4</v>
      </c>
      <c r="D7" s="5" t="s">
        <v>5</v>
      </c>
      <c r="E7" s="1">
        <v>6</v>
      </c>
      <c r="F7" s="2">
        <f t="shared" si="0"/>
        <v>6.6000000000000005</v>
      </c>
    </row>
    <row r="8" spans="1:16" x14ac:dyDescent="0.25">
      <c r="A8" s="3">
        <v>44230</v>
      </c>
      <c r="B8" s="8" t="s">
        <v>0</v>
      </c>
      <c r="C8" s="5" t="s">
        <v>1</v>
      </c>
      <c r="D8" s="5" t="s">
        <v>5</v>
      </c>
      <c r="E8" s="1">
        <v>7</v>
      </c>
      <c r="F8" s="2">
        <f t="shared" si="0"/>
        <v>7.7000000000000011</v>
      </c>
    </row>
    <row r="9" spans="1:16" x14ac:dyDescent="0.25">
      <c r="A9" s="11">
        <v>44229</v>
      </c>
      <c r="B9" s="12" t="s">
        <v>9</v>
      </c>
      <c r="C9" s="5" t="s">
        <v>7</v>
      </c>
      <c r="D9" s="5" t="s">
        <v>8</v>
      </c>
      <c r="E9" s="1">
        <v>8</v>
      </c>
      <c r="F9" s="2">
        <f t="shared" si="0"/>
        <v>8.8000000000000007</v>
      </c>
    </row>
    <row r="10" spans="1:16" x14ac:dyDescent="0.25">
      <c r="A10" s="9">
        <v>44228</v>
      </c>
      <c r="B10" s="7" t="s">
        <v>0</v>
      </c>
      <c r="C10" s="5" t="s">
        <v>7</v>
      </c>
      <c r="D10" s="5" t="s">
        <v>5</v>
      </c>
      <c r="E10" s="1">
        <v>9</v>
      </c>
      <c r="F10" s="2">
        <f t="shared" si="0"/>
        <v>9.9</v>
      </c>
    </row>
    <row r="11" spans="1:16" x14ac:dyDescent="0.25">
      <c r="A11" s="10">
        <v>44230</v>
      </c>
      <c r="B11" s="8" t="s">
        <v>3</v>
      </c>
      <c r="C11" s="5" t="s">
        <v>7</v>
      </c>
      <c r="D11" s="5" t="s">
        <v>2</v>
      </c>
      <c r="E11" s="1">
        <v>10</v>
      </c>
      <c r="F11" s="2">
        <f t="shared" si="0"/>
        <v>11</v>
      </c>
    </row>
  </sheetData>
  <autoFilter ref="A1:F1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Nika Bibilashvili</dc:creator>
  <cp:lastModifiedBy>Nika Bibilashvili</cp:lastModifiedBy>
  <dcterms:created xsi:type="dcterms:W3CDTF">2021-02-07T09:02:06Z</dcterms:created>
  <dcterms:modified xsi:type="dcterms:W3CDTF">2021-02-07T09:56:51Z</dcterms:modified>
</cp:coreProperties>
</file>