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Alex\Desktop\"/>
    </mc:Choice>
  </mc:AlternateContent>
  <xr:revisionPtr revIDLastSave="0" documentId="13_ncr:1_{D57054EB-55A9-4FEC-9A6E-7C5443405468}" xr6:coauthVersionLast="45" xr6:coauthVersionMax="45" xr10:uidLastSave="{00000000-0000-0000-0000-000000000000}"/>
  <bookViews>
    <workbookView xWindow="-120" yWindow="-120" windowWidth="20730" windowHeight="11310" xr2:uid="{1952BEBD-7C21-4A0B-9219-6A7F3CC4FF84}"/>
  </bookViews>
  <sheets>
    <sheet name="Лист1" sheetId="1" r:id="rId1"/>
  </sheets>
  <definedNames>
    <definedName name="solver_adj" localSheetId="0" hidden="1">Лист1!$E$2:$E$8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lhs1" localSheetId="0" hidden="1">Лист1!$E$2:$E$8</definedName>
    <definedName name="solver_lhs2" localSheetId="0" hidden="1">Лист1!$E$2:$E$8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2</definedName>
    <definedName name="solver_nwt" localSheetId="0" hidden="1">1</definedName>
    <definedName name="solver_opt" localSheetId="0" hidden="1">Лист1!$G$2</definedName>
    <definedName name="solver_pre" localSheetId="0" hidden="1">0.000001</definedName>
    <definedName name="solver_rbv" localSheetId="0" hidden="1">1</definedName>
    <definedName name="solver_rel1" localSheetId="0" hidden="1">1</definedName>
    <definedName name="solver_rel2" localSheetId="0" hidden="1">4</definedName>
    <definedName name="solver_rhs1" localSheetId="0" hidden="1">Лист1!$A$2</definedName>
    <definedName name="solver_rhs2" localSheetId="0" hidden="1">целое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20</definedName>
    <definedName name="solver_tol" localSheetId="0" hidden="1">0.01</definedName>
    <definedName name="solver_typ" localSheetId="0" hidden="1">2</definedName>
    <definedName name="solver_val" localSheetId="0" hidden="1">0</definedName>
    <definedName name="solver_ver" localSheetId="0" hidden="1">3</definedName>
  </definedNames>
  <calcPr calcId="18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3" i="1" l="1"/>
  <c r="I4" i="1"/>
  <c r="I5" i="1"/>
  <c r="I2" i="1"/>
  <c r="F2" i="1"/>
  <c r="G2" i="1" s="1"/>
  <c r="I6" i="1" l="1"/>
  <c r="D6" i="1" l="1"/>
  <c r="D5" i="1"/>
  <c r="D4" i="1"/>
  <c r="D3" i="1"/>
  <c r="D2" i="1"/>
</calcChain>
</file>

<file path=xl/sharedStrings.xml><?xml version="1.0" encoding="utf-8"?>
<sst xmlns="http://schemas.openxmlformats.org/spreadsheetml/2006/main" count="17" uniqueCount="17">
  <si>
    <t>ax+by = 200</t>
  </si>
  <si>
    <t>a+b = 5</t>
  </si>
  <si>
    <t>35а+43,5b = 200</t>
  </si>
  <si>
    <t>a=5-b</t>
  </si>
  <si>
    <t>35(5-b)+43,5b = 200</t>
  </si>
  <si>
    <t>175 -35b +43,5b = 200</t>
  </si>
  <si>
    <t>8,5b = 25</t>
  </si>
  <si>
    <t>b = 3</t>
  </si>
  <si>
    <t>Количество</t>
  </si>
  <si>
    <t>Стоимость</t>
  </si>
  <si>
    <t>Уравнение</t>
  </si>
  <si>
    <t>Возможные цены</t>
  </si>
  <si>
    <t>Если взять строку 2, средняя цена (расчетная) 40, т.е. возможные цены что-то между 35 и 43,5</t>
  </si>
  <si>
    <t>Как автоматизировать процесс подбора количества и цен</t>
  </si>
  <si>
    <t>а = 5-3 = 2</t>
  </si>
  <si>
    <t xml:space="preserve">35*2 + 43,5*3 = 200,5 </t>
  </si>
  <si>
    <t>Подбор в ручную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</si>
</sst>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2" borderId="0" xfId="0" applyFont="1" applyFill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B0B0-13A7-4881-9499-15D3BE8617D3}">
  <sheetPr codeName="Лист1"/>
  <dimension ref="A1:I24"/>
  <sheetViews>
    <sheetView tabSelected="1" workbookViewId="0">
      <selection activeCell="I2" sqref="I2"/>
    </sheetView>
  </sheetViews>
  <sheetFormatPr defaultRowHeight="15" x14ac:dyDescent="0.25"/>
  <cols>
    <col min="1" max="1" width="14" customWidth="1"/>
    <col min="2" max="2" width="14.140625" customWidth="1"/>
    <col min="3" max="3" width="37.28515625" customWidth="1"/>
    <col min="4" max="4" width="34.85546875" customWidth="1"/>
    <col min="8" max="8" width="10.28515625" bestFit="1" customWidth="1"/>
  </cols>
  <sheetData>
    <row r="1" spans="1:9" x14ac:dyDescent="0.25">
      <c r="A1" s="2" t="s">
        <v>8</v>
      </c>
      <c r="B1" s="2" t="s">
        <v>9</v>
      </c>
      <c r="C1" s="2" t="s">
        <v>11</v>
      </c>
      <c r="D1" s="2" t="s">
        <v>16</v>
      </c>
    </row>
    <row r="2" spans="1:9" x14ac:dyDescent="0.25">
      <c r="A2" s="3">
        <v>5</v>
      </c>
      <c r="B2" s="3">
        <v>200</v>
      </c>
      <c r="C2" s="4">
        <v>25.2</v>
      </c>
      <c r="D2" s="5">
        <f>35*2+43.5*3</f>
        <v>200.5</v>
      </c>
      <c r="E2" s="1">
        <v>1</v>
      </c>
      <c r="F2">
        <f>SUMPRODUCT(C2:C8,E2:E8)</f>
        <v>200.3</v>
      </c>
      <c r="G2">
        <f>ABS(B2-F2)</f>
        <v>0.30000000000001137</v>
      </c>
      <c r="I2">
        <f>C2*E2</f>
        <v>25.2</v>
      </c>
    </row>
    <row r="3" spans="1:9" x14ac:dyDescent="0.25">
      <c r="A3" s="3">
        <v>2</v>
      </c>
      <c r="B3" s="3">
        <v>50</v>
      </c>
      <c r="C3" s="4">
        <v>32.200000000000003</v>
      </c>
      <c r="D3" s="5">
        <f>25.2*2</f>
        <v>50.4</v>
      </c>
      <c r="E3">
        <v>3</v>
      </c>
      <c r="I3">
        <f t="shared" ref="I3:I5" si="0">C3*E3</f>
        <v>96.600000000000009</v>
      </c>
    </row>
    <row r="4" spans="1:9" x14ac:dyDescent="0.25">
      <c r="A4" s="3">
        <v>3</v>
      </c>
      <c r="B4" s="3">
        <v>150</v>
      </c>
      <c r="C4" s="4">
        <v>35</v>
      </c>
      <c r="D4" s="5">
        <f>63*1+43.5*2</f>
        <v>150</v>
      </c>
      <c r="E4">
        <v>1</v>
      </c>
      <c r="I4">
        <f t="shared" si="0"/>
        <v>35</v>
      </c>
    </row>
    <row r="5" spans="1:9" x14ac:dyDescent="0.25">
      <c r="A5" s="3">
        <v>9</v>
      </c>
      <c r="B5" s="3">
        <v>540</v>
      </c>
      <c r="C5" s="4">
        <v>43.5</v>
      </c>
      <c r="D5" s="5">
        <f>63*8+35*1</f>
        <v>539</v>
      </c>
      <c r="E5">
        <v>1</v>
      </c>
      <c r="I5">
        <f t="shared" si="0"/>
        <v>43.5</v>
      </c>
    </row>
    <row r="6" spans="1:9" x14ac:dyDescent="0.25">
      <c r="A6" s="3">
        <v>10</v>
      </c>
      <c r="B6" s="3">
        <v>620</v>
      </c>
      <c r="C6" s="4">
        <v>63</v>
      </c>
      <c r="D6" s="5">
        <f>73*1+63*8+43.5*1</f>
        <v>620.5</v>
      </c>
      <c r="E6">
        <v>0</v>
      </c>
      <c r="I6">
        <f>SUM(I2:I5)</f>
        <v>200.3</v>
      </c>
    </row>
    <row r="7" spans="1:9" x14ac:dyDescent="0.25">
      <c r="A7" s="3"/>
      <c r="B7" s="3"/>
      <c r="C7" s="4">
        <v>73</v>
      </c>
      <c r="D7" s="5"/>
      <c r="E7">
        <v>0</v>
      </c>
    </row>
    <row r="8" spans="1:9" x14ac:dyDescent="0.25">
      <c r="A8" s="3"/>
      <c r="B8" s="3"/>
      <c r="C8" s="4">
        <v>94.5</v>
      </c>
      <c r="D8" s="5"/>
      <c r="E8">
        <v>0</v>
      </c>
    </row>
    <row r="10" spans="1:9" x14ac:dyDescent="0.25">
      <c r="B10" t="s">
        <v>10</v>
      </c>
      <c r="C10" t="s">
        <v>0</v>
      </c>
    </row>
    <row r="11" spans="1:9" x14ac:dyDescent="0.25">
      <c r="C11" t="s">
        <v>1</v>
      </c>
    </row>
    <row r="13" spans="1:9" x14ac:dyDescent="0.25">
      <c r="A13" t="s">
        <v>12</v>
      </c>
    </row>
    <row r="15" spans="1:9" x14ac:dyDescent="0.25">
      <c r="C15" t="s">
        <v>2</v>
      </c>
    </row>
    <row r="16" spans="1:9" x14ac:dyDescent="0.25">
      <c r="C16" t="s">
        <v>3</v>
      </c>
    </row>
    <row r="17" spans="1:3" x14ac:dyDescent="0.25">
      <c r="C17" t="s">
        <v>4</v>
      </c>
    </row>
    <row r="18" spans="1:3" x14ac:dyDescent="0.25">
      <c r="C18" t="s">
        <v>5</v>
      </c>
    </row>
    <row r="19" spans="1:3" x14ac:dyDescent="0.25">
      <c r="C19" t="s">
        <v>6</v>
      </c>
    </row>
    <row r="20" spans="1:3" x14ac:dyDescent="0.25">
      <c r="C20" t="s">
        <v>7</v>
      </c>
    </row>
    <row r="21" spans="1:3" x14ac:dyDescent="0.25">
      <c r="C21" t="s">
        <v>14</v>
      </c>
    </row>
    <row r="22" spans="1:3" x14ac:dyDescent="0.25">
      <c r="C22" t="s">
        <v>15</v>
      </c>
    </row>
    <row r="24" spans="1:3" x14ac:dyDescent="0.25">
      <c r="A24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</dc:creator>
  <cp:lastModifiedBy>Alex</cp:lastModifiedBy>
  <dcterms:created xsi:type="dcterms:W3CDTF">2021-02-02T20:26:27Z</dcterms:created>
  <dcterms:modified xsi:type="dcterms:W3CDTF">2021-02-06T18:10:48Z</dcterms:modified>
</cp:coreProperties>
</file>