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рмакинаАМ\Desktop\"/>
    </mc:Choice>
  </mc:AlternateContent>
  <bookViews>
    <workbookView xWindow="0" yWindow="0" windowWidth="38400" windowHeight="14430" activeTab="1"/>
  </bookViews>
  <sheets>
    <sheet name="Справочник" sheetId="1" r:id="rId1"/>
    <sheet name="Табель 2021" sheetId="2" r:id="rId2"/>
  </sheets>
  <definedNames>
    <definedName name="_xlnm._FilterDatabase" localSheetId="1" hidden="1">'Табель 2021'!$A$1:$CS$223</definedName>
    <definedName name="Excel_BuiltIn_Print_Area_2">'Табель 2021'!$A$22:$A$65288</definedName>
    <definedName name="Excel_BuiltIn_Print_Area_2_1">'Табель 2021'!#REF!</definedName>
    <definedName name="Excel_BuiltIn_Print_Titles_2">('Табель 2021'!$B$22:$B$65288,'Табель 2021'!#REF!)</definedName>
    <definedName name="Excel_BuiltIn_Print_Titles_2_1_1_1_1">('Табель 2021'!$B$22:$B$65288,'Табель 2021'!#REF!)</definedName>
    <definedName name="Excel_BuiltIn_Print_Titles_2_1_1_1_1_1">('Табель 2021'!$B$22:$B$65288,'Табель 2021'!#REF!)</definedName>
  </definedNames>
  <calcPr calcId="162913" iterate="1" iterateCount="10000"/>
</workbook>
</file>

<file path=xl/calcChain.xml><?xml version="1.0" encoding="utf-8"?>
<calcChain xmlns="http://schemas.openxmlformats.org/spreadsheetml/2006/main">
  <c r="AX15" i="2" l="1"/>
  <c r="F22" i="2"/>
  <c r="I22" i="2" s="1"/>
  <c r="C23" i="2"/>
  <c r="E25" i="2"/>
  <c r="CS25" i="2" s="1"/>
  <c r="H25" i="2"/>
  <c r="K25" i="2"/>
  <c r="N25" i="2"/>
  <c r="Q25" i="2"/>
  <c r="T25" i="2"/>
  <c r="W25" i="2"/>
  <c r="Z25" i="2"/>
  <c r="AC25" i="2"/>
  <c r="AF25" i="2"/>
  <c r="AI25" i="2"/>
  <c r="AL25" i="2"/>
  <c r="AO25" i="2"/>
  <c r="AR25" i="2"/>
  <c r="AU25" i="2"/>
  <c r="AX25" i="2"/>
  <c r="BA25" i="2"/>
  <c r="BD25" i="2"/>
  <c r="BG25" i="2"/>
  <c r="BJ25" i="2"/>
  <c r="BM25" i="2"/>
  <c r="BP25" i="2"/>
  <c r="BS25" i="2"/>
  <c r="BV25" i="2"/>
  <c r="BY25" i="2"/>
  <c r="CB25" i="2"/>
  <c r="CE25" i="2"/>
  <c r="CH25" i="2"/>
  <c r="CK25" i="2"/>
  <c r="CN25" i="2"/>
  <c r="CQ25" i="2"/>
  <c r="E26" i="2"/>
  <c r="CS26" i="2" s="1"/>
  <c r="H26" i="2"/>
  <c r="K26" i="2"/>
  <c r="N26" i="2"/>
  <c r="Q26" i="2"/>
  <c r="T26" i="2"/>
  <c r="W26" i="2"/>
  <c r="Z26" i="2"/>
  <c r="AC26" i="2"/>
  <c r="AF26" i="2"/>
  <c r="AI26" i="2"/>
  <c r="AL26" i="2"/>
  <c r="AO26" i="2"/>
  <c r="AR26" i="2"/>
  <c r="AU26" i="2"/>
  <c r="AX26" i="2"/>
  <c r="BA26" i="2"/>
  <c r="BD26" i="2"/>
  <c r="BG26" i="2"/>
  <c r="BJ26" i="2"/>
  <c r="BM26" i="2"/>
  <c r="BP26" i="2"/>
  <c r="BS26" i="2"/>
  <c r="BV26" i="2"/>
  <c r="BY26" i="2"/>
  <c r="CB26" i="2"/>
  <c r="CE26" i="2"/>
  <c r="CH26" i="2"/>
  <c r="CK26" i="2"/>
  <c r="CN26" i="2"/>
  <c r="CQ26" i="2"/>
  <c r="E27" i="2"/>
  <c r="CS27" i="2" s="1"/>
  <c r="H27" i="2"/>
  <c r="K27" i="2"/>
  <c r="N27" i="2"/>
  <c r="Q27" i="2"/>
  <c r="T27" i="2"/>
  <c r="W27" i="2"/>
  <c r="Z27" i="2"/>
  <c r="AC27" i="2"/>
  <c r="AF27" i="2"/>
  <c r="AI27" i="2"/>
  <c r="AL27" i="2"/>
  <c r="AO27" i="2"/>
  <c r="AR27" i="2"/>
  <c r="AU27" i="2"/>
  <c r="AX27" i="2"/>
  <c r="BA27" i="2"/>
  <c r="BD27" i="2"/>
  <c r="BG27" i="2"/>
  <c r="BJ27" i="2"/>
  <c r="BM27" i="2"/>
  <c r="BP27" i="2"/>
  <c r="BS27" i="2"/>
  <c r="BV27" i="2"/>
  <c r="BY27" i="2"/>
  <c r="CB27" i="2"/>
  <c r="CE27" i="2"/>
  <c r="CH27" i="2"/>
  <c r="CK27" i="2"/>
  <c r="CN27" i="2"/>
  <c r="CQ27" i="2"/>
  <c r="E28" i="2"/>
  <c r="CS28" i="2" s="1"/>
  <c r="H28" i="2"/>
  <c r="K28" i="2"/>
  <c r="N28" i="2"/>
  <c r="Q28" i="2"/>
  <c r="T28" i="2"/>
  <c r="W28" i="2"/>
  <c r="Z28" i="2"/>
  <c r="AC28" i="2"/>
  <c r="AF28" i="2"/>
  <c r="AI28" i="2"/>
  <c r="AL28" i="2"/>
  <c r="AO28" i="2"/>
  <c r="AR28" i="2"/>
  <c r="AU28" i="2"/>
  <c r="AX28" i="2"/>
  <c r="BA28" i="2"/>
  <c r="BD28" i="2"/>
  <c r="BG28" i="2"/>
  <c r="BJ28" i="2"/>
  <c r="BM28" i="2"/>
  <c r="BP28" i="2"/>
  <c r="BS28" i="2"/>
  <c r="BV28" i="2"/>
  <c r="BY28" i="2"/>
  <c r="CB28" i="2"/>
  <c r="CE28" i="2"/>
  <c r="CH28" i="2"/>
  <c r="CK28" i="2"/>
  <c r="CN28" i="2"/>
  <c r="CQ28" i="2"/>
  <c r="E29" i="2"/>
  <c r="CS29" i="2" s="1"/>
  <c r="H29" i="2"/>
  <c r="K29" i="2"/>
  <c r="N29" i="2"/>
  <c r="Q29" i="2"/>
  <c r="T29" i="2"/>
  <c r="W29" i="2"/>
  <c r="Z29" i="2"/>
  <c r="AC29" i="2"/>
  <c r="AF29" i="2"/>
  <c r="AI29" i="2"/>
  <c r="AL29" i="2"/>
  <c r="AO29" i="2"/>
  <c r="AR29" i="2"/>
  <c r="AU29" i="2"/>
  <c r="AX29" i="2"/>
  <c r="BA29" i="2"/>
  <c r="BD29" i="2"/>
  <c r="BG29" i="2"/>
  <c r="BJ29" i="2"/>
  <c r="BM29" i="2"/>
  <c r="BP29" i="2"/>
  <c r="BS29" i="2"/>
  <c r="BV29" i="2"/>
  <c r="BY29" i="2"/>
  <c r="CB29" i="2"/>
  <c r="CE29" i="2"/>
  <c r="CH29" i="2"/>
  <c r="CK29" i="2"/>
  <c r="CN29" i="2"/>
  <c r="CQ29" i="2"/>
  <c r="E30" i="2"/>
  <c r="CS30" i="2" s="1"/>
  <c r="H30" i="2"/>
  <c r="K30" i="2"/>
  <c r="N30" i="2"/>
  <c r="Q30" i="2"/>
  <c r="T30" i="2"/>
  <c r="W30" i="2"/>
  <c r="Z30" i="2"/>
  <c r="AC30" i="2"/>
  <c r="AF30" i="2"/>
  <c r="AI30" i="2"/>
  <c r="AL30" i="2"/>
  <c r="AO30" i="2"/>
  <c r="AR30" i="2"/>
  <c r="AU30" i="2"/>
  <c r="AX30" i="2"/>
  <c r="BA30" i="2"/>
  <c r="BD30" i="2"/>
  <c r="BG30" i="2"/>
  <c r="BJ30" i="2"/>
  <c r="BM30" i="2"/>
  <c r="BP30" i="2"/>
  <c r="BS30" i="2"/>
  <c r="BV30" i="2"/>
  <c r="BY30" i="2"/>
  <c r="CB30" i="2"/>
  <c r="CE30" i="2"/>
  <c r="CH30" i="2"/>
  <c r="CK30" i="2"/>
  <c r="CN30" i="2"/>
  <c r="CQ30" i="2"/>
  <c r="E31" i="2"/>
  <c r="CS31" i="2" s="1"/>
  <c r="H31" i="2"/>
  <c r="K31" i="2"/>
  <c r="N31" i="2"/>
  <c r="Q31" i="2"/>
  <c r="T31" i="2"/>
  <c r="W31" i="2"/>
  <c r="Z31" i="2"/>
  <c r="AC31" i="2"/>
  <c r="AF31" i="2"/>
  <c r="AI31" i="2"/>
  <c r="AL31" i="2"/>
  <c r="AO31" i="2"/>
  <c r="AR31" i="2"/>
  <c r="AU31" i="2"/>
  <c r="AX31" i="2"/>
  <c r="BA31" i="2"/>
  <c r="BD31" i="2"/>
  <c r="BG31" i="2"/>
  <c r="BJ31" i="2"/>
  <c r="BM31" i="2"/>
  <c r="BP31" i="2"/>
  <c r="BS31" i="2"/>
  <c r="BV31" i="2"/>
  <c r="BY31" i="2"/>
  <c r="CB31" i="2"/>
  <c r="CE31" i="2"/>
  <c r="CH31" i="2"/>
  <c r="CK31" i="2"/>
  <c r="CN31" i="2"/>
  <c r="CQ31" i="2"/>
  <c r="CQ11" i="2"/>
  <c r="CN11" i="2"/>
  <c r="CK11" i="2"/>
  <c r="CH11" i="2"/>
  <c r="CE11" i="2"/>
  <c r="CB11" i="2"/>
  <c r="BY11" i="2"/>
  <c r="BV11" i="2"/>
  <c r="BS11" i="2"/>
  <c r="BP11" i="2"/>
  <c r="BM11" i="2"/>
  <c r="BJ11" i="2"/>
  <c r="BG11" i="2"/>
  <c r="BD11" i="2"/>
  <c r="BA11" i="2"/>
  <c r="AX11" i="2"/>
  <c r="AU11" i="2"/>
  <c r="AR11" i="2"/>
  <c r="AO11" i="2"/>
  <c r="AL11" i="2"/>
  <c r="AI11" i="2"/>
  <c r="AF11" i="2"/>
  <c r="AC11" i="2"/>
  <c r="Z11" i="2"/>
  <c r="W11" i="2"/>
  <c r="T11" i="2"/>
  <c r="Q11" i="2"/>
  <c r="N11" i="2"/>
  <c r="K11" i="2"/>
  <c r="H11" i="2"/>
  <c r="E11" i="2"/>
  <c r="CS11" i="2" s="1"/>
  <c r="CQ10" i="2"/>
  <c r="CN10" i="2"/>
  <c r="CK10" i="2"/>
  <c r="CH10" i="2"/>
  <c r="CE10" i="2"/>
  <c r="CB10" i="2"/>
  <c r="BY10" i="2"/>
  <c r="BV10" i="2"/>
  <c r="BS10" i="2"/>
  <c r="BP10" i="2"/>
  <c r="BM10" i="2"/>
  <c r="BJ10" i="2"/>
  <c r="BG10" i="2"/>
  <c r="BD10" i="2"/>
  <c r="BA10" i="2"/>
  <c r="AX10" i="2"/>
  <c r="AU10" i="2"/>
  <c r="AR10" i="2"/>
  <c r="AO10" i="2"/>
  <c r="AL10" i="2"/>
  <c r="AI10" i="2"/>
  <c r="AF10" i="2"/>
  <c r="AC10" i="2"/>
  <c r="Z10" i="2"/>
  <c r="W10" i="2"/>
  <c r="T10" i="2"/>
  <c r="Q10" i="2"/>
  <c r="N10" i="2"/>
  <c r="K10" i="2"/>
  <c r="H10" i="2"/>
  <c r="E10" i="2"/>
  <c r="CS10" i="2" s="1"/>
  <c r="CQ9" i="2"/>
  <c r="CN9" i="2"/>
  <c r="CK9" i="2"/>
  <c r="CH9" i="2"/>
  <c r="CE9" i="2"/>
  <c r="CB9" i="2"/>
  <c r="BY9" i="2"/>
  <c r="BV9" i="2"/>
  <c r="BS9" i="2"/>
  <c r="BP9" i="2"/>
  <c r="BM9" i="2"/>
  <c r="BJ9" i="2"/>
  <c r="BG9" i="2"/>
  <c r="BD9" i="2"/>
  <c r="BA9" i="2"/>
  <c r="AX9" i="2"/>
  <c r="AU9" i="2"/>
  <c r="AR9" i="2"/>
  <c r="AO9" i="2"/>
  <c r="AL9" i="2"/>
  <c r="AI9" i="2"/>
  <c r="AF9" i="2"/>
  <c r="AC9" i="2"/>
  <c r="Z9" i="2"/>
  <c r="W9" i="2"/>
  <c r="T9" i="2"/>
  <c r="Q9" i="2"/>
  <c r="N9" i="2"/>
  <c r="CS9" i="2" s="1"/>
  <c r="K9" i="2"/>
  <c r="H9" i="2"/>
  <c r="E9" i="2"/>
  <c r="CQ8" i="2"/>
  <c r="CN8" i="2"/>
  <c r="CK8" i="2"/>
  <c r="CH8" i="2"/>
  <c r="CE8" i="2"/>
  <c r="CB8" i="2"/>
  <c r="BY8" i="2"/>
  <c r="BV8" i="2"/>
  <c r="BS8" i="2"/>
  <c r="BP8" i="2"/>
  <c r="BM8" i="2"/>
  <c r="BJ8" i="2"/>
  <c r="BG8" i="2"/>
  <c r="BD8" i="2"/>
  <c r="BA8" i="2"/>
  <c r="AX8" i="2"/>
  <c r="AU8" i="2"/>
  <c r="AR8" i="2"/>
  <c r="AO8" i="2"/>
  <c r="AL8" i="2"/>
  <c r="AI8" i="2"/>
  <c r="AF8" i="2"/>
  <c r="AC8" i="2"/>
  <c r="Z8" i="2"/>
  <c r="W8" i="2"/>
  <c r="T8" i="2"/>
  <c r="Q8" i="2"/>
  <c r="N8" i="2"/>
  <c r="K8" i="2"/>
  <c r="CS8" i="2" s="1"/>
  <c r="H8" i="2"/>
  <c r="E8" i="2"/>
  <c r="CQ7" i="2"/>
  <c r="CN7" i="2"/>
  <c r="CK7" i="2"/>
  <c r="CH7" i="2"/>
  <c r="CE7" i="2"/>
  <c r="CB7" i="2"/>
  <c r="BY7" i="2"/>
  <c r="BV7" i="2"/>
  <c r="BS7" i="2"/>
  <c r="BP7" i="2"/>
  <c r="BM7" i="2"/>
  <c r="BJ7" i="2"/>
  <c r="BG7" i="2"/>
  <c r="BD7" i="2"/>
  <c r="BA7" i="2"/>
  <c r="AX7" i="2"/>
  <c r="AU7" i="2"/>
  <c r="AR7" i="2"/>
  <c r="AO7" i="2"/>
  <c r="AL7" i="2"/>
  <c r="AI7" i="2"/>
  <c r="AF7" i="2"/>
  <c r="AC7" i="2"/>
  <c r="Z7" i="2"/>
  <c r="W7" i="2"/>
  <c r="T7" i="2"/>
  <c r="Q7" i="2"/>
  <c r="N7" i="2"/>
  <c r="K7" i="2"/>
  <c r="H7" i="2"/>
  <c r="E7" i="2"/>
  <c r="CS7" i="2" s="1"/>
  <c r="CQ6" i="2"/>
  <c r="CN6" i="2"/>
  <c r="CK6" i="2"/>
  <c r="CH6" i="2"/>
  <c r="CE6" i="2"/>
  <c r="CB6" i="2"/>
  <c r="BY6" i="2"/>
  <c r="BV6" i="2"/>
  <c r="BS6" i="2"/>
  <c r="BP6" i="2"/>
  <c r="BM6" i="2"/>
  <c r="BJ6" i="2"/>
  <c r="BG6" i="2"/>
  <c r="BD6" i="2"/>
  <c r="BA6" i="2"/>
  <c r="AX6" i="2"/>
  <c r="AU6" i="2"/>
  <c r="AR6" i="2"/>
  <c r="AO6" i="2"/>
  <c r="AL6" i="2"/>
  <c r="AI6" i="2"/>
  <c r="AF6" i="2"/>
  <c r="AC6" i="2"/>
  <c r="Z6" i="2"/>
  <c r="W6" i="2"/>
  <c r="T6" i="2"/>
  <c r="Q6" i="2"/>
  <c r="N6" i="2"/>
  <c r="K6" i="2"/>
  <c r="H6" i="2"/>
  <c r="E6" i="2"/>
  <c r="CS6" i="2" s="1"/>
  <c r="CQ5" i="2"/>
  <c r="CN5" i="2"/>
  <c r="CK5" i="2"/>
  <c r="CH5" i="2"/>
  <c r="CE5" i="2"/>
  <c r="CB5" i="2"/>
  <c r="BY5" i="2"/>
  <c r="BV5" i="2"/>
  <c r="BS5" i="2"/>
  <c r="BP5" i="2"/>
  <c r="BM5" i="2"/>
  <c r="BJ5" i="2"/>
  <c r="BG5" i="2"/>
  <c r="BD5" i="2"/>
  <c r="BA5" i="2"/>
  <c r="AX5" i="2"/>
  <c r="AU5" i="2"/>
  <c r="AR5" i="2"/>
  <c r="AO5" i="2"/>
  <c r="AL5" i="2"/>
  <c r="AI5" i="2"/>
  <c r="AF5" i="2"/>
  <c r="AC5" i="2"/>
  <c r="Z5" i="2"/>
  <c r="W5" i="2"/>
  <c r="T5" i="2"/>
  <c r="Q5" i="2"/>
  <c r="N5" i="2"/>
  <c r="K5" i="2"/>
  <c r="H5" i="2"/>
  <c r="E5" i="2"/>
  <c r="C3" i="2"/>
  <c r="F2" i="2"/>
  <c r="F3" i="2" s="1"/>
  <c r="CH21" i="2"/>
  <c r="CE21" i="2"/>
  <c r="CB21" i="2"/>
  <c r="BY21" i="2"/>
  <c r="BV21" i="2"/>
  <c r="BS21" i="2"/>
  <c r="BP21" i="2"/>
  <c r="BM21" i="2"/>
  <c r="BJ21" i="2"/>
  <c r="BG21" i="2"/>
  <c r="BD21" i="2"/>
  <c r="BA21" i="2"/>
  <c r="AX21" i="2"/>
  <c r="AU21" i="2"/>
  <c r="AR21" i="2"/>
  <c r="AO21" i="2"/>
  <c r="AL21" i="2"/>
  <c r="AI21" i="2"/>
  <c r="AF21" i="2"/>
  <c r="AC21" i="2"/>
  <c r="Z21" i="2"/>
  <c r="W21" i="2"/>
  <c r="T21" i="2"/>
  <c r="CS21" i="2" s="1"/>
  <c r="Q21" i="2"/>
  <c r="N21" i="2"/>
  <c r="K21" i="2"/>
  <c r="H21" i="2"/>
  <c r="E21" i="2"/>
  <c r="CH20" i="2"/>
  <c r="CE20" i="2"/>
  <c r="CB20" i="2"/>
  <c r="BY20" i="2"/>
  <c r="BV20" i="2"/>
  <c r="BS20" i="2"/>
  <c r="BP20" i="2"/>
  <c r="BM20" i="2"/>
  <c r="BJ20" i="2"/>
  <c r="BG20" i="2"/>
  <c r="BD20" i="2"/>
  <c r="BA20" i="2"/>
  <c r="AX20" i="2"/>
  <c r="AU20" i="2"/>
  <c r="AR20" i="2"/>
  <c r="AO20" i="2"/>
  <c r="AL20" i="2"/>
  <c r="AI20" i="2"/>
  <c r="AF20" i="2"/>
  <c r="AC20" i="2"/>
  <c r="Z20" i="2"/>
  <c r="W20" i="2"/>
  <c r="T20" i="2"/>
  <c r="Q20" i="2"/>
  <c r="N20" i="2"/>
  <c r="K20" i="2"/>
  <c r="H20" i="2"/>
  <c r="CS20" i="2" s="1"/>
  <c r="E20" i="2"/>
  <c r="CH19" i="2"/>
  <c r="CE19" i="2"/>
  <c r="CB19" i="2"/>
  <c r="BY19" i="2"/>
  <c r="BV19" i="2"/>
  <c r="BS19" i="2"/>
  <c r="BP19" i="2"/>
  <c r="BM19" i="2"/>
  <c r="BJ19" i="2"/>
  <c r="BG19" i="2"/>
  <c r="BD19" i="2"/>
  <c r="BA19" i="2"/>
  <c r="AX19" i="2"/>
  <c r="AU19" i="2"/>
  <c r="AR19" i="2"/>
  <c r="AO19" i="2"/>
  <c r="AL19" i="2"/>
  <c r="AI19" i="2"/>
  <c r="AF19" i="2"/>
  <c r="AC19" i="2"/>
  <c r="Z19" i="2"/>
  <c r="W19" i="2"/>
  <c r="T19" i="2"/>
  <c r="Q19" i="2"/>
  <c r="N19" i="2"/>
  <c r="K19" i="2"/>
  <c r="H19" i="2"/>
  <c r="E19" i="2"/>
  <c r="CS19" i="2" s="1"/>
  <c r="CH18" i="2"/>
  <c r="CE18" i="2"/>
  <c r="CB18" i="2"/>
  <c r="BY18" i="2"/>
  <c r="BV18" i="2"/>
  <c r="BS18" i="2"/>
  <c r="BP18" i="2"/>
  <c r="BM18" i="2"/>
  <c r="BJ18" i="2"/>
  <c r="BG18" i="2"/>
  <c r="BD18" i="2"/>
  <c r="BA18" i="2"/>
  <c r="AX18" i="2"/>
  <c r="AU18" i="2"/>
  <c r="AR18" i="2"/>
  <c r="AO18" i="2"/>
  <c r="AL18" i="2"/>
  <c r="AI18" i="2"/>
  <c r="AF18" i="2"/>
  <c r="AC18" i="2"/>
  <c r="Z18" i="2"/>
  <c r="W18" i="2"/>
  <c r="T18" i="2"/>
  <c r="Q18" i="2"/>
  <c r="N18" i="2"/>
  <c r="K18" i="2"/>
  <c r="H18" i="2"/>
  <c r="E18" i="2"/>
  <c r="CS18" i="2" s="1"/>
  <c r="CH17" i="2"/>
  <c r="CE17" i="2"/>
  <c r="CB17" i="2"/>
  <c r="BY17" i="2"/>
  <c r="BV17" i="2"/>
  <c r="BS17" i="2"/>
  <c r="BP17" i="2"/>
  <c r="BM17" i="2"/>
  <c r="BJ17" i="2"/>
  <c r="BG17" i="2"/>
  <c r="BD17" i="2"/>
  <c r="BA17" i="2"/>
  <c r="AX17" i="2"/>
  <c r="AU17" i="2"/>
  <c r="AR17" i="2"/>
  <c r="AO17" i="2"/>
  <c r="AL17" i="2"/>
  <c r="AI17" i="2"/>
  <c r="AF17" i="2"/>
  <c r="AC17" i="2"/>
  <c r="Z17" i="2"/>
  <c r="W17" i="2"/>
  <c r="T17" i="2"/>
  <c r="Q17" i="2"/>
  <c r="N17" i="2"/>
  <c r="K17" i="2"/>
  <c r="H17" i="2"/>
  <c r="E17" i="2"/>
  <c r="CS17" i="2" s="1"/>
  <c r="CH16" i="2"/>
  <c r="CE16" i="2"/>
  <c r="CB16" i="2"/>
  <c r="BY16" i="2"/>
  <c r="BV16" i="2"/>
  <c r="BS16" i="2"/>
  <c r="BP16" i="2"/>
  <c r="BM16" i="2"/>
  <c r="BJ16" i="2"/>
  <c r="BG16" i="2"/>
  <c r="BD16" i="2"/>
  <c r="BA16" i="2"/>
  <c r="AX16" i="2"/>
  <c r="AU16" i="2"/>
  <c r="AR16" i="2"/>
  <c r="AO16" i="2"/>
  <c r="AL16" i="2"/>
  <c r="AI16" i="2"/>
  <c r="AF16" i="2"/>
  <c r="AC16" i="2"/>
  <c r="Z16" i="2"/>
  <c r="W16" i="2"/>
  <c r="T16" i="2"/>
  <c r="Q16" i="2"/>
  <c r="N16" i="2"/>
  <c r="K16" i="2"/>
  <c r="H16" i="2"/>
  <c r="E16" i="2"/>
  <c r="CS16" i="2" s="1"/>
  <c r="CH15" i="2"/>
  <c r="CE15" i="2"/>
  <c r="CB15" i="2"/>
  <c r="BY15" i="2"/>
  <c r="BV15" i="2"/>
  <c r="BS15" i="2"/>
  <c r="BP15" i="2"/>
  <c r="BM15" i="2"/>
  <c r="BJ15" i="2"/>
  <c r="BG15" i="2"/>
  <c r="BD15" i="2"/>
  <c r="BA15" i="2"/>
  <c r="AU15" i="2"/>
  <c r="AR15" i="2"/>
  <c r="AO15" i="2"/>
  <c r="AL15" i="2"/>
  <c r="AI15" i="2"/>
  <c r="AF15" i="2"/>
  <c r="AC15" i="2"/>
  <c r="Z15" i="2"/>
  <c r="W15" i="2"/>
  <c r="T15" i="2"/>
  <c r="Q15" i="2"/>
  <c r="N15" i="2"/>
  <c r="K15" i="2"/>
  <c r="H15" i="2"/>
  <c r="E15" i="2"/>
  <c r="C13" i="2"/>
  <c r="F12" i="2"/>
  <c r="I12" i="2" s="1"/>
  <c r="CQ121" i="2"/>
  <c r="CN121" i="2"/>
  <c r="CK121" i="2"/>
  <c r="CH121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E121" i="2"/>
  <c r="CS121" i="2" s="1"/>
  <c r="CQ120" i="2"/>
  <c r="CN120" i="2"/>
  <c r="CK120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E120" i="2"/>
  <c r="CS120" i="2" s="1"/>
  <c r="CQ119" i="2"/>
  <c r="CN119" i="2"/>
  <c r="CK119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E119" i="2"/>
  <c r="CS119" i="2" s="1"/>
  <c r="CQ118" i="2"/>
  <c r="CN118" i="2"/>
  <c r="CK118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E118" i="2"/>
  <c r="CS118" i="2" s="1"/>
  <c r="CQ117" i="2"/>
  <c r="CN117" i="2"/>
  <c r="CK117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E117" i="2"/>
  <c r="CS117" i="2" s="1"/>
  <c r="CQ116" i="2"/>
  <c r="CN116" i="2"/>
  <c r="CK116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E116" i="2"/>
  <c r="CS116" i="2" s="1"/>
  <c r="CQ115" i="2"/>
  <c r="CN115" i="2"/>
  <c r="CK115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E115" i="2"/>
  <c r="CS115" i="2" s="1"/>
  <c r="C113" i="2"/>
  <c r="F112" i="2"/>
  <c r="I112" i="2" s="1"/>
  <c r="CN111" i="2"/>
  <c r="CK111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CS111" i="2" s="1"/>
  <c r="W111" i="2"/>
  <c r="T111" i="2"/>
  <c r="Q111" i="2"/>
  <c r="N111" i="2"/>
  <c r="K111" i="2"/>
  <c r="H111" i="2"/>
  <c r="E111" i="2"/>
  <c r="CN110" i="2"/>
  <c r="CK110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E110" i="2"/>
  <c r="CS110" i="2" s="1"/>
  <c r="CN109" i="2"/>
  <c r="CK109" i="2"/>
  <c r="CH109" i="2"/>
  <c r="CE109" i="2"/>
  <c r="CB109" i="2"/>
  <c r="BY109" i="2"/>
  <c r="BV109" i="2"/>
  <c r="BS109" i="2"/>
  <c r="BP109" i="2"/>
  <c r="BM109" i="2"/>
  <c r="BJ109" i="2"/>
  <c r="BG109" i="2"/>
  <c r="BD109" i="2"/>
  <c r="BA109" i="2"/>
  <c r="AX109" i="2"/>
  <c r="AU109" i="2"/>
  <c r="AR109" i="2"/>
  <c r="AO109" i="2"/>
  <c r="AL109" i="2"/>
  <c r="AI109" i="2"/>
  <c r="AF109" i="2"/>
  <c r="AC109" i="2"/>
  <c r="Z109" i="2"/>
  <c r="W109" i="2"/>
  <c r="T109" i="2"/>
  <c r="Q109" i="2"/>
  <c r="N109" i="2"/>
  <c r="K109" i="2"/>
  <c r="H109" i="2"/>
  <c r="E109" i="2"/>
  <c r="CS109" i="2" s="1"/>
  <c r="CN108" i="2"/>
  <c r="CK108" i="2"/>
  <c r="CH108" i="2"/>
  <c r="CE108" i="2"/>
  <c r="CB108" i="2"/>
  <c r="BY108" i="2"/>
  <c r="BV108" i="2"/>
  <c r="BS108" i="2"/>
  <c r="BP108" i="2"/>
  <c r="BM108" i="2"/>
  <c r="BJ108" i="2"/>
  <c r="BG108" i="2"/>
  <c r="BD108" i="2"/>
  <c r="BA108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E108" i="2"/>
  <c r="CS108" i="2" s="1"/>
  <c r="CN107" i="2"/>
  <c r="CK107" i="2"/>
  <c r="CH107" i="2"/>
  <c r="CE107" i="2"/>
  <c r="CB107" i="2"/>
  <c r="BY107" i="2"/>
  <c r="BV107" i="2"/>
  <c r="BS107" i="2"/>
  <c r="BP107" i="2"/>
  <c r="BM107" i="2"/>
  <c r="BJ107" i="2"/>
  <c r="BG107" i="2"/>
  <c r="BD107" i="2"/>
  <c r="BA107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E107" i="2"/>
  <c r="CS107" i="2" s="1"/>
  <c r="CN106" i="2"/>
  <c r="CK106" i="2"/>
  <c r="CH106" i="2"/>
  <c r="CE106" i="2"/>
  <c r="CB106" i="2"/>
  <c r="BY106" i="2"/>
  <c r="BV106" i="2"/>
  <c r="BS106" i="2"/>
  <c r="BP106" i="2"/>
  <c r="BM106" i="2"/>
  <c r="BJ106" i="2"/>
  <c r="BG106" i="2"/>
  <c r="BD106" i="2"/>
  <c r="BA106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E106" i="2"/>
  <c r="CS106" i="2" s="1"/>
  <c r="CN105" i="2"/>
  <c r="CK105" i="2"/>
  <c r="CH105" i="2"/>
  <c r="CE105" i="2"/>
  <c r="CB105" i="2"/>
  <c r="BY105" i="2"/>
  <c r="BV105" i="2"/>
  <c r="BS105" i="2"/>
  <c r="BP105" i="2"/>
  <c r="BM105" i="2"/>
  <c r="BJ105" i="2"/>
  <c r="BG105" i="2"/>
  <c r="BD105" i="2"/>
  <c r="BA105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E105" i="2"/>
  <c r="CS105" i="2" s="1"/>
  <c r="C103" i="2"/>
  <c r="F102" i="2"/>
  <c r="I102" i="2" s="1"/>
  <c r="CQ101" i="2"/>
  <c r="CN101" i="2"/>
  <c r="CK101" i="2"/>
  <c r="CH101" i="2"/>
  <c r="CE101" i="2"/>
  <c r="CB101" i="2"/>
  <c r="BY101" i="2"/>
  <c r="BV101" i="2"/>
  <c r="BS101" i="2"/>
  <c r="BP101" i="2"/>
  <c r="BM101" i="2"/>
  <c r="BJ101" i="2"/>
  <c r="BG101" i="2"/>
  <c r="BD101" i="2"/>
  <c r="BA101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CS101" i="2" s="1"/>
  <c r="N101" i="2"/>
  <c r="K101" i="2"/>
  <c r="H101" i="2"/>
  <c r="E101" i="2"/>
  <c r="CQ100" i="2"/>
  <c r="CN100" i="2"/>
  <c r="CK100" i="2"/>
  <c r="CH100" i="2"/>
  <c r="CE100" i="2"/>
  <c r="CB100" i="2"/>
  <c r="BY100" i="2"/>
  <c r="BV100" i="2"/>
  <c r="BS100" i="2"/>
  <c r="BP100" i="2"/>
  <c r="BM100" i="2"/>
  <c r="BJ100" i="2"/>
  <c r="BG100" i="2"/>
  <c r="BD100" i="2"/>
  <c r="BA100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CS100" i="2" s="1"/>
  <c r="K100" i="2"/>
  <c r="H100" i="2"/>
  <c r="E100" i="2"/>
  <c r="CQ99" i="2"/>
  <c r="CN99" i="2"/>
  <c r="CK99" i="2"/>
  <c r="CH99" i="2"/>
  <c r="CE99" i="2"/>
  <c r="CB99" i="2"/>
  <c r="BY99" i="2"/>
  <c r="BV99" i="2"/>
  <c r="BS99" i="2"/>
  <c r="BP99" i="2"/>
  <c r="BM99" i="2"/>
  <c r="BJ99" i="2"/>
  <c r="BG99" i="2"/>
  <c r="BD99" i="2"/>
  <c r="BA99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E99" i="2"/>
  <c r="CS99" i="2" s="1"/>
  <c r="CQ98" i="2"/>
  <c r="CN98" i="2"/>
  <c r="CK98" i="2"/>
  <c r="CH98" i="2"/>
  <c r="CE98" i="2"/>
  <c r="CB98" i="2"/>
  <c r="BY98" i="2"/>
  <c r="BV98" i="2"/>
  <c r="BS98" i="2"/>
  <c r="BP98" i="2"/>
  <c r="BM98" i="2"/>
  <c r="BJ98" i="2"/>
  <c r="BG98" i="2"/>
  <c r="BD98" i="2"/>
  <c r="BA98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E98" i="2"/>
  <c r="CS98" i="2" s="1"/>
  <c r="CQ97" i="2"/>
  <c r="CN97" i="2"/>
  <c r="CK97" i="2"/>
  <c r="CH97" i="2"/>
  <c r="CE97" i="2"/>
  <c r="CB97" i="2"/>
  <c r="BY97" i="2"/>
  <c r="BV97" i="2"/>
  <c r="BS97" i="2"/>
  <c r="BP97" i="2"/>
  <c r="BM97" i="2"/>
  <c r="BJ97" i="2"/>
  <c r="BG97" i="2"/>
  <c r="BD97" i="2"/>
  <c r="BA97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E97" i="2"/>
  <c r="CS97" i="2" s="1"/>
  <c r="CQ96" i="2"/>
  <c r="CN96" i="2"/>
  <c r="CK96" i="2"/>
  <c r="CH96" i="2"/>
  <c r="CE96" i="2"/>
  <c r="CB96" i="2"/>
  <c r="BY96" i="2"/>
  <c r="BV96" i="2"/>
  <c r="BS96" i="2"/>
  <c r="BP96" i="2"/>
  <c r="BM96" i="2"/>
  <c r="BJ96" i="2"/>
  <c r="BG96" i="2"/>
  <c r="BD96" i="2"/>
  <c r="BA96" i="2"/>
  <c r="AX96" i="2"/>
  <c r="AU96" i="2"/>
  <c r="AR96" i="2"/>
  <c r="AO96" i="2"/>
  <c r="AL96" i="2"/>
  <c r="AI96" i="2"/>
  <c r="AF96" i="2"/>
  <c r="AC96" i="2"/>
  <c r="Z96" i="2"/>
  <c r="W96" i="2"/>
  <c r="T96" i="2"/>
  <c r="Q96" i="2"/>
  <c r="N96" i="2"/>
  <c r="K96" i="2"/>
  <c r="H96" i="2"/>
  <c r="E96" i="2"/>
  <c r="CS96" i="2" s="1"/>
  <c r="CQ95" i="2"/>
  <c r="CN95" i="2"/>
  <c r="CK95" i="2"/>
  <c r="CH95" i="2"/>
  <c r="CE95" i="2"/>
  <c r="CB95" i="2"/>
  <c r="BY95" i="2"/>
  <c r="BV95" i="2"/>
  <c r="BS95" i="2"/>
  <c r="BP95" i="2"/>
  <c r="BM95" i="2"/>
  <c r="BJ95" i="2"/>
  <c r="BG95" i="2"/>
  <c r="BD95" i="2"/>
  <c r="BA95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K95" i="2"/>
  <c r="H95" i="2"/>
  <c r="E95" i="2"/>
  <c r="CS95" i="2" s="1"/>
  <c r="C93" i="2"/>
  <c r="F92" i="2"/>
  <c r="I92" i="2" s="1"/>
  <c r="CN91" i="2"/>
  <c r="CK91" i="2"/>
  <c r="CH91" i="2"/>
  <c r="CE91" i="2"/>
  <c r="CB91" i="2"/>
  <c r="BY91" i="2"/>
  <c r="BV91" i="2"/>
  <c r="BS91" i="2"/>
  <c r="BP91" i="2"/>
  <c r="BM91" i="2"/>
  <c r="BJ91" i="2"/>
  <c r="BG91" i="2"/>
  <c r="BD91" i="2"/>
  <c r="BA91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K91" i="2"/>
  <c r="H91" i="2"/>
  <c r="E91" i="2"/>
  <c r="CS91" i="2" s="1"/>
  <c r="CN90" i="2"/>
  <c r="CK90" i="2"/>
  <c r="CH90" i="2"/>
  <c r="CE90" i="2"/>
  <c r="CB90" i="2"/>
  <c r="BY90" i="2"/>
  <c r="BV90" i="2"/>
  <c r="BS90" i="2"/>
  <c r="BP90" i="2"/>
  <c r="BM90" i="2"/>
  <c r="BJ90" i="2"/>
  <c r="BG90" i="2"/>
  <c r="BD90" i="2"/>
  <c r="BA90" i="2"/>
  <c r="AX90" i="2"/>
  <c r="AU90" i="2"/>
  <c r="AR90" i="2"/>
  <c r="AO90" i="2"/>
  <c r="AL90" i="2"/>
  <c r="AI90" i="2"/>
  <c r="AF90" i="2"/>
  <c r="AC90" i="2"/>
  <c r="Z90" i="2"/>
  <c r="W90" i="2"/>
  <c r="T90" i="2"/>
  <c r="Q90" i="2"/>
  <c r="CS90" i="2" s="1"/>
  <c r="N90" i="2"/>
  <c r="K90" i="2"/>
  <c r="H90" i="2"/>
  <c r="E90" i="2"/>
  <c r="CN89" i="2"/>
  <c r="CK89" i="2"/>
  <c r="CH89" i="2"/>
  <c r="CE89" i="2"/>
  <c r="CB89" i="2"/>
  <c r="BY89" i="2"/>
  <c r="BV89" i="2"/>
  <c r="BS89" i="2"/>
  <c r="BP89" i="2"/>
  <c r="BM89" i="2"/>
  <c r="BJ89" i="2"/>
  <c r="BG89" i="2"/>
  <c r="BD89" i="2"/>
  <c r="BA89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K89" i="2"/>
  <c r="CS89" i="2" s="1"/>
  <c r="H89" i="2"/>
  <c r="E89" i="2"/>
  <c r="CN88" i="2"/>
  <c r="CK88" i="2"/>
  <c r="CH88" i="2"/>
  <c r="CE88" i="2"/>
  <c r="CB88" i="2"/>
  <c r="BY88" i="2"/>
  <c r="BV88" i="2"/>
  <c r="BS88" i="2"/>
  <c r="BP88" i="2"/>
  <c r="BM88" i="2"/>
  <c r="BJ88" i="2"/>
  <c r="BG88" i="2"/>
  <c r="BD88" i="2"/>
  <c r="BA88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K88" i="2"/>
  <c r="H88" i="2"/>
  <c r="E88" i="2"/>
  <c r="CS88" i="2" s="1"/>
  <c r="CN87" i="2"/>
  <c r="CK87" i="2"/>
  <c r="CH87" i="2"/>
  <c r="CE87" i="2"/>
  <c r="CB87" i="2"/>
  <c r="BY87" i="2"/>
  <c r="BV87" i="2"/>
  <c r="BS87" i="2"/>
  <c r="BP87" i="2"/>
  <c r="BM87" i="2"/>
  <c r="BJ87" i="2"/>
  <c r="BG87" i="2"/>
  <c r="BD87" i="2"/>
  <c r="BA87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K87" i="2"/>
  <c r="H87" i="2"/>
  <c r="E87" i="2"/>
  <c r="CS87" i="2" s="1"/>
  <c r="CN86" i="2"/>
  <c r="CK86" i="2"/>
  <c r="CH86" i="2"/>
  <c r="CE86" i="2"/>
  <c r="CB86" i="2"/>
  <c r="BY86" i="2"/>
  <c r="BV86" i="2"/>
  <c r="BS86" i="2"/>
  <c r="BP86" i="2"/>
  <c r="BM86" i="2"/>
  <c r="BJ86" i="2"/>
  <c r="BG86" i="2"/>
  <c r="BD86" i="2"/>
  <c r="BA86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K86" i="2"/>
  <c r="H86" i="2"/>
  <c r="E86" i="2"/>
  <c r="CS86" i="2" s="1"/>
  <c r="CN85" i="2"/>
  <c r="CK85" i="2"/>
  <c r="CH85" i="2"/>
  <c r="CE85" i="2"/>
  <c r="CB85" i="2"/>
  <c r="BY85" i="2"/>
  <c r="BV85" i="2"/>
  <c r="BS85" i="2"/>
  <c r="BP85" i="2"/>
  <c r="BM85" i="2"/>
  <c r="BJ85" i="2"/>
  <c r="BG85" i="2"/>
  <c r="BD85" i="2"/>
  <c r="BA85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K85" i="2"/>
  <c r="H85" i="2"/>
  <c r="E85" i="2"/>
  <c r="CS85" i="2" s="1"/>
  <c r="C83" i="2"/>
  <c r="F82" i="2"/>
  <c r="I82" i="2" s="1"/>
  <c r="CQ81" i="2"/>
  <c r="CN81" i="2"/>
  <c r="CK81" i="2"/>
  <c r="CH81" i="2"/>
  <c r="CE81" i="2"/>
  <c r="CB81" i="2"/>
  <c r="BY81" i="2"/>
  <c r="BV81" i="2"/>
  <c r="BS81" i="2"/>
  <c r="BP81" i="2"/>
  <c r="BM81" i="2"/>
  <c r="BJ81" i="2"/>
  <c r="BG81" i="2"/>
  <c r="BD81" i="2"/>
  <c r="BA81" i="2"/>
  <c r="AX81" i="2"/>
  <c r="AU81" i="2"/>
  <c r="AR81" i="2"/>
  <c r="AO81" i="2"/>
  <c r="AL81" i="2"/>
  <c r="AI81" i="2"/>
  <c r="AF81" i="2"/>
  <c r="AC81" i="2"/>
  <c r="Z81" i="2"/>
  <c r="W81" i="2"/>
  <c r="T81" i="2"/>
  <c r="Q81" i="2"/>
  <c r="N81" i="2"/>
  <c r="K81" i="2"/>
  <c r="H81" i="2"/>
  <c r="E81" i="2"/>
  <c r="CS81" i="2" s="1"/>
  <c r="CQ80" i="2"/>
  <c r="CN80" i="2"/>
  <c r="CK80" i="2"/>
  <c r="CH80" i="2"/>
  <c r="CE80" i="2"/>
  <c r="CB80" i="2"/>
  <c r="BY80" i="2"/>
  <c r="BV80" i="2"/>
  <c r="BS80" i="2"/>
  <c r="BP80" i="2"/>
  <c r="BM80" i="2"/>
  <c r="BJ80" i="2"/>
  <c r="BG80" i="2"/>
  <c r="BD80" i="2"/>
  <c r="BA80" i="2"/>
  <c r="AX80" i="2"/>
  <c r="AU80" i="2"/>
  <c r="AR80" i="2"/>
  <c r="AO80" i="2"/>
  <c r="AL80" i="2"/>
  <c r="AI80" i="2"/>
  <c r="AF80" i="2"/>
  <c r="AC80" i="2"/>
  <c r="Z80" i="2"/>
  <c r="W80" i="2"/>
  <c r="T80" i="2"/>
  <c r="Q80" i="2"/>
  <c r="N80" i="2"/>
  <c r="K80" i="2"/>
  <c r="H80" i="2"/>
  <c r="E80" i="2"/>
  <c r="CS80" i="2" s="1"/>
  <c r="CQ79" i="2"/>
  <c r="CN79" i="2"/>
  <c r="CK79" i="2"/>
  <c r="CH79" i="2"/>
  <c r="CE79" i="2"/>
  <c r="CB79" i="2"/>
  <c r="BY79" i="2"/>
  <c r="BV79" i="2"/>
  <c r="BS79" i="2"/>
  <c r="BP79" i="2"/>
  <c r="BM79" i="2"/>
  <c r="BJ79" i="2"/>
  <c r="BG79" i="2"/>
  <c r="BD79" i="2"/>
  <c r="BA79" i="2"/>
  <c r="AX79" i="2"/>
  <c r="AU79" i="2"/>
  <c r="AR79" i="2"/>
  <c r="AO79" i="2"/>
  <c r="AL79" i="2"/>
  <c r="AI79" i="2"/>
  <c r="AF79" i="2"/>
  <c r="AC79" i="2"/>
  <c r="Z79" i="2"/>
  <c r="W79" i="2"/>
  <c r="T79" i="2"/>
  <c r="Q79" i="2"/>
  <c r="N79" i="2"/>
  <c r="K79" i="2"/>
  <c r="H79" i="2"/>
  <c r="CS79" i="2" s="1"/>
  <c r="E79" i="2"/>
  <c r="CQ78" i="2"/>
  <c r="CN78" i="2"/>
  <c r="CK78" i="2"/>
  <c r="CH78" i="2"/>
  <c r="CE78" i="2"/>
  <c r="CB78" i="2"/>
  <c r="BY78" i="2"/>
  <c r="BV78" i="2"/>
  <c r="BS78" i="2"/>
  <c r="BP78" i="2"/>
  <c r="BM78" i="2"/>
  <c r="BJ78" i="2"/>
  <c r="BG78" i="2"/>
  <c r="BD78" i="2"/>
  <c r="BA78" i="2"/>
  <c r="AX78" i="2"/>
  <c r="AU78" i="2"/>
  <c r="AR78" i="2"/>
  <c r="AO78" i="2"/>
  <c r="AL78" i="2"/>
  <c r="AI78" i="2"/>
  <c r="AF78" i="2"/>
  <c r="AC78" i="2"/>
  <c r="Z78" i="2"/>
  <c r="W78" i="2"/>
  <c r="T78" i="2"/>
  <c r="Q78" i="2"/>
  <c r="N78" i="2"/>
  <c r="K78" i="2"/>
  <c r="H78" i="2"/>
  <c r="E78" i="2"/>
  <c r="CS78" i="2" s="1"/>
  <c r="CQ77" i="2"/>
  <c r="CN77" i="2"/>
  <c r="CK77" i="2"/>
  <c r="CH77" i="2"/>
  <c r="CE77" i="2"/>
  <c r="CB77" i="2"/>
  <c r="BY77" i="2"/>
  <c r="BV77" i="2"/>
  <c r="BS77" i="2"/>
  <c r="BP77" i="2"/>
  <c r="BM77" i="2"/>
  <c r="BJ77" i="2"/>
  <c r="BG77" i="2"/>
  <c r="BD77" i="2"/>
  <c r="BA77" i="2"/>
  <c r="AX77" i="2"/>
  <c r="AU77" i="2"/>
  <c r="AR77" i="2"/>
  <c r="AO77" i="2"/>
  <c r="AL77" i="2"/>
  <c r="AI77" i="2"/>
  <c r="AF77" i="2"/>
  <c r="AC77" i="2"/>
  <c r="Z77" i="2"/>
  <c r="W77" i="2"/>
  <c r="T77" i="2"/>
  <c r="Q77" i="2"/>
  <c r="N77" i="2"/>
  <c r="K77" i="2"/>
  <c r="H77" i="2"/>
  <c r="E77" i="2"/>
  <c r="CS77" i="2" s="1"/>
  <c r="CQ76" i="2"/>
  <c r="CN76" i="2"/>
  <c r="CK76" i="2"/>
  <c r="CH76" i="2"/>
  <c r="CE76" i="2"/>
  <c r="CB76" i="2"/>
  <c r="BY76" i="2"/>
  <c r="BV76" i="2"/>
  <c r="BS76" i="2"/>
  <c r="BP76" i="2"/>
  <c r="BM76" i="2"/>
  <c r="BJ76" i="2"/>
  <c r="BG76" i="2"/>
  <c r="BD76" i="2"/>
  <c r="BA76" i="2"/>
  <c r="AX76" i="2"/>
  <c r="AU76" i="2"/>
  <c r="AR76" i="2"/>
  <c r="AO76" i="2"/>
  <c r="AL76" i="2"/>
  <c r="AI76" i="2"/>
  <c r="AF76" i="2"/>
  <c r="AC76" i="2"/>
  <c r="Z76" i="2"/>
  <c r="W76" i="2"/>
  <c r="T76" i="2"/>
  <c r="Q76" i="2"/>
  <c r="N76" i="2"/>
  <c r="K76" i="2"/>
  <c r="H76" i="2"/>
  <c r="E76" i="2"/>
  <c r="CS76" i="2" s="1"/>
  <c r="CQ75" i="2"/>
  <c r="CN75" i="2"/>
  <c r="CK75" i="2"/>
  <c r="CH75" i="2"/>
  <c r="CE75" i="2"/>
  <c r="CB75" i="2"/>
  <c r="BY75" i="2"/>
  <c r="BV75" i="2"/>
  <c r="BS75" i="2"/>
  <c r="BP75" i="2"/>
  <c r="BM75" i="2"/>
  <c r="BJ75" i="2"/>
  <c r="BG75" i="2"/>
  <c r="BD75" i="2"/>
  <c r="BA75" i="2"/>
  <c r="AX75" i="2"/>
  <c r="AU75" i="2"/>
  <c r="AR75" i="2"/>
  <c r="AO75" i="2"/>
  <c r="AL75" i="2"/>
  <c r="AI75" i="2"/>
  <c r="AF75" i="2"/>
  <c r="AC75" i="2"/>
  <c r="Z75" i="2"/>
  <c r="W75" i="2"/>
  <c r="T75" i="2"/>
  <c r="Q75" i="2"/>
  <c r="N75" i="2"/>
  <c r="K75" i="2"/>
  <c r="H75" i="2"/>
  <c r="E75" i="2"/>
  <c r="CS75" i="2" s="1"/>
  <c r="C73" i="2"/>
  <c r="F72" i="2"/>
  <c r="I72" i="2" s="1"/>
  <c r="CQ71" i="2"/>
  <c r="CN71" i="2"/>
  <c r="CK71" i="2"/>
  <c r="CH71" i="2"/>
  <c r="CE71" i="2"/>
  <c r="CB71" i="2"/>
  <c r="BY71" i="2"/>
  <c r="BV71" i="2"/>
  <c r="BS71" i="2"/>
  <c r="BP71" i="2"/>
  <c r="BM71" i="2"/>
  <c r="BJ71" i="2"/>
  <c r="BG71" i="2"/>
  <c r="BD71" i="2"/>
  <c r="BA71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K71" i="2"/>
  <c r="H71" i="2"/>
  <c r="E71" i="2"/>
  <c r="CS71" i="2" s="1"/>
  <c r="CQ70" i="2"/>
  <c r="CN70" i="2"/>
  <c r="CK70" i="2"/>
  <c r="CH70" i="2"/>
  <c r="CE70" i="2"/>
  <c r="CB70" i="2"/>
  <c r="BY70" i="2"/>
  <c r="BV70" i="2"/>
  <c r="BS70" i="2"/>
  <c r="BP70" i="2"/>
  <c r="BM70" i="2"/>
  <c r="BJ70" i="2"/>
  <c r="BG70" i="2"/>
  <c r="BD70" i="2"/>
  <c r="BA70" i="2"/>
  <c r="AX70" i="2"/>
  <c r="AU70" i="2"/>
  <c r="AR70" i="2"/>
  <c r="AO70" i="2"/>
  <c r="AL70" i="2"/>
  <c r="AI70" i="2"/>
  <c r="AF70" i="2"/>
  <c r="AC70" i="2"/>
  <c r="Z70" i="2"/>
  <c r="W70" i="2"/>
  <c r="T70" i="2"/>
  <c r="Q70" i="2"/>
  <c r="N70" i="2"/>
  <c r="K70" i="2"/>
  <c r="H70" i="2"/>
  <c r="E70" i="2"/>
  <c r="CS70" i="2" s="1"/>
  <c r="CQ69" i="2"/>
  <c r="CN69" i="2"/>
  <c r="CK69" i="2"/>
  <c r="CH69" i="2"/>
  <c r="CE69" i="2"/>
  <c r="CB69" i="2"/>
  <c r="BY69" i="2"/>
  <c r="BV69" i="2"/>
  <c r="BS69" i="2"/>
  <c r="BP69" i="2"/>
  <c r="BM69" i="2"/>
  <c r="BJ69" i="2"/>
  <c r="BG69" i="2"/>
  <c r="BD69" i="2"/>
  <c r="BA69" i="2"/>
  <c r="AX69" i="2"/>
  <c r="AU69" i="2"/>
  <c r="AR69" i="2"/>
  <c r="AO69" i="2"/>
  <c r="AL69" i="2"/>
  <c r="AI69" i="2"/>
  <c r="AF69" i="2"/>
  <c r="AC69" i="2"/>
  <c r="Z69" i="2"/>
  <c r="W69" i="2"/>
  <c r="T69" i="2"/>
  <c r="Q69" i="2"/>
  <c r="N69" i="2"/>
  <c r="K69" i="2"/>
  <c r="H69" i="2"/>
  <c r="E69" i="2"/>
  <c r="CS69" i="2" s="1"/>
  <c r="CQ68" i="2"/>
  <c r="CN68" i="2"/>
  <c r="CK68" i="2"/>
  <c r="CH68" i="2"/>
  <c r="CE68" i="2"/>
  <c r="CB68" i="2"/>
  <c r="BY68" i="2"/>
  <c r="BV68" i="2"/>
  <c r="BS68" i="2"/>
  <c r="BP68" i="2"/>
  <c r="BM68" i="2"/>
  <c r="BJ68" i="2"/>
  <c r="BG68" i="2"/>
  <c r="BD68" i="2"/>
  <c r="BA68" i="2"/>
  <c r="AX68" i="2"/>
  <c r="AU68" i="2"/>
  <c r="AR68" i="2"/>
  <c r="AO68" i="2"/>
  <c r="AL68" i="2"/>
  <c r="AI68" i="2"/>
  <c r="AF68" i="2"/>
  <c r="AC68" i="2"/>
  <c r="Z68" i="2"/>
  <c r="W68" i="2"/>
  <c r="T68" i="2"/>
  <c r="Q68" i="2"/>
  <c r="N68" i="2"/>
  <c r="CS68" i="2" s="1"/>
  <c r="K68" i="2"/>
  <c r="H68" i="2"/>
  <c r="E68" i="2"/>
  <c r="CQ67" i="2"/>
  <c r="CN67" i="2"/>
  <c r="CK67" i="2"/>
  <c r="CH67" i="2"/>
  <c r="CE67" i="2"/>
  <c r="CB67" i="2"/>
  <c r="BY67" i="2"/>
  <c r="BV67" i="2"/>
  <c r="BS67" i="2"/>
  <c r="BP67" i="2"/>
  <c r="BM67" i="2"/>
  <c r="BJ67" i="2"/>
  <c r="BG67" i="2"/>
  <c r="BD67" i="2"/>
  <c r="BA67" i="2"/>
  <c r="AX67" i="2"/>
  <c r="AU67" i="2"/>
  <c r="AR67" i="2"/>
  <c r="AO67" i="2"/>
  <c r="AL67" i="2"/>
  <c r="AI67" i="2"/>
  <c r="AF67" i="2"/>
  <c r="AC67" i="2"/>
  <c r="Z67" i="2"/>
  <c r="W67" i="2"/>
  <c r="T67" i="2"/>
  <c r="Q67" i="2"/>
  <c r="N67" i="2"/>
  <c r="K67" i="2"/>
  <c r="CS67" i="2" s="1"/>
  <c r="H67" i="2"/>
  <c r="E67" i="2"/>
  <c r="CQ66" i="2"/>
  <c r="CN66" i="2"/>
  <c r="CK66" i="2"/>
  <c r="CH66" i="2"/>
  <c r="CE66" i="2"/>
  <c r="CB66" i="2"/>
  <c r="BY66" i="2"/>
  <c r="BV66" i="2"/>
  <c r="BS66" i="2"/>
  <c r="BP66" i="2"/>
  <c r="BM66" i="2"/>
  <c r="BJ66" i="2"/>
  <c r="BG66" i="2"/>
  <c r="BD66" i="2"/>
  <c r="BA66" i="2"/>
  <c r="AX66" i="2"/>
  <c r="AU66" i="2"/>
  <c r="AR66" i="2"/>
  <c r="AO66" i="2"/>
  <c r="AL66" i="2"/>
  <c r="AI66" i="2"/>
  <c r="AF66" i="2"/>
  <c r="AC66" i="2"/>
  <c r="Z66" i="2"/>
  <c r="W66" i="2"/>
  <c r="T66" i="2"/>
  <c r="Q66" i="2"/>
  <c r="N66" i="2"/>
  <c r="K66" i="2"/>
  <c r="H66" i="2"/>
  <c r="E66" i="2"/>
  <c r="CS66" i="2" s="1"/>
  <c r="CQ65" i="2"/>
  <c r="CN65" i="2"/>
  <c r="CK65" i="2"/>
  <c r="CH65" i="2"/>
  <c r="CE65" i="2"/>
  <c r="CB65" i="2"/>
  <c r="BY65" i="2"/>
  <c r="BV65" i="2"/>
  <c r="BS65" i="2"/>
  <c r="BP65" i="2"/>
  <c r="BM65" i="2"/>
  <c r="BJ65" i="2"/>
  <c r="BG65" i="2"/>
  <c r="BD65" i="2"/>
  <c r="BA65" i="2"/>
  <c r="AX65" i="2"/>
  <c r="AU65" i="2"/>
  <c r="AR65" i="2"/>
  <c r="AO65" i="2"/>
  <c r="AL65" i="2"/>
  <c r="AI65" i="2"/>
  <c r="AF65" i="2"/>
  <c r="AC65" i="2"/>
  <c r="Z65" i="2"/>
  <c r="W65" i="2"/>
  <c r="T65" i="2"/>
  <c r="Q65" i="2"/>
  <c r="N65" i="2"/>
  <c r="K65" i="2"/>
  <c r="H65" i="2"/>
  <c r="E65" i="2"/>
  <c r="CS65" i="2" s="1"/>
  <c r="C63" i="2"/>
  <c r="F62" i="2"/>
  <c r="I62" i="2" s="1"/>
  <c r="CN61" i="2"/>
  <c r="CK61" i="2"/>
  <c r="CH61" i="2"/>
  <c r="CE61" i="2"/>
  <c r="CB61" i="2"/>
  <c r="BY61" i="2"/>
  <c r="BV61" i="2"/>
  <c r="BS61" i="2"/>
  <c r="BP61" i="2"/>
  <c r="BM61" i="2"/>
  <c r="BJ61" i="2"/>
  <c r="BG61" i="2"/>
  <c r="BD61" i="2"/>
  <c r="BA61" i="2"/>
  <c r="AX61" i="2"/>
  <c r="AU61" i="2"/>
  <c r="AR61" i="2"/>
  <c r="AO61" i="2"/>
  <c r="AL61" i="2"/>
  <c r="AI61" i="2"/>
  <c r="AF61" i="2"/>
  <c r="AC61" i="2"/>
  <c r="Z61" i="2"/>
  <c r="W61" i="2"/>
  <c r="T61" i="2"/>
  <c r="Q61" i="2"/>
  <c r="N61" i="2"/>
  <c r="K61" i="2"/>
  <c r="H61" i="2"/>
  <c r="E61" i="2"/>
  <c r="CS61" i="2" s="1"/>
  <c r="CN60" i="2"/>
  <c r="CK60" i="2"/>
  <c r="CH60" i="2"/>
  <c r="CE60" i="2"/>
  <c r="CB60" i="2"/>
  <c r="BY60" i="2"/>
  <c r="BV60" i="2"/>
  <c r="BS60" i="2"/>
  <c r="BP60" i="2"/>
  <c r="BM60" i="2"/>
  <c r="BJ60" i="2"/>
  <c r="BG60" i="2"/>
  <c r="BD60" i="2"/>
  <c r="BA60" i="2"/>
  <c r="AX60" i="2"/>
  <c r="AU60" i="2"/>
  <c r="AR60" i="2"/>
  <c r="AO60" i="2"/>
  <c r="AL60" i="2"/>
  <c r="AI60" i="2"/>
  <c r="AF60" i="2"/>
  <c r="AC60" i="2"/>
  <c r="Z60" i="2"/>
  <c r="W60" i="2"/>
  <c r="T60" i="2"/>
  <c r="Q60" i="2"/>
  <c r="N60" i="2"/>
  <c r="K60" i="2"/>
  <c r="H60" i="2"/>
  <c r="E60" i="2"/>
  <c r="CS60" i="2" s="1"/>
  <c r="CN59" i="2"/>
  <c r="CK59" i="2"/>
  <c r="CH59" i="2"/>
  <c r="CE59" i="2"/>
  <c r="CB59" i="2"/>
  <c r="BY59" i="2"/>
  <c r="BV59" i="2"/>
  <c r="BS59" i="2"/>
  <c r="BP59" i="2"/>
  <c r="BM59" i="2"/>
  <c r="BJ59" i="2"/>
  <c r="BG59" i="2"/>
  <c r="BD59" i="2"/>
  <c r="BA59" i="2"/>
  <c r="AX59" i="2"/>
  <c r="AU59" i="2"/>
  <c r="AR59" i="2"/>
  <c r="AO59" i="2"/>
  <c r="AL59" i="2"/>
  <c r="AI59" i="2"/>
  <c r="AF59" i="2"/>
  <c r="AC59" i="2"/>
  <c r="Z59" i="2"/>
  <c r="W59" i="2"/>
  <c r="T59" i="2"/>
  <c r="Q59" i="2"/>
  <c r="N59" i="2"/>
  <c r="K59" i="2"/>
  <c r="H59" i="2"/>
  <c r="E59" i="2"/>
  <c r="CS59" i="2" s="1"/>
  <c r="CN58" i="2"/>
  <c r="CK58" i="2"/>
  <c r="CH58" i="2"/>
  <c r="CE58" i="2"/>
  <c r="CB58" i="2"/>
  <c r="BY58" i="2"/>
  <c r="BV58" i="2"/>
  <c r="BS58" i="2"/>
  <c r="BP58" i="2"/>
  <c r="BM58" i="2"/>
  <c r="BJ58" i="2"/>
  <c r="BG58" i="2"/>
  <c r="BD58" i="2"/>
  <c r="BA58" i="2"/>
  <c r="AX58" i="2"/>
  <c r="AU58" i="2"/>
  <c r="AR58" i="2"/>
  <c r="AO58" i="2"/>
  <c r="AL58" i="2"/>
  <c r="AI58" i="2"/>
  <c r="AF58" i="2"/>
  <c r="AC58" i="2"/>
  <c r="Z58" i="2"/>
  <c r="W58" i="2"/>
  <c r="T58" i="2"/>
  <c r="Q58" i="2"/>
  <c r="N58" i="2"/>
  <c r="K58" i="2"/>
  <c r="H58" i="2"/>
  <c r="E58" i="2"/>
  <c r="CS58" i="2" s="1"/>
  <c r="CN57" i="2"/>
  <c r="CK57" i="2"/>
  <c r="CH57" i="2"/>
  <c r="CE57" i="2"/>
  <c r="CB57" i="2"/>
  <c r="BY57" i="2"/>
  <c r="BV57" i="2"/>
  <c r="BS57" i="2"/>
  <c r="BP57" i="2"/>
  <c r="BM57" i="2"/>
  <c r="BJ57" i="2"/>
  <c r="BG57" i="2"/>
  <c r="BD57" i="2"/>
  <c r="BA57" i="2"/>
  <c r="AX57" i="2"/>
  <c r="AU57" i="2"/>
  <c r="AR57" i="2"/>
  <c r="AO57" i="2"/>
  <c r="AL57" i="2"/>
  <c r="AI57" i="2"/>
  <c r="AF57" i="2"/>
  <c r="AC57" i="2"/>
  <c r="Z57" i="2"/>
  <c r="W57" i="2"/>
  <c r="T57" i="2"/>
  <c r="Q57" i="2"/>
  <c r="N57" i="2"/>
  <c r="K57" i="2"/>
  <c r="H57" i="2"/>
  <c r="E57" i="2"/>
  <c r="CS57" i="2" s="1"/>
  <c r="CN56" i="2"/>
  <c r="CK56" i="2"/>
  <c r="CH56" i="2"/>
  <c r="CE56" i="2"/>
  <c r="CB56" i="2"/>
  <c r="BY56" i="2"/>
  <c r="BV56" i="2"/>
  <c r="BS56" i="2"/>
  <c r="BP56" i="2"/>
  <c r="BM56" i="2"/>
  <c r="BJ56" i="2"/>
  <c r="BG56" i="2"/>
  <c r="BD56" i="2"/>
  <c r="BA56" i="2"/>
  <c r="AX56" i="2"/>
  <c r="AU56" i="2"/>
  <c r="AR56" i="2"/>
  <c r="AO56" i="2"/>
  <c r="AL56" i="2"/>
  <c r="AI56" i="2"/>
  <c r="AF56" i="2"/>
  <c r="AC56" i="2"/>
  <c r="Z56" i="2"/>
  <c r="W56" i="2"/>
  <c r="CS56" i="2" s="1"/>
  <c r="T56" i="2"/>
  <c r="Q56" i="2"/>
  <c r="N56" i="2"/>
  <c r="K56" i="2"/>
  <c r="H56" i="2"/>
  <c r="E56" i="2"/>
  <c r="CN55" i="2"/>
  <c r="CK55" i="2"/>
  <c r="CH55" i="2"/>
  <c r="CE55" i="2"/>
  <c r="CB55" i="2"/>
  <c r="BY55" i="2"/>
  <c r="BV55" i="2"/>
  <c r="BS55" i="2"/>
  <c r="BP55" i="2"/>
  <c r="BM55" i="2"/>
  <c r="BJ55" i="2"/>
  <c r="BG55" i="2"/>
  <c r="BD55" i="2"/>
  <c r="BA55" i="2"/>
  <c r="AX55" i="2"/>
  <c r="AU55" i="2"/>
  <c r="AR55" i="2"/>
  <c r="AO55" i="2"/>
  <c r="AL55" i="2"/>
  <c r="AI55" i="2"/>
  <c r="AF55" i="2"/>
  <c r="AC55" i="2"/>
  <c r="Z55" i="2"/>
  <c r="W55" i="2"/>
  <c r="T55" i="2"/>
  <c r="Q55" i="2"/>
  <c r="N55" i="2"/>
  <c r="K55" i="2"/>
  <c r="H55" i="2"/>
  <c r="E55" i="2"/>
  <c r="CS55" i="2" s="1"/>
  <c r="C53" i="2"/>
  <c r="F52" i="2"/>
  <c r="F53" i="2" s="1"/>
  <c r="CQ51" i="2"/>
  <c r="CN51" i="2"/>
  <c r="CK51" i="2"/>
  <c r="CH51" i="2"/>
  <c r="CE51" i="2"/>
  <c r="CB51" i="2"/>
  <c r="BY51" i="2"/>
  <c r="BV51" i="2"/>
  <c r="BS51" i="2"/>
  <c r="BP51" i="2"/>
  <c r="BM51" i="2"/>
  <c r="BJ51" i="2"/>
  <c r="BG51" i="2"/>
  <c r="BD51" i="2"/>
  <c r="BA51" i="2"/>
  <c r="AX51" i="2"/>
  <c r="AU51" i="2"/>
  <c r="AR51" i="2"/>
  <c r="AO51" i="2"/>
  <c r="AL51" i="2"/>
  <c r="AI51" i="2"/>
  <c r="AF51" i="2"/>
  <c r="AC51" i="2"/>
  <c r="Z51" i="2"/>
  <c r="W51" i="2"/>
  <c r="T51" i="2"/>
  <c r="Q51" i="2"/>
  <c r="N51" i="2"/>
  <c r="K51" i="2"/>
  <c r="H51" i="2"/>
  <c r="E51" i="2"/>
  <c r="CS51" i="2" s="1"/>
  <c r="CQ50" i="2"/>
  <c r="CN50" i="2"/>
  <c r="CK50" i="2"/>
  <c r="CH50" i="2"/>
  <c r="CE50" i="2"/>
  <c r="CB50" i="2"/>
  <c r="BY50" i="2"/>
  <c r="BV50" i="2"/>
  <c r="BS50" i="2"/>
  <c r="BP50" i="2"/>
  <c r="BM50" i="2"/>
  <c r="BJ50" i="2"/>
  <c r="BG50" i="2"/>
  <c r="BD50" i="2"/>
  <c r="BA50" i="2"/>
  <c r="AX50" i="2"/>
  <c r="AU50" i="2"/>
  <c r="AR50" i="2"/>
  <c r="AO50" i="2"/>
  <c r="AL50" i="2"/>
  <c r="AI50" i="2"/>
  <c r="AF50" i="2"/>
  <c r="AC50" i="2"/>
  <c r="Z50" i="2"/>
  <c r="W50" i="2"/>
  <c r="T50" i="2"/>
  <c r="Q50" i="2"/>
  <c r="N50" i="2"/>
  <c r="K50" i="2"/>
  <c r="H50" i="2"/>
  <c r="E50" i="2"/>
  <c r="CS50" i="2" s="1"/>
  <c r="CQ49" i="2"/>
  <c r="CN49" i="2"/>
  <c r="CK49" i="2"/>
  <c r="CH49" i="2"/>
  <c r="CE49" i="2"/>
  <c r="CB49" i="2"/>
  <c r="BY49" i="2"/>
  <c r="BV49" i="2"/>
  <c r="BS49" i="2"/>
  <c r="BP49" i="2"/>
  <c r="BM49" i="2"/>
  <c r="BJ49" i="2"/>
  <c r="BG49" i="2"/>
  <c r="BD49" i="2"/>
  <c r="BA49" i="2"/>
  <c r="AX49" i="2"/>
  <c r="AU49" i="2"/>
  <c r="AR49" i="2"/>
  <c r="AO49" i="2"/>
  <c r="AL49" i="2"/>
  <c r="AI49" i="2"/>
  <c r="AF49" i="2"/>
  <c r="AC49" i="2"/>
  <c r="Z49" i="2"/>
  <c r="W49" i="2"/>
  <c r="T49" i="2"/>
  <c r="Q49" i="2"/>
  <c r="N49" i="2"/>
  <c r="K49" i="2"/>
  <c r="H49" i="2"/>
  <c r="E49" i="2"/>
  <c r="CS49" i="2" s="1"/>
  <c r="CQ48" i="2"/>
  <c r="CN48" i="2"/>
  <c r="CK48" i="2"/>
  <c r="CH48" i="2"/>
  <c r="CE48" i="2"/>
  <c r="CB48" i="2"/>
  <c r="BY48" i="2"/>
  <c r="BV48" i="2"/>
  <c r="BS48" i="2"/>
  <c r="BP48" i="2"/>
  <c r="BM48" i="2"/>
  <c r="BJ48" i="2"/>
  <c r="BG48" i="2"/>
  <c r="BD48" i="2"/>
  <c r="BA48" i="2"/>
  <c r="AX48" i="2"/>
  <c r="AU48" i="2"/>
  <c r="AR48" i="2"/>
  <c r="AO48" i="2"/>
  <c r="AL48" i="2"/>
  <c r="AI48" i="2"/>
  <c r="AF48" i="2"/>
  <c r="AC48" i="2"/>
  <c r="Z48" i="2"/>
  <c r="W48" i="2"/>
  <c r="T48" i="2"/>
  <c r="Q48" i="2"/>
  <c r="N48" i="2"/>
  <c r="K48" i="2"/>
  <c r="H48" i="2"/>
  <c r="E48" i="2"/>
  <c r="CS48" i="2" s="1"/>
  <c r="CQ47" i="2"/>
  <c r="CN47" i="2"/>
  <c r="CK47" i="2"/>
  <c r="CH47" i="2"/>
  <c r="CE47" i="2"/>
  <c r="CB47" i="2"/>
  <c r="BY47" i="2"/>
  <c r="BV47" i="2"/>
  <c r="BS47" i="2"/>
  <c r="BP47" i="2"/>
  <c r="BM47" i="2"/>
  <c r="BJ47" i="2"/>
  <c r="BG47" i="2"/>
  <c r="BD47" i="2"/>
  <c r="BA47" i="2"/>
  <c r="AX47" i="2"/>
  <c r="AU47" i="2"/>
  <c r="AR47" i="2"/>
  <c r="AO47" i="2"/>
  <c r="AL47" i="2"/>
  <c r="AI47" i="2"/>
  <c r="AF47" i="2"/>
  <c r="AC47" i="2"/>
  <c r="Z47" i="2"/>
  <c r="W47" i="2"/>
  <c r="T47" i="2"/>
  <c r="Q47" i="2"/>
  <c r="N47" i="2"/>
  <c r="K47" i="2"/>
  <c r="H47" i="2"/>
  <c r="E47" i="2"/>
  <c r="CS47" i="2" s="1"/>
  <c r="CQ46" i="2"/>
  <c r="CN46" i="2"/>
  <c r="CK46" i="2"/>
  <c r="CH46" i="2"/>
  <c r="CE46" i="2"/>
  <c r="CB46" i="2"/>
  <c r="BY46" i="2"/>
  <c r="BV46" i="2"/>
  <c r="BS46" i="2"/>
  <c r="BP46" i="2"/>
  <c r="BM46" i="2"/>
  <c r="BJ46" i="2"/>
  <c r="BG46" i="2"/>
  <c r="BD46" i="2"/>
  <c r="BA46" i="2"/>
  <c r="AX46" i="2"/>
  <c r="AU46" i="2"/>
  <c r="AR46" i="2"/>
  <c r="AO46" i="2"/>
  <c r="AL46" i="2"/>
  <c r="AI46" i="2"/>
  <c r="AF46" i="2"/>
  <c r="AC46" i="2"/>
  <c r="Z46" i="2"/>
  <c r="W46" i="2"/>
  <c r="T46" i="2"/>
  <c r="Q46" i="2"/>
  <c r="N46" i="2"/>
  <c r="K46" i="2"/>
  <c r="H46" i="2"/>
  <c r="E46" i="2"/>
  <c r="CS46" i="2" s="1"/>
  <c r="CQ45" i="2"/>
  <c r="CN45" i="2"/>
  <c r="CK45" i="2"/>
  <c r="CH45" i="2"/>
  <c r="CE45" i="2"/>
  <c r="CB45" i="2"/>
  <c r="BY45" i="2"/>
  <c r="BV45" i="2"/>
  <c r="BS45" i="2"/>
  <c r="BP45" i="2"/>
  <c r="BM45" i="2"/>
  <c r="BJ45" i="2"/>
  <c r="BG45" i="2"/>
  <c r="BD45" i="2"/>
  <c r="BA45" i="2"/>
  <c r="AX45" i="2"/>
  <c r="AU45" i="2"/>
  <c r="AR45" i="2"/>
  <c r="AO45" i="2"/>
  <c r="AL45" i="2"/>
  <c r="AI45" i="2"/>
  <c r="AF45" i="2"/>
  <c r="AC45" i="2"/>
  <c r="Z45" i="2"/>
  <c r="CS45" i="2" s="1"/>
  <c r="W45" i="2"/>
  <c r="T45" i="2"/>
  <c r="Q45" i="2"/>
  <c r="N45" i="2"/>
  <c r="K45" i="2"/>
  <c r="H45" i="2"/>
  <c r="E45" i="2"/>
  <c r="C43" i="2"/>
  <c r="F42" i="2"/>
  <c r="I42" i="2" s="1"/>
  <c r="CN41" i="2"/>
  <c r="CK41" i="2"/>
  <c r="CH41" i="2"/>
  <c r="CE41" i="2"/>
  <c r="CB41" i="2"/>
  <c r="BY41" i="2"/>
  <c r="BV41" i="2"/>
  <c r="BS41" i="2"/>
  <c r="BP41" i="2"/>
  <c r="BM41" i="2"/>
  <c r="BJ41" i="2"/>
  <c r="BG41" i="2"/>
  <c r="BD41" i="2"/>
  <c r="BA41" i="2"/>
  <c r="AX41" i="2"/>
  <c r="AU41" i="2"/>
  <c r="AR41" i="2"/>
  <c r="AO41" i="2"/>
  <c r="AL41" i="2"/>
  <c r="AI41" i="2"/>
  <c r="AF41" i="2"/>
  <c r="AC41" i="2"/>
  <c r="Z41" i="2"/>
  <c r="W41" i="2"/>
  <c r="T41" i="2"/>
  <c r="Q41" i="2"/>
  <c r="N41" i="2"/>
  <c r="K41" i="2"/>
  <c r="H41" i="2"/>
  <c r="E41" i="2"/>
  <c r="CS41" i="2" s="1"/>
  <c r="CN40" i="2"/>
  <c r="CK40" i="2"/>
  <c r="CH40" i="2"/>
  <c r="CE40" i="2"/>
  <c r="CB40" i="2"/>
  <c r="BY40" i="2"/>
  <c r="BV40" i="2"/>
  <c r="BS40" i="2"/>
  <c r="BP40" i="2"/>
  <c r="BM40" i="2"/>
  <c r="BJ40" i="2"/>
  <c r="BG40" i="2"/>
  <c r="BD40" i="2"/>
  <c r="BA40" i="2"/>
  <c r="AX40" i="2"/>
  <c r="AU40" i="2"/>
  <c r="AR40" i="2"/>
  <c r="AO40" i="2"/>
  <c r="AL40" i="2"/>
  <c r="AI40" i="2"/>
  <c r="AF40" i="2"/>
  <c r="AC40" i="2"/>
  <c r="Z40" i="2"/>
  <c r="W40" i="2"/>
  <c r="T40" i="2"/>
  <c r="Q40" i="2"/>
  <c r="N40" i="2"/>
  <c r="K40" i="2"/>
  <c r="H40" i="2"/>
  <c r="E40" i="2"/>
  <c r="CS40" i="2" s="1"/>
  <c r="CN39" i="2"/>
  <c r="CK39" i="2"/>
  <c r="CH39" i="2"/>
  <c r="CE39" i="2"/>
  <c r="CB39" i="2"/>
  <c r="BY39" i="2"/>
  <c r="BV39" i="2"/>
  <c r="BS39" i="2"/>
  <c r="BP39" i="2"/>
  <c r="BM39" i="2"/>
  <c r="BJ39" i="2"/>
  <c r="BG39" i="2"/>
  <c r="BD39" i="2"/>
  <c r="BA39" i="2"/>
  <c r="AX39" i="2"/>
  <c r="AU39" i="2"/>
  <c r="AR39" i="2"/>
  <c r="AO39" i="2"/>
  <c r="AL39" i="2"/>
  <c r="AI39" i="2"/>
  <c r="AF39" i="2"/>
  <c r="AC39" i="2"/>
  <c r="Z39" i="2"/>
  <c r="W39" i="2"/>
  <c r="T39" i="2"/>
  <c r="Q39" i="2"/>
  <c r="N39" i="2"/>
  <c r="K39" i="2"/>
  <c r="H39" i="2"/>
  <c r="E39" i="2"/>
  <c r="CS39" i="2" s="1"/>
  <c r="CN38" i="2"/>
  <c r="CK38" i="2"/>
  <c r="CH38" i="2"/>
  <c r="CE38" i="2"/>
  <c r="CB38" i="2"/>
  <c r="BY38" i="2"/>
  <c r="BV38" i="2"/>
  <c r="BS38" i="2"/>
  <c r="BP38" i="2"/>
  <c r="BM38" i="2"/>
  <c r="BJ38" i="2"/>
  <c r="BG38" i="2"/>
  <c r="BD38" i="2"/>
  <c r="BA38" i="2"/>
  <c r="AX38" i="2"/>
  <c r="AU38" i="2"/>
  <c r="AR38" i="2"/>
  <c r="AO38" i="2"/>
  <c r="AL38" i="2"/>
  <c r="AI38" i="2"/>
  <c r="AF38" i="2"/>
  <c r="AC38" i="2"/>
  <c r="Z38" i="2"/>
  <c r="W38" i="2"/>
  <c r="T38" i="2"/>
  <c r="Q38" i="2"/>
  <c r="N38" i="2"/>
  <c r="K38" i="2"/>
  <c r="H38" i="2"/>
  <c r="E38" i="2"/>
  <c r="CS38" i="2" s="1"/>
  <c r="CN37" i="2"/>
  <c r="CK37" i="2"/>
  <c r="CH37" i="2"/>
  <c r="CE37" i="2"/>
  <c r="CB37" i="2"/>
  <c r="BY37" i="2"/>
  <c r="BV37" i="2"/>
  <c r="BS37" i="2"/>
  <c r="BP37" i="2"/>
  <c r="BM37" i="2"/>
  <c r="BJ37" i="2"/>
  <c r="BG37" i="2"/>
  <c r="BD37" i="2"/>
  <c r="BA37" i="2"/>
  <c r="AX37" i="2"/>
  <c r="AU37" i="2"/>
  <c r="AR37" i="2"/>
  <c r="AO37" i="2"/>
  <c r="AL37" i="2"/>
  <c r="AI37" i="2"/>
  <c r="AF37" i="2"/>
  <c r="AC37" i="2"/>
  <c r="Z37" i="2"/>
  <c r="W37" i="2"/>
  <c r="T37" i="2"/>
  <c r="Q37" i="2"/>
  <c r="N37" i="2"/>
  <c r="K37" i="2"/>
  <c r="H37" i="2"/>
  <c r="E37" i="2"/>
  <c r="CS37" i="2" s="1"/>
  <c r="CN36" i="2"/>
  <c r="CK36" i="2"/>
  <c r="CH36" i="2"/>
  <c r="CE36" i="2"/>
  <c r="CB36" i="2"/>
  <c r="BY36" i="2"/>
  <c r="BV36" i="2"/>
  <c r="BS36" i="2"/>
  <c r="BP36" i="2"/>
  <c r="BM36" i="2"/>
  <c r="BJ36" i="2"/>
  <c r="BG36" i="2"/>
  <c r="BD36" i="2"/>
  <c r="BA36" i="2"/>
  <c r="AX36" i="2"/>
  <c r="AU36" i="2"/>
  <c r="AR36" i="2"/>
  <c r="AO36" i="2"/>
  <c r="AL36" i="2"/>
  <c r="AI36" i="2"/>
  <c r="AF36" i="2"/>
  <c r="AC36" i="2"/>
  <c r="Z36" i="2"/>
  <c r="W36" i="2"/>
  <c r="T36" i="2"/>
  <c r="Q36" i="2"/>
  <c r="N36" i="2"/>
  <c r="K36" i="2"/>
  <c r="H36" i="2"/>
  <c r="E36" i="2"/>
  <c r="CS36" i="2" s="1"/>
  <c r="CN35" i="2"/>
  <c r="CK35" i="2"/>
  <c r="CH35" i="2"/>
  <c r="CE35" i="2"/>
  <c r="CB35" i="2"/>
  <c r="BY35" i="2"/>
  <c r="BV35" i="2"/>
  <c r="BS35" i="2"/>
  <c r="BP35" i="2"/>
  <c r="BM35" i="2"/>
  <c r="BJ35" i="2"/>
  <c r="BG35" i="2"/>
  <c r="BD35" i="2"/>
  <c r="BA35" i="2"/>
  <c r="AX35" i="2"/>
  <c r="AU35" i="2"/>
  <c r="AR35" i="2"/>
  <c r="AO35" i="2"/>
  <c r="AL35" i="2"/>
  <c r="AI35" i="2"/>
  <c r="AF35" i="2"/>
  <c r="AC35" i="2"/>
  <c r="Z35" i="2"/>
  <c r="W35" i="2"/>
  <c r="T35" i="2"/>
  <c r="Q35" i="2"/>
  <c r="N35" i="2"/>
  <c r="CS35" i="2" s="1"/>
  <c r="K35" i="2"/>
  <c r="H35" i="2"/>
  <c r="E35" i="2"/>
  <c r="C33" i="2"/>
  <c r="F32" i="2"/>
  <c r="F33" i="2" s="1"/>
  <c r="CS15" i="2" l="1"/>
  <c r="CS5" i="2"/>
  <c r="F23" i="2"/>
  <c r="I23" i="2"/>
  <c r="L22" i="2"/>
  <c r="F13" i="2"/>
  <c r="I13" i="2"/>
  <c r="L12" i="2"/>
  <c r="L13" i="2" s="1"/>
  <c r="I2" i="2"/>
  <c r="L2" i="2" s="1"/>
  <c r="L3" i="2" s="1"/>
  <c r="O12" i="2"/>
  <c r="F113" i="2"/>
  <c r="L112" i="2"/>
  <c r="I113" i="2"/>
  <c r="L102" i="2"/>
  <c r="I103" i="2"/>
  <c r="F103" i="2"/>
  <c r="L92" i="2"/>
  <c r="I93" i="2"/>
  <c r="F93" i="2"/>
  <c r="L82" i="2"/>
  <c r="I83" i="2"/>
  <c r="F83" i="2"/>
  <c r="L72" i="2"/>
  <c r="I73" i="2"/>
  <c r="F73" i="2"/>
  <c r="L62" i="2"/>
  <c r="I63" i="2"/>
  <c r="F63" i="2"/>
  <c r="I52" i="2"/>
  <c r="L52" i="2" s="1"/>
  <c r="O52" i="2" s="1"/>
  <c r="F43" i="2"/>
  <c r="L42" i="2"/>
  <c r="I43" i="2"/>
  <c r="I32" i="2"/>
  <c r="L32" i="2" s="1"/>
  <c r="L33" i="2" s="1"/>
  <c r="O32" i="2" l="1"/>
  <c r="O33" i="2" s="1"/>
  <c r="O2" i="2"/>
  <c r="R2" i="2" s="1"/>
  <c r="L23" i="2"/>
  <c r="O22" i="2"/>
  <c r="I3" i="2"/>
  <c r="O13" i="2"/>
  <c r="R12" i="2"/>
  <c r="O112" i="2"/>
  <c r="L113" i="2"/>
  <c r="O102" i="2"/>
  <c r="L103" i="2"/>
  <c r="O92" i="2"/>
  <c r="L93" i="2"/>
  <c r="O82" i="2"/>
  <c r="L83" i="2"/>
  <c r="O72" i="2"/>
  <c r="L73" i="2"/>
  <c r="O62" i="2"/>
  <c r="L63" i="2"/>
  <c r="I53" i="2"/>
  <c r="L53" i="2"/>
  <c r="R52" i="2"/>
  <c r="O53" i="2"/>
  <c r="O42" i="2"/>
  <c r="L43" i="2"/>
  <c r="I33" i="2"/>
  <c r="R32" i="2" l="1"/>
  <c r="U32" i="2" s="1"/>
  <c r="O3" i="2"/>
  <c r="O23" i="2"/>
  <c r="R22" i="2"/>
  <c r="R3" i="2"/>
  <c r="U2" i="2"/>
  <c r="R13" i="2"/>
  <c r="U12" i="2"/>
  <c r="R112" i="2"/>
  <c r="O113" i="2"/>
  <c r="R102" i="2"/>
  <c r="O103" i="2"/>
  <c r="R92" i="2"/>
  <c r="O93" i="2"/>
  <c r="R82" i="2"/>
  <c r="O83" i="2"/>
  <c r="R72" i="2"/>
  <c r="O73" i="2"/>
  <c r="R62" i="2"/>
  <c r="O63" i="2"/>
  <c r="R53" i="2"/>
  <c r="U52" i="2"/>
  <c r="R42" i="2"/>
  <c r="O43" i="2"/>
  <c r="R33" i="2"/>
  <c r="R23" i="2" l="1"/>
  <c r="U22" i="2"/>
  <c r="U3" i="2"/>
  <c r="X2" i="2"/>
  <c r="U13" i="2"/>
  <c r="X12" i="2"/>
  <c r="R113" i="2"/>
  <c r="U112" i="2"/>
  <c r="R103" i="2"/>
  <c r="U102" i="2"/>
  <c r="R93" i="2"/>
  <c r="U92" i="2"/>
  <c r="R83" i="2"/>
  <c r="U82" i="2"/>
  <c r="R73" i="2"/>
  <c r="U72" i="2"/>
  <c r="R63" i="2"/>
  <c r="U62" i="2"/>
  <c r="U53" i="2"/>
  <c r="X52" i="2"/>
  <c r="R43" i="2"/>
  <c r="U42" i="2"/>
  <c r="X32" i="2"/>
  <c r="U33" i="2"/>
  <c r="U23" i="2" l="1"/>
  <c r="X22" i="2"/>
  <c r="AA2" i="2"/>
  <c r="X3" i="2"/>
  <c r="X13" i="2"/>
  <c r="AA12" i="2"/>
  <c r="U113" i="2"/>
  <c r="X112" i="2"/>
  <c r="U103" i="2"/>
  <c r="X102" i="2"/>
  <c r="U93" i="2"/>
  <c r="X92" i="2"/>
  <c r="U83" i="2"/>
  <c r="X82" i="2"/>
  <c r="U73" i="2"/>
  <c r="X72" i="2"/>
  <c r="U63" i="2"/>
  <c r="X62" i="2"/>
  <c r="X53" i="2"/>
  <c r="AA52" i="2"/>
  <c r="X42" i="2"/>
  <c r="U43" i="2"/>
  <c r="AA32" i="2"/>
  <c r="X33" i="2"/>
  <c r="X23" i="2" l="1"/>
  <c r="AA22" i="2"/>
  <c r="AA3" i="2"/>
  <c r="AD2" i="2"/>
  <c r="AD12" i="2"/>
  <c r="AA13" i="2"/>
  <c r="AA112" i="2"/>
  <c r="X113" i="2"/>
  <c r="X103" i="2"/>
  <c r="AA102" i="2"/>
  <c r="AA92" i="2"/>
  <c r="X93" i="2"/>
  <c r="AA82" i="2"/>
  <c r="X83" i="2"/>
  <c r="AA72" i="2"/>
  <c r="X73" i="2"/>
  <c r="AA62" i="2"/>
  <c r="X63" i="2"/>
  <c r="AD52" i="2"/>
  <c r="AA53" i="2"/>
  <c r="AA42" i="2"/>
  <c r="X43" i="2"/>
  <c r="AA33" i="2"/>
  <c r="AD32" i="2"/>
  <c r="AD22" i="2" l="1"/>
  <c r="AA23" i="2"/>
  <c r="AG2" i="2"/>
  <c r="AD3" i="2"/>
  <c r="AG12" i="2"/>
  <c r="AD13" i="2"/>
  <c r="AD112" i="2"/>
  <c r="AA113" i="2"/>
  <c r="AA103" i="2"/>
  <c r="AD102" i="2"/>
  <c r="AD92" i="2"/>
  <c r="AA93" i="2"/>
  <c r="AD82" i="2"/>
  <c r="AA83" i="2"/>
  <c r="AA73" i="2"/>
  <c r="AD72" i="2"/>
  <c r="AD62" i="2"/>
  <c r="AA63" i="2"/>
  <c r="AG52" i="2"/>
  <c r="AD53" i="2"/>
  <c r="AD42" i="2"/>
  <c r="AA43" i="2"/>
  <c r="AG32" i="2"/>
  <c r="AD33" i="2"/>
  <c r="AG22" i="2" l="1"/>
  <c r="AD23" i="2"/>
  <c r="AJ2" i="2"/>
  <c r="AG3" i="2"/>
  <c r="AG13" i="2"/>
  <c r="AJ12" i="2"/>
  <c r="AG112" i="2"/>
  <c r="AD113" i="2"/>
  <c r="AG102" i="2"/>
  <c r="AD103" i="2"/>
  <c r="AG92" i="2"/>
  <c r="AD93" i="2"/>
  <c r="AG82" i="2"/>
  <c r="AD83" i="2"/>
  <c r="AG72" i="2"/>
  <c r="AD73" i="2"/>
  <c r="AG62" i="2"/>
  <c r="AD63" i="2"/>
  <c r="AJ52" i="2"/>
  <c r="AG53" i="2"/>
  <c r="AG42" i="2"/>
  <c r="AD43" i="2"/>
  <c r="AJ32" i="2"/>
  <c r="AG33" i="2"/>
  <c r="AG23" i="2" l="1"/>
  <c r="AJ22" i="2"/>
  <c r="AM2" i="2"/>
  <c r="AJ3" i="2"/>
  <c r="AJ13" i="2"/>
  <c r="AM12" i="2"/>
  <c r="AJ112" i="2"/>
  <c r="AG113" i="2"/>
  <c r="AJ102" i="2"/>
  <c r="AG103" i="2"/>
  <c r="AJ92" i="2"/>
  <c r="AG93" i="2"/>
  <c r="AJ82" i="2"/>
  <c r="AG83" i="2"/>
  <c r="AJ72" i="2"/>
  <c r="AG73" i="2"/>
  <c r="AJ62" i="2"/>
  <c r="AG63" i="2"/>
  <c r="AM52" i="2"/>
  <c r="AJ53" i="2"/>
  <c r="AJ42" i="2"/>
  <c r="AG43" i="2"/>
  <c r="AM32" i="2"/>
  <c r="AJ33" i="2"/>
  <c r="AJ23" i="2" l="1"/>
  <c r="AM22" i="2"/>
  <c r="AP2" i="2"/>
  <c r="AM3" i="2"/>
  <c r="AM13" i="2"/>
  <c r="AP12" i="2"/>
  <c r="AM112" i="2"/>
  <c r="AJ113" i="2"/>
  <c r="AM102" i="2"/>
  <c r="AJ103" i="2"/>
  <c r="AM92" i="2"/>
  <c r="AJ93" i="2"/>
  <c r="AM82" i="2"/>
  <c r="AJ83" i="2"/>
  <c r="AM72" i="2"/>
  <c r="AJ73" i="2"/>
  <c r="AM62" i="2"/>
  <c r="AJ63" i="2"/>
  <c r="AP52" i="2"/>
  <c r="AM53" i="2"/>
  <c r="AM42" i="2"/>
  <c r="AJ43" i="2"/>
  <c r="AM33" i="2"/>
  <c r="AP32" i="2"/>
  <c r="AM23" i="2" l="1"/>
  <c r="AP22" i="2"/>
  <c r="AP3" i="2"/>
  <c r="AS2" i="2"/>
  <c r="AP13" i="2"/>
  <c r="AS12" i="2"/>
  <c r="AP112" i="2"/>
  <c r="AM113" i="2"/>
  <c r="AP102" i="2"/>
  <c r="AM103" i="2"/>
  <c r="AP92" i="2"/>
  <c r="AM93" i="2"/>
  <c r="AP82" i="2"/>
  <c r="AM83" i="2"/>
  <c r="AP72" i="2"/>
  <c r="AM73" i="2"/>
  <c r="AP62" i="2"/>
  <c r="AM63" i="2"/>
  <c r="AP53" i="2"/>
  <c r="AS52" i="2"/>
  <c r="AM43" i="2"/>
  <c r="AP42" i="2"/>
  <c r="AP33" i="2"/>
  <c r="AS32" i="2"/>
  <c r="AP23" i="2" l="1"/>
  <c r="AS22" i="2"/>
  <c r="AS3" i="2"/>
  <c r="AV2" i="2"/>
  <c r="AS13" i="2"/>
  <c r="AV12" i="2"/>
  <c r="AP113" i="2"/>
  <c r="AS112" i="2"/>
  <c r="AP103" i="2"/>
  <c r="AS102" i="2"/>
  <c r="AP93" i="2"/>
  <c r="AS92" i="2"/>
  <c r="AP83" i="2"/>
  <c r="AS82" i="2"/>
  <c r="AP73" i="2"/>
  <c r="AS72" i="2"/>
  <c r="AP63" i="2"/>
  <c r="AS62" i="2"/>
  <c r="AS53" i="2"/>
  <c r="AV52" i="2"/>
  <c r="AP43" i="2"/>
  <c r="AS42" i="2"/>
  <c r="AS33" i="2"/>
  <c r="AV32" i="2"/>
  <c r="AV22" i="2" l="1"/>
  <c r="AS23" i="2"/>
  <c r="AY2" i="2"/>
  <c r="AV3" i="2"/>
  <c r="AY12" i="2"/>
  <c r="AV13" i="2"/>
  <c r="AS113" i="2"/>
  <c r="AV112" i="2"/>
  <c r="AS103" i="2"/>
  <c r="AV102" i="2"/>
  <c r="AS93" i="2"/>
  <c r="AV92" i="2"/>
  <c r="AS83" i="2"/>
  <c r="AV82" i="2"/>
  <c r="AS73" i="2"/>
  <c r="AV72" i="2"/>
  <c r="AS63" i="2"/>
  <c r="AV62" i="2"/>
  <c r="AV53" i="2"/>
  <c r="AY52" i="2"/>
  <c r="AS43" i="2"/>
  <c r="AV42" i="2"/>
  <c r="AY32" i="2"/>
  <c r="AV33" i="2"/>
  <c r="AV23" i="2" l="1"/>
  <c r="AY22" i="2"/>
  <c r="AY3" i="2"/>
  <c r="BB2" i="2"/>
  <c r="BB12" i="2"/>
  <c r="AY13" i="2"/>
  <c r="AY112" i="2"/>
  <c r="AV113" i="2"/>
  <c r="AY102" i="2"/>
  <c r="AV103" i="2"/>
  <c r="AV93" i="2"/>
  <c r="AY92" i="2"/>
  <c r="AY82" i="2"/>
  <c r="AV83" i="2"/>
  <c r="AY72" i="2"/>
  <c r="AV73" i="2"/>
  <c r="AV63" i="2"/>
  <c r="AY62" i="2"/>
  <c r="BB52" i="2"/>
  <c r="AY53" i="2"/>
  <c r="AY42" i="2"/>
  <c r="AV43" i="2"/>
  <c r="BB32" i="2"/>
  <c r="AY33" i="2"/>
  <c r="BB22" i="2" l="1"/>
  <c r="AY23" i="2"/>
  <c r="BE2" i="2"/>
  <c r="BB3" i="2"/>
  <c r="BE12" i="2"/>
  <c r="BB13" i="2"/>
  <c r="AY113" i="2"/>
  <c r="BB112" i="2"/>
  <c r="BB102" i="2"/>
  <c r="AY103" i="2"/>
  <c r="BB92" i="2"/>
  <c r="AY93" i="2"/>
  <c r="BB82" i="2"/>
  <c r="AY83" i="2"/>
  <c r="AY73" i="2"/>
  <c r="BB72" i="2"/>
  <c r="BB62" i="2"/>
  <c r="AY63" i="2"/>
  <c r="BE52" i="2"/>
  <c r="BB53" i="2"/>
  <c r="AY43" i="2"/>
  <c r="BB42" i="2"/>
  <c r="BE32" i="2"/>
  <c r="BB33" i="2"/>
  <c r="BE22" i="2" l="1"/>
  <c r="BB23" i="2"/>
  <c r="BH2" i="2"/>
  <c r="BE3" i="2"/>
  <c r="BH12" i="2"/>
  <c r="BE13" i="2"/>
  <c r="BE112" i="2"/>
  <c r="BB113" i="2"/>
  <c r="BE102" i="2"/>
  <c r="BB103" i="2"/>
  <c r="BE92" i="2"/>
  <c r="BB93" i="2"/>
  <c r="BE82" i="2"/>
  <c r="BB83" i="2"/>
  <c r="BE72" i="2"/>
  <c r="BB73" i="2"/>
  <c r="BE62" i="2"/>
  <c r="BB63" i="2"/>
  <c r="BH52" i="2"/>
  <c r="BE53" i="2"/>
  <c r="BE42" i="2"/>
  <c r="BB43" i="2"/>
  <c r="BH32" i="2"/>
  <c r="BE33" i="2"/>
  <c r="BE23" i="2" l="1"/>
  <c r="BH22" i="2"/>
  <c r="BK2" i="2"/>
  <c r="BH3" i="2"/>
  <c r="BH13" i="2"/>
  <c r="BK12" i="2"/>
  <c r="BH112" i="2"/>
  <c r="BE113" i="2"/>
  <c r="BH102" i="2"/>
  <c r="BE103" i="2"/>
  <c r="BH92" i="2"/>
  <c r="BE93" i="2"/>
  <c r="BH82" i="2"/>
  <c r="BE83" i="2"/>
  <c r="BH72" i="2"/>
  <c r="BE73" i="2"/>
  <c r="BH62" i="2"/>
  <c r="BE63" i="2"/>
  <c r="BK52" i="2"/>
  <c r="BH53" i="2"/>
  <c r="BH42" i="2"/>
  <c r="BE43" i="2"/>
  <c r="BK32" i="2"/>
  <c r="BH33" i="2"/>
  <c r="BH23" i="2" l="1"/>
  <c r="BK22" i="2"/>
  <c r="BN2" i="2"/>
  <c r="BK3" i="2"/>
  <c r="BK13" i="2"/>
  <c r="BN12" i="2"/>
  <c r="BK112" i="2"/>
  <c r="BH113" i="2"/>
  <c r="BK102" i="2"/>
  <c r="BH103" i="2"/>
  <c r="BK92" i="2"/>
  <c r="BH93" i="2"/>
  <c r="BK82" i="2"/>
  <c r="BH83" i="2"/>
  <c r="BK72" i="2"/>
  <c r="BH73" i="2"/>
  <c r="BK62" i="2"/>
  <c r="BH63" i="2"/>
  <c r="BN52" i="2"/>
  <c r="BK53" i="2"/>
  <c r="BK42" i="2"/>
  <c r="BH43" i="2"/>
  <c r="BN32" i="2"/>
  <c r="BK33" i="2"/>
  <c r="BK23" i="2" l="1"/>
  <c r="BN22" i="2"/>
  <c r="BN3" i="2"/>
  <c r="BQ2" i="2"/>
  <c r="BN13" i="2"/>
  <c r="BQ12" i="2"/>
  <c r="BN112" i="2"/>
  <c r="BK113" i="2"/>
  <c r="BN102" i="2"/>
  <c r="BK103" i="2"/>
  <c r="BN92" i="2"/>
  <c r="BK93" i="2"/>
  <c r="BN82" i="2"/>
  <c r="BK83" i="2"/>
  <c r="BN72" i="2"/>
  <c r="BK73" i="2"/>
  <c r="BN62" i="2"/>
  <c r="BK63" i="2"/>
  <c r="BN53" i="2"/>
  <c r="BQ52" i="2"/>
  <c r="BK43" i="2"/>
  <c r="BN42" i="2"/>
  <c r="BN33" i="2"/>
  <c r="BQ32" i="2"/>
  <c r="BN23" i="2" l="1"/>
  <c r="BQ22" i="2"/>
  <c r="BQ3" i="2"/>
  <c r="BT2" i="2"/>
  <c r="BQ13" i="2"/>
  <c r="BT12" i="2"/>
  <c r="BN113" i="2"/>
  <c r="BQ112" i="2"/>
  <c r="BN103" i="2"/>
  <c r="BQ102" i="2"/>
  <c r="BN93" i="2"/>
  <c r="BQ92" i="2"/>
  <c r="BN83" i="2"/>
  <c r="BQ82" i="2"/>
  <c r="BN73" i="2"/>
  <c r="BQ72" i="2"/>
  <c r="BN63" i="2"/>
  <c r="BQ62" i="2"/>
  <c r="BQ53" i="2"/>
  <c r="BT52" i="2"/>
  <c r="BN43" i="2"/>
  <c r="BQ42" i="2"/>
  <c r="BT32" i="2"/>
  <c r="BQ33" i="2"/>
  <c r="BQ23" i="2" l="1"/>
  <c r="BT22" i="2"/>
  <c r="BW2" i="2"/>
  <c r="BT3" i="2"/>
  <c r="BW12" i="2"/>
  <c r="BT13" i="2"/>
  <c r="BQ113" i="2"/>
  <c r="BT112" i="2"/>
  <c r="BQ103" i="2"/>
  <c r="BT102" i="2"/>
  <c r="BQ93" i="2"/>
  <c r="BT92" i="2"/>
  <c r="BQ83" i="2"/>
  <c r="BT82" i="2"/>
  <c r="BQ73" i="2"/>
  <c r="BT72" i="2"/>
  <c r="BQ63" i="2"/>
  <c r="BT62" i="2"/>
  <c r="BT53" i="2"/>
  <c r="BW52" i="2"/>
  <c r="BQ43" i="2"/>
  <c r="BT42" i="2"/>
  <c r="BW32" i="2"/>
  <c r="BT33" i="2"/>
  <c r="BT23" i="2" l="1"/>
  <c r="BW22" i="2"/>
  <c r="BZ2" i="2"/>
  <c r="BW3" i="2"/>
  <c r="BZ12" i="2"/>
  <c r="BW13" i="2"/>
  <c r="BW112" i="2"/>
  <c r="BT113" i="2"/>
  <c r="BT103" i="2"/>
  <c r="BW102" i="2"/>
  <c r="BT93" i="2"/>
  <c r="BW92" i="2"/>
  <c r="BT83" i="2"/>
  <c r="BW82" i="2"/>
  <c r="BW72" i="2"/>
  <c r="BT73" i="2"/>
  <c r="BW62" i="2"/>
  <c r="BT63" i="2"/>
  <c r="BZ52" i="2"/>
  <c r="BW53" i="2"/>
  <c r="BW42" i="2"/>
  <c r="BT43" i="2"/>
  <c r="BW33" i="2"/>
  <c r="BZ32" i="2"/>
  <c r="BZ22" i="2" l="1"/>
  <c r="BW23" i="2"/>
  <c r="CC2" i="2"/>
  <c r="BZ3" i="2"/>
  <c r="CC12" i="2"/>
  <c r="BZ13" i="2"/>
  <c r="BW113" i="2"/>
  <c r="BZ112" i="2"/>
  <c r="BZ102" i="2"/>
  <c r="BW103" i="2"/>
  <c r="BZ92" i="2"/>
  <c r="BW93" i="2"/>
  <c r="BZ82" i="2"/>
  <c r="BW83" i="2"/>
  <c r="BW73" i="2"/>
  <c r="BZ72" i="2"/>
  <c r="BZ62" i="2"/>
  <c r="BW63" i="2"/>
  <c r="CC52" i="2"/>
  <c r="BZ53" i="2"/>
  <c r="BW43" i="2"/>
  <c r="BZ42" i="2"/>
  <c r="CC32" i="2"/>
  <c r="BZ33" i="2"/>
  <c r="CC22" i="2" l="1"/>
  <c r="BZ23" i="2"/>
  <c r="CF2" i="2"/>
  <c r="CC3" i="2"/>
  <c r="CC13" i="2"/>
  <c r="CF12" i="2"/>
  <c r="CF13" i="2" s="1"/>
  <c r="CC112" i="2"/>
  <c r="BZ113" i="2"/>
  <c r="CC102" i="2"/>
  <c r="BZ103" i="2"/>
  <c r="CC92" i="2"/>
  <c r="BZ93" i="2"/>
  <c r="CC82" i="2"/>
  <c r="BZ83" i="2"/>
  <c r="CC72" i="2"/>
  <c r="BZ73" i="2"/>
  <c r="CC62" i="2"/>
  <c r="BZ63" i="2"/>
  <c r="CF52" i="2"/>
  <c r="CC53" i="2"/>
  <c r="CC42" i="2"/>
  <c r="BZ43" i="2"/>
  <c r="CF32" i="2"/>
  <c r="CC33" i="2"/>
  <c r="CC23" i="2" l="1"/>
  <c r="CF22" i="2"/>
  <c r="CI2" i="2"/>
  <c r="CF3" i="2"/>
  <c r="CF112" i="2"/>
  <c r="CC113" i="2"/>
  <c r="CF102" i="2"/>
  <c r="CC103" i="2"/>
  <c r="CF92" i="2"/>
  <c r="CC93" i="2"/>
  <c r="CF82" i="2"/>
  <c r="CC83" i="2"/>
  <c r="CF72" i="2"/>
  <c r="CC73" i="2"/>
  <c r="CF62" i="2"/>
  <c r="CC63" i="2"/>
  <c r="CI52" i="2"/>
  <c r="CF53" i="2"/>
  <c r="CF42" i="2"/>
  <c r="CC43" i="2"/>
  <c r="CI32" i="2"/>
  <c r="CF33" i="2"/>
  <c r="CF23" i="2" l="1"/>
  <c r="CI22" i="2"/>
  <c r="CL2" i="2"/>
  <c r="CI3" i="2"/>
  <c r="CI112" i="2"/>
  <c r="CF113" i="2"/>
  <c r="CI102" i="2"/>
  <c r="CF103" i="2"/>
  <c r="CI92" i="2"/>
  <c r="CF93" i="2"/>
  <c r="CI82" i="2"/>
  <c r="CF83" i="2"/>
  <c r="CI72" i="2"/>
  <c r="CF73" i="2"/>
  <c r="CI62" i="2"/>
  <c r="CF63" i="2"/>
  <c r="CL52" i="2"/>
  <c r="CI53" i="2"/>
  <c r="CI42" i="2"/>
  <c r="CF43" i="2"/>
  <c r="CI33" i="2"/>
  <c r="CL32" i="2"/>
  <c r="CI23" i="2" l="1"/>
  <c r="CL22" i="2"/>
  <c r="CL3" i="2"/>
  <c r="CO2" i="2"/>
  <c r="CO3" i="2" s="1"/>
  <c r="CL112" i="2"/>
  <c r="CI113" i="2"/>
  <c r="CL102" i="2"/>
  <c r="CI103" i="2"/>
  <c r="CL92" i="2"/>
  <c r="CI93" i="2"/>
  <c r="CL82" i="2"/>
  <c r="CI83" i="2"/>
  <c r="CL72" i="2"/>
  <c r="CI73" i="2"/>
  <c r="CL62" i="2"/>
  <c r="CI63" i="2"/>
  <c r="CL53" i="2"/>
  <c r="CL42" i="2"/>
  <c r="CI43" i="2"/>
  <c r="CL33" i="2"/>
  <c r="CL23" i="2" l="1"/>
  <c r="CO22" i="2"/>
  <c r="CO23" i="2" s="1"/>
  <c r="CL113" i="2"/>
  <c r="CO112" i="2"/>
  <c r="CO113" i="2" s="1"/>
  <c r="CL103" i="2"/>
  <c r="CL93" i="2"/>
  <c r="CO92" i="2"/>
  <c r="CO93" i="2" s="1"/>
  <c r="CL83" i="2"/>
  <c r="CL73" i="2"/>
  <c r="CO72" i="2"/>
  <c r="CO73" i="2" s="1"/>
  <c r="CL63" i="2"/>
  <c r="CO62" i="2"/>
  <c r="CO63" i="2" s="1"/>
  <c r="CL43" i="2"/>
  <c r="CO42" i="2"/>
  <c r="CO43" i="2" s="1"/>
</calcChain>
</file>

<file path=xl/sharedStrings.xml><?xml version="1.0" encoding="utf-8"?>
<sst xmlns="http://schemas.openxmlformats.org/spreadsheetml/2006/main" count="1632" uniqueCount="249">
  <si>
    <t>Табельный номер</t>
  </si>
  <si>
    <t>Ф.И.О.</t>
  </si>
  <si>
    <t>понедельник</t>
  </si>
  <si>
    <t>БХ000352</t>
  </si>
  <si>
    <t>Архипов Александр Валентинович</t>
  </si>
  <si>
    <t>вторник</t>
  </si>
  <si>
    <t>БХ000361</t>
  </si>
  <si>
    <t>Багаудинов Михаил Александрович</t>
  </si>
  <si>
    <t>среда</t>
  </si>
  <si>
    <t>БХ000324</t>
  </si>
  <si>
    <t>Безруков Александр Сергеевич</t>
  </si>
  <si>
    <t>четверг</t>
  </si>
  <si>
    <t>БХ000316</t>
  </si>
  <si>
    <t>Беляев Владимир Александрович</t>
  </si>
  <si>
    <t>пятница</t>
  </si>
  <si>
    <t>БХ000360</t>
  </si>
  <si>
    <t>Бердыев Михаил Кадырович</t>
  </si>
  <si>
    <t>суббота</t>
  </si>
  <si>
    <t>БХ000303</t>
  </si>
  <si>
    <t>Бовкун Яна Валерьевна</t>
  </si>
  <si>
    <t>воскресенье</t>
  </si>
  <si>
    <t>Богданов Алексей Вадимович</t>
  </si>
  <si>
    <t>БХ000362</t>
  </si>
  <si>
    <t>Витязев Борис Иванович</t>
  </si>
  <si>
    <t>БХ000276</t>
  </si>
  <si>
    <t>Воронин Сергей Николаевич</t>
  </si>
  <si>
    <t>Галунова Ирина Павловна</t>
  </si>
  <si>
    <t>БХ000348</t>
  </si>
  <si>
    <t>Гаськова Ирина Ивановна</t>
  </si>
  <si>
    <t>БХ000264</t>
  </si>
  <si>
    <t>Гончаров Константин Михайлович</t>
  </si>
  <si>
    <t>БХ000282</t>
  </si>
  <si>
    <t>Гоцман Юлия Владимировна</t>
  </si>
  <si>
    <t>БХ000298</t>
  </si>
  <si>
    <t>Громыко Анатолий Юрьевич</t>
  </si>
  <si>
    <t>БХ000323</t>
  </si>
  <si>
    <t>Зайнафаров Марс Сабирович</t>
  </si>
  <si>
    <t>Казанцев Роман Викторович</t>
  </si>
  <si>
    <t>Каширский Александр Александрович</t>
  </si>
  <si>
    <t>БХ000229</t>
  </si>
  <si>
    <t>Комаренко Виктория Юрьевна</t>
  </si>
  <si>
    <t>БХ000351</t>
  </si>
  <si>
    <t>Костерин Сергей Витальевич</t>
  </si>
  <si>
    <t>Коткин Евгений Евгеньевич</t>
  </si>
  <si>
    <t>Крислинг Яков Кондратьевич</t>
  </si>
  <si>
    <t>БХ000350</t>
  </si>
  <si>
    <t>Левчук Анастасия Александровна</t>
  </si>
  <si>
    <t>БХ000355</t>
  </si>
  <si>
    <t>Лошак Виталий Петрович</t>
  </si>
  <si>
    <t>БХ000358</t>
  </si>
  <si>
    <t>Мазилов Руслан Анатольевич</t>
  </si>
  <si>
    <t>БХ000330</t>
  </si>
  <si>
    <t>Морозова Лариса Николаевна</t>
  </si>
  <si>
    <t>БХ000359</t>
  </si>
  <si>
    <t>Охрименко Игорь Анатольевич</t>
  </si>
  <si>
    <t>Петерсон Екатерина Павловна</t>
  </si>
  <si>
    <t>БХ000356</t>
  </si>
  <si>
    <t>Плитенецкий Алексей Викторович</t>
  </si>
  <si>
    <t>Пожарский Анатолий Николаевич</t>
  </si>
  <si>
    <t>БХ000349</t>
  </si>
  <si>
    <t>Попов Владимир Сергеевич</t>
  </si>
  <si>
    <t>БХ000353</t>
  </si>
  <si>
    <t>Тимофеев Вячеслав Витальевич</t>
  </si>
  <si>
    <t>БХ000354</t>
  </si>
  <si>
    <t>Томасик Игорь Михайлович</t>
  </si>
  <si>
    <t>Фролов Леонид Александрович</t>
  </si>
  <si>
    <t>БХ000301</t>
  </si>
  <si>
    <t>Чабан Ольга Викторовна</t>
  </si>
  <si>
    <t>БХ000311</t>
  </si>
  <si>
    <t>Чевозеров Владимир Ильич</t>
  </si>
  <si>
    <t>Чусовков Владимир Васильевич</t>
  </si>
  <si>
    <t>БХ000262</t>
  </si>
  <si>
    <t>Шевелев Дмитрий Владимирович</t>
  </si>
  <si>
    <t>Аврутов Геннадий Павлович</t>
  </si>
  <si>
    <t>БХ000234</t>
  </si>
  <si>
    <t>Аксенов Алексей Владимирович</t>
  </si>
  <si>
    <t>БХ000345</t>
  </si>
  <si>
    <t>Алексеев Сергей Викторович</t>
  </si>
  <si>
    <t>Бакош Иван Иржиевич</t>
  </si>
  <si>
    <t>Барков Владимир Александрович</t>
  </si>
  <si>
    <t>БХ000302</t>
  </si>
  <si>
    <t>Бартош Александр Анатольевич</t>
  </si>
  <si>
    <t>Башкин Сергей Константинович</t>
  </si>
  <si>
    <t>БХ000256</t>
  </si>
  <si>
    <t>Башкирев Евгений Иванович</t>
  </si>
  <si>
    <t>БХ000306</t>
  </si>
  <si>
    <t>Васенин Александр Сергеевич</t>
  </si>
  <si>
    <t>БХ000325</t>
  </si>
  <si>
    <t>Ведерников Сергей Анатольевич</t>
  </si>
  <si>
    <t>Вертков Сергей Владимирович</t>
  </si>
  <si>
    <t>БХ000228</t>
  </si>
  <si>
    <t>Вершинин Павел Александрович</t>
  </si>
  <si>
    <t>Весский Александр Кимович</t>
  </si>
  <si>
    <t>БХ000252</t>
  </si>
  <si>
    <t>Власенко Андрей Владимирович</t>
  </si>
  <si>
    <t>БХ000271</t>
  </si>
  <si>
    <t>Гатке Антон Гергартович</t>
  </si>
  <si>
    <t>БХ000340</t>
  </si>
  <si>
    <t>Гетман Александр Сергеевич</t>
  </si>
  <si>
    <t>БХ000304</t>
  </si>
  <si>
    <t>Гынгазов Юрий Александрович</t>
  </si>
  <si>
    <t>Давыдов Александр Сергеевич</t>
  </si>
  <si>
    <t>БХ000347</t>
  </si>
  <si>
    <t>Давыдов Сергей Сергеевич</t>
  </si>
  <si>
    <t>БХ000273</t>
  </si>
  <si>
    <t>Данилов Сергей Александрович</t>
  </si>
  <si>
    <t>БХ000270</t>
  </si>
  <si>
    <t>Душин Алексей Геннадьевич</t>
  </si>
  <si>
    <t>Есипов Олег Витальевич</t>
  </si>
  <si>
    <t>Жуков Александр Петрович</t>
  </si>
  <si>
    <t>БХ000371</t>
  </si>
  <si>
    <t>Закатеев Андрей Александрович</t>
  </si>
  <si>
    <t>БХ000334</t>
  </si>
  <si>
    <t>Звонников Александр Сергеевич</t>
  </si>
  <si>
    <t>Звонников Сергей Геннадьевич</t>
  </si>
  <si>
    <t>БХ000319</t>
  </si>
  <si>
    <t>Ишенин Кирилл Юрьевич</t>
  </si>
  <si>
    <t>БХ000374</t>
  </si>
  <si>
    <t>Казьмин Константин Анатольевич</t>
  </si>
  <si>
    <t>БХ000285</t>
  </si>
  <si>
    <t>Калашников Александр Аркадьевич</t>
  </si>
  <si>
    <t>БХ000339</t>
  </si>
  <si>
    <t>Клинкович Роман Валерьевич</t>
  </si>
  <si>
    <t>Князев Сергей Иванович</t>
  </si>
  <si>
    <t>БХ000308</t>
  </si>
  <si>
    <t>Кобзарев Сергей Сергеевич</t>
  </si>
  <si>
    <t>Кожевников Сергей Борисович</t>
  </si>
  <si>
    <t>Коневец Алексей Анатольевич</t>
  </si>
  <si>
    <t>Коньшин Владимир Анатольевич</t>
  </si>
  <si>
    <t>Костенко Илья Петрович</t>
  </si>
  <si>
    <t>БХ000373</t>
  </si>
  <si>
    <t>Костерина Юлия Ивановна</t>
  </si>
  <si>
    <t>БХ000369</t>
  </si>
  <si>
    <t>Костин Виталий Игоревич</t>
  </si>
  <si>
    <t>Кривов Александр Иванович</t>
  </si>
  <si>
    <t>Лабандиевский Константин Викторович</t>
  </si>
  <si>
    <t>БХ000235</t>
  </si>
  <si>
    <t>Ластовецкий Дмитрий Александрович</t>
  </si>
  <si>
    <t>БХ000337</t>
  </si>
  <si>
    <t>Лебедев Виталий Владимирович</t>
  </si>
  <si>
    <t>Левчук Денис Александрович</t>
  </si>
  <si>
    <t>Лепехин Валерий Владимирович</t>
  </si>
  <si>
    <t>Ломп Эдуард Александрович</t>
  </si>
  <si>
    <t>БХ000318</t>
  </si>
  <si>
    <t>Ляшенко Александр Николаевич</t>
  </si>
  <si>
    <t>БХ000368</t>
  </si>
  <si>
    <t>Маноков Павел Сергеевич</t>
  </si>
  <si>
    <t>БХ000297</t>
  </si>
  <si>
    <t>Михайлец Вадим Сергеевич</t>
  </si>
  <si>
    <t>БХ000335</t>
  </si>
  <si>
    <t>Мукин Леонид Михайлович</t>
  </si>
  <si>
    <t>Мясников Вячеслав Александрович</t>
  </si>
  <si>
    <t>Никитин Дмитрий Филиппович</t>
  </si>
  <si>
    <t>БХ000367</t>
  </si>
  <si>
    <t>Никитин Николай Геннадьевич</t>
  </si>
  <si>
    <t>Николаенко Алексей Анатольевич</t>
  </si>
  <si>
    <t>БХ000259</t>
  </si>
  <si>
    <t>Овсиенко Анатолий Михайлович</t>
  </si>
  <si>
    <t>БХ000315</t>
  </si>
  <si>
    <t>Орлов Виктор Анатольевич</t>
  </si>
  <si>
    <t>Островой Алексей Петрович</t>
  </si>
  <si>
    <t>Оськин Алексей Васильевич</t>
  </si>
  <si>
    <t>БХ000366</t>
  </si>
  <si>
    <t>Паралев Сергей Анатольевич</t>
  </si>
  <si>
    <t>БХ000317</t>
  </si>
  <si>
    <t>Плешаков Василий Васильевич</t>
  </si>
  <si>
    <t>БХ000281</t>
  </si>
  <si>
    <t>Пожарский Николай Анатольевич</t>
  </si>
  <si>
    <t>БХ000257</t>
  </si>
  <si>
    <t>Польшин Александр Александрович</t>
  </si>
  <si>
    <t>БХ000343</t>
  </si>
  <si>
    <t>Польшин Александр Александрович-2</t>
  </si>
  <si>
    <t>Поляков Анатолий Семенович</t>
  </si>
  <si>
    <t>БХ000344</t>
  </si>
  <si>
    <t>Поляков Сергей Семенович</t>
  </si>
  <si>
    <t>Приезжев Геннадий Владимирович</t>
  </si>
  <si>
    <t>БХ000370</t>
  </si>
  <si>
    <t>Раков Алексей Игоревич</t>
  </si>
  <si>
    <t>БХ000239</t>
  </si>
  <si>
    <t>Рудаков Вячеслав Витальевич</t>
  </si>
  <si>
    <t>БХ000272</t>
  </si>
  <si>
    <t>Садовничий Виктор Анатольевич</t>
  </si>
  <si>
    <t>Сатыгин Виктор Иванович</t>
  </si>
  <si>
    <t>Селиванов Андрей Васильевич</t>
  </si>
  <si>
    <t>Сергеев Дмитрий Владиславович</t>
  </si>
  <si>
    <t>Симоненко Евгений Александрович</t>
  </si>
  <si>
    <t>БХ000241</t>
  </si>
  <si>
    <t>Синицын Алексей Александрович</t>
  </si>
  <si>
    <t>Скоробогатов Николай Анатольевич</t>
  </si>
  <si>
    <t>Смельницкий Олег Олегович</t>
  </si>
  <si>
    <t>БХ000236</t>
  </si>
  <si>
    <t>Толмачев Максим Геннадьевич</t>
  </si>
  <si>
    <t>БХ000307</t>
  </si>
  <si>
    <t>Томасик Андрей Игоревич</t>
  </si>
  <si>
    <t>Тютлин Антон Валерьевич</t>
  </si>
  <si>
    <t>БХ000279</t>
  </si>
  <si>
    <t>Федосихин Олег Александрович</t>
  </si>
  <si>
    <t>БХ000372</t>
  </si>
  <si>
    <t>Хаджиев Рашид Мурадович</t>
  </si>
  <si>
    <t>БХ000357</t>
  </si>
  <si>
    <t>Харебашвили Валерий Жораевич</t>
  </si>
  <si>
    <t>Харебашвили Юрий Жораевич</t>
  </si>
  <si>
    <t>БХ000275</t>
  </si>
  <si>
    <t>Харин Андрей Геннадьевич</t>
  </si>
  <si>
    <t>БХ000365</t>
  </si>
  <si>
    <t>Чернов Александр Владимирович</t>
  </si>
  <si>
    <t>Чернышов Дмитрий Владимирович</t>
  </si>
  <si>
    <t>Шахматов Владимир Ильич</t>
  </si>
  <si>
    <t>БХ000363</t>
  </si>
  <si>
    <t>Шкляр Михаил Михайлович</t>
  </si>
  <si>
    <t>Штейбренер Василий Васильевич</t>
  </si>
  <si>
    <t>Шурумов Сергей Геннадьевич</t>
  </si>
  <si>
    <t>Яковлев Павел Валерьевич</t>
  </si>
  <si>
    <t>начало</t>
  </si>
  <si>
    <t>оконч.</t>
  </si>
  <si>
    <t>время</t>
  </si>
  <si>
    <t>ФИО</t>
  </si>
  <si>
    <t>Итого Время</t>
  </si>
  <si>
    <t>Месяц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</si>
  <si>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</si>
  <si>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</si>
  <si>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</si>
  <si>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</si>
  <si>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</si>
  <si>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</si>
  <si>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</si>
  <si>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</si>
  <si>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</si>
  <si>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</si>
  <si>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</si>
  <si>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Алексеенко М.Н.</t>
  </si>
  <si>
    <t>Артемьева С.Ю.</t>
  </si>
  <si>
    <t>Десятова Т.В.</t>
  </si>
  <si>
    <t>Завгородняя О.Ю.</t>
  </si>
  <si>
    <t>Крюков С.Ю.</t>
  </si>
  <si>
    <t>Оловянникова Н.М.</t>
  </si>
  <si>
    <t>Эпова Л.А.</t>
  </si>
  <si>
    <t xml:space="preserve">март </t>
  </si>
  <si>
    <t>обед</t>
  </si>
  <si>
    <t>работа 1</t>
  </si>
  <si>
    <t>работа 2</t>
  </si>
  <si>
    <t>январь</t>
  </si>
  <si>
    <t>Итого времени в офисе</t>
  </si>
  <si>
    <t>Отпуск (о)</t>
  </si>
  <si>
    <t>Командировка (к)</t>
  </si>
  <si>
    <t>Отгул (от)</t>
  </si>
  <si>
    <t>ПК</t>
  </si>
  <si>
    <t>Больничный (б)</t>
  </si>
  <si>
    <t>Бессодержания (бс)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</si>
</sst>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\-??_р_._-;_-@_-"/>
    <numFmt numFmtId="165" formatCode="hh:mm"/>
    <numFmt numFmtId="166" formatCode="h:mm;@"/>
    <numFmt numFmtId="167" formatCode="[h]:mm:ss;@"/>
  </numFmts>
  <fonts count="19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B050"/>
      <name val="Arial Cyr"/>
      <family val="2"/>
      <charset val="204"/>
    </font>
    <font>
      <sz val="10"/>
      <color rgb="FFFF33CC"/>
      <name val="Arial Cyr"/>
      <family val="2"/>
      <charset val="204"/>
    </font>
    <font>
      <sz val="10"/>
      <color rgb="FF4116F6"/>
      <name val="Arial Cyr"/>
      <family val="2"/>
      <charset val="204"/>
    </font>
    <font>
      <sz val="10"/>
      <color rgb="FFC00000"/>
      <name val="Arial Cyr"/>
      <family val="2"/>
      <charset val="204"/>
    </font>
    <font>
      <b/>
      <sz val="10"/>
      <color rgb="FF4116F6"/>
      <name val="Times New Roman"/>
      <family val="1"/>
      <charset val="204"/>
    </font>
    <font>
      <sz val="10"/>
      <color rgb="FF4116F6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vertical="top" wrapTex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2" xfId="0" applyNumberFormat="1" applyFont="1" applyFill="1" applyBorder="1"/>
    <xf numFmtId="165" fontId="5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6" fontId="6" fillId="0" borderId="2" xfId="1" applyNumberFormat="1" applyFont="1" applyFill="1" applyBorder="1" applyAlignment="1" applyProtection="1">
      <alignment horizontal="center"/>
    </xf>
    <xf numFmtId="0" fontId="4" fillId="0" borderId="0" xfId="0" applyFont="1"/>
    <xf numFmtId="165" fontId="5" fillId="0" borderId="4" xfId="0" applyNumberFormat="1" applyFont="1" applyFill="1" applyBorder="1" applyAlignment="1">
      <alignment horizontal="center"/>
    </xf>
    <xf numFmtId="165" fontId="5" fillId="0" borderId="4" xfId="0" applyNumberFormat="1" applyFont="1" applyFill="1" applyBorder="1"/>
    <xf numFmtId="0" fontId="10" fillId="0" borderId="9" xfId="0" applyFont="1" applyFill="1" applyBorder="1" applyAlignment="1">
      <alignment horizontal="center"/>
    </xf>
    <xf numFmtId="22" fontId="4" fillId="2" borderId="0" xfId="0" applyNumberFormat="1" applyFont="1" applyFill="1"/>
    <xf numFmtId="166" fontId="6" fillId="0" borderId="0" xfId="1" applyNumberFormat="1" applyFont="1" applyFill="1" applyBorder="1" applyAlignment="1" applyProtection="1">
      <alignment horizontal="center"/>
    </xf>
    <xf numFmtId="167" fontId="6" fillId="0" borderId="0" xfId="1" applyNumberFormat="1" applyFont="1" applyFill="1" applyBorder="1" applyAlignment="1" applyProtection="1">
      <alignment horizontal="right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0" xfId="0" applyFont="1"/>
    <xf numFmtId="20" fontId="4" fillId="0" borderId="0" xfId="0" applyNumberFormat="1" applyFont="1"/>
    <xf numFmtId="20" fontId="0" fillId="0" borderId="0" xfId="0" applyNumberFormat="1"/>
    <xf numFmtId="21" fontId="0" fillId="0" borderId="0" xfId="0" applyNumberFormat="1" applyFont="1" applyAlignment="1">
      <alignment horizontal="center"/>
    </xf>
    <xf numFmtId="20" fontId="12" fillId="0" borderId="0" xfId="0" applyNumberFormat="1" applyFont="1"/>
    <xf numFmtId="20" fontId="13" fillId="0" borderId="0" xfId="0" applyNumberFormat="1" applyFont="1"/>
    <xf numFmtId="20" fontId="14" fillId="0" borderId="0" xfId="0" applyNumberFormat="1" applyFont="1"/>
    <xf numFmtId="20" fontId="15" fillId="0" borderId="0" xfId="0" applyNumberFormat="1" applyFont="1"/>
    <xf numFmtId="0" fontId="17" fillId="0" borderId="0" xfId="0" applyFont="1" applyFill="1" applyBorder="1"/>
    <xf numFmtId="0" fontId="18" fillId="0" borderId="0" xfId="0" applyFont="1" applyFill="1" applyBorder="1" applyAlignment="1">
      <alignment horizontal="center"/>
    </xf>
    <xf numFmtId="14" fontId="9" fillId="0" borderId="2" xfId="1" applyNumberFormat="1" applyFont="1" applyFill="1" applyBorder="1" applyAlignment="1" applyProtection="1">
      <alignment horizontal="center" vertical="center" wrapText="1"/>
    </xf>
    <xf numFmtId="14" fontId="9" fillId="0" borderId="5" xfId="1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8" fillId="0" borderId="5" xfId="1" applyNumberFormat="1" applyFont="1" applyFill="1" applyBorder="1" applyAlignment="1" applyProtection="1">
      <alignment horizontal="center" vertical="center" wrapText="1"/>
    </xf>
    <xf numFmtId="14" fontId="9" fillId="4" borderId="5" xfId="1" applyNumberFormat="1" applyFont="1" applyFill="1" applyBorder="1" applyAlignment="1" applyProtection="1">
      <alignment horizontal="center" vertical="center" wrapText="1"/>
    </xf>
    <xf numFmtId="14" fontId="9" fillId="0" borderId="10" xfId="1" applyNumberFormat="1" applyFont="1" applyFill="1" applyBorder="1" applyAlignment="1" applyProtection="1">
      <alignment horizontal="center" vertical="center" wrapText="1"/>
    </xf>
    <xf numFmtId="14" fontId="9" fillId="0" borderId="11" xfId="1" applyNumberFormat="1" applyFont="1" applyFill="1" applyBorder="1" applyAlignment="1" applyProtection="1">
      <alignment horizontal="center" vertical="center" wrapText="1"/>
    </xf>
    <xf numFmtId="14" fontId="9" fillId="0" borderId="12" xfId="1" applyNumberFormat="1" applyFont="1" applyFill="1" applyBorder="1" applyAlignment="1" applyProtection="1">
      <alignment horizontal="center" vertical="center" wrapText="1"/>
    </xf>
    <xf numFmtId="14" fontId="9" fillId="0" borderId="13" xfId="1" applyNumberFormat="1" applyFont="1" applyFill="1" applyBorder="1" applyAlignment="1" applyProtection="1">
      <alignment horizontal="center" vertical="center" wrapText="1"/>
    </xf>
    <xf numFmtId="14" fontId="9" fillId="0" borderId="14" xfId="1" applyNumberFormat="1" applyFont="1" applyFill="1" applyBorder="1" applyAlignment="1" applyProtection="1">
      <alignment horizontal="center" vertical="center" wrapText="1"/>
    </xf>
    <xf numFmtId="14" fontId="9" fillId="0" borderId="15" xfId="1" applyNumberFormat="1" applyFont="1" applyFill="1" applyBorder="1" applyAlignment="1" applyProtection="1">
      <alignment horizontal="center" vertical="center" wrapText="1"/>
    </xf>
    <xf numFmtId="14" fontId="9" fillId="4" borderId="13" xfId="1" applyNumberFormat="1" applyFont="1" applyFill="1" applyBorder="1" applyAlignment="1" applyProtection="1">
      <alignment horizontal="center" vertical="center" wrapText="1"/>
    </xf>
    <xf numFmtId="14" fontId="9" fillId="4" borderId="14" xfId="1" applyNumberFormat="1" applyFont="1" applyFill="1" applyBorder="1" applyAlignment="1" applyProtection="1">
      <alignment horizontal="center" vertical="center" wrapText="1"/>
    </xf>
    <xf numFmtId="14" fontId="9" fillId="4" borderId="15" xfId="1" applyNumberFormat="1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4" fontId="8" fillId="0" borderId="13" xfId="1" applyNumberFormat="1" applyFont="1" applyFill="1" applyBorder="1" applyAlignment="1" applyProtection="1">
      <alignment horizontal="center" vertical="center" wrapText="1"/>
    </xf>
    <xf numFmtId="14" fontId="8" fillId="0" borderId="14" xfId="1" applyNumberFormat="1" applyFont="1" applyFill="1" applyBorder="1" applyAlignment="1" applyProtection="1">
      <alignment horizontal="center" vertical="center" wrapText="1"/>
    </xf>
    <xf numFmtId="14" fontId="8" fillId="0" borderId="15" xfId="1" applyNumberFormat="1" applyFont="1" applyFill="1" applyBorder="1" applyAlignment="1" applyProtection="1">
      <alignment horizontal="center" vertical="center" wrapText="1"/>
    </xf>
    <xf numFmtId="14" fontId="9" fillId="3" borderId="13" xfId="1" applyNumberFormat="1" applyFont="1" applyFill="1" applyBorder="1" applyAlignment="1" applyProtection="1">
      <alignment horizontal="center" vertical="center" wrapText="1"/>
    </xf>
    <xf numFmtId="14" fontId="9" fillId="3" borderId="14" xfId="1" applyNumberFormat="1" applyFont="1" applyFill="1" applyBorder="1" applyAlignment="1" applyProtection="1">
      <alignment horizontal="center" vertical="center" wrapText="1"/>
    </xf>
    <xf numFmtId="14" fontId="9" fillId="3" borderId="15" xfId="1" applyNumberFormat="1" applyFont="1" applyFill="1" applyBorder="1" applyAlignment="1" applyProtection="1">
      <alignment horizontal="center" vertical="center" wrapText="1"/>
    </xf>
    <xf numFmtId="14" fontId="16" fillId="4" borderId="5" xfId="1" applyNumberFormat="1" applyFont="1" applyFill="1" applyBorder="1" applyAlignment="1" applyProtection="1">
      <alignment horizontal="center" vertical="center" wrapText="1"/>
    </xf>
    <xf numFmtId="14" fontId="16" fillId="0" borderId="5" xfId="1" applyNumberFormat="1" applyFont="1" applyFill="1" applyBorder="1" applyAlignment="1" applyProtection="1">
      <alignment horizontal="center" vertical="center" wrapText="1"/>
    </xf>
    <xf numFmtId="14" fontId="16" fillId="0" borderId="2" xfId="1" applyNumberFormat="1" applyFont="1" applyFill="1" applyBorder="1" applyAlignment="1" applyProtection="1">
      <alignment horizontal="center" vertical="center" wrapText="1"/>
    </xf>
    <xf numFmtId="49" fontId="18" fillId="0" borderId="5" xfId="1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/>
    <xf numFmtId="0" fontId="5" fillId="0" borderId="2" xfId="0" applyFont="1" applyFill="1" applyBorder="1"/>
    <xf numFmtId="167" fontId="6" fillId="0" borderId="2" xfId="1" applyNumberFormat="1" applyFont="1" applyFill="1" applyBorder="1" applyAlignment="1" applyProtection="1">
      <alignment horizontal="right"/>
    </xf>
  </cellXfs>
  <cellStyles count="2">
    <cellStyle name="Обычный" xfId="0" builtinId="0"/>
    <cellStyle name="Финансовый" xfId="1" builtinId="3"/>
  </cellStyles>
  <dxfs count="5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DA647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83CAFF"/>
      <rgbColor rgb="00FF99CC"/>
      <rgbColor rgb="00CC99FF"/>
      <rgbColor rgb="00FFCC99"/>
      <rgbColor rgb="003366FF"/>
      <rgbColor rgb="0047B8B8"/>
      <rgbColor rgb="00AECF00"/>
      <rgbColor rgb="00FFCC00"/>
      <rgbColor rgb="00FF9900"/>
      <rgbColor rgb="00FF6600"/>
      <rgbColor rgb="00666699"/>
      <rgbColor rgb="00999999"/>
      <rgbColor rgb="00003366"/>
      <rgbColor rgb="0033CC66"/>
      <rgbColor rgb="00003300"/>
      <rgbColor rgb="00333300"/>
      <rgbColor rgb="00993300"/>
      <rgbColor rgb="00993366"/>
      <rgbColor rgb="00333399"/>
      <rgbColor rgb="00333333"/>
    </indexedColors>
    <mruColors>
      <color rgb="FF4116F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D1" workbookViewId="0">
      <selection activeCell="D8" sqref="D8"/>
    </sheetView>
  </sheetViews>
  <sheetFormatPr defaultRowHeight="12.75" x14ac:dyDescent="0.2"/>
  <cols>
    <col min="1" max="1" width="12.140625" customWidth="1"/>
    <col min="2" max="2" width="50.5703125" customWidth="1"/>
    <col min="3" max="3" width="10.7109375" customWidth="1"/>
    <col min="4" max="5" width="14.28515625" style="12" customWidth="1"/>
    <col min="6" max="6" width="8.140625" bestFit="1" customWidth="1"/>
  </cols>
  <sheetData>
    <row r="1" spans="1:9" ht="25.5" x14ac:dyDescent="0.3">
      <c r="A1" s="2" t="s">
        <v>0</v>
      </c>
      <c r="B1" s="2" t="s">
        <v>1</v>
      </c>
      <c r="C1" s="1"/>
      <c r="D1" s="12">
        <v>1</v>
      </c>
      <c r="E1" s="12" t="s">
        <v>2</v>
      </c>
      <c r="F1" s="3"/>
      <c r="G1" s="3"/>
      <c r="H1" s="15"/>
    </row>
    <row r="2" spans="1:9" x14ac:dyDescent="0.2">
      <c r="A2" s="4" t="s">
        <v>3</v>
      </c>
      <c r="B2" s="5" t="s">
        <v>4</v>
      </c>
      <c r="C2" s="4" t="s">
        <v>3</v>
      </c>
      <c r="D2" s="12">
        <v>2</v>
      </c>
      <c r="E2" s="12" t="s">
        <v>5</v>
      </c>
      <c r="F2" s="3"/>
      <c r="G2" s="3"/>
    </row>
    <row r="3" spans="1:9" x14ac:dyDescent="0.2">
      <c r="A3" s="4" t="s">
        <v>6</v>
      </c>
      <c r="B3" s="5" t="s">
        <v>7</v>
      </c>
      <c r="C3" s="4" t="s">
        <v>6</v>
      </c>
      <c r="D3" s="12">
        <v>3</v>
      </c>
      <c r="E3" s="12" t="s">
        <v>8</v>
      </c>
      <c r="F3" s="3"/>
      <c r="G3" s="3"/>
    </row>
    <row r="4" spans="1:9" x14ac:dyDescent="0.2">
      <c r="A4" s="4" t="s">
        <v>9</v>
      </c>
      <c r="B4" s="5" t="s">
        <v>10</v>
      </c>
      <c r="C4" s="4" t="s">
        <v>9</v>
      </c>
      <c r="D4" s="12">
        <v>4</v>
      </c>
      <c r="E4" s="12" t="s">
        <v>11</v>
      </c>
      <c r="F4" s="3"/>
      <c r="G4" s="3"/>
    </row>
    <row r="5" spans="1:9" x14ac:dyDescent="0.2">
      <c r="A5" s="4" t="s">
        <v>12</v>
      </c>
      <c r="B5" s="5" t="s">
        <v>13</v>
      </c>
      <c r="C5" s="4" t="s">
        <v>12</v>
      </c>
      <c r="D5" s="12">
        <v>5</v>
      </c>
      <c r="E5" s="12" t="s">
        <v>14</v>
      </c>
      <c r="F5" s="3"/>
      <c r="G5" s="3"/>
    </row>
    <row r="6" spans="1:9" x14ac:dyDescent="0.2">
      <c r="A6" s="4" t="s">
        <v>15</v>
      </c>
      <c r="B6" s="5" t="s">
        <v>16</v>
      </c>
      <c r="C6" s="4" t="s">
        <v>15</v>
      </c>
      <c r="D6" s="12">
        <v>6</v>
      </c>
      <c r="E6" s="12" t="s">
        <v>17</v>
      </c>
      <c r="F6" s="3"/>
      <c r="G6" s="3"/>
    </row>
    <row r="7" spans="1:9" x14ac:dyDescent="0.2">
      <c r="A7" s="4" t="s">
        <v>18</v>
      </c>
      <c r="B7" s="5" t="s">
        <v>19</v>
      </c>
      <c r="C7" s="4" t="s">
        <v>18</v>
      </c>
      <c r="D7" s="12">
        <v>7</v>
      </c>
      <c r="E7" s="12" t="s">
        <v>20</v>
      </c>
      <c r="F7" s="3"/>
      <c r="G7" s="3"/>
    </row>
    <row r="8" spans="1:9" x14ac:dyDescent="0.2">
      <c r="A8" s="4">
        <v>279</v>
      </c>
      <c r="B8" s="5" t="s">
        <v>21</v>
      </c>
      <c r="C8" s="4">
        <v>279</v>
      </c>
      <c r="D8" s="16">
        <v>44197</v>
      </c>
      <c r="F8" s="25"/>
      <c r="G8" s="25"/>
      <c r="H8" s="25"/>
      <c r="I8" s="25"/>
    </row>
    <row r="9" spans="1:9" x14ac:dyDescent="0.2">
      <c r="A9" s="4" t="s">
        <v>22</v>
      </c>
      <c r="B9" s="5" t="s">
        <v>23</v>
      </c>
      <c r="C9" s="4" t="s">
        <v>22</v>
      </c>
      <c r="D9" s="25" t="s">
        <v>238</v>
      </c>
      <c r="E9" s="26"/>
      <c r="F9" s="28"/>
      <c r="G9" s="31">
        <v>0.5</v>
      </c>
      <c r="H9" s="30">
        <v>0.54166666666666663</v>
      </c>
      <c r="I9" s="25"/>
    </row>
    <row r="10" spans="1:9" x14ac:dyDescent="0.2">
      <c r="A10" s="4" t="s">
        <v>24</v>
      </c>
      <c r="B10" s="5" t="s">
        <v>25</v>
      </c>
      <c r="C10" s="4" t="s">
        <v>24</v>
      </c>
      <c r="D10" s="25" t="s">
        <v>239</v>
      </c>
      <c r="G10" s="32">
        <v>0.33333333333333331</v>
      </c>
      <c r="H10" s="27">
        <v>0.5</v>
      </c>
    </row>
    <row r="11" spans="1:9" x14ac:dyDescent="0.2">
      <c r="A11" s="4">
        <v>8</v>
      </c>
      <c r="B11" s="5" t="s">
        <v>26</v>
      </c>
      <c r="C11" s="4">
        <v>8</v>
      </c>
      <c r="D11" s="25" t="s">
        <v>240</v>
      </c>
      <c r="G11" s="27">
        <v>0.54166666666666663</v>
      </c>
      <c r="H11" s="29">
        <v>0.70833333333333337</v>
      </c>
    </row>
    <row r="12" spans="1:9" x14ac:dyDescent="0.2">
      <c r="A12" s="4" t="s">
        <v>27</v>
      </c>
      <c r="B12" s="5" t="s">
        <v>28</v>
      </c>
      <c r="C12" s="4" t="s">
        <v>27</v>
      </c>
    </row>
    <row r="13" spans="1:9" x14ac:dyDescent="0.2">
      <c r="A13" s="4" t="s">
        <v>29</v>
      </c>
      <c r="B13" s="5" t="s">
        <v>30</v>
      </c>
      <c r="C13" s="4" t="s">
        <v>29</v>
      </c>
    </row>
    <row r="14" spans="1:9" x14ac:dyDescent="0.2">
      <c r="A14" s="4" t="s">
        <v>31</v>
      </c>
      <c r="B14" s="5" t="s">
        <v>32</v>
      </c>
      <c r="C14" s="4" t="s">
        <v>31</v>
      </c>
    </row>
    <row r="15" spans="1:9" x14ac:dyDescent="0.2">
      <c r="A15" s="4" t="s">
        <v>33</v>
      </c>
      <c r="B15" s="5" t="s">
        <v>34</v>
      </c>
      <c r="C15" s="4" t="s">
        <v>33</v>
      </c>
    </row>
    <row r="16" spans="1:9" x14ac:dyDescent="0.2">
      <c r="A16" s="4" t="s">
        <v>35</v>
      </c>
      <c r="B16" s="5" t="s">
        <v>36</v>
      </c>
      <c r="C16" s="4" t="s">
        <v>35</v>
      </c>
    </row>
    <row r="17" spans="1:3" x14ac:dyDescent="0.2">
      <c r="A17" s="4">
        <v>334</v>
      </c>
      <c r="B17" s="5" t="s">
        <v>37</v>
      </c>
      <c r="C17" s="4">
        <v>334</v>
      </c>
    </row>
    <row r="18" spans="1:3" x14ac:dyDescent="0.2">
      <c r="A18" s="4">
        <v>9</v>
      </c>
      <c r="B18" s="5" t="s">
        <v>38</v>
      </c>
      <c r="C18" s="4">
        <v>9</v>
      </c>
    </row>
    <row r="19" spans="1:3" x14ac:dyDescent="0.2">
      <c r="A19" s="4" t="s">
        <v>39</v>
      </c>
      <c r="B19" s="5" t="s">
        <v>40</v>
      </c>
      <c r="C19" s="4" t="s">
        <v>39</v>
      </c>
    </row>
    <row r="20" spans="1:3" x14ac:dyDescent="0.2">
      <c r="A20" s="4" t="s">
        <v>41</v>
      </c>
      <c r="B20" s="5" t="s">
        <v>42</v>
      </c>
      <c r="C20" s="4" t="s">
        <v>41</v>
      </c>
    </row>
    <row r="21" spans="1:3" x14ac:dyDescent="0.2">
      <c r="A21" s="4">
        <v>277</v>
      </c>
      <c r="B21" s="5" t="s">
        <v>43</v>
      </c>
      <c r="C21" s="4">
        <v>277</v>
      </c>
    </row>
    <row r="22" spans="1:3" x14ac:dyDescent="0.2">
      <c r="A22" s="4">
        <v>12</v>
      </c>
      <c r="B22" s="5" t="s">
        <v>44</v>
      </c>
      <c r="C22" s="4">
        <v>12</v>
      </c>
    </row>
    <row r="23" spans="1:3" x14ac:dyDescent="0.2">
      <c r="A23" s="4" t="s">
        <v>45</v>
      </c>
      <c r="B23" s="5" t="s">
        <v>46</v>
      </c>
      <c r="C23" s="4" t="s">
        <v>45</v>
      </c>
    </row>
    <row r="24" spans="1:3" x14ac:dyDescent="0.2">
      <c r="A24" s="4" t="s">
        <v>47</v>
      </c>
      <c r="B24" s="5" t="s">
        <v>48</v>
      </c>
      <c r="C24" s="4" t="s">
        <v>47</v>
      </c>
    </row>
    <row r="25" spans="1:3" x14ac:dyDescent="0.2">
      <c r="A25" s="4" t="s">
        <v>49</v>
      </c>
      <c r="B25" s="5" t="s">
        <v>50</v>
      </c>
      <c r="C25" s="4" t="s">
        <v>49</v>
      </c>
    </row>
    <row r="26" spans="1:3" x14ac:dyDescent="0.2">
      <c r="A26" s="4" t="s">
        <v>51</v>
      </c>
      <c r="B26" s="5" t="s">
        <v>52</v>
      </c>
      <c r="C26" s="4" t="s">
        <v>51</v>
      </c>
    </row>
    <row r="27" spans="1:3" x14ac:dyDescent="0.2">
      <c r="A27" s="4" t="s">
        <v>53</v>
      </c>
      <c r="B27" s="5" t="s">
        <v>54</v>
      </c>
      <c r="C27" s="4" t="s">
        <v>53</v>
      </c>
    </row>
    <row r="28" spans="1:3" x14ac:dyDescent="0.2">
      <c r="A28" s="4">
        <v>4</v>
      </c>
      <c r="B28" s="5" t="s">
        <v>55</v>
      </c>
      <c r="C28" s="4">
        <v>4</v>
      </c>
    </row>
    <row r="29" spans="1:3" x14ac:dyDescent="0.2">
      <c r="A29" s="4" t="s">
        <v>56</v>
      </c>
      <c r="B29" s="5" t="s">
        <v>57</v>
      </c>
      <c r="C29" s="4" t="s">
        <v>56</v>
      </c>
    </row>
    <row r="30" spans="1:3" x14ac:dyDescent="0.2">
      <c r="A30" s="4">
        <v>286</v>
      </c>
      <c r="B30" s="5" t="s">
        <v>58</v>
      </c>
      <c r="C30" s="4">
        <v>286</v>
      </c>
    </row>
    <row r="31" spans="1:3" x14ac:dyDescent="0.2">
      <c r="A31" s="4" t="s">
        <v>59</v>
      </c>
      <c r="B31" s="5" t="s">
        <v>60</v>
      </c>
      <c r="C31" s="4" t="s">
        <v>59</v>
      </c>
    </row>
    <row r="32" spans="1:3" x14ac:dyDescent="0.2">
      <c r="A32" s="4" t="s">
        <v>61</v>
      </c>
      <c r="B32" s="5" t="s">
        <v>62</v>
      </c>
      <c r="C32" s="4" t="s">
        <v>61</v>
      </c>
    </row>
    <row r="33" spans="1:3" x14ac:dyDescent="0.2">
      <c r="A33" s="4" t="s">
        <v>63</v>
      </c>
      <c r="B33" s="5" t="s">
        <v>64</v>
      </c>
      <c r="C33" s="4" t="s">
        <v>63</v>
      </c>
    </row>
    <row r="34" spans="1:3" x14ac:dyDescent="0.2">
      <c r="A34" s="4">
        <v>285</v>
      </c>
      <c r="B34" s="5" t="s">
        <v>65</v>
      </c>
      <c r="C34" s="4">
        <v>285</v>
      </c>
    </row>
    <row r="35" spans="1:3" x14ac:dyDescent="0.2">
      <c r="A35" s="4" t="s">
        <v>66</v>
      </c>
      <c r="B35" s="5" t="s">
        <v>67</v>
      </c>
      <c r="C35" s="4" t="s">
        <v>66</v>
      </c>
    </row>
    <row r="36" spans="1:3" x14ac:dyDescent="0.2">
      <c r="A36" s="4" t="s">
        <v>68</v>
      </c>
      <c r="B36" s="5" t="s">
        <v>69</v>
      </c>
      <c r="C36" s="4" t="s">
        <v>68</v>
      </c>
    </row>
    <row r="37" spans="1:3" x14ac:dyDescent="0.2">
      <c r="A37" s="4">
        <v>10</v>
      </c>
      <c r="B37" s="5" t="s">
        <v>70</v>
      </c>
      <c r="C37" s="4">
        <v>10</v>
      </c>
    </row>
    <row r="38" spans="1:3" x14ac:dyDescent="0.2">
      <c r="A38" s="4" t="s">
        <v>71</v>
      </c>
      <c r="B38" s="5" t="s">
        <v>72</v>
      </c>
      <c r="C38" s="4" t="s">
        <v>71</v>
      </c>
    </row>
    <row r="39" spans="1:3" x14ac:dyDescent="0.2">
      <c r="A39" s="4">
        <v>323</v>
      </c>
      <c r="B39" s="5" t="s">
        <v>73</v>
      </c>
      <c r="C39" s="4">
        <v>323</v>
      </c>
    </row>
    <row r="40" spans="1:3" x14ac:dyDescent="0.2">
      <c r="A40" s="4" t="s">
        <v>74</v>
      </c>
      <c r="B40" s="5" t="s">
        <v>75</v>
      </c>
      <c r="C40" s="4" t="s">
        <v>74</v>
      </c>
    </row>
    <row r="41" spans="1:3" x14ac:dyDescent="0.2">
      <c r="A41" s="4" t="s">
        <v>76</v>
      </c>
      <c r="B41" s="5" t="s">
        <v>77</v>
      </c>
      <c r="C41" s="4" t="s">
        <v>76</v>
      </c>
    </row>
    <row r="42" spans="1:3" x14ac:dyDescent="0.2">
      <c r="A42" s="4">
        <v>298</v>
      </c>
      <c r="B42" s="5" t="s">
        <v>78</v>
      </c>
      <c r="C42" s="4">
        <v>298</v>
      </c>
    </row>
    <row r="43" spans="1:3" x14ac:dyDescent="0.2">
      <c r="A43" s="4" t="s">
        <v>3</v>
      </c>
      <c r="B43" s="5" t="s">
        <v>79</v>
      </c>
      <c r="C43" s="4" t="s">
        <v>3</v>
      </c>
    </row>
    <row r="44" spans="1:3" x14ac:dyDescent="0.2">
      <c r="A44" s="4" t="s">
        <v>80</v>
      </c>
      <c r="B44" s="5" t="s">
        <v>81</v>
      </c>
      <c r="C44" s="4" t="s">
        <v>80</v>
      </c>
    </row>
    <row r="45" spans="1:3" x14ac:dyDescent="0.2">
      <c r="A45" s="4" t="s">
        <v>61</v>
      </c>
      <c r="B45" s="5" t="s">
        <v>82</v>
      </c>
      <c r="C45" s="4" t="s">
        <v>61</v>
      </c>
    </row>
    <row r="46" spans="1:3" x14ac:dyDescent="0.2">
      <c r="A46" s="4" t="s">
        <v>83</v>
      </c>
      <c r="B46" s="5" t="s">
        <v>84</v>
      </c>
      <c r="C46" s="4" t="s">
        <v>83</v>
      </c>
    </row>
    <row r="47" spans="1:3" x14ac:dyDescent="0.2">
      <c r="A47" s="4" t="s">
        <v>85</v>
      </c>
      <c r="B47" s="5" t="s">
        <v>86</v>
      </c>
      <c r="C47" s="4" t="s">
        <v>85</v>
      </c>
    </row>
    <row r="48" spans="1:3" x14ac:dyDescent="0.2">
      <c r="A48" s="4" t="s">
        <v>87</v>
      </c>
      <c r="B48" s="5" t="s">
        <v>88</v>
      </c>
      <c r="C48" s="4" t="s">
        <v>87</v>
      </c>
    </row>
    <row r="49" spans="1:3" x14ac:dyDescent="0.2">
      <c r="A49" s="4">
        <v>300</v>
      </c>
      <c r="B49" s="5" t="s">
        <v>89</v>
      </c>
      <c r="C49" s="4">
        <v>300</v>
      </c>
    </row>
    <row r="50" spans="1:3" x14ac:dyDescent="0.2">
      <c r="A50" s="4" t="s">
        <v>90</v>
      </c>
      <c r="B50" s="5" t="s">
        <v>91</v>
      </c>
      <c r="C50" s="4" t="s">
        <v>90</v>
      </c>
    </row>
    <row r="51" spans="1:3" x14ac:dyDescent="0.2">
      <c r="A51" s="4">
        <v>310</v>
      </c>
      <c r="B51" s="5" t="s">
        <v>92</v>
      </c>
      <c r="C51" s="4">
        <v>310</v>
      </c>
    </row>
    <row r="52" spans="1:3" x14ac:dyDescent="0.2">
      <c r="A52" s="4" t="s">
        <v>93</v>
      </c>
      <c r="B52" s="5" t="s">
        <v>94</v>
      </c>
      <c r="C52" s="4" t="s">
        <v>93</v>
      </c>
    </row>
    <row r="53" spans="1:3" x14ac:dyDescent="0.2">
      <c r="A53" s="4" t="s">
        <v>95</v>
      </c>
      <c r="B53" s="5" t="s">
        <v>96</v>
      </c>
      <c r="C53" s="4" t="s">
        <v>95</v>
      </c>
    </row>
    <row r="54" spans="1:3" x14ac:dyDescent="0.2">
      <c r="A54" s="4" t="s">
        <v>97</v>
      </c>
      <c r="B54" s="5" t="s">
        <v>98</v>
      </c>
      <c r="C54" s="4" t="s">
        <v>97</v>
      </c>
    </row>
    <row r="55" spans="1:3" x14ac:dyDescent="0.2">
      <c r="A55" s="4" t="s">
        <v>99</v>
      </c>
      <c r="B55" s="5" t="s">
        <v>100</v>
      </c>
      <c r="C55" s="4" t="s">
        <v>99</v>
      </c>
    </row>
    <row r="56" spans="1:3" x14ac:dyDescent="0.2">
      <c r="A56" s="4">
        <v>316</v>
      </c>
      <c r="B56" s="5" t="s">
        <v>101</v>
      </c>
      <c r="C56" s="4">
        <v>316</v>
      </c>
    </row>
    <row r="57" spans="1:3" x14ac:dyDescent="0.2">
      <c r="A57" s="4" t="s">
        <v>102</v>
      </c>
      <c r="B57" s="5" t="s">
        <v>103</v>
      </c>
      <c r="C57" s="4" t="s">
        <v>102</v>
      </c>
    </row>
    <row r="58" spans="1:3" x14ac:dyDescent="0.2">
      <c r="A58" s="4" t="s">
        <v>104</v>
      </c>
      <c r="B58" s="5" t="s">
        <v>105</v>
      </c>
      <c r="C58" s="4" t="s">
        <v>104</v>
      </c>
    </row>
    <row r="59" spans="1:3" x14ac:dyDescent="0.2">
      <c r="A59" s="4" t="s">
        <v>106</v>
      </c>
      <c r="B59" s="5" t="s">
        <v>107</v>
      </c>
      <c r="C59" s="4" t="s">
        <v>106</v>
      </c>
    </row>
    <row r="60" spans="1:3" x14ac:dyDescent="0.2">
      <c r="A60" s="4" t="s">
        <v>45</v>
      </c>
      <c r="B60" s="5" t="s">
        <v>108</v>
      </c>
      <c r="C60" s="4" t="s">
        <v>45</v>
      </c>
    </row>
    <row r="61" spans="1:3" x14ac:dyDescent="0.2">
      <c r="A61" s="4">
        <v>332</v>
      </c>
      <c r="B61" s="5" t="s">
        <v>109</v>
      </c>
      <c r="C61" s="4">
        <v>332</v>
      </c>
    </row>
    <row r="62" spans="1:3" x14ac:dyDescent="0.2">
      <c r="A62" s="4" t="s">
        <v>110</v>
      </c>
      <c r="B62" s="5" t="s">
        <v>111</v>
      </c>
      <c r="C62" s="4" t="s">
        <v>110</v>
      </c>
    </row>
    <row r="63" spans="1:3" x14ac:dyDescent="0.2">
      <c r="A63" s="4" t="s">
        <v>112</v>
      </c>
      <c r="B63" s="5" t="s">
        <v>113</v>
      </c>
      <c r="C63" s="4" t="s">
        <v>112</v>
      </c>
    </row>
    <row r="64" spans="1:3" x14ac:dyDescent="0.2">
      <c r="A64" s="4">
        <v>306</v>
      </c>
      <c r="B64" s="5" t="s">
        <v>114</v>
      </c>
      <c r="C64" s="4">
        <v>306</v>
      </c>
    </row>
    <row r="65" spans="1:3" x14ac:dyDescent="0.2">
      <c r="A65" s="4" t="s">
        <v>115</v>
      </c>
      <c r="B65" s="5" t="s">
        <v>116</v>
      </c>
      <c r="C65" s="4" t="s">
        <v>115</v>
      </c>
    </row>
    <row r="66" spans="1:3" x14ac:dyDescent="0.2">
      <c r="A66" s="4" t="s">
        <v>117</v>
      </c>
      <c r="B66" s="5" t="s">
        <v>118</v>
      </c>
      <c r="C66" s="4" t="s">
        <v>117</v>
      </c>
    </row>
    <row r="67" spans="1:3" x14ac:dyDescent="0.2">
      <c r="A67" s="4" t="s">
        <v>119</v>
      </c>
      <c r="B67" s="5" t="s">
        <v>120</v>
      </c>
      <c r="C67" s="4" t="s">
        <v>119</v>
      </c>
    </row>
    <row r="68" spans="1:3" x14ac:dyDescent="0.2">
      <c r="A68" s="4" t="s">
        <v>121</v>
      </c>
      <c r="B68" s="5" t="s">
        <v>122</v>
      </c>
      <c r="C68" s="4" t="s">
        <v>121</v>
      </c>
    </row>
    <row r="69" spans="1:3" x14ac:dyDescent="0.2">
      <c r="A69" s="4">
        <v>303</v>
      </c>
      <c r="B69" s="5" t="s">
        <v>123</v>
      </c>
      <c r="C69" s="4">
        <v>303</v>
      </c>
    </row>
    <row r="70" spans="1:3" x14ac:dyDescent="0.2">
      <c r="A70" s="4" t="s">
        <v>124</v>
      </c>
      <c r="B70" s="5" t="s">
        <v>125</v>
      </c>
      <c r="C70" s="4" t="s">
        <v>124</v>
      </c>
    </row>
    <row r="71" spans="1:3" x14ac:dyDescent="0.2">
      <c r="A71" s="4" t="s">
        <v>59</v>
      </c>
      <c r="B71" s="5" t="s">
        <v>126</v>
      </c>
      <c r="C71" s="4" t="s">
        <v>59</v>
      </c>
    </row>
    <row r="72" spans="1:3" x14ac:dyDescent="0.2">
      <c r="A72" s="4">
        <v>331</v>
      </c>
      <c r="B72" s="5" t="s">
        <v>127</v>
      </c>
      <c r="C72" s="4">
        <v>331</v>
      </c>
    </row>
    <row r="73" spans="1:3" x14ac:dyDescent="0.2">
      <c r="A73" s="4">
        <v>309</v>
      </c>
      <c r="B73" s="5" t="s">
        <v>128</v>
      </c>
      <c r="C73" s="4">
        <v>309</v>
      </c>
    </row>
    <row r="74" spans="1:3" x14ac:dyDescent="0.2">
      <c r="A74" s="4">
        <v>315</v>
      </c>
      <c r="B74" s="5" t="s">
        <v>129</v>
      </c>
      <c r="C74" s="4">
        <v>315</v>
      </c>
    </row>
    <row r="75" spans="1:3" x14ac:dyDescent="0.2">
      <c r="A75" s="4" t="s">
        <v>130</v>
      </c>
      <c r="B75" s="5" t="s">
        <v>131</v>
      </c>
      <c r="C75" s="4" t="s">
        <v>130</v>
      </c>
    </row>
    <row r="76" spans="1:3" x14ac:dyDescent="0.2">
      <c r="A76" s="4" t="s">
        <v>132</v>
      </c>
      <c r="B76" s="5" t="s">
        <v>133</v>
      </c>
      <c r="C76" s="4" t="s">
        <v>132</v>
      </c>
    </row>
    <row r="77" spans="1:3" x14ac:dyDescent="0.2">
      <c r="A77" s="4">
        <v>313</v>
      </c>
      <c r="B77" s="5" t="s">
        <v>134</v>
      </c>
      <c r="C77" s="4">
        <v>313</v>
      </c>
    </row>
    <row r="78" spans="1:3" x14ac:dyDescent="0.2">
      <c r="A78" s="4">
        <v>27</v>
      </c>
      <c r="B78" s="5" t="s">
        <v>135</v>
      </c>
      <c r="C78" s="4">
        <v>27</v>
      </c>
    </row>
    <row r="79" spans="1:3" x14ac:dyDescent="0.2">
      <c r="A79" s="4" t="s">
        <v>136</v>
      </c>
      <c r="B79" s="5" t="s">
        <v>137</v>
      </c>
      <c r="C79" s="4" t="s">
        <v>136</v>
      </c>
    </row>
    <row r="80" spans="1:3" x14ac:dyDescent="0.2">
      <c r="A80" s="4" t="s">
        <v>138</v>
      </c>
      <c r="B80" s="5" t="s">
        <v>139</v>
      </c>
      <c r="C80" s="4" t="s">
        <v>138</v>
      </c>
    </row>
    <row r="81" spans="1:3" x14ac:dyDescent="0.2">
      <c r="A81" s="4" t="s">
        <v>63</v>
      </c>
      <c r="B81" s="5" t="s">
        <v>140</v>
      </c>
      <c r="C81" s="4" t="s">
        <v>63</v>
      </c>
    </row>
    <row r="82" spans="1:3" x14ac:dyDescent="0.2">
      <c r="A82" s="4" t="s">
        <v>41</v>
      </c>
      <c r="B82" s="5" t="s">
        <v>141</v>
      </c>
      <c r="C82" s="4" t="s">
        <v>41</v>
      </c>
    </row>
    <row r="83" spans="1:3" x14ac:dyDescent="0.2">
      <c r="A83" s="4">
        <v>287</v>
      </c>
      <c r="B83" s="5" t="s">
        <v>142</v>
      </c>
      <c r="C83" s="4">
        <v>287</v>
      </c>
    </row>
    <row r="84" spans="1:3" x14ac:dyDescent="0.2">
      <c r="A84" s="4" t="s">
        <v>143</v>
      </c>
      <c r="B84" s="5" t="s">
        <v>144</v>
      </c>
      <c r="C84" s="4" t="s">
        <v>143</v>
      </c>
    </row>
    <row r="85" spans="1:3" x14ac:dyDescent="0.2">
      <c r="A85" s="4" t="s">
        <v>145</v>
      </c>
      <c r="B85" s="5" t="s">
        <v>146</v>
      </c>
      <c r="C85" s="4" t="s">
        <v>145</v>
      </c>
    </row>
    <row r="86" spans="1:3" x14ac:dyDescent="0.2">
      <c r="A86" s="4" t="s">
        <v>147</v>
      </c>
      <c r="B86" s="5" t="s">
        <v>148</v>
      </c>
      <c r="C86" s="4" t="s">
        <v>147</v>
      </c>
    </row>
    <row r="87" spans="1:3" x14ac:dyDescent="0.2">
      <c r="A87" s="4" t="s">
        <v>149</v>
      </c>
      <c r="B87" s="5" t="s">
        <v>150</v>
      </c>
      <c r="C87" s="4" t="s">
        <v>149</v>
      </c>
    </row>
    <row r="88" spans="1:3" x14ac:dyDescent="0.2">
      <c r="A88" s="4" t="s">
        <v>47</v>
      </c>
      <c r="B88" s="5" t="s">
        <v>151</v>
      </c>
      <c r="C88" s="4" t="s">
        <v>47</v>
      </c>
    </row>
    <row r="89" spans="1:3" x14ac:dyDescent="0.2">
      <c r="A89" s="4">
        <v>297</v>
      </c>
      <c r="B89" s="5" t="s">
        <v>152</v>
      </c>
      <c r="C89" s="4">
        <v>297</v>
      </c>
    </row>
    <row r="90" spans="1:3" x14ac:dyDescent="0.2">
      <c r="A90" s="4" t="s">
        <v>153</v>
      </c>
      <c r="B90" s="5" t="s">
        <v>154</v>
      </c>
      <c r="C90" s="4" t="s">
        <v>153</v>
      </c>
    </row>
    <row r="91" spans="1:3" x14ac:dyDescent="0.2">
      <c r="A91" s="4">
        <v>322</v>
      </c>
      <c r="B91" s="5" t="s">
        <v>155</v>
      </c>
      <c r="C91" s="4">
        <v>322</v>
      </c>
    </row>
    <row r="92" spans="1:3" x14ac:dyDescent="0.2">
      <c r="A92" s="4" t="s">
        <v>156</v>
      </c>
      <c r="B92" s="5" t="s">
        <v>157</v>
      </c>
      <c r="C92" s="4" t="s">
        <v>156</v>
      </c>
    </row>
    <row r="93" spans="1:3" x14ac:dyDescent="0.2">
      <c r="A93" s="4" t="s">
        <v>158</v>
      </c>
      <c r="B93" s="5" t="s">
        <v>159</v>
      </c>
      <c r="C93" s="4" t="s">
        <v>158</v>
      </c>
    </row>
    <row r="94" spans="1:3" x14ac:dyDescent="0.2">
      <c r="A94" s="4">
        <v>311</v>
      </c>
      <c r="B94" s="5" t="s">
        <v>160</v>
      </c>
      <c r="C94" s="4">
        <v>311</v>
      </c>
    </row>
    <row r="95" spans="1:3" x14ac:dyDescent="0.2">
      <c r="A95" s="4">
        <v>294</v>
      </c>
      <c r="B95" s="5" t="s">
        <v>161</v>
      </c>
      <c r="C95" s="4">
        <v>294</v>
      </c>
    </row>
    <row r="96" spans="1:3" x14ac:dyDescent="0.2">
      <c r="A96" s="4" t="s">
        <v>162</v>
      </c>
      <c r="B96" s="5" t="s">
        <v>163</v>
      </c>
      <c r="C96" s="4" t="s">
        <v>162</v>
      </c>
    </row>
    <row r="97" spans="1:3" x14ac:dyDescent="0.2">
      <c r="A97" s="4" t="s">
        <v>164</v>
      </c>
      <c r="B97" s="5" t="s">
        <v>165</v>
      </c>
      <c r="C97" s="4" t="s">
        <v>164</v>
      </c>
    </row>
    <row r="98" spans="1:3" x14ac:dyDescent="0.2">
      <c r="A98" s="4" t="s">
        <v>166</v>
      </c>
      <c r="B98" s="5" t="s">
        <v>167</v>
      </c>
      <c r="C98" s="4" t="s">
        <v>166</v>
      </c>
    </row>
    <row r="99" spans="1:3" x14ac:dyDescent="0.2">
      <c r="A99" s="4" t="s">
        <v>168</v>
      </c>
      <c r="B99" s="5" t="s">
        <v>169</v>
      </c>
      <c r="C99" s="4" t="s">
        <v>168</v>
      </c>
    </row>
    <row r="100" spans="1:3" x14ac:dyDescent="0.2">
      <c r="A100" s="4" t="s">
        <v>170</v>
      </c>
      <c r="B100" s="5" t="s">
        <v>171</v>
      </c>
      <c r="C100" s="4" t="s">
        <v>170</v>
      </c>
    </row>
    <row r="101" spans="1:3" x14ac:dyDescent="0.2">
      <c r="A101" s="4" t="s">
        <v>6</v>
      </c>
      <c r="B101" s="5" t="s">
        <v>172</v>
      </c>
      <c r="C101" s="4" t="s">
        <v>6</v>
      </c>
    </row>
    <row r="102" spans="1:3" x14ac:dyDescent="0.2">
      <c r="A102" s="4" t="s">
        <v>173</v>
      </c>
      <c r="B102" s="5" t="s">
        <v>174</v>
      </c>
      <c r="C102" s="4" t="s">
        <v>173</v>
      </c>
    </row>
    <row r="103" spans="1:3" x14ac:dyDescent="0.2">
      <c r="A103" s="4">
        <v>291</v>
      </c>
      <c r="B103" s="5" t="s">
        <v>175</v>
      </c>
      <c r="C103" s="4">
        <v>291</v>
      </c>
    </row>
    <row r="104" spans="1:3" x14ac:dyDescent="0.2">
      <c r="A104" s="4" t="s">
        <v>176</v>
      </c>
      <c r="B104" s="5" t="s">
        <v>177</v>
      </c>
      <c r="C104" s="4" t="s">
        <v>176</v>
      </c>
    </row>
    <row r="105" spans="1:3" x14ac:dyDescent="0.2">
      <c r="A105" s="4" t="s">
        <v>178</v>
      </c>
      <c r="B105" s="5" t="s">
        <v>179</v>
      </c>
      <c r="C105" s="4" t="s">
        <v>178</v>
      </c>
    </row>
    <row r="106" spans="1:3" x14ac:dyDescent="0.2">
      <c r="A106" s="4" t="s">
        <v>180</v>
      </c>
      <c r="B106" s="5" t="s">
        <v>181</v>
      </c>
      <c r="C106" s="4" t="s">
        <v>180</v>
      </c>
    </row>
    <row r="107" spans="1:3" x14ac:dyDescent="0.2">
      <c r="A107" s="4">
        <v>301</v>
      </c>
      <c r="B107" s="5" t="s">
        <v>182</v>
      </c>
      <c r="C107" s="4">
        <v>301</v>
      </c>
    </row>
    <row r="108" spans="1:3" x14ac:dyDescent="0.2">
      <c r="A108" s="4" t="s">
        <v>49</v>
      </c>
      <c r="B108" s="5" t="s">
        <v>183</v>
      </c>
      <c r="C108" s="4" t="s">
        <v>49</v>
      </c>
    </row>
    <row r="109" spans="1:3" x14ac:dyDescent="0.2">
      <c r="A109" s="4" t="s">
        <v>22</v>
      </c>
      <c r="B109" s="5" t="s">
        <v>184</v>
      </c>
      <c r="C109" s="4" t="s">
        <v>22</v>
      </c>
    </row>
    <row r="110" spans="1:3" x14ac:dyDescent="0.2">
      <c r="A110" s="4" t="s">
        <v>15</v>
      </c>
      <c r="B110" s="5" t="s">
        <v>185</v>
      </c>
      <c r="C110" s="4" t="s">
        <v>15</v>
      </c>
    </row>
    <row r="111" spans="1:3" x14ac:dyDescent="0.2">
      <c r="A111" s="4" t="s">
        <v>186</v>
      </c>
      <c r="B111" s="5" t="s">
        <v>187</v>
      </c>
      <c r="C111" s="4" t="s">
        <v>186</v>
      </c>
    </row>
    <row r="112" spans="1:3" x14ac:dyDescent="0.2">
      <c r="A112" s="4" t="s">
        <v>56</v>
      </c>
      <c r="B112" s="5" t="s">
        <v>188</v>
      </c>
      <c r="C112" s="4" t="s">
        <v>56</v>
      </c>
    </row>
    <row r="113" spans="1:3" x14ac:dyDescent="0.2">
      <c r="A113" s="4" t="s">
        <v>53</v>
      </c>
      <c r="B113" s="5" t="s">
        <v>189</v>
      </c>
      <c r="C113" s="4" t="s">
        <v>53</v>
      </c>
    </row>
    <row r="114" spans="1:3" x14ac:dyDescent="0.2">
      <c r="A114" s="4" t="s">
        <v>190</v>
      </c>
      <c r="B114" s="5" t="s">
        <v>191</v>
      </c>
      <c r="C114" s="4" t="s">
        <v>190</v>
      </c>
    </row>
    <row r="115" spans="1:3" x14ac:dyDescent="0.2">
      <c r="A115" s="4" t="s">
        <v>192</v>
      </c>
      <c r="B115" s="5" t="s">
        <v>193</v>
      </c>
      <c r="C115" s="4" t="s">
        <v>192</v>
      </c>
    </row>
    <row r="116" spans="1:3" x14ac:dyDescent="0.2">
      <c r="A116" s="4" t="s">
        <v>27</v>
      </c>
      <c r="B116" s="5" t="s">
        <v>194</v>
      </c>
      <c r="C116" s="4" t="s">
        <v>27</v>
      </c>
    </row>
    <row r="117" spans="1:3" x14ac:dyDescent="0.2">
      <c r="A117" s="4" t="s">
        <v>195</v>
      </c>
      <c r="B117" s="5" t="s">
        <v>196</v>
      </c>
      <c r="C117" s="4" t="s">
        <v>195</v>
      </c>
    </row>
    <row r="118" spans="1:3" x14ac:dyDescent="0.2">
      <c r="A118" s="4" t="s">
        <v>197</v>
      </c>
      <c r="B118" s="5" t="s">
        <v>198</v>
      </c>
      <c r="C118" s="4" t="s">
        <v>197</v>
      </c>
    </row>
    <row r="119" spans="1:3" x14ac:dyDescent="0.2">
      <c r="A119" s="4" t="s">
        <v>199</v>
      </c>
      <c r="B119" s="5" t="s">
        <v>200</v>
      </c>
      <c r="C119" s="4" t="s">
        <v>199</v>
      </c>
    </row>
    <row r="120" spans="1:3" x14ac:dyDescent="0.2">
      <c r="A120" s="4">
        <v>299</v>
      </c>
      <c r="B120" s="5" t="s">
        <v>201</v>
      </c>
      <c r="C120" s="4">
        <v>299</v>
      </c>
    </row>
    <row r="121" spans="1:3" x14ac:dyDescent="0.2">
      <c r="A121" s="4" t="s">
        <v>202</v>
      </c>
      <c r="B121" s="5" t="s">
        <v>203</v>
      </c>
      <c r="C121" s="4" t="s">
        <v>202</v>
      </c>
    </row>
    <row r="122" spans="1:3" x14ac:dyDescent="0.2">
      <c r="A122" s="4" t="s">
        <v>68</v>
      </c>
      <c r="B122" s="5" t="s">
        <v>69</v>
      </c>
      <c r="C122" s="4" t="s">
        <v>68</v>
      </c>
    </row>
    <row r="123" spans="1:3" x14ac:dyDescent="0.2">
      <c r="A123" s="4" t="s">
        <v>204</v>
      </c>
      <c r="B123" s="5" t="s">
        <v>205</v>
      </c>
      <c r="C123" s="4" t="s">
        <v>204</v>
      </c>
    </row>
    <row r="124" spans="1:3" x14ac:dyDescent="0.2">
      <c r="A124" s="4">
        <v>317</v>
      </c>
      <c r="B124" s="5" t="s">
        <v>206</v>
      </c>
      <c r="C124" s="4">
        <v>317</v>
      </c>
    </row>
    <row r="125" spans="1:3" x14ac:dyDescent="0.2">
      <c r="A125" s="4">
        <v>24</v>
      </c>
      <c r="B125" s="5" t="s">
        <v>207</v>
      </c>
      <c r="C125" s="4">
        <v>24</v>
      </c>
    </row>
    <row r="126" spans="1:3" x14ac:dyDescent="0.2">
      <c r="A126" s="4" t="s">
        <v>208</v>
      </c>
      <c r="B126" s="5" t="s">
        <v>209</v>
      </c>
      <c r="C126" s="4" t="s">
        <v>208</v>
      </c>
    </row>
    <row r="127" spans="1:3" x14ac:dyDescent="0.2">
      <c r="A127" s="4">
        <v>314</v>
      </c>
      <c r="B127" s="5" t="s">
        <v>210</v>
      </c>
      <c r="C127" s="4">
        <v>314</v>
      </c>
    </row>
    <row r="128" spans="1:3" x14ac:dyDescent="0.2">
      <c r="A128" s="4">
        <v>330</v>
      </c>
      <c r="B128" s="5" t="s">
        <v>211</v>
      </c>
      <c r="C128" s="4">
        <v>330</v>
      </c>
    </row>
    <row r="129" spans="1:3" x14ac:dyDescent="0.2">
      <c r="A129" s="4">
        <v>312</v>
      </c>
      <c r="B129" s="5" t="s">
        <v>212</v>
      </c>
      <c r="C129" s="4">
        <v>312</v>
      </c>
    </row>
  </sheetData>
  <sheetProtection selectLockedCells="1" selectUnlockedCells="1"/>
  <phoneticPr fontId="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22"/>
  <sheetViews>
    <sheetView tabSelected="1" topLeftCell="BK1" workbookViewId="0">
      <selection activeCell="CU9" sqref="CU9"/>
    </sheetView>
  </sheetViews>
  <sheetFormatPr defaultRowHeight="12.75" outlineLevelCol="1" x14ac:dyDescent="0.2"/>
  <cols>
    <col min="1" max="1" width="9.5703125" style="6" bestFit="1" customWidth="1"/>
    <col min="2" max="2" width="20.85546875" style="6" bestFit="1" customWidth="1"/>
    <col min="3" max="3" width="7" style="6" customWidth="1"/>
    <col min="4" max="4" width="6.5703125" style="6" customWidth="1"/>
    <col min="5" max="5" width="6.85546875" style="6" customWidth="1" outlineLevel="1"/>
    <col min="6" max="6" width="7" style="6" customWidth="1"/>
    <col min="7" max="7" width="6.7109375" style="6" customWidth="1"/>
    <col min="8" max="8" width="6.7109375" style="6" customWidth="1" outlineLevel="1"/>
    <col min="9" max="9" width="6.7109375" style="6" customWidth="1"/>
    <col min="10" max="10" width="6.85546875" style="6" customWidth="1"/>
    <col min="11" max="11" width="7" style="6" customWidth="1" outlineLevel="1"/>
    <col min="12" max="12" width="6.5703125" style="6" customWidth="1"/>
    <col min="13" max="13" width="6.85546875" style="6" customWidth="1"/>
    <col min="14" max="14" width="6.7109375" style="6" customWidth="1" outlineLevel="1"/>
    <col min="15" max="16" width="7" style="6" customWidth="1"/>
    <col min="17" max="17" width="6.85546875" style="6" customWidth="1" outlineLevel="1"/>
    <col min="18" max="18" width="7" style="6" customWidth="1"/>
    <col min="19" max="19" width="6.7109375" style="6" customWidth="1"/>
    <col min="20" max="20" width="6.85546875" style="6" customWidth="1" outlineLevel="1"/>
    <col min="21" max="21" width="7.140625" style="6" customWidth="1"/>
    <col min="22" max="22" width="7" style="6" customWidth="1"/>
    <col min="23" max="23" width="6.7109375" style="6" customWidth="1" outlineLevel="1"/>
    <col min="24" max="25" width="7" style="6" customWidth="1"/>
    <col min="26" max="26" width="6.42578125" style="6" customWidth="1" outlineLevel="1"/>
    <col min="27" max="27" width="6.7109375" style="6" customWidth="1"/>
    <col min="28" max="28" width="6.5703125" style="6" customWidth="1"/>
    <col min="29" max="29" width="6.5703125" style="6" customWidth="1" outlineLevel="1"/>
    <col min="30" max="30" width="6.42578125" style="6" customWidth="1"/>
    <col min="31" max="31" width="6.7109375" style="6" customWidth="1"/>
    <col min="32" max="32" width="6.42578125" style="6" customWidth="1" outlineLevel="1"/>
    <col min="33" max="33" width="6.7109375" style="6" customWidth="1"/>
    <col min="34" max="34" width="6.85546875" style="6" customWidth="1"/>
    <col min="35" max="35" width="7.140625" style="6" customWidth="1" outlineLevel="1"/>
    <col min="36" max="36" width="6.42578125" style="6" customWidth="1"/>
    <col min="37" max="37" width="6.5703125" style="6" customWidth="1"/>
    <col min="38" max="38" width="6.42578125" style="6" customWidth="1" outlineLevel="1"/>
    <col min="39" max="39" width="7" style="6" customWidth="1"/>
    <col min="40" max="40" width="6.7109375" style="6" customWidth="1"/>
    <col min="41" max="41" width="6.85546875" style="6" customWidth="1" outlineLevel="1"/>
    <col min="42" max="42" width="6.85546875" style="6" customWidth="1"/>
    <col min="43" max="43" width="6.7109375" style="6" customWidth="1"/>
    <col min="44" max="44" width="6.85546875" style="6" customWidth="1" outlineLevel="1"/>
    <col min="45" max="45" width="6.85546875" style="6" customWidth="1"/>
    <col min="46" max="46" width="6.5703125" style="6" customWidth="1"/>
    <col min="47" max="47" width="6.42578125" style="6" customWidth="1" outlineLevel="1"/>
    <col min="48" max="49" width="6.5703125" style="6" customWidth="1"/>
    <col min="50" max="50" width="7" style="6" customWidth="1" outlineLevel="1"/>
    <col min="51" max="51" width="6.5703125" style="6" customWidth="1"/>
    <col min="52" max="52" width="6.7109375" style="6" customWidth="1"/>
    <col min="53" max="53" width="6.5703125" style="6" customWidth="1" outlineLevel="1"/>
    <col min="54" max="54" width="6.7109375" style="6" customWidth="1"/>
    <col min="55" max="55" width="7" style="6" customWidth="1"/>
    <col min="56" max="56" width="6.7109375" style="6" customWidth="1" outlineLevel="1"/>
    <col min="57" max="58" width="6.5703125" style="6" customWidth="1"/>
    <col min="59" max="59" width="7.28515625" style="6" customWidth="1" outlineLevel="1"/>
    <col min="60" max="60" width="6.42578125" style="6" customWidth="1"/>
    <col min="61" max="61" width="6.7109375" style="6" customWidth="1"/>
    <col min="62" max="62" width="6.7109375" style="6" customWidth="1" outlineLevel="1"/>
    <col min="63" max="64" width="6.5703125" style="6" customWidth="1"/>
    <col min="65" max="65" width="7" style="6" customWidth="1" outlineLevel="1"/>
    <col min="66" max="67" width="6.7109375" style="6" customWidth="1"/>
    <col min="68" max="68" width="6.7109375" style="6" customWidth="1" outlineLevel="1"/>
    <col min="69" max="69" width="6.5703125" style="6" customWidth="1"/>
    <col min="70" max="70" width="6.42578125" style="6" customWidth="1"/>
    <col min="71" max="71" width="6.42578125" style="6" customWidth="1" outlineLevel="1"/>
    <col min="72" max="72" width="6.5703125" style="6" customWidth="1"/>
    <col min="73" max="73" width="6.7109375" style="6" customWidth="1"/>
    <col min="74" max="74" width="7" style="6" customWidth="1" outlineLevel="1"/>
    <col min="75" max="75" width="6.5703125" style="6" customWidth="1"/>
    <col min="76" max="76" width="6.42578125" style="6" customWidth="1"/>
    <col min="77" max="77" width="6.42578125" style="6" customWidth="1" outlineLevel="1"/>
    <col min="78" max="78" width="6.42578125" style="6" customWidth="1"/>
    <col min="79" max="79" width="6.5703125" style="6" customWidth="1"/>
    <col min="80" max="80" width="6.5703125" style="6" customWidth="1" outlineLevel="1"/>
    <col min="81" max="81" width="6.85546875" style="6" customWidth="1"/>
    <col min="82" max="82" width="6.42578125" style="6" customWidth="1"/>
    <col min="83" max="83" width="6.7109375" style="6" customWidth="1" outlineLevel="1"/>
    <col min="84" max="85" width="6.5703125" style="6" customWidth="1"/>
    <col min="86" max="86" width="6.5703125" style="6" customWidth="1" outlineLevel="1"/>
    <col min="87" max="87" width="11.42578125" style="6" bestFit="1" customWidth="1"/>
    <col min="88" max="88" width="6.42578125" style="6" customWidth="1"/>
    <col min="89" max="89" width="6.85546875" style="6" customWidth="1" outlineLevel="1"/>
    <col min="90" max="90" width="6.28515625" style="6" customWidth="1"/>
    <col min="91" max="91" width="6" style="6" customWidth="1"/>
    <col min="92" max="92" width="6.5703125" style="6" customWidth="1" outlineLevel="1"/>
    <col min="93" max="94" width="6.42578125" style="6" customWidth="1"/>
    <col min="95" max="95" width="6.140625" style="6" customWidth="1" outlineLevel="1"/>
    <col min="96" max="96" width="6.140625" style="6" customWidth="1"/>
    <col min="97" max="97" width="24.5703125" style="73" bestFit="1" customWidth="1"/>
    <col min="98" max="98" width="9.42578125" style="73" bestFit="1" customWidth="1"/>
    <col min="99" max="99" width="17.28515625" style="73" bestFit="1" customWidth="1"/>
    <col min="100" max="100" width="15.5703125" style="73" bestFit="1" customWidth="1"/>
    <col min="101" max="101" width="9.28515625" style="73" bestFit="1" customWidth="1"/>
    <col min="102" max="102" width="14.140625" style="73" bestFit="1" customWidth="1"/>
    <col min="103" max="16384" width="9.140625" style="6"/>
  </cols>
  <sheetData>
    <row r="1" spans="1:102" s="34" customFormat="1" ht="13.5" thickBot="1" x14ac:dyDescent="0.25">
      <c r="A1" s="34" t="s">
        <v>218</v>
      </c>
      <c r="B1" s="34" t="s">
        <v>216</v>
      </c>
      <c r="C1" s="69">
        <v>1</v>
      </c>
      <c r="D1" s="69"/>
      <c r="E1" s="69"/>
      <c r="F1" s="69">
        <v>2</v>
      </c>
      <c r="G1" s="69"/>
      <c r="H1" s="69"/>
      <c r="I1" s="69">
        <v>3</v>
      </c>
      <c r="J1" s="69"/>
      <c r="K1" s="69"/>
      <c r="L1" s="69">
        <v>4</v>
      </c>
      <c r="M1" s="69"/>
      <c r="N1" s="69"/>
      <c r="O1" s="69">
        <v>5</v>
      </c>
      <c r="P1" s="69"/>
      <c r="Q1" s="69"/>
      <c r="R1" s="69">
        <v>6</v>
      </c>
      <c r="S1" s="69"/>
      <c r="T1" s="69"/>
      <c r="U1" s="69">
        <v>7</v>
      </c>
      <c r="V1" s="69"/>
      <c r="W1" s="69"/>
      <c r="X1" s="69">
        <v>8</v>
      </c>
      <c r="Y1" s="69"/>
      <c r="Z1" s="69"/>
      <c r="AA1" s="69">
        <v>9</v>
      </c>
      <c r="AB1" s="69"/>
      <c r="AC1" s="69"/>
      <c r="AD1" s="69">
        <v>10</v>
      </c>
      <c r="AE1" s="69"/>
      <c r="AF1" s="69"/>
      <c r="AG1" s="69">
        <v>11</v>
      </c>
      <c r="AH1" s="69"/>
      <c r="AI1" s="69"/>
      <c r="AJ1" s="69">
        <v>12</v>
      </c>
      <c r="AK1" s="69"/>
      <c r="AL1" s="69"/>
      <c r="AM1" s="69">
        <v>13</v>
      </c>
      <c r="AN1" s="69"/>
      <c r="AO1" s="69"/>
      <c r="AP1" s="69">
        <v>14</v>
      </c>
      <c r="AQ1" s="69"/>
      <c r="AR1" s="69"/>
      <c r="AS1" s="69">
        <v>15</v>
      </c>
      <c r="AT1" s="69"/>
      <c r="AU1" s="69"/>
      <c r="AV1" s="69">
        <v>16</v>
      </c>
      <c r="AW1" s="69"/>
      <c r="AX1" s="69"/>
      <c r="AY1" s="69">
        <v>17</v>
      </c>
      <c r="AZ1" s="69"/>
      <c r="BA1" s="69"/>
      <c r="BB1" s="69">
        <v>18</v>
      </c>
      <c r="BC1" s="69"/>
      <c r="BD1" s="69"/>
      <c r="BE1" s="69">
        <v>19</v>
      </c>
      <c r="BF1" s="69"/>
      <c r="BG1" s="69"/>
      <c r="BH1" s="69">
        <v>20</v>
      </c>
      <c r="BI1" s="69"/>
      <c r="BJ1" s="69"/>
      <c r="BK1" s="69">
        <v>21</v>
      </c>
      <c r="BL1" s="69"/>
      <c r="BM1" s="69"/>
      <c r="BN1" s="69">
        <v>22</v>
      </c>
      <c r="BO1" s="69"/>
      <c r="BP1" s="69"/>
      <c r="BQ1" s="69">
        <v>23</v>
      </c>
      <c r="BR1" s="69"/>
      <c r="BS1" s="69"/>
      <c r="BT1" s="69">
        <v>24</v>
      </c>
      <c r="BU1" s="69"/>
      <c r="BV1" s="69"/>
      <c r="BW1" s="69">
        <v>25</v>
      </c>
      <c r="BX1" s="69"/>
      <c r="BY1" s="69"/>
      <c r="BZ1" s="69">
        <v>26</v>
      </c>
      <c r="CA1" s="69"/>
      <c r="CB1" s="69"/>
      <c r="CC1" s="69">
        <v>27</v>
      </c>
      <c r="CD1" s="69"/>
      <c r="CE1" s="69"/>
      <c r="CF1" s="69">
        <v>28</v>
      </c>
      <c r="CG1" s="69"/>
      <c r="CH1" s="69"/>
      <c r="CI1" s="69">
        <v>29</v>
      </c>
      <c r="CJ1" s="69"/>
      <c r="CK1" s="69"/>
      <c r="CL1" s="69">
        <v>30</v>
      </c>
      <c r="CM1" s="69"/>
      <c r="CN1" s="69"/>
      <c r="CO1" s="69">
        <v>31</v>
      </c>
      <c r="CP1" s="69"/>
      <c r="CQ1" s="69"/>
      <c r="CR1" s="34" t="s">
        <v>246</v>
      </c>
      <c r="CS1" s="70" t="s">
        <v>242</v>
      </c>
      <c r="CT1" s="70" t="s">
        <v>243</v>
      </c>
      <c r="CU1" s="70" t="s">
        <v>248</v>
      </c>
      <c r="CV1" s="70" t="s">
        <v>244</v>
      </c>
      <c r="CW1" s="70" t="s">
        <v>245</v>
      </c>
      <c r="CX1" s="70" t="s">
        <v>247</v>
      </c>
    </row>
    <row r="2" spans="1:102" s="33" customFormat="1" ht="16.350000000000001" customHeight="1" x14ac:dyDescent="0.2">
      <c r="A2" s="37" t="s">
        <v>218</v>
      </c>
      <c r="B2" s="40" t="s">
        <v>216</v>
      </c>
      <c r="C2" s="66">
        <v>44197</v>
      </c>
      <c r="D2" s="66"/>
      <c r="E2" s="66"/>
      <c r="F2" s="67">
        <f>C2+1</f>
        <v>44198</v>
      </c>
      <c r="G2" s="67"/>
      <c r="H2" s="67"/>
      <c r="I2" s="67">
        <f>F2+1</f>
        <v>44199</v>
      </c>
      <c r="J2" s="67"/>
      <c r="K2" s="67"/>
      <c r="L2" s="66">
        <f>I2+1</f>
        <v>44200</v>
      </c>
      <c r="M2" s="66"/>
      <c r="N2" s="66"/>
      <c r="O2" s="66">
        <f>L2+1</f>
        <v>44201</v>
      </c>
      <c r="P2" s="66"/>
      <c r="Q2" s="66"/>
      <c r="R2" s="66">
        <f>O2+1</f>
        <v>44202</v>
      </c>
      <c r="S2" s="66"/>
      <c r="T2" s="66"/>
      <c r="U2" s="66">
        <f>R2+1</f>
        <v>44203</v>
      </c>
      <c r="V2" s="66"/>
      <c r="W2" s="66"/>
      <c r="X2" s="66">
        <f>U2+1</f>
        <v>44204</v>
      </c>
      <c r="Y2" s="66"/>
      <c r="Z2" s="66"/>
      <c r="AA2" s="67">
        <f>X2+1</f>
        <v>44205</v>
      </c>
      <c r="AB2" s="67"/>
      <c r="AC2" s="67"/>
      <c r="AD2" s="67">
        <f>AA2+1</f>
        <v>44206</v>
      </c>
      <c r="AE2" s="67"/>
      <c r="AF2" s="67"/>
      <c r="AG2" s="67">
        <f>AD2+1</f>
        <v>44207</v>
      </c>
      <c r="AH2" s="67"/>
      <c r="AI2" s="67"/>
      <c r="AJ2" s="67">
        <f>AG2+1</f>
        <v>44208</v>
      </c>
      <c r="AK2" s="67"/>
      <c r="AL2" s="67"/>
      <c r="AM2" s="67">
        <f>AJ2+1</f>
        <v>44209</v>
      </c>
      <c r="AN2" s="67"/>
      <c r="AO2" s="67"/>
      <c r="AP2" s="67">
        <f>AM2+1</f>
        <v>44210</v>
      </c>
      <c r="AQ2" s="67"/>
      <c r="AR2" s="67"/>
      <c r="AS2" s="67">
        <f>AP2+1</f>
        <v>44211</v>
      </c>
      <c r="AT2" s="67"/>
      <c r="AU2" s="67"/>
      <c r="AV2" s="67">
        <f>AS2+1</f>
        <v>44212</v>
      </c>
      <c r="AW2" s="67"/>
      <c r="AX2" s="67"/>
      <c r="AY2" s="67">
        <f>AV2+1</f>
        <v>44213</v>
      </c>
      <c r="AZ2" s="67"/>
      <c r="BA2" s="67"/>
      <c r="BB2" s="67">
        <f>AY2+1</f>
        <v>44214</v>
      </c>
      <c r="BC2" s="67"/>
      <c r="BD2" s="67"/>
      <c r="BE2" s="67">
        <f>BB2+1</f>
        <v>44215</v>
      </c>
      <c r="BF2" s="67"/>
      <c r="BG2" s="67"/>
      <c r="BH2" s="67">
        <f>BE2+1</f>
        <v>44216</v>
      </c>
      <c r="BI2" s="67"/>
      <c r="BJ2" s="67"/>
      <c r="BK2" s="67">
        <f>BH2+1</f>
        <v>44217</v>
      </c>
      <c r="BL2" s="67"/>
      <c r="BM2" s="67"/>
      <c r="BN2" s="67">
        <f>BK2+1</f>
        <v>44218</v>
      </c>
      <c r="BO2" s="67"/>
      <c r="BP2" s="67"/>
      <c r="BQ2" s="67">
        <f>BN2+1</f>
        <v>44219</v>
      </c>
      <c r="BR2" s="67"/>
      <c r="BS2" s="67"/>
      <c r="BT2" s="67">
        <f>BQ2+1</f>
        <v>44220</v>
      </c>
      <c r="BU2" s="67"/>
      <c r="BV2" s="67"/>
      <c r="BW2" s="67">
        <f>BT2+1</f>
        <v>44221</v>
      </c>
      <c r="BX2" s="67"/>
      <c r="BY2" s="67"/>
      <c r="BZ2" s="67">
        <f>BW2+1</f>
        <v>44222</v>
      </c>
      <c r="CA2" s="67"/>
      <c r="CB2" s="67"/>
      <c r="CC2" s="67">
        <f>BZ2+1</f>
        <v>44223</v>
      </c>
      <c r="CD2" s="67"/>
      <c r="CE2" s="67"/>
      <c r="CF2" s="67">
        <f>CC2+1</f>
        <v>44224</v>
      </c>
      <c r="CG2" s="67"/>
      <c r="CH2" s="67"/>
      <c r="CI2" s="67">
        <f>CF2+1</f>
        <v>44225</v>
      </c>
      <c r="CJ2" s="67"/>
      <c r="CK2" s="67"/>
      <c r="CL2" s="67">
        <f>CI2+1</f>
        <v>44226</v>
      </c>
      <c r="CM2" s="67"/>
      <c r="CN2" s="67"/>
      <c r="CO2" s="67">
        <f>CL2+1</f>
        <v>44227</v>
      </c>
      <c r="CP2" s="67"/>
      <c r="CQ2" s="67"/>
      <c r="CS2" s="71" t="s">
        <v>217</v>
      </c>
      <c r="CT2" s="72"/>
      <c r="CU2" s="72"/>
      <c r="CV2" s="72"/>
      <c r="CW2" s="72"/>
      <c r="CX2" s="72"/>
    </row>
    <row r="3" spans="1:102" s="33" customFormat="1" ht="15" customHeight="1" x14ac:dyDescent="0.2">
      <c r="A3" s="38"/>
      <c r="B3" s="41"/>
      <c r="C3" s="68" t="str">
        <f>VLOOKUP(WEEKDAY(C2,2),Справочник!$D$1:$E$7,2,FALSE)</f>
        <v>пятница</v>
      </c>
      <c r="D3" s="68"/>
      <c r="E3" s="68"/>
      <c r="F3" s="68" t="str">
        <f>VLOOKUP(WEEKDAY(F2,2),Справочник!$D$1:$E$7,2,FALSE)</f>
        <v>суббота</v>
      </c>
      <c r="G3" s="68"/>
      <c r="H3" s="68"/>
      <c r="I3" s="68" t="str">
        <f>VLOOKUP(WEEKDAY(I2,2),Справочник!$D$1:$E$7,2,FALSE)</f>
        <v>воскресенье</v>
      </c>
      <c r="J3" s="68"/>
      <c r="K3" s="68"/>
      <c r="L3" s="68" t="str">
        <f>VLOOKUP(WEEKDAY(L2,2),Справочник!$D$1:$E$7,2,FALSE)</f>
        <v>понедельник</v>
      </c>
      <c r="M3" s="68"/>
      <c r="N3" s="68"/>
      <c r="O3" s="68" t="str">
        <f>VLOOKUP(WEEKDAY(O2,2),Справочник!$D$1:$E$7,2,FALSE)</f>
        <v>вторник</v>
      </c>
      <c r="P3" s="68"/>
      <c r="Q3" s="68"/>
      <c r="R3" s="68" t="str">
        <f>VLOOKUP(WEEKDAY(R2,2),Справочник!$D$1:$E$7,2,FALSE)</f>
        <v>среда</v>
      </c>
      <c r="S3" s="68"/>
      <c r="T3" s="68"/>
      <c r="U3" s="68" t="str">
        <f>VLOOKUP(WEEKDAY(U2,2),Справочник!$D$1:$E$7,2,FALSE)</f>
        <v>четверг</v>
      </c>
      <c r="V3" s="68"/>
      <c r="W3" s="68"/>
      <c r="X3" s="68" t="str">
        <f>VLOOKUP(WEEKDAY(X2,2),Справочник!$D$1:$E$7,2,FALSE)</f>
        <v>пятница</v>
      </c>
      <c r="Y3" s="68"/>
      <c r="Z3" s="68"/>
      <c r="AA3" s="68" t="str">
        <f>VLOOKUP(WEEKDAY(AA2,2),Справочник!$D$1:$E$7,2,FALSE)</f>
        <v>суббота</v>
      </c>
      <c r="AB3" s="68"/>
      <c r="AC3" s="68"/>
      <c r="AD3" s="68" t="str">
        <f>VLOOKUP(WEEKDAY(AD2,2),Справочник!$D$1:$E$7,2,FALSE)</f>
        <v>воскресенье</v>
      </c>
      <c r="AE3" s="68"/>
      <c r="AF3" s="68"/>
      <c r="AG3" s="68" t="str">
        <f>VLOOKUP(WEEKDAY(AG2,2),Справочник!$D$1:$E$7,2,FALSE)</f>
        <v>понедельник</v>
      </c>
      <c r="AH3" s="68"/>
      <c r="AI3" s="68"/>
      <c r="AJ3" s="68" t="str">
        <f>VLOOKUP(WEEKDAY(AJ2,2),Справочник!$D$1:$E$7,2,FALSE)</f>
        <v>вторник</v>
      </c>
      <c r="AK3" s="68"/>
      <c r="AL3" s="68"/>
      <c r="AM3" s="68" t="str">
        <f>VLOOKUP(WEEKDAY(AM2,2),Справочник!$D$1:$E$7,2,FALSE)</f>
        <v>среда</v>
      </c>
      <c r="AN3" s="68"/>
      <c r="AO3" s="68"/>
      <c r="AP3" s="68" t="str">
        <f>VLOOKUP(WEEKDAY(AP2,2),Справочник!$D$1:$E$7,2,FALSE)</f>
        <v>четверг</v>
      </c>
      <c r="AQ3" s="68"/>
      <c r="AR3" s="68"/>
      <c r="AS3" s="68" t="str">
        <f>VLOOKUP(WEEKDAY(AS2,2),Справочник!$D$1:$E$7,2,FALSE)</f>
        <v>пятница</v>
      </c>
      <c r="AT3" s="68"/>
      <c r="AU3" s="68"/>
      <c r="AV3" s="68" t="str">
        <f>VLOOKUP(WEEKDAY(AV2,2),Справочник!$D$1:$E$7,2,FALSE)</f>
        <v>суббота</v>
      </c>
      <c r="AW3" s="68"/>
      <c r="AX3" s="68"/>
      <c r="AY3" s="68" t="str">
        <f>VLOOKUP(WEEKDAY(AY2,2),Справочник!$D$1:$E$7,2,FALSE)</f>
        <v>воскресенье</v>
      </c>
      <c r="AZ3" s="68"/>
      <c r="BA3" s="68"/>
      <c r="BB3" s="68" t="str">
        <f>VLOOKUP(WEEKDAY(BB2,2),Справочник!$D$1:$E$7,2,FALSE)</f>
        <v>понедельник</v>
      </c>
      <c r="BC3" s="68"/>
      <c r="BD3" s="68"/>
      <c r="BE3" s="68" t="str">
        <f>VLOOKUP(WEEKDAY(BE2,2),Справочник!$D$1:$E$7,2,FALSE)</f>
        <v>вторник</v>
      </c>
      <c r="BF3" s="68"/>
      <c r="BG3" s="68"/>
      <c r="BH3" s="68" t="str">
        <f>VLOOKUP(WEEKDAY(BH2,2),Справочник!$D$1:$E$7,2,FALSE)</f>
        <v>среда</v>
      </c>
      <c r="BI3" s="68"/>
      <c r="BJ3" s="68"/>
      <c r="BK3" s="68" t="str">
        <f>VLOOKUP(WEEKDAY(BK2,2),Справочник!$D$1:$E$7,2,FALSE)</f>
        <v>четверг</v>
      </c>
      <c r="BL3" s="68"/>
      <c r="BM3" s="68"/>
      <c r="BN3" s="68" t="str">
        <f>VLOOKUP(WEEKDAY(BN2,2),Справочник!$D$1:$E$7,2,FALSE)</f>
        <v>пятница</v>
      </c>
      <c r="BO3" s="68"/>
      <c r="BP3" s="68"/>
      <c r="BQ3" s="68" t="str">
        <f>VLOOKUP(WEEKDAY(BQ2,2),Справочник!$D$1:$E$7,2,FALSE)</f>
        <v>суббота</v>
      </c>
      <c r="BR3" s="68"/>
      <c r="BS3" s="68"/>
      <c r="BT3" s="68" t="str">
        <f>VLOOKUP(WEEKDAY(BT2,2),Справочник!$D$1:$E$7,2,FALSE)</f>
        <v>воскресенье</v>
      </c>
      <c r="BU3" s="68"/>
      <c r="BV3" s="68"/>
      <c r="BW3" s="68" t="str">
        <f>VLOOKUP(WEEKDAY(BW2,2),Справочник!$D$1:$E$7,2,FALSE)</f>
        <v>понедельник</v>
      </c>
      <c r="BX3" s="68"/>
      <c r="BY3" s="68"/>
      <c r="BZ3" s="68" t="str">
        <f>VLOOKUP(WEEKDAY(BZ2,2),Справочник!$D$1:$E$7,2,FALSE)</f>
        <v>вторник</v>
      </c>
      <c r="CA3" s="68"/>
      <c r="CB3" s="68"/>
      <c r="CC3" s="68" t="str">
        <f>VLOOKUP(WEEKDAY(CC2,2),Справочник!$D$1:$E$7,2,FALSE)</f>
        <v>среда</v>
      </c>
      <c r="CD3" s="68"/>
      <c r="CE3" s="68"/>
      <c r="CF3" s="68" t="str">
        <f>VLOOKUP(WEEKDAY(CF2,2),Справочник!$D$1:$E$7,2,FALSE)</f>
        <v>четверг</v>
      </c>
      <c r="CG3" s="68"/>
      <c r="CH3" s="68"/>
      <c r="CI3" s="68" t="str">
        <f>VLOOKUP(WEEKDAY(CI2,2),Справочник!$D$1:$E$7,2,FALSE)</f>
        <v>пятница</v>
      </c>
      <c r="CJ3" s="68"/>
      <c r="CK3" s="68"/>
      <c r="CL3" s="68" t="str">
        <f>VLOOKUP(WEEKDAY(CL2,2),Справочник!$D$1:$E$7,2,FALSE)</f>
        <v>суббота</v>
      </c>
      <c r="CM3" s="68"/>
      <c r="CN3" s="68"/>
      <c r="CO3" s="68" t="str">
        <f>VLOOKUP(WEEKDAY(CO2,2),Справочник!$D$1:$E$7,2,FALSE)</f>
        <v>воскресенье</v>
      </c>
      <c r="CP3" s="68"/>
      <c r="CQ3" s="68"/>
      <c r="CS3" s="71"/>
      <c r="CT3" s="72"/>
      <c r="CU3" s="72"/>
      <c r="CV3" s="72"/>
      <c r="CW3" s="72"/>
      <c r="CX3" s="72"/>
    </row>
    <row r="4" spans="1:102" ht="15" customHeight="1" thickBot="1" x14ac:dyDescent="0.25">
      <c r="A4" s="39"/>
      <c r="B4" s="42"/>
      <c r="C4" s="10" t="s">
        <v>213</v>
      </c>
      <c r="D4" s="10" t="s">
        <v>214</v>
      </c>
      <c r="E4" s="10" t="s">
        <v>215</v>
      </c>
      <c r="F4" s="10" t="s">
        <v>213</v>
      </c>
      <c r="G4" s="10" t="s">
        <v>214</v>
      </c>
      <c r="H4" s="10" t="s">
        <v>215</v>
      </c>
      <c r="I4" s="10" t="s">
        <v>213</v>
      </c>
      <c r="J4" s="10" t="s">
        <v>214</v>
      </c>
      <c r="K4" s="10" t="s">
        <v>215</v>
      </c>
      <c r="L4" s="10" t="s">
        <v>213</v>
      </c>
      <c r="M4" s="10" t="s">
        <v>214</v>
      </c>
      <c r="N4" s="10" t="s">
        <v>215</v>
      </c>
      <c r="O4" s="10" t="s">
        <v>213</v>
      </c>
      <c r="P4" s="10" t="s">
        <v>214</v>
      </c>
      <c r="Q4" s="10" t="s">
        <v>215</v>
      </c>
      <c r="R4" s="10" t="s">
        <v>213</v>
      </c>
      <c r="S4" s="10" t="s">
        <v>214</v>
      </c>
      <c r="T4" s="10" t="s">
        <v>215</v>
      </c>
      <c r="U4" s="10" t="s">
        <v>213</v>
      </c>
      <c r="V4" s="10" t="s">
        <v>214</v>
      </c>
      <c r="W4" s="10" t="s">
        <v>215</v>
      </c>
      <c r="X4" s="10" t="s">
        <v>213</v>
      </c>
      <c r="Y4" s="10" t="s">
        <v>214</v>
      </c>
      <c r="Z4" s="10" t="s">
        <v>215</v>
      </c>
      <c r="AA4" s="10" t="s">
        <v>213</v>
      </c>
      <c r="AB4" s="10" t="s">
        <v>214</v>
      </c>
      <c r="AC4" s="10" t="s">
        <v>215</v>
      </c>
      <c r="AD4" s="10" t="s">
        <v>213</v>
      </c>
      <c r="AE4" s="10" t="s">
        <v>214</v>
      </c>
      <c r="AF4" s="10" t="s">
        <v>215</v>
      </c>
      <c r="AG4" s="10" t="s">
        <v>213</v>
      </c>
      <c r="AH4" s="10" t="s">
        <v>214</v>
      </c>
      <c r="AI4" s="10" t="s">
        <v>215</v>
      </c>
      <c r="AJ4" s="10" t="s">
        <v>213</v>
      </c>
      <c r="AK4" s="10" t="s">
        <v>214</v>
      </c>
      <c r="AL4" s="10" t="s">
        <v>215</v>
      </c>
      <c r="AM4" s="10" t="s">
        <v>213</v>
      </c>
      <c r="AN4" s="10" t="s">
        <v>214</v>
      </c>
      <c r="AO4" s="10" t="s">
        <v>215</v>
      </c>
      <c r="AP4" s="10" t="s">
        <v>213</v>
      </c>
      <c r="AQ4" s="10" t="s">
        <v>214</v>
      </c>
      <c r="AR4" s="10" t="s">
        <v>215</v>
      </c>
      <c r="AS4" s="10" t="s">
        <v>213</v>
      </c>
      <c r="AT4" s="10" t="s">
        <v>214</v>
      </c>
      <c r="AU4" s="10" t="s">
        <v>215</v>
      </c>
      <c r="AV4" s="10" t="s">
        <v>213</v>
      </c>
      <c r="AW4" s="10" t="s">
        <v>214</v>
      </c>
      <c r="AX4" s="10" t="s">
        <v>215</v>
      </c>
      <c r="AY4" s="10" t="s">
        <v>213</v>
      </c>
      <c r="AZ4" s="10" t="s">
        <v>214</v>
      </c>
      <c r="BA4" s="10" t="s">
        <v>215</v>
      </c>
      <c r="BB4" s="10" t="s">
        <v>213</v>
      </c>
      <c r="BC4" s="10" t="s">
        <v>214</v>
      </c>
      <c r="BD4" s="10" t="s">
        <v>215</v>
      </c>
      <c r="BE4" s="10" t="s">
        <v>213</v>
      </c>
      <c r="BF4" s="10" t="s">
        <v>214</v>
      </c>
      <c r="BG4" s="10" t="s">
        <v>215</v>
      </c>
      <c r="BH4" s="10" t="s">
        <v>213</v>
      </c>
      <c r="BI4" s="10" t="s">
        <v>214</v>
      </c>
      <c r="BJ4" s="10" t="s">
        <v>215</v>
      </c>
      <c r="BK4" s="10" t="s">
        <v>213</v>
      </c>
      <c r="BL4" s="10" t="s">
        <v>214</v>
      </c>
      <c r="BM4" s="10" t="s">
        <v>215</v>
      </c>
      <c r="BN4" s="10" t="s">
        <v>213</v>
      </c>
      <c r="BO4" s="10" t="s">
        <v>214</v>
      </c>
      <c r="BP4" s="10" t="s">
        <v>215</v>
      </c>
      <c r="BQ4" s="10" t="s">
        <v>213</v>
      </c>
      <c r="BR4" s="10" t="s">
        <v>214</v>
      </c>
      <c r="BS4" s="10" t="s">
        <v>215</v>
      </c>
      <c r="BT4" s="10" t="s">
        <v>213</v>
      </c>
      <c r="BU4" s="10" t="s">
        <v>214</v>
      </c>
      <c r="BV4" s="10" t="s">
        <v>215</v>
      </c>
      <c r="BW4" s="10" t="s">
        <v>213</v>
      </c>
      <c r="BX4" s="10" t="s">
        <v>214</v>
      </c>
      <c r="BY4" s="10" t="s">
        <v>215</v>
      </c>
      <c r="BZ4" s="10" t="s">
        <v>213</v>
      </c>
      <c r="CA4" s="10" t="s">
        <v>214</v>
      </c>
      <c r="CB4" s="10" t="s">
        <v>215</v>
      </c>
      <c r="CC4" s="10" t="s">
        <v>213</v>
      </c>
      <c r="CD4" s="10" t="s">
        <v>214</v>
      </c>
      <c r="CE4" s="10" t="s">
        <v>215</v>
      </c>
      <c r="CF4" s="10" t="s">
        <v>213</v>
      </c>
      <c r="CG4" s="10" t="s">
        <v>214</v>
      </c>
      <c r="CH4" s="10" t="s">
        <v>215</v>
      </c>
      <c r="CI4" s="10" t="s">
        <v>213</v>
      </c>
      <c r="CJ4" s="10" t="s">
        <v>214</v>
      </c>
      <c r="CK4" s="10" t="s">
        <v>215</v>
      </c>
      <c r="CL4" s="10" t="s">
        <v>213</v>
      </c>
      <c r="CM4" s="10" t="s">
        <v>214</v>
      </c>
      <c r="CN4" s="10" t="s">
        <v>215</v>
      </c>
      <c r="CO4" s="10" t="s">
        <v>213</v>
      </c>
      <c r="CP4" s="10" t="s">
        <v>214</v>
      </c>
      <c r="CQ4" s="10" t="s">
        <v>215</v>
      </c>
      <c r="CS4" s="71"/>
    </row>
    <row r="5" spans="1:102" ht="15" customHeight="1" x14ac:dyDescent="0.25">
      <c r="A5" s="19" t="s">
        <v>241</v>
      </c>
      <c r="B5" s="20" t="s">
        <v>230</v>
      </c>
      <c r="C5" s="13"/>
      <c r="D5" s="13"/>
      <c r="E5" s="11">
        <f>IF(OR(Справочник!$G$9&gt;='Табель 2021'!D5,Справочник!$H$9&lt;='Табель 2021'!C5),'Табель 2021'!D5-'Табель 2021'!C5,IF(Справочник!$G$9&gt;='Табель 2021'!C5,Справочник!$G$9-'Табель 2021'!C5)+IF(Справочник!$H$9&lt;='Табель 2021'!D5,'Табель 2021'!D5-Справочник!$H$9))</f>
        <v>0</v>
      </c>
      <c r="F5" s="13"/>
      <c r="G5" s="13"/>
      <c r="H5" s="11">
        <f>IF(OR(Справочник!$G$9&gt;='Табель 2021'!G5,Справочник!$H$9&lt;='Табель 2021'!F5),'Табель 2021'!G5-'Табель 2021'!F5,IF(Справочник!$G$9&gt;='Табель 2021'!F5,Справочник!$G$9-'Табель 2021'!F5)+IF(Справочник!$H$9&lt;='Табель 2021'!G5,'Табель 2021'!G5-Справочник!$H$9))</f>
        <v>0</v>
      </c>
      <c r="I5" s="13"/>
      <c r="J5" s="13"/>
      <c r="K5" s="11">
        <f>IF(OR(Справочник!$G$9&gt;='Табель 2021'!J5,Справочник!$H$9&lt;='Табель 2021'!I5),'Табель 2021'!J5-'Табель 2021'!I5,IF(Справочник!$G$9&gt;='Табель 2021'!I5,Справочник!$G$9-'Табель 2021'!I5)+IF(Справочник!$H$9&lt;='Табель 2021'!J5,'Табель 2021'!J5-Справочник!$H$9))</f>
        <v>0</v>
      </c>
      <c r="L5" s="13"/>
      <c r="M5" s="13"/>
      <c r="N5" s="11">
        <f>IF(OR(Справочник!$G$9&gt;='Табель 2021'!M5,Справочник!$H$9&lt;='Табель 2021'!L5),'Табель 2021'!M5-'Табель 2021'!L5,IF(Справочник!$G$9&gt;='Табель 2021'!L5,Справочник!$G$9-'Табель 2021'!L5)+IF(Справочник!$H$9&lt;='Табель 2021'!M5,'Табель 2021'!M5-Справочник!$H$9))</f>
        <v>0</v>
      </c>
      <c r="O5" s="13"/>
      <c r="P5" s="13"/>
      <c r="Q5" s="11">
        <f>IF(OR(Справочник!$G$9&gt;='Табель 2021'!P5,Справочник!$H$9&lt;='Табель 2021'!O5),'Табель 2021'!P5-'Табель 2021'!O5,IF(Справочник!$G$9&gt;='Табель 2021'!O5,Справочник!$G$9-'Табель 2021'!O5)+IF(Справочник!$H$9&lt;='Табель 2021'!P5,'Табель 2021'!P5-Справочник!$H$9))</f>
        <v>0</v>
      </c>
      <c r="R5" s="13"/>
      <c r="S5" s="13"/>
      <c r="T5" s="11">
        <f>IF(OR(Справочник!$G$9&gt;='Табель 2021'!S5,Справочник!$H$9&lt;='Табель 2021'!R5),'Табель 2021'!S5-'Табель 2021'!R5,IF(Справочник!$G$9&gt;='Табель 2021'!R5,Справочник!$G$9-'Табель 2021'!R5)+IF(Справочник!$H$9&lt;='Табель 2021'!S5,'Табель 2021'!S5-Справочник!$H$9))</f>
        <v>0</v>
      </c>
      <c r="U5" s="13"/>
      <c r="V5" s="13"/>
      <c r="W5" s="11">
        <f>IF(OR(Справочник!$G$9&gt;='Табель 2021'!V5,Справочник!$H$9&lt;='Табель 2021'!U5),'Табель 2021'!V5-'Табель 2021'!U5,IF(Справочник!$G$9&gt;='Табель 2021'!U5,Справочник!$G$9-'Табель 2021'!U5)+IF(Справочник!$H$9&lt;='Табель 2021'!V5,'Табель 2021'!V5-Справочник!$H$9))</f>
        <v>0</v>
      </c>
      <c r="X5" s="13"/>
      <c r="Y5" s="13"/>
      <c r="Z5" s="11">
        <f>IF(OR(Справочник!$G$9&gt;='Табель 2021'!Y5,Справочник!$H$9&lt;='Табель 2021'!X5),'Табель 2021'!Y5-'Табель 2021'!X5,IF(Справочник!$G$9&gt;='Табель 2021'!X5,Справочник!$G$9-'Табель 2021'!X5)+IF(Справочник!$H$9&lt;='Табель 2021'!Y5,'Табель 2021'!Y5-Справочник!$H$9))</f>
        <v>0</v>
      </c>
      <c r="AA5" s="13"/>
      <c r="AB5" s="14"/>
      <c r="AC5" s="11">
        <f>IF(OR(Справочник!$G$9&gt;='Табель 2021'!AB5,Справочник!$H$9&lt;='Табель 2021'!AA5),'Табель 2021'!AB5-'Табель 2021'!AA5,IF(Справочник!$G$9&gt;='Табель 2021'!AA5,Справочник!$G$9-'Табель 2021'!AA5)+IF(Справочник!$H$9&lt;='Табель 2021'!AB5,'Табель 2021'!AB5-Справочник!$H$9))</f>
        <v>0</v>
      </c>
      <c r="AD5" s="13"/>
      <c r="AE5" s="13"/>
      <c r="AF5" s="11">
        <f>IF(OR(Справочник!$G$9&gt;='Табель 2021'!AE5,Справочник!$H$9&lt;='Табель 2021'!AD5),'Табель 2021'!AE5-'Табель 2021'!AD5,IF(Справочник!$G$9&gt;='Табель 2021'!AD5,Справочник!$G$9-'Табель 2021'!AD5)+IF(Справочник!$H$9&lt;='Табель 2021'!AE5,'Табель 2021'!AE5-Справочник!$H$9))</f>
        <v>0</v>
      </c>
      <c r="AG5" s="13"/>
      <c r="AH5" s="13"/>
      <c r="AI5" s="11">
        <f>IF(OR(Справочник!$G$9&gt;='Табель 2021'!AH5,Справочник!$H$9&lt;='Табель 2021'!AG5),'Табель 2021'!AH5-'Табель 2021'!AG5,IF(Справочник!$G$9&gt;='Табель 2021'!AG5,Справочник!$G$9-'Табель 2021'!AG5)+IF(Справочник!$H$9&lt;='Табель 2021'!AH5,'Табель 2021'!AH5-Справочник!$H$9))</f>
        <v>0</v>
      </c>
      <c r="AJ5" s="13"/>
      <c r="AK5" s="13"/>
      <c r="AL5" s="11">
        <f>IF(OR(Справочник!$G$9&gt;='Табель 2021'!AK5,Справочник!$H$9&lt;='Табель 2021'!AJ5),'Табель 2021'!AK5-'Табель 2021'!AJ5,IF(Справочник!$G$9&gt;='Табель 2021'!AJ5,Справочник!$G$9-'Табель 2021'!AJ5)+IF(Справочник!$H$9&lt;='Табель 2021'!AK5,'Табель 2021'!AK5-Справочник!$H$9))</f>
        <v>0</v>
      </c>
      <c r="AM5" s="13"/>
      <c r="AN5" s="13"/>
      <c r="AO5" s="11">
        <f>IF(OR(Справочник!$G$9&gt;='Табель 2021'!AN5,Справочник!$H$9&lt;='Табель 2021'!AM5),'Табель 2021'!AN5-'Табель 2021'!AM5,IF(Справочник!$G$9&gt;='Табель 2021'!AM5,Справочник!$G$9-'Табель 2021'!AM5)+IF(Справочник!$H$9&lt;='Табель 2021'!AN5,'Табель 2021'!AN5-Справочник!$H$9))</f>
        <v>0</v>
      </c>
      <c r="AP5" s="13"/>
      <c r="AQ5" s="13"/>
      <c r="AR5" s="11">
        <f>IF(OR(Справочник!$G$9&gt;='Табель 2021'!AQ5,Справочник!$H$9&lt;='Табель 2021'!AP5),'Табель 2021'!AQ5-'Табель 2021'!AP5,IF(Справочник!$G$9&gt;='Табель 2021'!AP5,Справочник!$G$9-'Табель 2021'!AP5)+IF(Справочник!$H$9&lt;='Табель 2021'!AQ5,'Табель 2021'!AQ5-Справочник!$H$9))</f>
        <v>0</v>
      </c>
      <c r="AS5" s="13"/>
      <c r="AT5" s="13"/>
      <c r="AU5" s="11">
        <f>IF(OR(Справочник!$G$9&gt;='Табель 2021'!AT5,Справочник!$H$9&lt;='Табель 2021'!AS5),'Табель 2021'!AT5-'Табель 2021'!AS5,IF(Справочник!$G$9&gt;='Табель 2021'!AS5,Справочник!$G$9-'Табель 2021'!AS5)+IF(Справочник!$H$9&lt;='Табель 2021'!AT5,'Табель 2021'!AT5-Справочник!$H$9))</f>
        <v>0</v>
      </c>
      <c r="AV5" s="13"/>
      <c r="AW5" s="13"/>
      <c r="AX5" s="11">
        <f>IF(OR(Справочник!$G$9&gt;='Табель 2021'!AW5,Справочник!$H$9&lt;='Табель 2021'!AV5),'Табель 2021'!AW5-'Табель 2021'!AV5,IF(Справочник!$G$9&gt;='Табель 2021'!AV5,Справочник!$G$9-'Табель 2021'!AV5)+IF(Справочник!$H$9&lt;='Табель 2021'!AW5,'Табель 2021'!AW5-Справочник!$H$9))</f>
        <v>0</v>
      </c>
      <c r="AY5" s="13"/>
      <c r="AZ5" s="13"/>
      <c r="BA5" s="11">
        <f>IF(OR(Справочник!$G$9&gt;='Табель 2021'!AZ5,Справочник!$H$9&lt;='Табель 2021'!AY5),'Табель 2021'!AZ5-'Табель 2021'!AY5,IF(Справочник!$G$9&gt;='Табель 2021'!AY5,Справочник!$G$9-'Табель 2021'!AY5)+IF(Справочник!$H$9&lt;='Табель 2021'!AZ5,'Табель 2021'!AZ5-Справочник!$H$9))</f>
        <v>0</v>
      </c>
      <c r="BB5" s="13"/>
      <c r="BC5" s="13"/>
      <c r="BD5" s="11">
        <f>IF(OR(Справочник!$G$9&gt;='Табель 2021'!BC5,Справочник!$H$9&lt;='Табель 2021'!BB5),'Табель 2021'!BC5-'Табель 2021'!BB5,IF(Справочник!$G$9&gt;='Табель 2021'!BB5,Справочник!$G$9-'Табель 2021'!BB5)+IF(Справочник!$H$9&lt;='Табель 2021'!BC5,'Табель 2021'!BC5-Справочник!$H$9))</f>
        <v>0</v>
      </c>
      <c r="BE5" s="13"/>
      <c r="BF5" s="13"/>
      <c r="BG5" s="11">
        <f>IF(OR(Справочник!$G$9&gt;='Табель 2021'!BF5,Справочник!$H$9&lt;='Табель 2021'!BE5),'Табель 2021'!BF5-'Табель 2021'!BE5,IF(Справочник!$G$9&gt;='Табель 2021'!BE5,Справочник!$G$9-'Табель 2021'!BE5)+IF(Справочник!$H$9&lt;='Табель 2021'!BF5,'Табель 2021'!BF5-Справочник!$H$9))</f>
        <v>0</v>
      </c>
      <c r="BH5" s="13"/>
      <c r="BI5" s="13"/>
      <c r="BJ5" s="11">
        <f>IF(OR(Справочник!$G$9&gt;='Табель 2021'!BI5,Справочник!$H$9&lt;='Табель 2021'!BH5),'Табель 2021'!BI5-'Табель 2021'!BH5,IF(Справочник!$G$9&gt;='Табель 2021'!BH5,Справочник!$G$9-'Табель 2021'!BH5)+IF(Справочник!$H$9&lt;='Табель 2021'!BI5,'Табель 2021'!BI5-Справочник!$H$9))</f>
        <v>0</v>
      </c>
      <c r="BK5" s="13"/>
      <c r="BL5" s="13"/>
      <c r="BM5" s="11">
        <f>IF(OR(Справочник!$G$9&gt;='Табель 2021'!BL5,Справочник!$H$9&lt;='Табель 2021'!BK5),'Табель 2021'!BL5-'Табель 2021'!BK5,IF(Справочник!$G$9&gt;='Табель 2021'!BK5,Справочник!$G$9-'Табель 2021'!BK5)+IF(Справочник!$H$9&lt;='Табель 2021'!BL5,'Табель 2021'!BL5-Справочник!$H$9))</f>
        <v>0</v>
      </c>
      <c r="BN5" s="13"/>
      <c r="BO5" s="13"/>
      <c r="BP5" s="11">
        <f>IF(OR(Справочник!$G$9&gt;='Табель 2021'!BO5,Справочник!$H$9&lt;='Табель 2021'!BN5),'Табель 2021'!BO5-'Табель 2021'!BN5,IF(Справочник!$G$9&gt;='Табель 2021'!BN5,Справочник!$G$9-'Табель 2021'!BN5)+IF(Справочник!$H$9&lt;='Табель 2021'!BO5,'Табель 2021'!BO5-Справочник!$H$9))</f>
        <v>0</v>
      </c>
      <c r="BQ5" s="13"/>
      <c r="BR5" s="13"/>
      <c r="BS5" s="11">
        <f>IF(OR(Справочник!$G$9&gt;='Табель 2021'!BR5,Справочник!$H$9&lt;='Табель 2021'!BQ5),'Табель 2021'!BR5-'Табель 2021'!BQ5,IF(Справочник!$G$9&gt;='Табель 2021'!BQ5,Справочник!$G$9-'Табель 2021'!BQ5)+IF(Справочник!$H$9&lt;='Табель 2021'!BR5,'Табель 2021'!BR5-Справочник!$H$9))</f>
        <v>0</v>
      </c>
      <c r="BT5" s="13"/>
      <c r="BU5" s="13"/>
      <c r="BV5" s="11">
        <f>IF(OR(Справочник!$G$9&gt;='Табель 2021'!BU5,Справочник!$H$9&lt;='Табель 2021'!BT5),'Табель 2021'!BU5-'Табель 2021'!BT5,IF(Справочник!$G$9&gt;='Табель 2021'!BT5,Справочник!$G$9-'Табель 2021'!BT5)+IF(Справочник!$H$9&lt;='Табель 2021'!BU5,'Табель 2021'!BU5-Справочник!$H$9))</f>
        <v>0</v>
      </c>
      <c r="BW5" s="13"/>
      <c r="BX5" s="13"/>
      <c r="BY5" s="11">
        <f>IF(OR(Справочник!$G$9&gt;='Табель 2021'!BX5,Справочник!$H$9&lt;='Табель 2021'!BW5),'Табель 2021'!BX5-'Табель 2021'!BW5,IF(Справочник!$G$9&gt;='Табель 2021'!BW5,Справочник!$G$9-'Табель 2021'!BW5)+IF(Справочник!$H$9&lt;='Табель 2021'!BX5,'Табель 2021'!BX5-Справочник!$H$9))</f>
        <v>0</v>
      </c>
      <c r="BZ5" s="13"/>
      <c r="CA5" s="13"/>
      <c r="CB5" s="11">
        <f>IF(OR(Справочник!$G$9&gt;='Табель 2021'!CA5,Справочник!$H$9&lt;='Табель 2021'!BZ5),'Табель 2021'!CA5-'Табель 2021'!BZ5,IF(Справочник!$G$9&gt;='Табель 2021'!BZ5,Справочник!$G$9-'Табель 2021'!BZ5)+IF(Справочник!$H$9&lt;='Табель 2021'!CA5,'Табель 2021'!CA5-Справочник!$H$9))</f>
        <v>0</v>
      </c>
      <c r="CC5" s="13"/>
      <c r="CD5" s="13"/>
      <c r="CE5" s="11">
        <f>IF(OR(Справочник!$G$9&gt;='Табель 2021'!CD5,Справочник!$H$9&lt;='Табель 2021'!CC5),'Табель 2021'!CD5-'Табель 2021'!CC5,IF(Справочник!$G$9&gt;='Табель 2021'!CC5,Справочник!$G$9-'Табель 2021'!CC5)+IF(Справочник!$H$9&lt;='Табель 2021'!CD5,'Табель 2021'!CD5-Справочник!$H$9))</f>
        <v>0</v>
      </c>
      <c r="CF5" s="13"/>
      <c r="CG5" s="13"/>
      <c r="CH5" s="11">
        <f>IF(OR(Справочник!$G$9&gt;='Табель 2021'!CG5,Справочник!$H$9&lt;='Табель 2021'!CF5),'Табель 2021'!CG5-'Табель 2021'!CF5,IF(Справочник!$G$9&gt;='Табель 2021'!CF5,Справочник!$G$9-'Табель 2021'!CF5)+IF(Справочник!$H$9&lt;='Табель 2021'!CG5,'Табель 2021'!CG5-Справочник!$H$9))</f>
        <v>0</v>
      </c>
      <c r="CI5" s="13"/>
      <c r="CJ5" s="13"/>
      <c r="CK5" s="11">
        <f>IF(OR(Справочник!$G$9&gt;='Табель 2021'!CJ5,Справочник!$H$9&lt;='Табель 2021'!CI5),'Табель 2021'!CJ5-'Табель 2021'!CI5,IF(Справочник!$G$9&gt;='Табель 2021'!CI5,Справочник!$G$9-'Табель 2021'!CI5)+IF(Справочник!$H$9&lt;='Табель 2021'!CJ5,'Табель 2021'!CJ5-Справочник!$H$9))</f>
        <v>0</v>
      </c>
      <c r="CL5" s="13"/>
      <c r="CM5" s="13"/>
      <c r="CN5" s="11">
        <f>IF(OR(Справочник!$G$9&gt;='Табель 2021'!CM5,Справочник!$H$9&lt;='Табель 2021'!CL5),'Табель 2021'!CM5-'Табель 2021'!CL5,IF(Справочник!$G$9&gt;='Табель 2021'!CL5,Справочник!$G$9-'Табель 2021'!CL5)+IF(Справочник!$H$9&lt;='Табель 2021'!CM5,'Табель 2021'!CM5-Справочник!$H$9))</f>
        <v>0</v>
      </c>
      <c r="CO5" s="13">
        <v>0.33333333333333331</v>
      </c>
      <c r="CP5" s="13">
        <v>0.70833333333333337</v>
      </c>
      <c r="CQ5" s="11">
        <f>IF(OR(Справочник!$G$9&gt;='Табель 2021'!CP5,Справочник!$H$9&lt;='Табель 2021'!CO5),'Табель 2021'!CP5-'Табель 2021'!CO5,IF(Справочник!$G$9&gt;='Табель 2021'!CO5,Справочник!$G$9-'Табель 2021'!CO5)+IF(Справочник!$H$9&lt;='Табель 2021'!CP5,'Табель 2021'!CP5-Справочник!$H$9))</f>
        <v>0.33333333333333343</v>
      </c>
      <c r="CR5" s="6">
        <v>120</v>
      </c>
      <c r="CS5" s="74">
        <f>SUMIF(C$4:CQ$4,"время",C5:CQ5)</f>
        <v>0.33333333333333343</v>
      </c>
    </row>
    <row r="6" spans="1:102" ht="15" customHeight="1" x14ac:dyDescent="0.25">
      <c r="A6" s="19" t="s">
        <v>241</v>
      </c>
      <c r="B6" s="21" t="s">
        <v>231</v>
      </c>
      <c r="C6" s="9"/>
      <c r="D6" s="9"/>
      <c r="E6" s="11">
        <f>IF(OR(Справочник!$G$9&gt;='Табель 2021'!D6,Справочник!$H$9&lt;='Табель 2021'!C6),'Табель 2021'!D6-'Табель 2021'!C6,IF(Справочник!$G$9&gt;='Табель 2021'!C6,Справочник!$G$9-'Табель 2021'!C6)+IF(Справочник!$H$9&lt;='Табель 2021'!D6,'Табель 2021'!D6-Справочник!$H$9))</f>
        <v>0</v>
      </c>
      <c r="F6" s="9"/>
      <c r="G6" s="9"/>
      <c r="H6" s="11">
        <f>IF(OR(Справочник!$G$9&gt;='Табель 2021'!G6,Справочник!$H$9&lt;='Табель 2021'!F6),'Табель 2021'!G6-'Табель 2021'!F6,IF(Справочник!$G$9&gt;='Табель 2021'!F6,Справочник!$G$9-'Табель 2021'!F6)+IF(Справочник!$H$9&lt;='Табель 2021'!G6,'Табель 2021'!G6-Справочник!$H$9))</f>
        <v>0</v>
      </c>
      <c r="I6" s="9"/>
      <c r="J6" s="9"/>
      <c r="K6" s="11">
        <f>IF(OR(Справочник!$G$9&gt;='Табель 2021'!J6,Справочник!$H$9&lt;='Табель 2021'!I6),'Табель 2021'!J6-'Табель 2021'!I6,IF(Справочник!$G$9&gt;='Табель 2021'!I6,Справочник!$G$9-'Табель 2021'!I6)+IF(Справочник!$H$9&lt;='Табель 2021'!J6,'Табель 2021'!J6-Справочник!$H$9))</f>
        <v>0</v>
      </c>
      <c r="L6" s="9"/>
      <c r="M6" s="9"/>
      <c r="N6" s="11">
        <f>IF(OR(Справочник!$G$9&gt;='Табель 2021'!M6,Справочник!$H$9&lt;='Табель 2021'!L6),'Табель 2021'!M6-'Табель 2021'!L6,IF(Справочник!$G$9&gt;='Табель 2021'!L6,Справочник!$G$9-'Табель 2021'!L6)+IF(Справочник!$H$9&lt;='Табель 2021'!M6,'Табель 2021'!M6-Справочник!$H$9))</f>
        <v>0</v>
      </c>
      <c r="O6" s="9"/>
      <c r="P6" s="9"/>
      <c r="Q6" s="11">
        <f>IF(OR(Справочник!$G$9&gt;='Табель 2021'!P6,Справочник!$H$9&lt;='Табель 2021'!O6),'Табель 2021'!P6-'Табель 2021'!O6,IF(Справочник!$G$9&gt;='Табель 2021'!O6,Справочник!$G$9-'Табель 2021'!O6)+IF(Справочник!$H$9&lt;='Табель 2021'!P6,'Табель 2021'!P6-Справочник!$H$9))</f>
        <v>0</v>
      </c>
      <c r="R6" s="9"/>
      <c r="S6" s="9"/>
      <c r="T6" s="11">
        <f>IF(OR(Справочник!$G$9&gt;='Табель 2021'!S6,Справочник!$H$9&lt;='Табель 2021'!R6),'Табель 2021'!S6-'Табель 2021'!R6,IF(Справочник!$G$9&gt;='Табель 2021'!R6,Справочник!$G$9-'Табель 2021'!R6)+IF(Справочник!$H$9&lt;='Табель 2021'!S6,'Табель 2021'!S6-Справочник!$H$9))</f>
        <v>0</v>
      </c>
      <c r="U6" s="9"/>
      <c r="V6" s="9"/>
      <c r="W6" s="11">
        <f>IF(OR(Справочник!$G$9&gt;='Табель 2021'!V6,Справочник!$H$9&lt;='Табель 2021'!U6),'Табель 2021'!V6-'Табель 2021'!U6,IF(Справочник!$G$9&gt;='Табель 2021'!U6,Справочник!$G$9-'Табель 2021'!U6)+IF(Справочник!$H$9&lt;='Табель 2021'!V6,'Табель 2021'!V6-Справочник!$H$9))</f>
        <v>0</v>
      </c>
      <c r="X6" s="9"/>
      <c r="Y6" s="9"/>
      <c r="Z6" s="11">
        <f>IF(OR(Справочник!$G$9&gt;='Табель 2021'!Y6,Справочник!$H$9&lt;='Табель 2021'!X6),'Табель 2021'!Y6-'Табель 2021'!X6,IF(Справочник!$G$9&gt;='Табель 2021'!X6,Справочник!$G$9-'Табель 2021'!X6)+IF(Справочник!$H$9&lt;='Табель 2021'!Y6,'Табель 2021'!Y6-Справочник!$H$9))</f>
        <v>0</v>
      </c>
      <c r="AA6" s="9"/>
      <c r="AB6" s="8"/>
      <c r="AC6" s="11">
        <f>IF(OR(Справочник!$G$9&gt;='Табель 2021'!AB6,Справочник!$H$9&lt;='Табель 2021'!AA6),'Табель 2021'!AB6-'Табель 2021'!AA6,IF(Справочник!$G$9&gt;='Табель 2021'!AA6,Справочник!$G$9-'Табель 2021'!AA6)+IF(Справочник!$H$9&lt;='Табель 2021'!AB6,'Табель 2021'!AB6-Справочник!$H$9))</f>
        <v>0</v>
      </c>
      <c r="AD6" s="9"/>
      <c r="AE6" s="9"/>
      <c r="AF6" s="11">
        <f>IF(OR(Справочник!$G$9&gt;='Табель 2021'!AE6,Справочник!$H$9&lt;='Табель 2021'!AD6),'Табель 2021'!AE6-'Табель 2021'!AD6,IF(Справочник!$G$9&gt;='Табель 2021'!AD6,Справочник!$G$9-'Табель 2021'!AD6)+IF(Справочник!$H$9&lt;='Табель 2021'!AE6,'Табель 2021'!AE6-Справочник!$H$9))</f>
        <v>0</v>
      </c>
      <c r="AG6" s="9"/>
      <c r="AH6" s="9"/>
      <c r="AI6" s="11">
        <f>IF(OR(Справочник!$G$9&gt;='Табель 2021'!AH6,Справочник!$H$9&lt;='Табель 2021'!AG6),'Табель 2021'!AH6-'Табель 2021'!AG6,IF(Справочник!$G$9&gt;='Табель 2021'!AG6,Справочник!$G$9-'Табель 2021'!AG6)+IF(Справочник!$H$9&lt;='Табель 2021'!AH6,'Табель 2021'!AH6-Справочник!$H$9))</f>
        <v>0</v>
      </c>
      <c r="AJ6" s="9"/>
      <c r="AK6" s="9"/>
      <c r="AL6" s="11">
        <f>IF(OR(Справочник!$G$9&gt;='Табель 2021'!AK6,Справочник!$H$9&lt;='Табель 2021'!AJ6),'Табель 2021'!AK6-'Табель 2021'!AJ6,IF(Справочник!$G$9&gt;='Табель 2021'!AJ6,Справочник!$G$9-'Табель 2021'!AJ6)+IF(Справочник!$H$9&lt;='Табель 2021'!AK6,'Табель 2021'!AK6-Справочник!$H$9))</f>
        <v>0</v>
      </c>
      <c r="AM6" s="9"/>
      <c r="AN6" s="9"/>
      <c r="AO6" s="11">
        <f>IF(OR(Справочник!$G$9&gt;='Табель 2021'!AN6,Справочник!$H$9&lt;='Табель 2021'!AM6),'Табель 2021'!AN6-'Табель 2021'!AM6,IF(Справочник!$G$9&gt;='Табель 2021'!AM6,Справочник!$G$9-'Табель 2021'!AM6)+IF(Справочник!$H$9&lt;='Табель 2021'!AN6,'Табель 2021'!AN6-Справочник!$H$9))</f>
        <v>0</v>
      </c>
      <c r="AP6" s="9"/>
      <c r="AQ6" s="9"/>
      <c r="AR6" s="11">
        <f>IF(OR(Справочник!$G$9&gt;='Табель 2021'!AQ6,Справочник!$H$9&lt;='Табель 2021'!AP6),'Табель 2021'!AQ6-'Табель 2021'!AP6,IF(Справочник!$G$9&gt;='Табель 2021'!AP6,Справочник!$G$9-'Табель 2021'!AP6)+IF(Справочник!$H$9&lt;='Табель 2021'!AQ6,'Табель 2021'!AQ6-Справочник!$H$9))</f>
        <v>0</v>
      </c>
      <c r="AS6" s="9"/>
      <c r="AT6" s="9"/>
      <c r="AU6" s="11">
        <f>IF(OR(Справочник!$G$9&gt;='Табель 2021'!AT6,Справочник!$H$9&lt;='Табель 2021'!AS6),'Табель 2021'!AT6-'Табель 2021'!AS6,IF(Справочник!$G$9&gt;='Табель 2021'!AS6,Справочник!$G$9-'Табель 2021'!AS6)+IF(Справочник!$H$9&lt;='Табель 2021'!AT6,'Табель 2021'!AT6-Справочник!$H$9))</f>
        <v>0</v>
      </c>
      <c r="AV6" s="9"/>
      <c r="AW6" s="9"/>
      <c r="AX6" s="11">
        <f>IF(OR(Справочник!$G$9&gt;='Табель 2021'!AW6,Справочник!$H$9&lt;='Табель 2021'!AV6),'Табель 2021'!AW6-'Табель 2021'!AV6,IF(Справочник!$G$9&gt;='Табель 2021'!AV6,Справочник!$G$9-'Табель 2021'!AV6)+IF(Справочник!$H$9&lt;='Табель 2021'!AW6,'Табель 2021'!AW6-Справочник!$H$9))</f>
        <v>0</v>
      </c>
      <c r="AY6" s="9"/>
      <c r="AZ6" s="9"/>
      <c r="BA6" s="11">
        <f>IF(OR(Справочник!$G$9&gt;='Табель 2021'!AZ6,Справочник!$H$9&lt;='Табель 2021'!AY6),'Табель 2021'!AZ6-'Табель 2021'!AY6,IF(Справочник!$G$9&gt;='Табель 2021'!AY6,Справочник!$G$9-'Табель 2021'!AY6)+IF(Справочник!$H$9&lt;='Табель 2021'!AZ6,'Табель 2021'!AZ6-Справочник!$H$9))</f>
        <v>0</v>
      </c>
      <c r="BB6" s="9"/>
      <c r="BC6" s="9"/>
      <c r="BD6" s="11">
        <f>IF(OR(Справочник!$G$9&gt;='Табель 2021'!BC6,Справочник!$H$9&lt;='Табель 2021'!BB6),'Табель 2021'!BC6-'Табель 2021'!BB6,IF(Справочник!$G$9&gt;='Табель 2021'!BB6,Справочник!$G$9-'Табель 2021'!BB6)+IF(Справочник!$H$9&lt;='Табель 2021'!BC6,'Табель 2021'!BC6-Справочник!$H$9))</f>
        <v>0</v>
      </c>
      <c r="BE6" s="9"/>
      <c r="BF6" s="9"/>
      <c r="BG6" s="11">
        <f>IF(OR(Справочник!$G$9&gt;='Табель 2021'!BF6,Справочник!$H$9&lt;='Табель 2021'!BE6),'Табель 2021'!BF6-'Табель 2021'!BE6,IF(Справочник!$G$9&gt;='Табель 2021'!BE6,Справочник!$G$9-'Табель 2021'!BE6)+IF(Справочник!$H$9&lt;='Табель 2021'!BF6,'Табель 2021'!BF6-Справочник!$H$9))</f>
        <v>0</v>
      </c>
      <c r="BH6" s="9"/>
      <c r="BI6" s="9"/>
      <c r="BJ6" s="11">
        <f>IF(OR(Справочник!$G$9&gt;='Табель 2021'!BI6,Справочник!$H$9&lt;='Табель 2021'!BH6),'Табель 2021'!BI6-'Табель 2021'!BH6,IF(Справочник!$G$9&gt;='Табель 2021'!BH6,Справочник!$G$9-'Табель 2021'!BH6)+IF(Справочник!$H$9&lt;='Табель 2021'!BI6,'Табель 2021'!BI6-Справочник!$H$9))</f>
        <v>0</v>
      </c>
      <c r="BK6" s="9"/>
      <c r="BL6" s="9"/>
      <c r="BM6" s="11">
        <f>IF(OR(Справочник!$G$9&gt;='Табель 2021'!BL6,Справочник!$H$9&lt;='Табель 2021'!BK6),'Табель 2021'!BL6-'Табель 2021'!BK6,IF(Справочник!$G$9&gt;='Табель 2021'!BK6,Справочник!$G$9-'Табель 2021'!BK6)+IF(Справочник!$H$9&lt;='Табель 2021'!BL6,'Табель 2021'!BL6-Справочник!$H$9))</f>
        <v>0</v>
      </c>
      <c r="BN6" s="9"/>
      <c r="BO6" s="9"/>
      <c r="BP6" s="11">
        <f>IF(OR(Справочник!$G$9&gt;='Табель 2021'!BO6,Справочник!$H$9&lt;='Табель 2021'!BN6),'Табель 2021'!BO6-'Табель 2021'!BN6,IF(Справочник!$G$9&gt;='Табель 2021'!BN6,Справочник!$G$9-'Табель 2021'!BN6)+IF(Справочник!$H$9&lt;='Табель 2021'!BO6,'Табель 2021'!BO6-Справочник!$H$9))</f>
        <v>0</v>
      </c>
      <c r="BQ6" s="9"/>
      <c r="BR6" s="9"/>
      <c r="BS6" s="11">
        <f>IF(OR(Справочник!$G$9&gt;='Табель 2021'!BR6,Справочник!$H$9&lt;='Табель 2021'!BQ6),'Табель 2021'!BR6-'Табель 2021'!BQ6,IF(Справочник!$G$9&gt;='Табель 2021'!BQ6,Справочник!$G$9-'Табель 2021'!BQ6)+IF(Справочник!$H$9&lt;='Табель 2021'!BR6,'Табель 2021'!BR6-Справочник!$H$9))</f>
        <v>0</v>
      </c>
      <c r="BT6" s="9"/>
      <c r="BU6" s="9"/>
      <c r="BV6" s="11">
        <f>IF(OR(Справочник!$G$9&gt;='Табель 2021'!BU6,Справочник!$H$9&lt;='Табель 2021'!BT6),'Табель 2021'!BU6-'Табель 2021'!BT6,IF(Справочник!$G$9&gt;='Табель 2021'!BT6,Справочник!$G$9-'Табель 2021'!BT6)+IF(Справочник!$H$9&lt;='Табель 2021'!BU6,'Табель 2021'!BU6-Справочник!$H$9))</f>
        <v>0</v>
      </c>
      <c r="BW6" s="9"/>
      <c r="BX6" s="9"/>
      <c r="BY6" s="11">
        <f>IF(OR(Справочник!$G$9&gt;='Табель 2021'!BX6,Справочник!$H$9&lt;='Табель 2021'!BW6),'Табель 2021'!BX6-'Табель 2021'!BW6,IF(Справочник!$G$9&gt;='Табель 2021'!BW6,Справочник!$G$9-'Табель 2021'!BW6)+IF(Справочник!$H$9&lt;='Табель 2021'!BX6,'Табель 2021'!BX6-Справочник!$H$9))</f>
        <v>0</v>
      </c>
      <c r="BZ6" s="9"/>
      <c r="CA6" s="9"/>
      <c r="CB6" s="11">
        <f>IF(OR(Справочник!$G$9&gt;='Табель 2021'!CA6,Справочник!$H$9&lt;='Табель 2021'!BZ6),'Табель 2021'!CA6-'Табель 2021'!BZ6,IF(Справочник!$G$9&gt;='Табель 2021'!BZ6,Справочник!$G$9-'Табель 2021'!BZ6)+IF(Справочник!$H$9&lt;='Табель 2021'!CA6,'Табель 2021'!CA6-Справочник!$H$9))</f>
        <v>0</v>
      </c>
      <c r="CC6" s="9"/>
      <c r="CD6" s="9"/>
      <c r="CE6" s="11">
        <f>IF(OR(Справочник!$G$9&gt;='Табель 2021'!CD6,Справочник!$H$9&lt;='Табель 2021'!CC6),'Табель 2021'!CD6-'Табель 2021'!CC6,IF(Справочник!$G$9&gt;='Табель 2021'!CC6,Справочник!$G$9-'Табель 2021'!CC6)+IF(Справочник!$H$9&lt;='Табель 2021'!CD6,'Табель 2021'!CD6-Справочник!$H$9))</f>
        <v>0</v>
      </c>
      <c r="CF6" s="9"/>
      <c r="CG6" s="9"/>
      <c r="CH6" s="11">
        <f>IF(OR(Справочник!$G$9&gt;='Табель 2021'!CG6,Справочник!$H$9&lt;='Табель 2021'!CF6),'Табель 2021'!CG6-'Табель 2021'!CF6,IF(Справочник!$G$9&gt;='Табель 2021'!CF6,Справочник!$G$9-'Табель 2021'!CF6)+IF(Справочник!$H$9&lt;='Табель 2021'!CG6,'Табель 2021'!CG6-Справочник!$H$9))</f>
        <v>0</v>
      </c>
      <c r="CI6" s="9"/>
      <c r="CJ6" s="9"/>
      <c r="CK6" s="11">
        <f>IF(OR(Справочник!$G$9&gt;='Табель 2021'!CJ6,Справочник!$H$9&lt;='Табель 2021'!CI6),'Табель 2021'!CJ6-'Табель 2021'!CI6,IF(Справочник!$G$9&gt;='Табель 2021'!CI6,Справочник!$G$9-'Табель 2021'!CI6)+IF(Справочник!$H$9&lt;='Табель 2021'!CJ6,'Табель 2021'!CJ6-Справочник!$H$9))</f>
        <v>0</v>
      </c>
      <c r="CL6" s="9"/>
      <c r="CM6" s="9"/>
      <c r="CN6" s="11">
        <f>IF(OR(Справочник!$G$9&gt;='Табель 2021'!CM6,Справочник!$H$9&lt;='Табель 2021'!CL6),'Табель 2021'!CM6-'Табель 2021'!CL6,IF(Справочник!$G$9&gt;='Табель 2021'!CL6,Справочник!$G$9-'Табель 2021'!CL6)+IF(Справочник!$H$9&lt;='Табель 2021'!CM6,'Табель 2021'!CM6-Справочник!$H$9))</f>
        <v>0</v>
      </c>
      <c r="CO6" s="13"/>
      <c r="CP6" s="13"/>
      <c r="CQ6" s="11">
        <f>IF(OR(Справочник!$G$9&gt;='Табель 2021'!CP6,Справочник!$H$9&lt;='Табель 2021'!CO6),'Табель 2021'!CP6-'Табель 2021'!CO6,IF(Справочник!$G$9&gt;='Табель 2021'!CO6,Справочник!$G$9-'Табель 2021'!CO6)+IF(Справочник!$H$9&lt;='Табель 2021'!CP6,'Табель 2021'!CP6-Справочник!$H$9))</f>
        <v>0</v>
      </c>
      <c r="CR6" s="6">
        <v>120</v>
      </c>
      <c r="CS6" s="74">
        <f t="shared" ref="CS6:CS11" si="0">SUMIF(C$4:CQ$4,"время",C6:CQ6)</f>
        <v>0</v>
      </c>
    </row>
    <row r="7" spans="1:102" ht="15" customHeight="1" x14ac:dyDescent="0.25">
      <c r="A7" s="19" t="s">
        <v>241</v>
      </c>
      <c r="B7" s="22" t="s">
        <v>232</v>
      </c>
      <c r="C7" s="9"/>
      <c r="D7" s="9"/>
      <c r="E7" s="11">
        <f>IF(OR(Справочник!$G$9&gt;='Табель 2021'!D7,Справочник!$H$9&lt;='Табель 2021'!C7),'Табель 2021'!D7-'Табель 2021'!C7,IF(Справочник!$G$9&gt;='Табель 2021'!C7,Справочник!$G$9-'Табель 2021'!C7)+IF(Справочник!$H$9&lt;='Табель 2021'!D7,'Табель 2021'!D7-Справочник!$H$9))</f>
        <v>0</v>
      </c>
      <c r="F7" s="9"/>
      <c r="G7" s="9"/>
      <c r="H7" s="11">
        <f>IF(OR(Справочник!$G$9&gt;='Табель 2021'!G7,Справочник!$H$9&lt;='Табель 2021'!F7),'Табель 2021'!G7-'Табель 2021'!F7,IF(Справочник!$G$9&gt;='Табель 2021'!F7,Справочник!$G$9-'Табель 2021'!F7)+IF(Справочник!$H$9&lt;='Табель 2021'!G7,'Табель 2021'!G7-Справочник!$H$9))</f>
        <v>0</v>
      </c>
      <c r="I7" s="9"/>
      <c r="J7" s="9"/>
      <c r="K7" s="11">
        <f>IF(OR(Справочник!$G$9&gt;='Табель 2021'!J7,Справочник!$H$9&lt;='Табель 2021'!I7),'Табель 2021'!J7-'Табель 2021'!I7,IF(Справочник!$G$9&gt;='Табель 2021'!I7,Справочник!$G$9-'Табель 2021'!I7)+IF(Справочник!$H$9&lt;='Табель 2021'!J7,'Табель 2021'!J7-Справочник!$H$9))</f>
        <v>0</v>
      </c>
      <c r="L7" s="9"/>
      <c r="M7" s="9"/>
      <c r="N7" s="11">
        <f>IF(OR(Справочник!$G$9&gt;='Табель 2021'!M7,Справочник!$H$9&lt;='Табель 2021'!L7),'Табель 2021'!M7-'Табель 2021'!L7,IF(Справочник!$G$9&gt;='Табель 2021'!L7,Справочник!$G$9-'Табель 2021'!L7)+IF(Справочник!$H$9&lt;='Табель 2021'!M7,'Табель 2021'!M7-Справочник!$H$9))</f>
        <v>0</v>
      </c>
      <c r="O7" s="9"/>
      <c r="P7" s="9"/>
      <c r="Q7" s="11">
        <f>IF(OR(Справочник!$G$9&gt;='Табель 2021'!P7,Справочник!$H$9&lt;='Табель 2021'!O7),'Табель 2021'!P7-'Табель 2021'!O7,IF(Справочник!$G$9&gt;='Табель 2021'!O7,Справочник!$G$9-'Табель 2021'!O7)+IF(Справочник!$H$9&lt;='Табель 2021'!P7,'Табель 2021'!P7-Справочник!$H$9))</f>
        <v>0</v>
      </c>
      <c r="R7" s="9"/>
      <c r="S7" s="9"/>
      <c r="T7" s="11">
        <f>IF(OR(Справочник!$G$9&gt;='Табель 2021'!S7,Справочник!$H$9&lt;='Табель 2021'!R7),'Табель 2021'!S7-'Табель 2021'!R7,IF(Справочник!$G$9&gt;='Табель 2021'!R7,Справочник!$G$9-'Табель 2021'!R7)+IF(Справочник!$H$9&lt;='Табель 2021'!S7,'Табель 2021'!S7-Справочник!$H$9))</f>
        <v>0</v>
      </c>
      <c r="U7" s="9"/>
      <c r="V7" s="9"/>
      <c r="W7" s="11">
        <f>IF(OR(Справочник!$G$9&gt;='Табель 2021'!V7,Справочник!$H$9&lt;='Табель 2021'!U7),'Табель 2021'!V7-'Табель 2021'!U7,IF(Справочник!$G$9&gt;='Табель 2021'!U7,Справочник!$G$9-'Табель 2021'!U7)+IF(Справочник!$H$9&lt;='Табель 2021'!V7,'Табель 2021'!V7-Справочник!$H$9))</f>
        <v>0</v>
      </c>
      <c r="X7" s="9"/>
      <c r="Y7" s="9"/>
      <c r="Z7" s="11">
        <f>IF(OR(Справочник!$G$9&gt;='Табель 2021'!Y7,Справочник!$H$9&lt;='Табель 2021'!X7),'Табель 2021'!Y7-'Табель 2021'!X7,IF(Справочник!$G$9&gt;='Табель 2021'!X7,Справочник!$G$9-'Табель 2021'!X7)+IF(Справочник!$H$9&lt;='Табель 2021'!Y7,'Табель 2021'!Y7-Справочник!$H$9))</f>
        <v>0</v>
      </c>
      <c r="AA7" s="9"/>
      <c r="AB7" s="9"/>
      <c r="AC7" s="11">
        <f>IF(OR(Справочник!$G$9&gt;='Табель 2021'!AB7,Справочник!$H$9&lt;='Табель 2021'!AA7),'Табель 2021'!AB7-'Табель 2021'!AA7,IF(Справочник!$G$9&gt;='Табель 2021'!AA7,Справочник!$G$9-'Табель 2021'!AA7)+IF(Справочник!$H$9&lt;='Табель 2021'!AB7,'Табель 2021'!AB7-Справочник!$H$9))</f>
        <v>0</v>
      </c>
      <c r="AD7" s="9"/>
      <c r="AE7" s="9"/>
      <c r="AF7" s="11">
        <f>IF(OR(Справочник!$G$9&gt;='Табель 2021'!AE7,Справочник!$H$9&lt;='Табель 2021'!AD7),'Табель 2021'!AE7-'Табель 2021'!AD7,IF(Справочник!$G$9&gt;='Табель 2021'!AD7,Справочник!$G$9-'Табель 2021'!AD7)+IF(Справочник!$H$9&lt;='Табель 2021'!AE7,'Табель 2021'!AE7-Справочник!$H$9))</f>
        <v>0</v>
      </c>
      <c r="AG7" s="9"/>
      <c r="AH7" s="9"/>
      <c r="AI7" s="11">
        <f>IF(OR(Справочник!$G$9&gt;='Табель 2021'!AH7,Справочник!$H$9&lt;='Табель 2021'!AG7),'Табель 2021'!AH7-'Табель 2021'!AG7,IF(Справочник!$G$9&gt;='Табель 2021'!AG7,Справочник!$G$9-'Табель 2021'!AG7)+IF(Справочник!$H$9&lt;='Табель 2021'!AH7,'Табель 2021'!AH7-Справочник!$H$9))</f>
        <v>0</v>
      </c>
      <c r="AJ7" s="9"/>
      <c r="AK7" s="9"/>
      <c r="AL7" s="11">
        <f>IF(OR(Справочник!$G$9&gt;='Табель 2021'!AK7,Справочник!$H$9&lt;='Табель 2021'!AJ7),'Табель 2021'!AK7-'Табель 2021'!AJ7,IF(Справочник!$G$9&gt;='Табель 2021'!AJ7,Справочник!$G$9-'Табель 2021'!AJ7)+IF(Справочник!$H$9&lt;='Табель 2021'!AK7,'Табель 2021'!AK7-Справочник!$H$9))</f>
        <v>0</v>
      </c>
      <c r="AM7" s="9"/>
      <c r="AN7" s="9"/>
      <c r="AO7" s="11">
        <f>IF(OR(Справочник!$G$9&gt;='Табель 2021'!AN7,Справочник!$H$9&lt;='Табель 2021'!AM7),'Табель 2021'!AN7-'Табель 2021'!AM7,IF(Справочник!$G$9&gt;='Табель 2021'!AM7,Справочник!$G$9-'Табель 2021'!AM7)+IF(Справочник!$H$9&lt;='Табель 2021'!AN7,'Табель 2021'!AN7-Справочник!$H$9))</f>
        <v>0</v>
      </c>
      <c r="AP7" s="9"/>
      <c r="AQ7" s="9"/>
      <c r="AR7" s="11">
        <f>IF(OR(Справочник!$G$9&gt;='Табель 2021'!AQ7,Справочник!$H$9&lt;='Табель 2021'!AP7),'Табель 2021'!AQ7-'Табель 2021'!AP7,IF(Справочник!$G$9&gt;='Табель 2021'!AP7,Справочник!$G$9-'Табель 2021'!AP7)+IF(Справочник!$H$9&lt;='Табель 2021'!AQ7,'Табель 2021'!AQ7-Справочник!$H$9))</f>
        <v>0</v>
      </c>
      <c r="AS7" s="9"/>
      <c r="AT7" s="9"/>
      <c r="AU7" s="11">
        <f>IF(OR(Справочник!$G$9&gt;='Табель 2021'!AT7,Справочник!$H$9&lt;='Табель 2021'!AS7),'Табель 2021'!AT7-'Табель 2021'!AS7,IF(Справочник!$G$9&gt;='Табель 2021'!AS7,Справочник!$G$9-'Табель 2021'!AS7)+IF(Справочник!$H$9&lt;='Табель 2021'!AT7,'Табель 2021'!AT7-Справочник!$H$9))</f>
        <v>0</v>
      </c>
      <c r="AV7" s="9"/>
      <c r="AW7" s="9"/>
      <c r="AX7" s="11">
        <f>IF(OR(Справочник!$G$9&gt;='Табель 2021'!AW7,Справочник!$H$9&lt;='Табель 2021'!AV7),'Табель 2021'!AW7-'Табель 2021'!AV7,IF(Справочник!$G$9&gt;='Табель 2021'!AV7,Справочник!$G$9-'Табель 2021'!AV7)+IF(Справочник!$H$9&lt;='Табель 2021'!AW7,'Табель 2021'!AW7-Справочник!$H$9))</f>
        <v>0</v>
      </c>
      <c r="AY7" s="9"/>
      <c r="AZ7" s="9"/>
      <c r="BA7" s="11">
        <f>IF(OR(Справочник!$G$9&gt;='Табель 2021'!AZ7,Справочник!$H$9&lt;='Табель 2021'!AY7),'Табель 2021'!AZ7-'Табель 2021'!AY7,IF(Справочник!$G$9&gt;='Табель 2021'!AY7,Справочник!$G$9-'Табель 2021'!AY7)+IF(Справочник!$H$9&lt;='Табель 2021'!AZ7,'Табель 2021'!AZ7-Справочник!$H$9))</f>
        <v>0</v>
      </c>
      <c r="BB7" s="9"/>
      <c r="BC7" s="9"/>
      <c r="BD7" s="11">
        <f>IF(OR(Справочник!$G$9&gt;='Табель 2021'!BC7,Справочник!$H$9&lt;='Табель 2021'!BB7),'Табель 2021'!BC7-'Табель 2021'!BB7,IF(Справочник!$G$9&gt;='Табель 2021'!BB7,Справочник!$G$9-'Табель 2021'!BB7)+IF(Справочник!$H$9&lt;='Табель 2021'!BC7,'Табель 2021'!BC7-Справочник!$H$9))</f>
        <v>0</v>
      </c>
      <c r="BE7" s="9"/>
      <c r="BF7" s="9"/>
      <c r="BG7" s="11">
        <f>IF(OR(Справочник!$G$9&gt;='Табель 2021'!BF7,Справочник!$H$9&lt;='Табель 2021'!BE7),'Табель 2021'!BF7-'Табель 2021'!BE7,IF(Справочник!$G$9&gt;='Табель 2021'!BE7,Справочник!$G$9-'Табель 2021'!BE7)+IF(Справочник!$H$9&lt;='Табель 2021'!BF7,'Табель 2021'!BF7-Справочник!$H$9))</f>
        <v>0</v>
      </c>
      <c r="BH7" s="9"/>
      <c r="BI7" s="9"/>
      <c r="BJ7" s="11">
        <f>IF(OR(Справочник!$G$9&gt;='Табель 2021'!BI7,Справочник!$H$9&lt;='Табель 2021'!BH7),'Табель 2021'!BI7-'Табель 2021'!BH7,IF(Справочник!$G$9&gt;='Табель 2021'!BH7,Справочник!$G$9-'Табель 2021'!BH7)+IF(Справочник!$H$9&lt;='Табель 2021'!BI7,'Табель 2021'!BI7-Справочник!$H$9))</f>
        <v>0</v>
      </c>
      <c r="BK7" s="9"/>
      <c r="BL7" s="9"/>
      <c r="BM7" s="11">
        <f>IF(OR(Справочник!$G$9&gt;='Табель 2021'!BL7,Справочник!$H$9&lt;='Табель 2021'!BK7),'Табель 2021'!BL7-'Табель 2021'!BK7,IF(Справочник!$G$9&gt;='Табель 2021'!BK7,Справочник!$G$9-'Табель 2021'!BK7)+IF(Справочник!$H$9&lt;='Табель 2021'!BL7,'Табель 2021'!BL7-Справочник!$H$9))</f>
        <v>0</v>
      </c>
      <c r="BN7" s="9"/>
      <c r="BO7" s="9"/>
      <c r="BP7" s="11">
        <f>IF(OR(Справочник!$G$9&gt;='Табель 2021'!BO7,Справочник!$H$9&lt;='Табель 2021'!BN7),'Табель 2021'!BO7-'Табель 2021'!BN7,IF(Справочник!$G$9&gt;='Табель 2021'!BN7,Справочник!$G$9-'Табель 2021'!BN7)+IF(Справочник!$H$9&lt;='Табель 2021'!BO7,'Табель 2021'!BO7-Справочник!$H$9))</f>
        <v>0</v>
      </c>
      <c r="BQ7" s="9"/>
      <c r="BR7" s="9"/>
      <c r="BS7" s="11">
        <f>IF(OR(Справочник!$G$9&gt;='Табель 2021'!BR7,Справочник!$H$9&lt;='Табель 2021'!BQ7),'Табель 2021'!BR7-'Табель 2021'!BQ7,IF(Справочник!$G$9&gt;='Табель 2021'!BQ7,Справочник!$G$9-'Табель 2021'!BQ7)+IF(Справочник!$H$9&lt;='Табель 2021'!BR7,'Табель 2021'!BR7-Справочник!$H$9))</f>
        <v>0</v>
      </c>
      <c r="BT7" s="9"/>
      <c r="BU7" s="9"/>
      <c r="BV7" s="11">
        <f>IF(OR(Справочник!$G$9&gt;='Табель 2021'!BU7,Справочник!$H$9&lt;='Табель 2021'!BT7),'Табель 2021'!BU7-'Табель 2021'!BT7,IF(Справочник!$G$9&gt;='Табель 2021'!BT7,Справочник!$G$9-'Табель 2021'!BT7)+IF(Справочник!$H$9&lt;='Табель 2021'!BU7,'Табель 2021'!BU7-Справочник!$H$9))</f>
        <v>0</v>
      </c>
      <c r="BW7" s="9"/>
      <c r="BX7" s="9"/>
      <c r="BY7" s="11">
        <f>IF(OR(Справочник!$G$9&gt;='Табель 2021'!BX7,Справочник!$H$9&lt;='Табель 2021'!BW7),'Табель 2021'!BX7-'Табель 2021'!BW7,IF(Справочник!$G$9&gt;='Табель 2021'!BW7,Справочник!$G$9-'Табель 2021'!BW7)+IF(Справочник!$H$9&lt;='Табель 2021'!BX7,'Табель 2021'!BX7-Справочник!$H$9))</f>
        <v>0</v>
      </c>
      <c r="BZ7" s="9"/>
      <c r="CA7" s="9"/>
      <c r="CB7" s="11">
        <f>IF(OR(Справочник!$G$9&gt;='Табель 2021'!CA7,Справочник!$H$9&lt;='Табель 2021'!BZ7),'Табель 2021'!CA7-'Табель 2021'!BZ7,IF(Справочник!$G$9&gt;='Табель 2021'!BZ7,Справочник!$G$9-'Табель 2021'!BZ7)+IF(Справочник!$H$9&lt;='Табель 2021'!CA7,'Табель 2021'!CA7-Справочник!$H$9))</f>
        <v>0</v>
      </c>
      <c r="CC7" s="9"/>
      <c r="CD7" s="9"/>
      <c r="CE7" s="11">
        <f>IF(OR(Справочник!$G$9&gt;='Табель 2021'!CD7,Справочник!$H$9&lt;='Табель 2021'!CC7),'Табель 2021'!CD7-'Табель 2021'!CC7,IF(Справочник!$G$9&gt;='Табель 2021'!CC7,Справочник!$G$9-'Табель 2021'!CC7)+IF(Справочник!$H$9&lt;='Табель 2021'!CD7,'Табель 2021'!CD7-Справочник!$H$9))</f>
        <v>0</v>
      </c>
      <c r="CF7" s="9"/>
      <c r="CG7" s="9"/>
      <c r="CH7" s="11">
        <f>IF(OR(Справочник!$G$9&gt;='Табель 2021'!CG7,Справочник!$H$9&lt;='Табель 2021'!CF7),'Табель 2021'!CG7-'Табель 2021'!CF7,IF(Справочник!$G$9&gt;='Табель 2021'!CF7,Справочник!$G$9-'Табель 2021'!CF7)+IF(Справочник!$H$9&lt;='Табель 2021'!CG7,'Табель 2021'!CG7-Справочник!$H$9))</f>
        <v>0</v>
      </c>
      <c r="CI7" s="9"/>
      <c r="CJ7" s="9"/>
      <c r="CK7" s="11">
        <f>IF(OR(Справочник!$G$9&gt;='Табель 2021'!CJ7,Справочник!$H$9&lt;='Табель 2021'!CI7),'Табель 2021'!CJ7-'Табель 2021'!CI7,IF(Справочник!$G$9&gt;='Табель 2021'!CI7,Справочник!$G$9-'Табель 2021'!CI7)+IF(Справочник!$H$9&lt;='Табель 2021'!CJ7,'Табель 2021'!CJ7-Справочник!$H$9))</f>
        <v>0</v>
      </c>
      <c r="CL7" s="9"/>
      <c r="CM7" s="9"/>
      <c r="CN7" s="11">
        <f>IF(OR(Справочник!$G$9&gt;='Табель 2021'!CM7,Справочник!$H$9&lt;='Табель 2021'!CL7),'Табель 2021'!CM7-'Табель 2021'!CL7,IF(Справочник!$G$9&gt;='Табель 2021'!CL7,Справочник!$G$9-'Табель 2021'!CL7)+IF(Справочник!$H$9&lt;='Табель 2021'!CM7,'Табель 2021'!CM7-Справочник!$H$9))</f>
        <v>0</v>
      </c>
      <c r="CO7" s="13"/>
      <c r="CP7" s="13"/>
      <c r="CQ7" s="11">
        <f>IF(OR(Справочник!$G$9&gt;='Табель 2021'!CP7,Справочник!$H$9&lt;='Табель 2021'!CO7),'Табель 2021'!CP7-'Табель 2021'!CO7,IF(Справочник!$G$9&gt;='Табель 2021'!CO7,Справочник!$G$9-'Табель 2021'!CO7)+IF(Справочник!$H$9&lt;='Табель 2021'!CP7,'Табель 2021'!CP7-Справочник!$H$9))</f>
        <v>0</v>
      </c>
      <c r="CR7" s="6">
        <v>120</v>
      </c>
      <c r="CS7" s="74">
        <f t="shared" si="0"/>
        <v>0</v>
      </c>
    </row>
    <row r="8" spans="1:102" ht="15" customHeight="1" x14ac:dyDescent="0.25">
      <c r="A8" s="19" t="s">
        <v>241</v>
      </c>
      <c r="B8" s="22" t="s">
        <v>233</v>
      </c>
      <c r="C8" s="9"/>
      <c r="D8" s="9"/>
      <c r="E8" s="11">
        <f>IF(OR(Справочник!$G$9&gt;='Табель 2021'!D8,Справочник!$H$9&lt;='Табель 2021'!C8),'Табель 2021'!D8-'Табель 2021'!C8,IF(Справочник!$G$9&gt;='Табель 2021'!C8,Справочник!$G$9-'Табель 2021'!C8)+IF(Справочник!$H$9&lt;='Табель 2021'!D8,'Табель 2021'!D8-Справочник!$H$9))</f>
        <v>0</v>
      </c>
      <c r="F8" s="9"/>
      <c r="G8" s="9"/>
      <c r="H8" s="11">
        <f>IF(OR(Справочник!$G$9&gt;='Табель 2021'!G8,Справочник!$H$9&lt;='Табель 2021'!F8),'Табель 2021'!G8-'Табель 2021'!F8,IF(Справочник!$G$9&gt;='Табель 2021'!F8,Справочник!$G$9-'Табель 2021'!F8)+IF(Справочник!$H$9&lt;='Табель 2021'!G8,'Табель 2021'!G8-Справочник!$H$9))</f>
        <v>0</v>
      </c>
      <c r="I8" s="9"/>
      <c r="J8" s="9"/>
      <c r="K8" s="11">
        <f>IF(OR(Справочник!$G$9&gt;='Табель 2021'!J8,Справочник!$H$9&lt;='Табель 2021'!I8),'Табель 2021'!J8-'Табель 2021'!I8,IF(Справочник!$G$9&gt;='Табель 2021'!I8,Справочник!$G$9-'Табель 2021'!I8)+IF(Справочник!$H$9&lt;='Табель 2021'!J8,'Табель 2021'!J8-Справочник!$H$9))</f>
        <v>0</v>
      </c>
      <c r="L8" s="9"/>
      <c r="M8" s="9"/>
      <c r="N8" s="11">
        <f>IF(OR(Справочник!$G$9&gt;='Табель 2021'!M8,Справочник!$H$9&lt;='Табель 2021'!L8),'Табель 2021'!M8-'Табель 2021'!L8,IF(Справочник!$G$9&gt;='Табель 2021'!L8,Справочник!$G$9-'Табель 2021'!L8)+IF(Справочник!$H$9&lt;='Табель 2021'!M8,'Табель 2021'!M8-Справочник!$H$9))</f>
        <v>0</v>
      </c>
      <c r="O8" s="9"/>
      <c r="P8" s="9"/>
      <c r="Q8" s="11">
        <f>IF(OR(Справочник!$G$9&gt;='Табель 2021'!P8,Справочник!$H$9&lt;='Табель 2021'!O8),'Табель 2021'!P8-'Табель 2021'!O8,IF(Справочник!$G$9&gt;='Табель 2021'!O8,Справочник!$G$9-'Табель 2021'!O8)+IF(Справочник!$H$9&lt;='Табель 2021'!P8,'Табель 2021'!P8-Справочник!$H$9))</f>
        <v>0</v>
      </c>
      <c r="R8" s="9"/>
      <c r="S8" s="9"/>
      <c r="T8" s="11">
        <f>IF(OR(Справочник!$G$9&gt;='Табель 2021'!S8,Справочник!$H$9&lt;='Табель 2021'!R8),'Табель 2021'!S8-'Табель 2021'!R8,IF(Справочник!$G$9&gt;='Табель 2021'!R8,Справочник!$G$9-'Табель 2021'!R8)+IF(Справочник!$H$9&lt;='Табель 2021'!S8,'Табель 2021'!S8-Справочник!$H$9))</f>
        <v>0</v>
      </c>
      <c r="U8" s="9"/>
      <c r="V8" s="9"/>
      <c r="W8" s="11">
        <f>IF(OR(Справочник!$G$9&gt;='Табель 2021'!V8,Справочник!$H$9&lt;='Табель 2021'!U8),'Табель 2021'!V8-'Табель 2021'!U8,IF(Справочник!$G$9&gt;='Табель 2021'!U8,Справочник!$G$9-'Табель 2021'!U8)+IF(Справочник!$H$9&lt;='Табель 2021'!V8,'Табель 2021'!V8-Справочник!$H$9))</f>
        <v>0</v>
      </c>
      <c r="X8" s="9"/>
      <c r="Y8" s="9"/>
      <c r="Z8" s="11">
        <f>IF(OR(Справочник!$G$9&gt;='Табель 2021'!Y8,Справочник!$H$9&lt;='Табель 2021'!X8),'Табель 2021'!Y8-'Табель 2021'!X8,IF(Справочник!$G$9&gt;='Табель 2021'!X8,Справочник!$G$9-'Табель 2021'!X8)+IF(Справочник!$H$9&lt;='Табель 2021'!Y8,'Табель 2021'!Y8-Справочник!$H$9))</f>
        <v>0</v>
      </c>
      <c r="AA8" s="9"/>
      <c r="AB8" s="9"/>
      <c r="AC8" s="11">
        <f>IF(OR(Справочник!$G$9&gt;='Табель 2021'!AB8,Справочник!$H$9&lt;='Табель 2021'!AA8),'Табель 2021'!AB8-'Табель 2021'!AA8,IF(Справочник!$G$9&gt;='Табель 2021'!AA8,Справочник!$G$9-'Табель 2021'!AA8)+IF(Справочник!$H$9&lt;='Табель 2021'!AB8,'Табель 2021'!AB8-Справочник!$H$9))</f>
        <v>0</v>
      </c>
      <c r="AD8" s="9"/>
      <c r="AE8" s="9"/>
      <c r="AF8" s="11">
        <f>IF(OR(Справочник!$G$9&gt;='Табель 2021'!AE8,Справочник!$H$9&lt;='Табель 2021'!AD8),'Табель 2021'!AE8-'Табель 2021'!AD8,IF(Справочник!$G$9&gt;='Табель 2021'!AD8,Справочник!$G$9-'Табель 2021'!AD8)+IF(Справочник!$H$9&lt;='Табель 2021'!AE8,'Табель 2021'!AE8-Справочник!$H$9))</f>
        <v>0</v>
      </c>
      <c r="AG8" s="9"/>
      <c r="AH8" s="9"/>
      <c r="AI8" s="11">
        <f>IF(OR(Справочник!$G$9&gt;='Табель 2021'!AH8,Справочник!$H$9&lt;='Табель 2021'!AG8),'Табель 2021'!AH8-'Табель 2021'!AG8,IF(Справочник!$G$9&gt;='Табель 2021'!AG8,Справочник!$G$9-'Табель 2021'!AG8)+IF(Справочник!$H$9&lt;='Табель 2021'!AH8,'Табель 2021'!AH8-Справочник!$H$9))</f>
        <v>0</v>
      </c>
      <c r="AJ8" s="9"/>
      <c r="AK8" s="9"/>
      <c r="AL8" s="11">
        <f>IF(OR(Справочник!$G$9&gt;='Табель 2021'!AK8,Справочник!$H$9&lt;='Табель 2021'!AJ8),'Табель 2021'!AK8-'Табель 2021'!AJ8,IF(Справочник!$G$9&gt;='Табель 2021'!AJ8,Справочник!$G$9-'Табель 2021'!AJ8)+IF(Справочник!$H$9&lt;='Табель 2021'!AK8,'Табель 2021'!AK8-Справочник!$H$9))</f>
        <v>0</v>
      </c>
      <c r="AM8" s="9"/>
      <c r="AN8" s="9"/>
      <c r="AO8" s="11">
        <f>IF(OR(Справочник!$G$9&gt;='Табель 2021'!AN8,Справочник!$H$9&lt;='Табель 2021'!AM8),'Табель 2021'!AN8-'Табель 2021'!AM8,IF(Справочник!$G$9&gt;='Табель 2021'!AM8,Справочник!$G$9-'Табель 2021'!AM8)+IF(Справочник!$H$9&lt;='Табель 2021'!AN8,'Табель 2021'!AN8-Справочник!$H$9))</f>
        <v>0</v>
      </c>
      <c r="AP8" s="9"/>
      <c r="AQ8" s="9"/>
      <c r="AR8" s="11">
        <f>IF(OR(Справочник!$G$9&gt;='Табель 2021'!AQ8,Справочник!$H$9&lt;='Табель 2021'!AP8),'Табель 2021'!AQ8-'Табель 2021'!AP8,IF(Справочник!$G$9&gt;='Табель 2021'!AP8,Справочник!$G$9-'Табель 2021'!AP8)+IF(Справочник!$H$9&lt;='Табель 2021'!AQ8,'Табель 2021'!AQ8-Справочник!$H$9))</f>
        <v>0</v>
      </c>
      <c r="AS8" s="9"/>
      <c r="AT8" s="9"/>
      <c r="AU8" s="11">
        <f>IF(OR(Справочник!$G$9&gt;='Табель 2021'!AT8,Справочник!$H$9&lt;='Табель 2021'!AS8),'Табель 2021'!AT8-'Табель 2021'!AS8,IF(Справочник!$G$9&gt;='Табель 2021'!AS8,Справочник!$G$9-'Табель 2021'!AS8)+IF(Справочник!$H$9&lt;='Табель 2021'!AT8,'Табель 2021'!AT8-Справочник!$H$9))</f>
        <v>0</v>
      </c>
      <c r="AV8" s="9"/>
      <c r="AW8" s="9"/>
      <c r="AX8" s="11">
        <f>IF(OR(Справочник!$G$9&gt;='Табель 2021'!AW8,Справочник!$H$9&lt;='Табель 2021'!AV8),'Табель 2021'!AW8-'Табель 2021'!AV8,IF(Справочник!$G$9&gt;='Табель 2021'!AV8,Справочник!$G$9-'Табель 2021'!AV8)+IF(Справочник!$H$9&lt;='Табель 2021'!AW8,'Табель 2021'!AW8-Справочник!$H$9))</f>
        <v>0</v>
      </c>
      <c r="AY8" s="9"/>
      <c r="AZ8" s="9"/>
      <c r="BA8" s="11">
        <f>IF(OR(Справочник!$G$9&gt;='Табель 2021'!AZ8,Справочник!$H$9&lt;='Табель 2021'!AY8),'Табель 2021'!AZ8-'Табель 2021'!AY8,IF(Справочник!$G$9&gt;='Табель 2021'!AY8,Справочник!$G$9-'Табель 2021'!AY8)+IF(Справочник!$H$9&lt;='Табель 2021'!AZ8,'Табель 2021'!AZ8-Справочник!$H$9))</f>
        <v>0</v>
      </c>
      <c r="BB8" s="9"/>
      <c r="BC8" s="9"/>
      <c r="BD8" s="11">
        <f>IF(OR(Справочник!$G$9&gt;='Табель 2021'!BC8,Справочник!$H$9&lt;='Табель 2021'!BB8),'Табель 2021'!BC8-'Табель 2021'!BB8,IF(Справочник!$G$9&gt;='Табель 2021'!BB8,Справочник!$G$9-'Табель 2021'!BB8)+IF(Справочник!$H$9&lt;='Табель 2021'!BC8,'Табель 2021'!BC8-Справочник!$H$9))</f>
        <v>0</v>
      </c>
      <c r="BE8" s="9"/>
      <c r="BF8" s="9"/>
      <c r="BG8" s="11">
        <f>IF(OR(Справочник!$G$9&gt;='Табель 2021'!BF8,Справочник!$H$9&lt;='Табель 2021'!BE8),'Табель 2021'!BF8-'Табель 2021'!BE8,IF(Справочник!$G$9&gt;='Табель 2021'!BE8,Справочник!$G$9-'Табель 2021'!BE8)+IF(Справочник!$H$9&lt;='Табель 2021'!BF8,'Табель 2021'!BF8-Справочник!$H$9))</f>
        <v>0</v>
      </c>
      <c r="BH8" s="9"/>
      <c r="BI8" s="9"/>
      <c r="BJ8" s="11">
        <f>IF(OR(Справочник!$G$9&gt;='Табель 2021'!BI8,Справочник!$H$9&lt;='Табель 2021'!BH8),'Табель 2021'!BI8-'Табель 2021'!BH8,IF(Справочник!$G$9&gt;='Табель 2021'!BH8,Справочник!$G$9-'Табель 2021'!BH8)+IF(Справочник!$H$9&lt;='Табель 2021'!BI8,'Табель 2021'!BI8-Справочник!$H$9))</f>
        <v>0</v>
      </c>
      <c r="BK8" s="9"/>
      <c r="BL8" s="9"/>
      <c r="BM8" s="11">
        <f>IF(OR(Справочник!$G$9&gt;='Табель 2021'!BL8,Справочник!$H$9&lt;='Табель 2021'!BK8),'Табель 2021'!BL8-'Табель 2021'!BK8,IF(Справочник!$G$9&gt;='Табель 2021'!BK8,Справочник!$G$9-'Табель 2021'!BK8)+IF(Справочник!$H$9&lt;='Табель 2021'!BL8,'Табель 2021'!BL8-Справочник!$H$9))</f>
        <v>0</v>
      </c>
      <c r="BN8" s="9"/>
      <c r="BO8" s="9"/>
      <c r="BP8" s="11">
        <f>IF(OR(Справочник!$G$9&gt;='Табель 2021'!BO8,Справочник!$H$9&lt;='Табель 2021'!BN8),'Табель 2021'!BO8-'Табель 2021'!BN8,IF(Справочник!$G$9&gt;='Табель 2021'!BN8,Справочник!$G$9-'Табель 2021'!BN8)+IF(Справочник!$H$9&lt;='Табель 2021'!BO8,'Табель 2021'!BO8-Справочник!$H$9))</f>
        <v>0</v>
      </c>
      <c r="BQ8" s="9"/>
      <c r="BR8" s="9"/>
      <c r="BS8" s="11">
        <f>IF(OR(Справочник!$G$9&gt;='Табель 2021'!BR8,Справочник!$H$9&lt;='Табель 2021'!BQ8),'Табель 2021'!BR8-'Табель 2021'!BQ8,IF(Справочник!$G$9&gt;='Табель 2021'!BQ8,Справочник!$G$9-'Табель 2021'!BQ8)+IF(Справочник!$H$9&lt;='Табель 2021'!BR8,'Табель 2021'!BR8-Справочник!$H$9))</f>
        <v>0</v>
      </c>
      <c r="BT8" s="9"/>
      <c r="BU8" s="9"/>
      <c r="BV8" s="11">
        <f>IF(OR(Справочник!$G$9&gt;='Табель 2021'!BU8,Справочник!$H$9&lt;='Табель 2021'!BT8),'Табель 2021'!BU8-'Табель 2021'!BT8,IF(Справочник!$G$9&gt;='Табель 2021'!BT8,Справочник!$G$9-'Табель 2021'!BT8)+IF(Справочник!$H$9&lt;='Табель 2021'!BU8,'Табель 2021'!BU8-Справочник!$H$9))</f>
        <v>0</v>
      </c>
      <c r="BW8" s="9"/>
      <c r="BX8" s="9"/>
      <c r="BY8" s="11">
        <f>IF(OR(Справочник!$G$9&gt;='Табель 2021'!BX8,Справочник!$H$9&lt;='Табель 2021'!BW8),'Табель 2021'!BX8-'Табель 2021'!BW8,IF(Справочник!$G$9&gt;='Табель 2021'!BW8,Справочник!$G$9-'Табель 2021'!BW8)+IF(Справочник!$H$9&lt;='Табель 2021'!BX8,'Табель 2021'!BX8-Справочник!$H$9))</f>
        <v>0</v>
      </c>
      <c r="BZ8" s="9"/>
      <c r="CA8" s="9"/>
      <c r="CB8" s="11">
        <f>IF(OR(Справочник!$G$9&gt;='Табель 2021'!CA8,Справочник!$H$9&lt;='Табель 2021'!BZ8),'Табель 2021'!CA8-'Табель 2021'!BZ8,IF(Справочник!$G$9&gt;='Табель 2021'!BZ8,Справочник!$G$9-'Табель 2021'!BZ8)+IF(Справочник!$H$9&lt;='Табель 2021'!CA8,'Табель 2021'!CA8-Справочник!$H$9))</f>
        <v>0</v>
      </c>
      <c r="CC8" s="9"/>
      <c r="CD8" s="9"/>
      <c r="CE8" s="11">
        <f>IF(OR(Справочник!$G$9&gt;='Табель 2021'!CD8,Справочник!$H$9&lt;='Табель 2021'!CC8),'Табель 2021'!CD8-'Табель 2021'!CC8,IF(Справочник!$G$9&gt;='Табель 2021'!CC8,Справочник!$G$9-'Табель 2021'!CC8)+IF(Справочник!$H$9&lt;='Табель 2021'!CD8,'Табель 2021'!CD8-Справочник!$H$9))</f>
        <v>0</v>
      </c>
      <c r="CF8" s="9"/>
      <c r="CG8" s="9"/>
      <c r="CH8" s="11">
        <f>IF(OR(Справочник!$G$9&gt;='Табель 2021'!CG8,Справочник!$H$9&lt;='Табель 2021'!CF8),'Табель 2021'!CG8-'Табель 2021'!CF8,IF(Справочник!$G$9&gt;='Табель 2021'!CF8,Справочник!$G$9-'Табель 2021'!CF8)+IF(Справочник!$H$9&lt;='Табель 2021'!CG8,'Табель 2021'!CG8-Справочник!$H$9))</f>
        <v>0</v>
      </c>
      <c r="CI8" s="9"/>
      <c r="CJ8" s="9"/>
      <c r="CK8" s="11">
        <f>IF(OR(Справочник!$G$9&gt;='Табель 2021'!CJ8,Справочник!$H$9&lt;='Табель 2021'!CI8),'Табель 2021'!CJ8-'Табель 2021'!CI8,IF(Справочник!$G$9&gt;='Табель 2021'!CI8,Справочник!$G$9-'Табель 2021'!CI8)+IF(Справочник!$H$9&lt;='Табель 2021'!CJ8,'Табель 2021'!CJ8-Справочник!$H$9))</f>
        <v>0</v>
      </c>
      <c r="CL8" s="9"/>
      <c r="CM8" s="9"/>
      <c r="CN8" s="11">
        <f>IF(OR(Справочник!$G$9&gt;='Табель 2021'!CM8,Справочник!$H$9&lt;='Табель 2021'!CL8),'Табель 2021'!CM8-'Табель 2021'!CL8,IF(Справочник!$G$9&gt;='Табель 2021'!CL8,Справочник!$G$9-'Табель 2021'!CL8)+IF(Справочник!$H$9&lt;='Табель 2021'!CM8,'Табель 2021'!CM8-Справочник!$H$9))</f>
        <v>0</v>
      </c>
      <c r="CO8" s="13"/>
      <c r="CP8" s="13"/>
      <c r="CQ8" s="11">
        <f>IF(OR(Справочник!$G$9&gt;='Табель 2021'!CP8,Справочник!$H$9&lt;='Табель 2021'!CO8),'Табель 2021'!CP8-'Табель 2021'!CO8,IF(Справочник!$G$9&gt;='Табель 2021'!CO8,Справочник!$G$9-'Табель 2021'!CO8)+IF(Справочник!$H$9&lt;='Табель 2021'!CP8,'Табель 2021'!CP8-Справочник!$H$9))</f>
        <v>0</v>
      </c>
      <c r="CR8" s="6">
        <v>120</v>
      </c>
      <c r="CS8" s="74">
        <f t="shared" si="0"/>
        <v>0</v>
      </c>
    </row>
    <row r="9" spans="1:102" ht="15" customHeight="1" x14ac:dyDescent="0.25">
      <c r="A9" s="19" t="s">
        <v>241</v>
      </c>
      <c r="B9" s="22" t="s">
        <v>234</v>
      </c>
      <c r="C9" s="9"/>
      <c r="D9" s="9"/>
      <c r="E9" s="11">
        <f>IF(OR(Справочник!$G$9&gt;='Табель 2021'!D9,Справочник!$H$9&lt;='Табель 2021'!C9),'Табель 2021'!D9-'Табель 2021'!C9,IF(Справочник!$G$9&gt;='Табель 2021'!C9,Справочник!$G$9-'Табель 2021'!C9)+IF(Справочник!$H$9&lt;='Табель 2021'!D9,'Табель 2021'!D9-Справочник!$H$9))</f>
        <v>0</v>
      </c>
      <c r="F9" s="9"/>
      <c r="G9" s="9"/>
      <c r="H9" s="11">
        <f>IF(OR(Справочник!$G$9&gt;='Табель 2021'!G9,Справочник!$H$9&lt;='Табель 2021'!F9),'Табель 2021'!G9-'Табель 2021'!F9,IF(Справочник!$G$9&gt;='Табель 2021'!F9,Справочник!$G$9-'Табель 2021'!F9)+IF(Справочник!$H$9&lt;='Табель 2021'!G9,'Табель 2021'!G9-Справочник!$H$9))</f>
        <v>0</v>
      </c>
      <c r="I9" s="9"/>
      <c r="J9" s="9"/>
      <c r="K9" s="11">
        <f>IF(OR(Справочник!$G$9&gt;='Табель 2021'!J9,Справочник!$H$9&lt;='Табель 2021'!I9),'Табель 2021'!J9-'Табель 2021'!I9,IF(Справочник!$G$9&gt;='Табель 2021'!I9,Справочник!$G$9-'Табель 2021'!I9)+IF(Справочник!$H$9&lt;='Табель 2021'!J9,'Табель 2021'!J9-Справочник!$H$9))</f>
        <v>0</v>
      </c>
      <c r="L9" s="9"/>
      <c r="M9" s="9"/>
      <c r="N9" s="11">
        <f>IF(OR(Справочник!$G$9&gt;='Табель 2021'!M9,Справочник!$H$9&lt;='Табель 2021'!L9),'Табель 2021'!M9-'Табель 2021'!L9,IF(Справочник!$G$9&gt;='Табель 2021'!L9,Справочник!$G$9-'Табель 2021'!L9)+IF(Справочник!$H$9&lt;='Табель 2021'!M9,'Табель 2021'!M9-Справочник!$H$9))</f>
        <v>0</v>
      </c>
      <c r="O9" s="9"/>
      <c r="P9" s="9"/>
      <c r="Q9" s="11">
        <f>IF(OR(Справочник!$G$9&gt;='Табель 2021'!P9,Справочник!$H$9&lt;='Табель 2021'!O9),'Табель 2021'!P9-'Табель 2021'!O9,IF(Справочник!$G$9&gt;='Табель 2021'!O9,Справочник!$G$9-'Табель 2021'!O9)+IF(Справочник!$H$9&lt;='Табель 2021'!P9,'Табель 2021'!P9-Справочник!$H$9))</f>
        <v>0</v>
      </c>
      <c r="R9" s="9"/>
      <c r="S9" s="9"/>
      <c r="T9" s="11">
        <f>IF(OR(Справочник!$G$9&gt;='Табель 2021'!S9,Справочник!$H$9&lt;='Табель 2021'!R9),'Табель 2021'!S9-'Табель 2021'!R9,IF(Справочник!$G$9&gt;='Табель 2021'!R9,Справочник!$G$9-'Табель 2021'!R9)+IF(Справочник!$H$9&lt;='Табель 2021'!S9,'Табель 2021'!S9-Справочник!$H$9))</f>
        <v>0</v>
      </c>
      <c r="U9" s="9"/>
      <c r="V9" s="9"/>
      <c r="W9" s="11">
        <f>IF(OR(Справочник!$G$9&gt;='Табель 2021'!V9,Справочник!$H$9&lt;='Табель 2021'!U9),'Табель 2021'!V9-'Табель 2021'!U9,IF(Справочник!$G$9&gt;='Табель 2021'!U9,Справочник!$G$9-'Табель 2021'!U9)+IF(Справочник!$H$9&lt;='Табель 2021'!V9,'Табель 2021'!V9-Справочник!$H$9))</f>
        <v>0</v>
      </c>
      <c r="X9" s="9"/>
      <c r="Y9" s="9"/>
      <c r="Z9" s="11">
        <f>IF(OR(Справочник!$G$9&gt;='Табель 2021'!Y9,Справочник!$H$9&lt;='Табель 2021'!X9),'Табель 2021'!Y9-'Табель 2021'!X9,IF(Справочник!$G$9&gt;='Табель 2021'!X9,Справочник!$G$9-'Табель 2021'!X9)+IF(Справочник!$H$9&lt;='Табель 2021'!Y9,'Табель 2021'!Y9-Справочник!$H$9))</f>
        <v>0</v>
      </c>
      <c r="AA9" s="9"/>
      <c r="AB9" s="9"/>
      <c r="AC9" s="11">
        <f>IF(OR(Справочник!$G$9&gt;='Табель 2021'!AB9,Справочник!$H$9&lt;='Табель 2021'!AA9),'Табель 2021'!AB9-'Табель 2021'!AA9,IF(Справочник!$G$9&gt;='Табель 2021'!AA9,Справочник!$G$9-'Табель 2021'!AA9)+IF(Справочник!$H$9&lt;='Табель 2021'!AB9,'Табель 2021'!AB9-Справочник!$H$9))</f>
        <v>0</v>
      </c>
      <c r="AD9" s="9"/>
      <c r="AE9" s="9"/>
      <c r="AF9" s="11">
        <f>IF(OR(Справочник!$G$9&gt;='Табель 2021'!AE9,Справочник!$H$9&lt;='Табель 2021'!AD9),'Табель 2021'!AE9-'Табель 2021'!AD9,IF(Справочник!$G$9&gt;='Табель 2021'!AD9,Справочник!$G$9-'Табель 2021'!AD9)+IF(Справочник!$H$9&lt;='Табель 2021'!AE9,'Табель 2021'!AE9-Справочник!$H$9))</f>
        <v>0</v>
      </c>
      <c r="AG9" s="9"/>
      <c r="AH9" s="9"/>
      <c r="AI9" s="11">
        <f>IF(OR(Справочник!$G$9&gt;='Табель 2021'!AH9,Справочник!$H$9&lt;='Табель 2021'!AG9),'Табель 2021'!AH9-'Табель 2021'!AG9,IF(Справочник!$G$9&gt;='Табель 2021'!AG9,Справочник!$G$9-'Табель 2021'!AG9)+IF(Справочник!$H$9&lt;='Табель 2021'!AH9,'Табель 2021'!AH9-Справочник!$H$9))</f>
        <v>0</v>
      </c>
      <c r="AJ9" s="9"/>
      <c r="AK9" s="9"/>
      <c r="AL9" s="11">
        <f>IF(OR(Справочник!$G$9&gt;='Табель 2021'!AK9,Справочник!$H$9&lt;='Табель 2021'!AJ9),'Табель 2021'!AK9-'Табель 2021'!AJ9,IF(Справочник!$G$9&gt;='Табель 2021'!AJ9,Справочник!$G$9-'Табель 2021'!AJ9)+IF(Справочник!$H$9&lt;='Табель 2021'!AK9,'Табель 2021'!AK9-Справочник!$H$9))</f>
        <v>0</v>
      </c>
      <c r="AM9" s="9"/>
      <c r="AN9" s="9"/>
      <c r="AO9" s="11">
        <f>IF(OR(Справочник!$G$9&gt;='Табель 2021'!AN9,Справочник!$H$9&lt;='Табель 2021'!AM9),'Табель 2021'!AN9-'Табель 2021'!AM9,IF(Справочник!$G$9&gt;='Табель 2021'!AM9,Справочник!$G$9-'Табель 2021'!AM9)+IF(Справочник!$H$9&lt;='Табель 2021'!AN9,'Табель 2021'!AN9-Справочник!$H$9))</f>
        <v>0</v>
      </c>
      <c r="AP9" s="9"/>
      <c r="AQ9" s="9"/>
      <c r="AR9" s="11">
        <f>IF(OR(Справочник!$G$9&gt;='Табель 2021'!AQ9,Справочник!$H$9&lt;='Табель 2021'!AP9),'Табель 2021'!AQ9-'Табель 2021'!AP9,IF(Справочник!$G$9&gt;='Табель 2021'!AP9,Справочник!$G$9-'Табель 2021'!AP9)+IF(Справочник!$H$9&lt;='Табель 2021'!AQ9,'Табель 2021'!AQ9-Справочник!$H$9))</f>
        <v>0</v>
      </c>
      <c r="AS9" s="9"/>
      <c r="AT9" s="9"/>
      <c r="AU9" s="11">
        <f>IF(OR(Справочник!$G$9&gt;='Табель 2021'!AT9,Справочник!$H$9&lt;='Табель 2021'!AS9),'Табель 2021'!AT9-'Табель 2021'!AS9,IF(Справочник!$G$9&gt;='Табель 2021'!AS9,Справочник!$G$9-'Табель 2021'!AS9)+IF(Справочник!$H$9&lt;='Табель 2021'!AT9,'Табель 2021'!AT9-Справочник!$H$9))</f>
        <v>0</v>
      </c>
      <c r="AV9" s="9"/>
      <c r="AW9" s="9"/>
      <c r="AX9" s="11">
        <f>IF(OR(Справочник!$G$9&gt;='Табель 2021'!AW9,Справочник!$H$9&lt;='Табель 2021'!AV9),'Табель 2021'!AW9-'Табель 2021'!AV9,IF(Справочник!$G$9&gt;='Табель 2021'!AV9,Справочник!$G$9-'Табель 2021'!AV9)+IF(Справочник!$H$9&lt;='Табель 2021'!AW9,'Табель 2021'!AW9-Справочник!$H$9))</f>
        <v>0</v>
      </c>
      <c r="AY9" s="9"/>
      <c r="AZ9" s="9"/>
      <c r="BA9" s="11">
        <f>IF(OR(Справочник!$G$9&gt;='Табель 2021'!AZ9,Справочник!$H$9&lt;='Табель 2021'!AY9),'Табель 2021'!AZ9-'Табель 2021'!AY9,IF(Справочник!$G$9&gt;='Табель 2021'!AY9,Справочник!$G$9-'Табель 2021'!AY9)+IF(Справочник!$H$9&lt;='Табель 2021'!AZ9,'Табель 2021'!AZ9-Справочник!$H$9))</f>
        <v>0</v>
      </c>
      <c r="BB9" s="9"/>
      <c r="BC9" s="9"/>
      <c r="BD9" s="11">
        <f>IF(OR(Справочник!$G$9&gt;='Табель 2021'!BC9,Справочник!$H$9&lt;='Табель 2021'!BB9),'Табель 2021'!BC9-'Табель 2021'!BB9,IF(Справочник!$G$9&gt;='Табель 2021'!BB9,Справочник!$G$9-'Табель 2021'!BB9)+IF(Справочник!$H$9&lt;='Табель 2021'!BC9,'Табель 2021'!BC9-Справочник!$H$9))</f>
        <v>0</v>
      </c>
      <c r="BE9" s="9"/>
      <c r="BF9" s="9"/>
      <c r="BG9" s="11">
        <f>IF(OR(Справочник!$G$9&gt;='Табель 2021'!BF9,Справочник!$H$9&lt;='Табель 2021'!BE9),'Табель 2021'!BF9-'Табель 2021'!BE9,IF(Справочник!$G$9&gt;='Табель 2021'!BE9,Справочник!$G$9-'Табель 2021'!BE9)+IF(Справочник!$H$9&lt;='Табель 2021'!BF9,'Табель 2021'!BF9-Справочник!$H$9))</f>
        <v>0</v>
      </c>
      <c r="BH9" s="9"/>
      <c r="BI9" s="9"/>
      <c r="BJ9" s="11">
        <f>IF(OR(Справочник!$G$9&gt;='Табель 2021'!BI9,Справочник!$H$9&lt;='Табель 2021'!BH9),'Табель 2021'!BI9-'Табель 2021'!BH9,IF(Справочник!$G$9&gt;='Табель 2021'!BH9,Справочник!$G$9-'Табель 2021'!BH9)+IF(Справочник!$H$9&lt;='Табель 2021'!BI9,'Табель 2021'!BI9-Справочник!$H$9))</f>
        <v>0</v>
      </c>
      <c r="BK9" s="9"/>
      <c r="BL9" s="9"/>
      <c r="BM9" s="11">
        <f>IF(OR(Справочник!$G$9&gt;='Табель 2021'!BL9,Справочник!$H$9&lt;='Табель 2021'!BK9),'Табель 2021'!BL9-'Табель 2021'!BK9,IF(Справочник!$G$9&gt;='Табель 2021'!BK9,Справочник!$G$9-'Табель 2021'!BK9)+IF(Справочник!$H$9&lt;='Табель 2021'!BL9,'Табель 2021'!BL9-Справочник!$H$9))</f>
        <v>0</v>
      </c>
      <c r="BN9" s="9"/>
      <c r="BO9" s="9"/>
      <c r="BP9" s="11">
        <f>IF(OR(Справочник!$G$9&gt;='Табель 2021'!BO9,Справочник!$H$9&lt;='Табель 2021'!BN9),'Табель 2021'!BO9-'Табель 2021'!BN9,IF(Справочник!$G$9&gt;='Табель 2021'!BN9,Справочник!$G$9-'Табель 2021'!BN9)+IF(Справочник!$H$9&lt;='Табель 2021'!BO9,'Табель 2021'!BO9-Справочник!$H$9))</f>
        <v>0</v>
      </c>
      <c r="BQ9" s="9"/>
      <c r="BR9" s="9"/>
      <c r="BS9" s="11">
        <f>IF(OR(Справочник!$G$9&gt;='Табель 2021'!BR9,Справочник!$H$9&lt;='Табель 2021'!BQ9),'Табель 2021'!BR9-'Табель 2021'!BQ9,IF(Справочник!$G$9&gt;='Табель 2021'!BQ9,Справочник!$G$9-'Табель 2021'!BQ9)+IF(Справочник!$H$9&lt;='Табель 2021'!BR9,'Табель 2021'!BR9-Справочник!$H$9))</f>
        <v>0</v>
      </c>
      <c r="BT9" s="9"/>
      <c r="BU9" s="9"/>
      <c r="BV9" s="11">
        <f>IF(OR(Справочник!$G$9&gt;='Табель 2021'!BU9,Справочник!$H$9&lt;='Табель 2021'!BT9),'Табель 2021'!BU9-'Табель 2021'!BT9,IF(Справочник!$G$9&gt;='Табель 2021'!BT9,Справочник!$G$9-'Табель 2021'!BT9)+IF(Справочник!$H$9&lt;='Табель 2021'!BU9,'Табель 2021'!BU9-Справочник!$H$9))</f>
        <v>0</v>
      </c>
      <c r="BW9" s="9"/>
      <c r="BX9" s="9"/>
      <c r="BY9" s="11">
        <f>IF(OR(Справочник!$G$9&gt;='Табель 2021'!BX9,Справочник!$H$9&lt;='Табель 2021'!BW9),'Табель 2021'!BX9-'Табель 2021'!BW9,IF(Справочник!$G$9&gt;='Табель 2021'!BW9,Справочник!$G$9-'Табель 2021'!BW9)+IF(Справочник!$H$9&lt;='Табель 2021'!BX9,'Табель 2021'!BX9-Справочник!$H$9))</f>
        <v>0</v>
      </c>
      <c r="BZ9" s="9"/>
      <c r="CA9" s="9"/>
      <c r="CB9" s="11">
        <f>IF(OR(Справочник!$G$9&gt;='Табель 2021'!CA9,Справочник!$H$9&lt;='Табель 2021'!BZ9),'Табель 2021'!CA9-'Табель 2021'!BZ9,IF(Справочник!$G$9&gt;='Табель 2021'!BZ9,Справочник!$G$9-'Табель 2021'!BZ9)+IF(Справочник!$H$9&lt;='Табель 2021'!CA9,'Табель 2021'!CA9-Справочник!$H$9))</f>
        <v>0</v>
      </c>
      <c r="CC9" s="9"/>
      <c r="CD9" s="9"/>
      <c r="CE9" s="11">
        <f>IF(OR(Справочник!$G$9&gt;='Табель 2021'!CD9,Справочник!$H$9&lt;='Табель 2021'!CC9),'Табель 2021'!CD9-'Табель 2021'!CC9,IF(Справочник!$G$9&gt;='Табель 2021'!CC9,Справочник!$G$9-'Табель 2021'!CC9)+IF(Справочник!$H$9&lt;='Табель 2021'!CD9,'Табель 2021'!CD9-Справочник!$H$9))</f>
        <v>0</v>
      </c>
      <c r="CF9" s="9"/>
      <c r="CG9" s="9"/>
      <c r="CH9" s="11">
        <f>IF(OR(Справочник!$G$9&gt;='Табель 2021'!CG9,Справочник!$H$9&lt;='Табель 2021'!CF9),'Табель 2021'!CG9-'Табель 2021'!CF9,IF(Справочник!$G$9&gt;='Табель 2021'!CF9,Справочник!$G$9-'Табель 2021'!CF9)+IF(Справочник!$H$9&lt;='Табель 2021'!CG9,'Табель 2021'!CG9-Справочник!$H$9))</f>
        <v>0</v>
      </c>
      <c r="CI9" s="9"/>
      <c r="CJ9" s="9"/>
      <c r="CK9" s="11">
        <f>IF(OR(Справочник!$G$9&gt;='Табель 2021'!CJ9,Справочник!$H$9&lt;='Табель 2021'!CI9),'Табель 2021'!CJ9-'Табель 2021'!CI9,IF(Справочник!$G$9&gt;='Табель 2021'!CI9,Справочник!$G$9-'Табель 2021'!CI9)+IF(Справочник!$H$9&lt;='Табель 2021'!CJ9,'Табель 2021'!CJ9-Справочник!$H$9))</f>
        <v>0</v>
      </c>
      <c r="CL9" s="9"/>
      <c r="CM9" s="9"/>
      <c r="CN9" s="11">
        <f>IF(OR(Справочник!$G$9&gt;='Табель 2021'!CM9,Справочник!$H$9&lt;='Табель 2021'!CL9),'Табель 2021'!CM9-'Табель 2021'!CL9,IF(Справочник!$G$9&gt;='Табель 2021'!CL9,Справочник!$G$9-'Табель 2021'!CL9)+IF(Справочник!$H$9&lt;='Табель 2021'!CM9,'Табель 2021'!CM9-Справочник!$H$9))</f>
        <v>0</v>
      </c>
      <c r="CO9" s="13"/>
      <c r="CP9" s="13"/>
      <c r="CQ9" s="11">
        <f>IF(OR(Справочник!$G$9&gt;='Табель 2021'!CP9,Справочник!$H$9&lt;='Табель 2021'!CO9),'Табель 2021'!CP9-'Табель 2021'!CO9,IF(Справочник!$G$9&gt;='Табель 2021'!CO9,Справочник!$G$9-'Табель 2021'!CO9)+IF(Справочник!$H$9&lt;='Табель 2021'!CP9,'Табель 2021'!CP9-Справочник!$H$9))</f>
        <v>0</v>
      </c>
      <c r="CR9" s="6">
        <v>120</v>
      </c>
      <c r="CS9" s="74">
        <f t="shared" si="0"/>
        <v>0</v>
      </c>
    </row>
    <row r="10" spans="1:102" ht="15" customHeight="1" x14ac:dyDescent="0.25">
      <c r="A10" s="19" t="s">
        <v>241</v>
      </c>
      <c r="B10" s="22" t="s">
        <v>235</v>
      </c>
      <c r="C10" s="9"/>
      <c r="D10" s="9"/>
      <c r="E10" s="11">
        <f>IF(OR(Справочник!$G$9&gt;='Табель 2021'!D10,Справочник!$H$9&lt;='Табель 2021'!C10),'Табель 2021'!D10-'Табель 2021'!C10,IF(Справочник!$G$9&gt;='Табель 2021'!C10,Справочник!$G$9-'Табель 2021'!C10)+IF(Справочник!$H$9&lt;='Табель 2021'!D10,'Табель 2021'!D10-Справочник!$H$9))</f>
        <v>0</v>
      </c>
      <c r="F10" s="9"/>
      <c r="G10" s="9"/>
      <c r="H10" s="11">
        <f>IF(OR(Справочник!$G$9&gt;='Табель 2021'!G10,Справочник!$H$9&lt;='Табель 2021'!F10),'Табель 2021'!G10-'Табель 2021'!F10,IF(Справочник!$G$9&gt;='Табель 2021'!F10,Справочник!$G$9-'Табель 2021'!F10)+IF(Справочник!$H$9&lt;='Табель 2021'!G10,'Табель 2021'!G10-Справочник!$H$9))</f>
        <v>0</v>
      </c>
      <c r="I10" s="9"/>
      <c r="J10" s="9"/>
      <c r="K10" s="11">
        <f>IF(OR(Справочник!$G$9&gt;='Табель 2021'!J10,Справочник!$H$9&lt;='Табель 2021'!I10),'Табель 2021'!J10-'Табель 2021'!I10,IF(Справочник!$G$9&gt;='Табель 2021'!I10,Справочник!$G$9-'Табель 2021'!I10)+IF(Справочник!$H$9&lt;='Табель 2021'!J10,'Табель 2021'!J10-Справочник!$H$9))</f>
        <v>0</v>
      </c>
      <c r="L10" s="9"/>
      <c r="M10" s="9"/>
      <c r="N10" s="11">
        <f>IF(OR(Справочник!$G$9&gt;='Табель 2021'!M10,Справочник!$H$9&lt;='Табель 2021'!L10),'Табель 2021'!M10-'Табель 2021'!L10,IF(Справочник!$G$9&gt;='Табель 2021'!L10,Справочник!$G$9-'Табель 2021'!L10)+IF(Справочник!$H$9&lt;='Табель 2021'!M10,'Табель 2021'!M10-Справочник!$H$9))</f>
        <v>0</v>
      </c>
      <c r="O10" s="9"/>
      <c r="P10" s="9"/>
      <c r="Q10" s="11">
        <f>IF(OR(Справочник!$G$9&gt;='Табель 2021'!P10,Справочник!$H$9&lt;='Табель 2021'!O10),'Табель 2021'!P10-'Табель 2021'!O10,IF(Справочник!$G$9&gt;='Табель 2021'!O10,Справочник!$G$9-'Табель 2021'!O10)+IF(Справочник!$H$9&lt;='Табель 2021'!P10,'Табель 2021'!P10-Справочник!$H$9))</f>
        <v>0</v>
      </c>
      <c r="R10" s="9"/>
      <c r="S10" s="9"/>
      <c r="T10" s="11">
        <f>IF(OR(Справочник!$G$9&gt;='Табель 2021'!S10,Справочник!$H$9&lt;='Табель 2021'!R10),'Табель 2021'!S10-'Табель 2021'!R10,IF(Справочник!$G$9&gt;='Табель 2021'!R10,Справочник!$G$9-'Табель 2021'!R10)+IF(Справочник!$H$9&lt;='Табель 2021'!S10,'Табель 2021'!S10-Справочник!$H$9))</f>
        <v>0</v>
      </c>
      <c r="U10" s="9"/>
      <c r="V10" s="9"/>
      <c r="W10" s="11">
        <f>IF(OR(Справочник!$G$9&gt;='Табель 2021'!V10,Справочник!$H$9&lt;='Табель 2021'!U10),'Табель 2021'!V10-'Табель 2021'!U10,IF(Справочник!$G$9&gt;='Табель 2021'!U10,Справочник!$G$9-'Табель 2021'!U10)+IF(Справочник!$H$9&lt;='Табель 2021'!V10,'Табель 2021'!V10-Справочник!$H$9))</f>
        <v>0</v>
      </c>
      <c r="X10" s="9"/>
      <c r="Y10" s="9"/>
      <c r="Z10" s="11">
        <f>IF(OR(Справочник!$G$9&gt;='Табель 2021'!Y10,Справочник!$H$9&lt;='Табель 2021'!X10),'Табель 2021'!Y10-'Табель 2021'!X10,IF(Справочник!$G$9&gt;='Табель 2021'!X10,Справочник!$G$9-'Табель 2021'!X10)+IF(Справочник!$H$9&lt;='Табель 2021'!Y10,'Табель 2021'!Y10-Справочник!$H$9))</f>
        <v>0</v>
      </c>
      <c r="AA10" s="9"/>
      <c r="AB10" s="9"/>
      <c r="AC10" s="11">
        <f>IF(OR(Справочник!$G$9&gt;='Табель 2021'!AB10,Справочник!$H$9&lt;='Табель 2021'!AA10),'Табель 2021'!AB10-'Табель 2021'!AA10,IF(Справочник!$G$9&gt;='Табель 2021'!AA10,Справочник!$G$9-'Табель 2021'!AA10)+IF(Справочник!$H$9&lt;='Табель 2021'!AB10,'Табель 2021'!AB10-Справочник!$H$9))</f>
        <v>0</v>
      </c>
      <c r="AD10" s="9"/>
      <c r="AE10" s="9"/>
      <c r="AF10" s="11">
        <f>IF(OR(Справочник!$G$9&gt;='Табель 2021'!AE10,Справочник!$H$9&lt;='Табель 2021'!AD10),'Табель 2021'!AE10-'Табель 2021'!AD10,IF(Справочник!$G$9&gt;='Табель 2021'!AD10,Справочник!$G$9-'Табель 2021'!AD10)+IF(Справочник!$H$9&lt;='Табель 2021'!AE10,'Табель 2021'!AE10-Справочник!$H$9))</f>
        <v>0</v>
      </c>
      <c r="AG10" s="9"/>
      <c r="AH10" s="9"/>
      <c r="AI10" s="11">
        <f>IF(OR(Справочник!$G$9&gt;='Табель 2021'!AH10,Справочник!$H$9&lt;='Табель 2021'!AG10),'Табель 2021'!AH10-'Табель 2021'!AG10,IF(Справочник!$G$9&gt;='Табель 2021'!AG10,Справочник!$G$9-'Табель 2021'!AG10)+IF(Справочник!$H$9&lt;='Табель 2021'!AH10,'Табель 2021'!AH10-Справочник!$H$9))</f>
        <v>0</v>
      </c>
      <c r="AJ10" s="9"/>
      <c r="AK10" s="9"/>
      <c r="AL10" s="11">
        <f>IF(OR(Справочник!$G$9&gt;='Табель 2021'!AK10,Справочник!$H$9&lt;='Табель 2021'!AJ10),'Табель 2021'!AK10-'Табель 2021'!AJ10,IF(Справочник!$G$9&gt;='Табель 2021'!AJ10,Справочник!$G$9-'Табель 2021'!AJ10)+IF(Справочник!$H$9&lt;='Табель 2021'!AK10,'Табель 2021'!AK10-Справочник!$H$9))</f>
        <v>0</v>
      </c>
      <c r="AM10" s="9"/>
      <c r="AN10" s="9"/>
      <c r="AO10" s="11">
        <f>IF(OR(Справочник!$G$9&gt;='Табель 2021'!AN10,Справочник!$H$9&lt;='Табель 2021'!AM10),'Табель 2021'!AN10-'Табель 2021'!AM10,IF(Справочник!$G$9&gt;='Табель 2021'!AM10,Справочник!$G$9-'Табель 2021'!AM10)+IF(Справочник!$H$9&lt;='Табель 2021'!AN10,'Табель 2021'!AN10-Справочник!$H$9))</f>
        <v>0</v>
      </c>
      <c r="AP10" s="9"/>
      <c r="AQ10" s="9"/>
      <c r="AR10" s="11">
        <f>IF(OR(Справочник!$G$9&gt;='Табель 2021'!AQ10,Справочник!$H$9&lt;='Табель 2021'!AP10),'Табель 2021'!AQ10-'Табель 2021'!AP10,IF(Справочник!$G$9&gt;='Табель 2021'!AP10,Справочник!$G$9-'Табель 2021'!AP10)+IF(Справочник!$H$9&lt;='Табель 2021'!AQ10,'Табель 2021'!AQ10-Справочник!$H$9))</f>
        <v>0</v>
      </c>
      <c r="AS10" s="9"/>
      <c r="AT10" s="9"/>
      <c r="AU10" s="11">
        <f>IF(OR(Справочник!$G$9&gt;='Табель 2021'!AT10,Справочник!$H$9&lt;='Табель 2021'!AS10),'Табель 2021'!AT10-'Табель 2021'!AS10,IF(Справочник!$G$9&gt;='Табель 2021'!AS10,Справочник!$G$9-'Табель 2021'!AS10)+IF(Справочник!$H$9&lt;='Табель 2021'!AT10,'Табель 2021'!AT10-Справочник!$H$9))</f>
        <v>0</v>
      </c>
      <c r="AV10" s="9"/>
      <c r="AW10" s="9"/>
      <c r="AX10" s="11">
        <f>IF(OR(Справочник!$G$9&gt;='Табель 2021'!AW10,Справочник!$H$9&lt;='Табель 2021'!AV10),'Табель 2021'!AW10-'Табель 2021'!AV10,IF(Справочник!$G$9&gt;='Табель 2021'!AV10,Справочник!$G$9-'Табель 2021'!AV10)+IF(Справочник!$H$9&lt;='Табель 2021'!AW10,'Табель 2021'!AW10-Справочник!$H$9))</f>
        <v>0</v>
      </c>
      <c r="AY10" s="9"/>
      <c r="AZ10" s="9"/>
      <c r="BA10" s="11">
        <f>IF(OR(Справочник!$G$9&gt;='Табель 2021'!AZ10,Справочник!$H$9&lt;='Табель 2021'!AY10),'Табель 2021'!AZ10-'Табель 2021'!AY10,IF(Справочник!$G$9&gt;='Табель 2021'!AY10,Справочник!$G$9-'Табель 2021'!AY10)+IF(Справочник!$H$9&lt;='Табель 2021'!AZ10,'Табель 2021'!AZ10-Справочник!$H$9))</f>
        <v>0</v>
      </c>
      <c r="BB10" s="9"/>
      <c r="BC10" s="9"/>
      <c r="BD10" s="11">
        <f>IF(OR(Справочник!$G$9&gt;='Табель 2021'!BC10,Справочник!$H$9&lt;='Табель 2021'!BB10),'Табель 2021'!BC10-'Табель 2021'!BB10,IF(Справочник!$G$9&gt;='Табель 2021'!BB10,Справочник!$G$9-'Табель 2021'!BB10)+IF(Справочник!$H$9&lt;='Табель 2021'!BC10,'Табель 2021'!BC10-Справочник!$H$9))</f>
        <v>0</v>
      </c>
      <c r="BE10" s="9"/>
      <c r="BF10" s="9"/>
      <c r="BG10" s="11">
        <f>IF(OR(Справочник!$G$9&gt;='Табель 2021'!BF10,Справочник!$H$9&lt;='Табель 2021'!BE10),'Табель 2021'!BF10-'Табель 2021'!BE10,IF(Справочник!$G$9&gt;='Табель 2021'!BE10,Справочник!$G$9-'Табель 2021'!BE10)+IF(Справочник!$H$9&lt;='Табель 2021'!BF10,'Табель 2021'!BF10-Справочник!$H$9))</f>
        <v>0</v>
      </c>
      <c r="BH10" s="9"/>
      <c r="BI10" s="9"/>
      <c r="BJ10" s="11">
        <f>IF(OR(Справочник!$G$9&gt;='Табель 2021'!BI10,Справочник!$H$9&lt;='Табель 2021'!BH10),'Табель 2021'!BI10-'Табель 2021'!BH10,IF(Справочник!$G$9&gt;='Табель 2021'!BH10,Справочник!$G$9-'Табель 2021'!BH10)+IF(Справочник!$H$9&lt;='Табель 2021'!BI10,'Табель 2021'!BI10-Справочник!$H$9))</f>
        <v>0</v>
      </c>
      <c r="BK10" s="9"/>
      <c r="BL10" s="9"/>
      <c r="BM10" s="11">
        <f>IF(OR(Справочник!$G$9&gt;='Табель 2021'!BL10,Справочник!$H$9&lt;='Табель 2021'!BK10),'Табель 2021'!BL10-'Табель 2021'!BK10,IF(Справочник!$G$9&gt;='Табель 2021'!BK10,Справочник!$G$9-'Табель 2021'!BK10)+IF(Справочник!$H$9&lt;='Табель 2021'!BL10,'Табель 2021'!BL10-Справочник!$H$9))</f>
        <v>0</v>
      </c>
      <c r="BN10" s="9"/>
      <c r="BO10" s="9"/>
      <c r="BP10" s="11">
        <f>IF(OR(Справочник!$G$9&gt;='Табель 2021'!BO10,Справочник!$H$9&lt;='Табель 2021'!BN10),'Табель 2021'!BO10-'Табель 2021'!BN10,IF(Справочник!$G$9&gt;='Табель 2021'!BN10,Справочник!$G$9-'Табель 2021'!BN10)+IF(Справочник!$H$9&lt;='Табель 2021'!BO10,'Табель 2021'!BO10-Справочник!$H$9))</f>
        <v>0</v>
      </c>
      <c r="BQ10" s="9"/>
      <c r="BR10" s="9"/>
      <c r="BS10" s="11">
        <f>IF(OR(Справочник!$G$9&gt;='Табель 2021'!BR10,Справочник!$H$9&lt;='Табель 2021'!BQ10),'Табель 2021'!BR10-'Табель 2021'!BQ10,IF(Справочник!$G$9&gt;='Табель 2021'!BQ10,Справочник!$G$9-'Табель 2021'!BQ10)+IF(Справочник!$H$9&lt;='Табель 2021'!BR10,'Табель 2021'!BR10-Справочник!$H$9))</f>
        <v>0</v>
      </c>
      <c r="BT10" s="9"/>
      <c r="BU10" s="9"/>
      <c r="BV10" s="11">
        <f>IF(OR(Справочник!$G$9&gt;='Табель 2021'!BU10,Справочник!$H$9&lt;='Табель 2021'!BT10),'Табель 2021'!BU10-'Табель 2021'!BT10,IF(Справочник!$G$9&gt;='Табель 2021'!BT10,Справочник!$G$9-'Табель 2021'!BT10)+IF(Справочник!$H$9&lt;='Табель 2021'!BU10,'Табель 2021'!BU10-Справочник!$H$9))</f>
        <v>0</v>
      </c>
      <c r="BW10" s="9"/>
      <c r="BX10" s="9"/>
      <c r="BY10" s="11">
        <f>IF(OR(Справочник!$G$9&gt;='Табель 2021'!BX10,Справочник!$H$9&lt;='Табель 2021'!BW10),'Табель 2021'!BX10-'Табель 2021'!BW10,IF(Справочник!$G$9&gt;='Табель 2021'!BW10,Справочник!$G$9-'Табель 2021'!BW10)+IF(Справочник!$H$9&lt;='Табель 2021'!BX10,'Табель 2021'!BX10-Справочник!$H$9))</f>
        <v>0</v>
      </c>
      <c r="BZ10" s="9"/>
      <c r="CA10" s="9"/>
      <c r="CB10" s="11">
        <f>IF(OR(Справочник!$G$9&gt;='Табель 2021'!CA10,Справочник!$H$9&lt;='Табель 2021'!BZ10),'Табель 2021'!CA10-'Табель 2021'!BZ10,IF(Справочник!$G$9&gt;='Табель 2021'!BZ10,Справочник!$G$9-'Табель 2021'!BZ10)+IF(Справочник!$H$9&lt;='Табель 2021'!CA10,'Табель 2021'!CA10-Справочник!$H$9))</f>
        <v>0</v>
      </c>
      <c r="CC10" s="9"/>
      <c r="CD10" s="9"/>
      <c r="CE10" s="11">
        <f>IF(OR(Справочник!$G$9&gt;='Табель 2021'!CD10,Справочник!$H$9&lt;='Табель 2021'!CC10),'Табель 2021'!CD10-'Табель 2021'!CC10,IF(Справочник!$G$9&gt;='Табель 2021'!CC10,Справочник!$G$9-'Табель 2021'!CC10)+IF(Справочник!$H$9&lt;='Табель 2021'!CD10,'Табель 2021'!CD10-Справочник!$H$9))</f>
        <v>0</v>
      </c>
      <c r="CF10" s="9"/>
      <c r="CG10" s="9"/>
      <c r="CH10" s="11">
        <f>IF(OR(Справочник!$G$9&gt;='Табель 2021'!CG10,Справочник!$H$9&lt;='Табель 2021'!CF10),'Табель 2021'!CG10-'Табель 2021'!CF10,IF(Справочник!$G$9&gt;='Табель 2021'!CF10,Справочник!$G$9-'Табель 2021'!CF10)+IF(Справочник!$H$9&lt;='Табель 2021'!CG10,'Табель 2021'!CG10-Справочник!$H$9))</f>
        <v>0</v>
      </c>
      <c r="CI10" s="9"/>
      <c r="CJ10" s="9"/>
      <c r="CK10" s="11">
        <f>IF(OR(Справочник!$G$9&gt;='Табель 2021'!CJ10,Справочник!$H$9&lt;='Табель 2021'!CI10),'Табель 2021'!CJ10-'Табель 2021'!CI10,IF(Справочник!$G$9&gt;='Табель 2021'!CI10,Справочник!$G$9-'Табель 2021'!CI10)+IF(Справочник!$H$9&lt;='Табель 2021'!CJ10,'Табель 2021'!CJ10-Справочник!$H$9))</f>
        <v>0</v>
      </c>
      <c r="CL10" s="9"/>
      <c r="CM10" s="9"/>
      <c r="CN10" s="11">
        <f>IF(OR(Справочник!$G$9&gt;='Табель 2021'!CM10,Справочник!$H$9&lt;='Табель 2021'!CL10),'Табель 2021'!CM10-'Табель 2021'!CL10,IF(Справочник!$G$9&gt;='Табель 2021'!CL10,Справочник!$G$9-'Табель 2021'!CL10)+IF(Справочник!$H$9&lt;='Табель 2021'!CM10,'Табель 2021'!CM10-Справочник!$H$9))</f>
        <v>0</v>
      </c>
      <c r="CO10" s="13"/>
      <c r="CP10" s="13"/>
      <c r="CQ10" s="11">
        <f>IF(OR(Справочник!$G$9&gt;='Табель 2021'!CP10,Справочник!$H$9&lt;='Табель 2021'!CO10),'Табель 2021'!CP10-'Табель 2021'!CO10,IF(Справочник!$G$9&gt;='Табель 2021'!CO10,Справочник!$G$9-'Табель 2021'!CO10)+IF(Справочник!$H$9&lt;='Табель 2021'!CP10,'Табель 2021'!CP10-Справочник!$H$9))</f>
        <v>0</v>
      </c>
      <c r="CR10" s="6">
        <v>120</v>
      </c>
      <c r="CS10" s="74">
        <f t="shared" si="0"/>
        <v>0</v>
      </c>
    </row>
    <row r="11" spans="1:102" ht="15" customHeight="1" thickBot="1" x14ac:dyDescent="0.3">
      <c r="A11" s="19" t="s">
        <v>241</v>
      </c>
      <c r="B11" s="21" t="s">
        <v>236</v>
      </c>
      <c r="C11" s="9"/>
      <c r="D11" s="9"/>
      <c r="E11" s="11">
        <f>IF(OR(Справочник!$G$9&gt;='Табель 2021'!D11,Справочник!$H$9&lt;='Табель 2021'!C11),'Табель 2021'!D11-'Табель 2021'!C11,IF(Справочник!$G$9&gt;='Табель 2021'!C11,Справочник!$G$9-'Табель 2021'!C11)+IF(Справочник!$H$9&lt;='Табель 2021'!D11,'Табель 2021'!D11-Справочник!$H$9))</f>
        <v>0</v>
      </c>
      <c r="F11" s="9"/>
      <c r="G11" s="9"/>
      <c r="H11" s="11">
        <f>IF(OR(Справочник!$G$9&gt;='Табель 2021'!G11,Справочник!$H$9&lt;='Табель 2021'!F11),'Табель 2021'!G11-'Табель 2021'!F11,IF(Справочник!$G$9&gt;='Табель 2021'!F11,Справочник!$G$9-'Табель 2021'!F11)+IF(Справочник!$H$9&lt;='Табель 2021'!G11,'Табель 2021'!G11-Справочник!$H$9))</f>
        <v>0</v>
      </c>
      <c r="I11" s="9"/>
      <c r="J11" s="9"/>
      <c r="K11" s="11">
        <f>IF(OR(Справочник!$G$9&gt;='Табель 2021'!J11,Справочник!$H$9&lt;='Табель 2021'!I11),'Табель 2021'!J11-'Табель 2021'!I11,IF(Справочник!$G$9&gt;='Табель 2021'!I11,Справочник!$G$9-'Табель 2021'!I11)+IF(Справочник!$H$9&lt;='Табель 2021'!J11,'Табель 2021'!J11-Справочник!$H$9))</f>
        <v>0</v>
      </c>
      <c r="L11" s="9"/>
      <c r="M11" s="9"/>
      <c r="N11" s="11">
        <f>IF(OR(Справочник!$G$9&gt;='Табель 2021'!M11,Справочник!$H$9&lt;='Табель 2021'!L11),'Табель 2021'!M11-'Табель 2021'!L11,IF(Справочник!$G$9&gt;='Табель 2021'!L11,Справочник!$G$9-'Табель 2021'!L11)+IF(Справочник!$H$9&lt;='Табель 2021'!M11,'Табель 2021'!M11-Справочник!$H$9))</f>
        <v>0</v>
      </c>
      <c r="O11" s="9"/>
      <c r="P11" s="9"/>
      <c r="Q11" s="11">
        <f>IF(OR(Справочник!$G$9&gt;='Табель 2021'!P11,Справочник!$H$9&lt;='Табель 2021'!O11),'Табель 2021'!P11-'Табель 2021'!O11,IF(Справочник!$G$9&gt;='Табель 2021'!O11,Справочник!$G$9-'Табель 2021'!O11)+IF(Справочник!$H$9&lt;='Табель 2021'!P11,'Табель 2021'!P11-Справочник!$H$9))</f>
        <v>0</v>
      </c>
      <c r="R11" s="9"/>
      <c r="S11" s="9"/>
      <c r="T11" s="11">
        <f>IF(OR(Справочник!$G$9&gt;='Табель 2021'!S11,Справочник!$H$9&lt;='Табель 2021'!R11),'Табель 2021'!S11-'Табель 2021'!R11,IF(Справочник!$G$9&gt;='Табель 2021'!R11,Справочник!$G$9-'Табель 2021'!R11)+IF(Справочник!$H$9&lt;='Табель 2021'!S11,'Табель 2021'!S11-Справочник!$H$9))</f>
        <v>0</v>
      </c>
      <c r="U11" s="9"/>
      <c r="V11" s="9"/>
      <c r="W11" s="11">
        <f>IF(OR(Справочник!$G$9&gt;='Табель 2021'!V11,Справочник!$H$9&lt;='Табель 2021'!U11),'Табель 2021'!V11-'Табель 2021'!U11,IF(Справочник!$G$9&gt;='Табель 2021'!U11,Справочник!$G$9-'Табель 2021'!U11)+IF(Справочник!$H$9&lt;='Табель 2021'!V11,'Табель 2021'!V11-Справочник!$H$9))</f>
        <v>0</v>
      </c>
      <c r="X11" s="9"/>
      <c r="Y11" s="9"/>
      <c r="Z11" s="11">
        <f>IF(OR(Справочник!$G$9&gt;='Табель 2021'!Y11,Справочник!$H$9&lt;='Табель 2021'!X11),'Табель 2021'!Y11-'Табель 2021'!X11,IF(Справочник!$G$9&gt;='Табель 2021'!X11,Справочник!$G$9-'Табель 2021'!X11)+IF(Справочник!$H$9&lt;='Табель 2021'!Y11,'Табель 2021'!Y11-Справочник!$H$9))</f>
        <v>0</v>
      </c>
      <c r="AA11" s="9"/>
      <c r="AB11" s="9"/>
      <c r="AC11" s="11">
        <f>IF(OR(Справочник!$G$9&gt;='Табель 2021'!AB11,Справочник!$H$9&lt;='Табель 2021'!AA11),'Табель 2021'!AB11-'Табель 2021'!AA11,IF(Справочник!$G$9&gt;='Табель 2021'!AA11,Справочник!$G$9-'Табель 2021'!AA11)+IF(Справочник!$H$9&lt;='Табель 2021'!AB11,'Табель 2021'!AB11-Справочник!$H$9))</f>
        <v>0</v>
      </c>
      <c r="AD11" s="9"/>
      <c r="AE11" s="9"/>
      <c r="AF11" s="11">
        <f>IF(OR(Справочник!$G$9&gt;='Табель 2021'!AE11,Справочник!$H$9&lt;='Табель 2021'!AD11),'Табель 2021'!AE11-'Табель 2021'!AD11,IF(Справочник!$G$9&gt;='Табель 2021'!AD11,Справочник!$G$9-'Табель 2021'!AD11)+IF(Справочник!$H$9&lt;='Табель 2021'!AE11,'Табель 2021'!AE11-Справочник!$H$9))</f>
        <v>0</v>
      </c>
      <c r="AG11" s="9"/>
      <c r="AH11" s="9"/>
      <c r="AI11" s="11">
        <f>IF(OR(Справочник!$G$9&gt;='Табель 2021'!AH11,Справочник!$H$9&lt;='Табель 2021'!AG11),'Табель 2021'!AH11-'Табель 2021'!AG11,IF(Справочник!$G$9&gt;='Табель 2021'!AG11,Справочник!$G$9-'Табель 2021'!AG11)+IF(Справочник!$H$9&lt;='Табель 2021'!AH11,'Табель 2021'!AH11-Справочник!$H$9))</f>
        <v>0</v>
      </c>
      <c r="AJ11" s="9"/>
      <c r="AK11" s="9"/>
      <c r="AL11" s="11">
        <f>IF(OR(Справочник!$G$9&gt;='Табель 2021'!AK11,Справочник!$H$9&lt;='Табель 2021'!AJ11),'Табель 2021'!AK11-'Табель 2021'!AJ11,IF(Справочник!$G$9&gt;='Табель 2021'!AJ11,Справочник!$G$9-'Табель 2021'!AJ11)+IF(Справочник!$H$9&lt;='Табель 2021'!AK11,'Табель 2021'!AK11-Справочник!$H$9))</f>
        <v>0</v>
      </c>
      <c r="AM11" s="9"/>
      <c r="AN11" s="9"/>
      <c r="AO11" s="11">
        <f>IF(OR(Справочник!$G$9&gt;='Табель 2021'!AN11,Справочник!$H$9&lt;='Табель 2021'!AM11),'Табель 2021'!AN11-'Табель 2021'!AM11,IF(Справочник!$G$9&gt;='Табель 2021'!AM11,Справочник!$G$9-'Табель 2021'!AM11)+IF(Справочник!$H$9&lt;='Табель 2021'!AN11,'Табель 2021'!AN11-Справочник!$H$9))</f>
        <v>0</v>
      </c>
      <c r="AP11" s="9"/>
      <c r="AQ11" s="9"/>
      <c r="AR11" s="11">
        <f>IF(OR(Справочник!$G$9&gt;='Табель 2021'!AQ11,Справочник!$H$9&lt;='Табель 2021'!AP11),'Табель 2021'!AQ11-'Табель 2021'!AP11,IF(Справочник!$G$9&gt;='Табель 2021'!AP11,Справочник!$G$9-'Табель 2021'!AP11)+IF(Справочник!$H$9&lt;='Табель 2021'!AQ11,'Табель 2021'!AQ11-Справочник!$H$9))</f>
        <v>0</v>
      </c>
      <c r="AS11" s="9"/>
      <c r="AT11" s="9"/>
      <c r="AU11" s="11">
        <f>IF(OR(Справочник!$G$9&gt;='Табель 2021'!AT11,Справочник!$H$9&lt;='Табель 2021'!AS11),'Табель 2021'!AT11-'Табель 2021'!AS11,IF(Справочник!$G$9&gt;='Табель 2021'!AS11,Справочник!$G$9-'Табель 2021'!AS11)+IF(Справочник!$H$9&lt;='Табель 2021'!AT11,'Табель 2021'!AT11-Справочник!$H$9))</f>
        <v>0</v>
      </c>
      <c r="AV11" s="9"/>
      <c r="AW11" s="9"/>
      <c r="AX11" s="11">
        <f>IF(OR(Справочник!$G$9&gt;='Табель 2021'!AW11,Справочник!$H$9&lt;='Табель 2021'!AV11),'Табель 2021'!AW11-'Табель 2021'!AV11,IF(Справочник!$G$9&gt;='Табель 2021'!AV11,Справочник!$G$9-'Табель 2021'!AV11)+IF(Справочник!$H$9&lt;='Табель 2021'!AW11,'Табель 2021'!AW11-Справочник!$H$9))</f>
        <v>0</v>
      </c>
      <c r="AY11" s="9"/>
      <c r="AZ11" s="9"/>
      <c r="BA11" s="11">
        <f>IF(OR(Справочник!$G$9&gt;='Табель 2021'!AZ11,Справочник!$H$9&lt;='Табель 2021'!AY11),'Табель 2021'!AZ11-'Табель 2021'!AY11,IF(Справочник!$G$9&gt;='Табель 2021'!AY11,Справочник!$G$9-'Табель 2021'!AY11)+IF(Справочник!$H$9&lt;='Табель 2021'!AZ11,'Табель 2021'!AZ11-Справочник!$H$9))</f>
        <v>0</v>
      </c>
      <c r="BB11" s="9"/>
      <c r="BC11" s="9"/>
      <c r="BD11" s="11">
        <f>IF(OR(Справочник!$G$9&gt;='Табель 2021'!BC11,Справочник!$H$9&lt;='Табель 2021'!BB11),'Табель 2021'!BC11-'Табель 2021'!BB11,IF(Справочник!$G$9&gt;='Табель 2021'!BB11,Справочник!$G$9-'Табель 2021'!BB11)+IF(Справочник!$H$9&lt;='Табель 2021'!BC11,'Табель 2021'!BC11-Справочник!$H$9))</f>
        <v>0</v>
      </c>
      <c r="BE11" s="9"/>
      <c r="BF11" s="9"/>
      <c r="BG11" s="11">
        <f>IF(OR(Справочник!$G$9&gt;='Табель 2021'!BF11,Справочник!$H$9&lt;='Табель 2021'!BE11),'Табель 2021'!BF11-'Табель 2021'!BE11,IF(Справочник!$G$9&gt;='Табель 2021'!BE11,Справочник!$G$9-'Табель 2021'!BE11)+IF(Справочник!$H$9&lt;='Табель 2021'!BF11,'Табель 2021'!BF11-Справочник!$H$9))</f>
        <v>0</v>
      </c>
      <c r="BH11" s="9"/>
      <c r="BI11" s="9"/>
      <c r="BJ11" s="11">
        <f>IF(OR(Справочник!$G$9&gt;='Табель 2021'!BI11,Справочник!$H$9&lt;='Табель 2021'!BH11),'Табель 2021'!BI11-'Табель 2021'!BH11,IF(Справочник!$G$9&gt;='Табель 2021'!BH11,Справочник!$G$9-'Табель 2021'!BH11)+IF(Справочник!$H$9&lt;='Табель 2021'!BI11,'Табель 2021'!BI11-Справочник!$H$9))</f>
        <v>0</v>
      </c>
      <c r="BK11" s="9"/>
      <c r="BL11" s="9"/>
      <c r="BM11" s="11">
        <f>IF(OR(Справочник!$G$9&gt;='Табель 2021'!BL11,Справочник!$H$9&lt;='Табель 2021'!BK11),'Табель 2021'!BL11-'Табель 2021'!BK11,IF(Справочник!$G$9&gt;='Табель 2021'!BK11,Справочник!$G$9-'Табель 2021'!BK11)+IF(Справочник!$H$9&lt;='Табель 2021'!BL11,'Табель 2021'!BL11-Справочник!$H$9))</f>
        <v>0</v>
      </c>
      <c r="BN11" s="9"/>
      <c r="BO11" s="9"/>
      <c r="BP11" s="11">
        <f>IF(OR(Справочник!$G$9&gt;='Табель 2021'!BO11,Справочник!$H$9&lt;='Табель 2021'!BN11),'Табель 2021'!BO11-'Табель 2021'!BN11,IF(Справочник!$G$9&gt;='Табель 2021'!BN11,Справочник!$G$9-'Табель 2021'!BN11)+IF(Справочник!$H$9&lt;='Табель 2021'!BO11,'Табель 2021'!BO11-Справочник!$H$9))</f>
        <v>0</v>
      </c>
      <c r="BQ11" s="9"/>
      <c r="BR11" s="9"/>
      <c r="BS11" s="11">
        <f>IF(OR(Справочник!$G$9&gt;='Табель 2021'!BR11,Справочник!$H$9&lt;='Табель 2021'!BQ11),'Табель 2021'!BR11-'Табель 2021'!BQ11,IF(Справочник!$G$9&gt;='Табель 2021'!BQ11,Справочник!$G$9-'Табель 2021'!BQ11)+IF(Справочник!$H$9&lt;='Табель 2021'!BR11,'Табель 2021'!BR11-Справочник!$H$9))</f>
        <v>0</v>
      </c>
      <c r="BT11" s="9"/>
      <c r="BU11" s="9"/>
      <c r="BV11" s="11">
        <f>IF(OR(Справочник!$G$9&gt;='Табель 2021'!BU11,Справочник!$H$9&lt;='Табель 2021'!BT11),'Табель 2021'!BU11-'Табель 2021'!BT11,IF(Справочник!$G$9&gt;='Табель 2021'!BT11,Справочник!$G$9-'Табель 2021'!BT11)+IF(Справочник!$H$9&lt;='Табель 2021'!BU11,'Табель 2021'!BU11-Справочник!$H$9))</f>
        <v>0</v>
      </c>
      <c r="BW11" s="9"/>
      <c r="BX11" s="9"/>
      <c r="BY11" s="11">
        <f>IF(OR(Справочник!$G$9&gt;='Табель 2021'!BX11,Справочник!$H$9&lt;='Табель 2021'!BW11),'Табель 2021'!BX11-'Табель 2021'!BW11,IF(Справочник!$G$9&gt;='Табель 2021'!BW11,Справочник!$G$9-'Табель 2021'!BW11)+IF(Справочник!$H$9&lt;='Табель 2021'!BX11,'Табель 2021'!BX11-Справочник!$H$9))</f>
        <v>0</v>
      </c>
      <c r="BZ11" s="9"/>
      <c r="CA11" s="9"/>
      <c r="CB11" s="11">
        <f>IF(OR(Справочник!$G$9&gt;='Табель 2021'!CA11,Справочник!$H$9&lt;='Табель 2021'!BZ11),'Табель 2021'!CA11-'Табель 2021'!BZ11,IF(Справочник!$G$9&gt;='Табель 2021'!BZ11,Справочник!$G$9-'Табель 2021'!BZ11)+IF(Справочник!$H$9&lt;='Табель 2021'!CA11,'Табель 2021'!CA11-Справочник!$H$9))</f>
        <v>0</v>
      </c>
      <c r="CC11" s="9"/>
      <c r="CD11" s="9"/>
      <c r="CE11" s="11">
        <f>IF(OR(Справочник!$G$9&gt;='Табель 2021'!CD11,Справочник!$H$9&lt;='Табель 2021'!CC11),'Табель 2021'!CD11-'Табель 2021'!CC11,IF(Справочник!$G$9&gt;='Табель 2021'!CC11,Справочник!$G$9-'Табель 2021'!CC11)+IF(Справочник!$H$9&lt;='Табель 2021'!CD11,'Табель 2021'!CD11-Справочник!$H$9))</f>
        <v>0</v>
      </c>
      <c r="CF11" s="9"/>
      <c r="CG11" s="9"/>
      <c r="CH11" s="11">
        <f>IF(OR(Справочник!$G$9&gt;='Табель 2021'!CG11,Справочник!$H$9&lt;='Табель 2021'!CF11),'Табель 2021'!CG11-'Табель 2021'!CF11,IF(Справочник!$G$9&gt;='Табель 2021'!CF11,Справочник!$G$9-'Табель 2021'!CF11)+IF(Справочник!$H$9&lt;='Табель 2021'!CG11,'Табель 2021'!CG11-Справочник!$H$9))</f>
        <v>0</v>
      </c>
      <c r="CI11" s="9"/>
      <c r="CJ11" s="9"/>
      <c r="CK11" s="11">
        <f>IF(OR(Справочник!$G$9&gt;='Табель 2021'!CJ11,Справочник!$H$9&lt;='Табель 2021'!CI11),'Табель 2021'!CJ11-'Табель 2021'!CI11,IF(Справочник!$G$9&gt;='Табель 2021'!CI11,Справочник!$G$9-'Табель 2021'!CI11)+IF(Справочник!$H$9&lt;='Табель 2021'!CJ11,'Табель 2021'!CJ11-Справочник!$H$9))</f>
        <v>0</v>
      </c>
      <c r="CL11" s="9"/>
      <c r="CM11" s="9"/>
      <c r="CN11" s="11">
        <f>IF(OR(Справочник!$G$9&gt;='Табель 2021'!CM11,Справочник!$H$9&lt;='Табель 2021'!CL11),'Табель 2021'!CM11-'Табель 2021'!CL11,IF(Справочник!$G$9&gt;='Табель 2021'!CL11,Справочник!$G$9-'Табель 2021'!CL11)+IF(Справочник!$H$9&lt;='Табель 2021'!CM11,'Табель 2021'!CM11-Справочник!$H$9))</f>
        <v>0</v>
      </c>
      <c r="CO11" s="13"/>
      <c r="CP11" s="13"/>
      <c r="CQ11" s="11">
        <f>IF(OR(Справочник!$G$9&gt;='Табель 2021'!CP11,Справочник!$H$9&lt;='Табель 2021'!CO11),'Табель 2021'!CP11-'Табель 2021'!CO11,IF(Справочник!$G$9&gt;='Табель 2021'!CO11,Справочник!$G$9-'Табель 2021'!CO11)+IF(Справочник!$H$9&lt;='Табель 2021'!CP11,'Табель 2021'!CP11-Справочник!$H$9))</f>
        <v>0</v>
      </c>
      <c r="CR11" s="6">
        <v>120</v>
      </c>
      <c r="CS11" s="74">
        <f t="shared" si="0"/>
        <v>0</v>
      </c>
    </row>
    <row r="12" spans="1:102" ht="16.350000000000001" customHeight="1" x14ac:dyDescent="0.2">
      <c r="A12" s="54" t="s">
        <v>218</v>
      </c>
      <c r="B12" s="57" t="s">
        <v>216</v>
      </c>
      <c r="C12" s="60">
        <v>44228</v>
      </c>
      <c r="D12" s="61"/>
      <c r="E12" s="62"/>
      <c r="F12" s="48">
        <f>C12+1</f>
        <v>44229</v>
      </c>
      <c r="G12" s="49"/>
      <c r="H12" s="50"/>
      <c r="I12" s="48">
        <f>F12+1</f>
        <v>44230</v>
      </c>
      <c r="J12" s="49"/>
      <c r="K12" s="50"/>
      <c r="L12" s="48">
        <f>I12+1</f>
        <v>44231</v>
      </c>
      <c r="M12" s="49"/>
      <c r="N12" s="50"/>
      <c r="O12" s="48">
        <f>L12+1</f>
        <v>44232</v>
      </c>
      <c r="P12" s="49"/>
      <c r="Q12" s="50"/>
      <c r="R12" s="48">
        <f>O12+1</f>
        <v>44233</v>
      </c>
      <c r="S12" s="49"/>
      <c r="T12" s="50"/>
      <c r="U12" s="48">
        <f>R12+1</f>
        <v>44234</v>
      </c>
      <c r="V12" s="49"/>
      <c r="W12" s="50"/>
      <c r="X12" s="48">
        <f>U12+1</f>
        <v>44235</v>
      </c>
      <c r="Y12" s="49"/>
      <c r="Z12" s="50"/>
      <c r="AA12" s="48">
        <f>X12+1</f>
        <v>44236</v>
      </c>
      <c r="AB12" s="49"/>
      <c r="AC12" s="50"/>
      <c r="AD12" s="48">
        <f>AA12+1</f>
        <v>44237</v>
      </c>
      <c r="AE12" s="49"/>
      <c r="AF12" s="50"/>
      <c r="AG12" s="48">
        <f>AD12+1</f>
        <v>44238</v>
      </c>
      <c r="AH12" s="49"/>
      <c r="AI12" s="50"/>
      <c r="AJ12" s="48">
        <f>AG12+1</f>
        <v>44239</v>
      </c>
      <c r="AK12" s="49"/>
      <c r="AL12" s="50"/>
      <c r="AM12" s="48">
        <f>AJ12+1</f>
        <v>44240</v>
      </c>
      <c r="AN12" s="49"/>
      <c r="AO12" s="50"/>
      <c r="AP12" s="48">
        <f>AM12+1</f>
        <v>44241</v>
      </c>
      <c r="AQ12" s="49"/>
      <c r="AR12" s="50"/>
      <c r="AS12" s="48">
        <f>AP12+1</f>
        <v>44242</v>
      </c>
      <c r="AT12" s="49"/>
      <c r="AU12" s="50"/>
      <c r="AV12" s="48">
        <f>AS12+1</f>
        <v>44243</v>
      </c>
      <c r="AW12" s="49"/>
      <c r="AX12" s="50"/>
      <c r="AY12" s="48">
        <f>AV12+1</f>
        <v>44244</v>
      </c>
      <c r="AZ12" s="49"/>
      <c r="BA12" s="50"/>
      <c r="BB12" s="48">
        <f>AY12+1</f>
        <v>44245</v>
      </c>
      <c r="BC12" s="49"/>
      <c r="BD12" s="50"/>
      <c r="BE12" s="48">
        <f>BB12+1</f>
        <v>44246</v>
      </c>
      <c r="BF12" s="49"/>
      <c r="BG12" s="50"/>
      <c r="BH12" s="63">
        <f>BE12+1</f>
        <v>44247</v>
      </c>
      <c r="BI12" s="64"/>
      <c r="BJ12" s="65"/>
      <c r="BK12" s="48">
        <f>BH12+1</f>
        <v>44248</v>
      </c>
      <c r="BL12" s="49"/>
      <c r="BM12" s="50"/>
      <c r="BN12" s="51">
        <f>BK12+1</f>
        <v>44249</v>
      </c>
      <c r="BO12" s="52"/>
      <c r="BP12" s="53"/>
      <c r="BQ12" s="51">
        <f>BN12+1</f>
        <v>44250</v>
      </c>
      <c r="BR12" s="52"/>
      <c r="BS12" s="53"/>
      <c r="BT12" s="48">
        <f>BQ12+1</f>
        <v>44251</v>
      </c>
      <c r="BU12" s="49"/>
      <c r="BV12" s="50"/>
      <c r="BW12" s="48">
        <f>BT12+1</f>
        <v>44252</v>
      </c>
      <c r="BX12" s="49"/>
      <c r="BY12" s="50"/>
      <c r="BZ12" s="48">
        <f>BW12+1</f>
        <v>44253</v>
      </c>
      <c r="CA12" s="49"/>
      <c r="CB12" s="50"/>
      <c r="CC12" s="48">
        <f>BZ12+1</f>
        <v>44254</v>
      </c>
      <c r="CD12" s="49"/>
      <c r="CE12" s="50"/>
      <c r="CF12" s="48">
        <f>CC12+1</f>
        <v>44255</v>
      </c>
      <c r="CG12" s="49"/>
      <c r="CH12" s="50"/>
      <c r="CS12" s="71" t="s">
        <v>217</v>
      </c>
    </row>
    <row r="13" spans="1:102" ht="15" customHeight="1" x14ac:dyDescent="0.2">
      <c r="A13" s="55"/>
      <c r="B13" s="58"/>
      <c r="C13" s="45" t="str">
        <f>VLOOKUP(WEEKDAY(C12,2),Справочник!$D$1:$E$7,2,FALSE)</f>
        <v>понедельник</v>
      </c>
      <c r="D13" s="46"/>
      <c r="E13" s="47"/>
      <c r="F13" s="45" t="str">
        <f>VLOOKUP(WEEKDAY(F12,2),Справочник!$D$1:$E$7,2,FALSE)</f>
        <v>вторник</v>
      </c>
      <c r="G13" s="46"/>
      <c r="H13" s="47"/>
      <c r="I13" s="45" t="str">
        <f>VLOOKUP(WEEKDAY(I12,2),Справочник!$D$1:$E$7,2,FALSE)</f>
        <v>среда</v>
      </c>
      <c r="J13" s="46"/>
      <c r="K13" s="47"/>
      <c r="L13" s="45" t="str">
        <f>VLOOKUP(WEEKDAY(L12,2),Справочник!$D$1:$E$7,2,FALSE)</f>
        <v>четверг</v>
      </c>
      <c r="M13" s="46"/>
      <c r="N13" s="47"/>
      <c r="O13" s="45" t="str">
        <f>VLOOKUP(WEEKDAY(O12,2),Справочник!$D$1:$E$7,2,FALSE)</f>
        <v>пятница</v>
      </c>
      <c r="P13" s="46"/>
      <c r="Q13" s="47"/>
      <c r="R13" s="45" t="str">
        <f>VLOOKUP(WEEKDAY(R12,2),Справочник!$D$1:$E$7,2,FALSE)</f>
        <v>суббота</v>
      </c>
      <c r="S13" s="46"/>
      <c r="T13" s="47"/>
      <c r="U13" s="45" t="str">
        <f>VLOOKUP(WEEKDAY(U12,2),Справочник!$D$1:$E$7,2,FALSE)</f>
        <v>воскресенье</v>
      </c>
      <c r="V13" s="46"/>
      <c r="W13" s="47"/>
      <c r="X13" s="45" t="str">
        <f>VLOOKUP(WEEKDAY(X12,2),Справочник!$D$1:$E$7,2,FALSE)</f>
        <v>понедельник</v>
      </c>
      <c r="Y13" s="46"/>
      <c r="Z13" s="47"/>
      <c r="AA13" s="45" t="str">
        <f>VLOOKUP(WEEKDAY(AA12,2),Справочник!$D$1:$E$7,2,FALSE)</f>
        <v>вторник</v>
      </c>
      <c r="AB13" s="46"/>
      <c r="AC13" s="47"/>
      <c r="AD13" s="45" t="str">
        <f>VLOOKUP(WEEKDAY(AD12,2),Справочник!$D$1:$E$7,2,FALSE)</f>
        <v>среда</v>
      </c>
      <c r="AE13" s="46"/>
      <c r="AF13" s="47"/>
      <c r="AG13" s="45" t="str">
        <f>VLOOKUP(WEEKDAY(AG12,2),Справочник!$D$1:$E$7,2,FALSE)</f>
        <v>четверг</v>
      </c>
      <c r="AH13" s="46"/>
      <c r="AI13" s="47"/>
      <c r="AJ13" s="45" t="str">
        <f>VLOOKUP(WEEKDAY(AJ12,2),Справочник!$D$1:$E$7,2,FALSE)</f>
        <v>пятница</v>
      </c>
      <c r="AK13" s="46"/>
      <c r="AL13" s="47"/>
      <c r="AM13" s="45" t="str">
        <f>VLOOKUP(WEEKDAY(AM12,2),Справочник!$D$1:$E$7,2,FALSE)</f>
        <v>суббота</v>
      </c>
      <c r="AN13" s="46"/>
      <c r="AO13" s="47"/>
      <c r="AP13" s="45" t="str">
        <f>VLOOKUP(WEEKDAY(AP12,2),Справочник!$D$1:$E$7,2,FALSE)</f>
        <v>воскресенье</v>
      </c>
      <c r="AQ13" s="46"/>
      <c r="AR13" s="47"/>
      <c r="AS13" s="45" t="str">
        <f>VLOOKUP(WEEKDAY(AS12,2),Справочник!$D$1:$E$7,2,FALSE)</f>
        <v>понедельник</v>
      </c>
      <c r="AT13" s="46"/>
      <c r="AU13" s="47"/>
      <c r="AV13" s="45" t="str">
        <f>VLOOKUP(WEEKDAY(AV12,2),Справочник!$D$1:$E$7,2,FALSE)</f>
        <v>вторник</v>
      </c>
      <c r="AW13" s="46"/>
      <c r="AX13" s="47"/>
      <c r="AY13" s="45" t="str">
        <f>VLOOKUP(WEEKDAY(AY12,2),Справочник!$D$1:$E$7,2,FALSE)</f>
        <v>среда</v>
      </c>
      <c r="AZ13" s="46"/>
      <c r="BA13" s="47"/>
      <c r="BB13" s="45" t="str">
        <f>VLOOKUP(WEEKDAY(BB12,2),Справочник!$D$1:$E$7,2,FALSE)</f>
        <v>четверг</v>
      </c>
      <c r="BC13" s="46"/>
      <c r="BD13" s="47"/>
      <c r="BE13" s="45" t="str">
        <f>VLOOKUP(WEEKDAY(BE12,2),Справочник!$D$1:$E$7,2,FALSE)</f>
        <v>пятница</v>
      </c>
      <c r="BF13" s="46"/>
      <c r="BG13" s="47"/>
      <c r="BH13" s="45" t="str">
        <f>VLOOKUP(WEEKDAY(BH12,2),Справочник!$D$1:$E$7,2,FALSE)</f>
        <v>суббота</v>
      </c>
      <c r="BI13" s="46"/>
      <c r="BJ13" s="47"/>
      <c r="BK13" s="45" t="str">
        <f>VLOOKUP(WEEKDAY(BK12,2),Справочник!$D$1:$E$7,2,FALSE)</f>
        <v>воскресенье</v>
      </c>
      <c r="BL13" s="46"/>
      <c r="BM13" s="47"/>
      <c r="BN13" s="45" t="str">
        <f>VLOOKUP(WEEKDAY(BN12,2),Справочник!$D$1:$E$7,2,FALSE)</f>
        <v>понедельник</v>
      </c>
      <c r="BO13" s="46"/>
      <c r="BP13" s="47"/>
      <c r="BQ13" s="45" t="str">
        <f>VLOOKUP(WEEKDAY(BQ12,2),Справочник!$D$1:$E$7,2,FALSE)</f>
        <v>вторник</v>
      </c>
      <c r="BR13" s="46"/>
      <c r="BS13" s="47"/>
      <c r="BT13" s="45" t="str">
        <f>VLOOKUP(WEEKDAY(BT12,2),Справочник!$D$1:$E$7,2,FALSE)</f>
        <v>среда</v>
      </c>
      <c r="BU13" s="46"/>
      <c r="BV13" s="47"/>
      <c r="BW13" s="45" t="str">
        <f>VLOOKUP(WEEKDAY(BW12,2),Справочник!$D$1:$E$7,2,FALSE)</f>
        <v>четверг</v>
      </c>
      <c r="BX13" s="46"/>
      <c r="BY13" s="47"/>
      <c r="BZ13" s="45" t="str">
        <f>VLOOKUP(WEEKDAY(BZ12,2),Справочник!$D$1:$E$7,2,FALSE)</f>
        <v>пятница</v>
      </c>
      <c r="CA13" s="46"/>
      <c r="CB13" s="47"/>
      <c r="CC13" s="45" t="str">
        <f>VLOOKUP(WEEKDAY(CC12,2),Справочник!$D$1:$E$7,2,FALSE)</f>
        <v>суббота</v>
      </c>
      <c r="CD13" s="46"/>
      <c r="CE13" s="47"/>
      <c r="CF13" s="45" t="str">
        <f>VLOOKUP(WEEKDAY(CF12,2),Справочник!$D$1:$E$7,2,FALSE)</f>
        <v>воскресенье</v>
      </c>
      <c r="CG13" s="46"/>
      <c r="CH13" s="47"/>
      <c r="CS13" s="71"/>
    </row>
    <row r="14" spans="1:102" ht="15" customHeight="1" thickBot="1" x14ac:dyDescent="0.25">
      <c r="A14" s="56"/>
      <c r="B14" s="59"/>
      <c r="C14" s="10" t="s">
        <v>213</v>
      </c>
      <c r="D14" s="10" t="s">
        <v>214</v>
      </c>
      <c r="E14" s="10" t="s">
        <v>215</v>
      </c>
      <c r="F14" s="10" t="s">
        <v>213</v>
      </c>
      <c r="G14" s="10" t="s">
        <v>214</v>
      </c>
      <c r="H14" s="10" t="s">
        <v>215</v>
      </c>
      <c r="I14" s="10" t="s">
        <v>213</v>
      </c>
      <c r="J14" s="10" t="s">
        <v>214</v>
      </c>
      <c r="K14" s="10" t="s">
        <v>215</v>
      </c>
      <c r="L14" s="10" t="s">
        <v>213</v>
      </c>
      <c r="M14" s="10" t="s">
        <v>214</v>
      </c>
      <c r="N14" s="10" t="s">
        <v>215</v>
      </c>
      <c r="O14" s="10" t="s">
        <v>213</v>
      </c>
      <c r="P14" s="10" t="s">
        <v>214</v>
      </c>
      <c r="Q14" s="10" t="s">
        <v>215</v>
      </c>
      <c r="R14" s="10" t="s">
        <v>213</v>
      </c>
      <c r="S14" s="10" t="s">
        <v>214</v>
      </c>
      <c r="T14" s="10" t="s">
        <v>215</v>
      </c>
      <c r="U14" s="10" t="s">
        <v>213</v>
      </c>
      <c r="V14" s="10" t="s">
        <v>214</v>
      </c>
      <c r="W14" s="10" t="s">
        <v>215</v>
      </c>
      <c r="X14" s="10" t="s">
        <v>213</v>
      </c>
      <c r="Y14" s="10" t="s">
        <v>214</v>
      </c>
      <c r="Z14" s="10" t="s">
        <v>215</v>
      </c>
      <c r="AA14" s="10" t="s">
        <v>213</v>
      </c>
      <c r="AB14" s="10" t="s">
        <v>214</v>
      </c>
      <c r="AC14" s="10" t="s">
        <v>215</v>
      </c>
      <c r="AD14" s="10" t="s">
        <v>213</v>
      </c>
      <c r="AE14" s="10" t="s">
        <v>214</v>
      </c>
      <c r="AF14" s="10" t="s">
        <v>215</v>
      </c>
      <c r="AG14" s="10" t="s">
        <v>213</v>
      </c>
      <c r="AH14" s="10" t="s">
        <v>214</v>
      </c>
      <c r="AI14" s="10" t="s">
        <v>215</v>
      </c>
      <c r="AJ14" s="10" t="s">
        <v>213</v>
      </c>
      <c r="AK14" s="10" t="s">
        <v>214</v>
      </c>
      <c r="AL14" s="10" t="s">
        <v>215</v>
      </c>
      <c r="AM14" s="10" t="s">
        <v>213</v>
      </c>
      <c r="AN14" s="10" t="s">
        <v>214</v>
      </c>
      <c r="AO14" s="10" t="s">
        <v>215</v>
      </c>
      <c r="AP14" s="10" t="s">
        <v>213</v>
      </c>
      <c r="AQ14" s="10" t="s">
        <v>214</v>
      </c>
      <c r="AR14" s="10" t="s">
        <v>215</v>
      </c>
      <c r="AS14" s="10" t="s">
        <v>213</v>
      </c>
      <c r="AT14" s="10" t="s">
        <v>214</v>
      </c>
      <c r="AU14" s="10" t="s">
        <v>215</v>
      </c>
      <c r="AV14" s="10" t="s">
        <v>213</v>
      </c>
      <c r="AW14" s="10" t="s">
        <v>214</v>
      </c>
      <c r="AX14" s="10" t="s">
        <v>215</v>
      </c>
      <c r="AY14" s="10" t="s">
        <v>213</v>
      </c>
      <c r="AZ14" s="10" t="s">
        <v>214</v>
      </c>
      <c r="BA14" s="10" t="s">
        <v>215</v>
      </c>
      <c r="BB14" s="10" t="s">
        <v>213</v>
      </c>
      <c r="BC14" s="10" t="s">
        <v>214</v>
      </c>
      <c r="BD14" s="10" t="s">
        <v>215</v>
      </c>
      <c r="BE14" s="10" t="s">
        <v>213</v>
      </c>
      <c r="BF14" s="10" t="s">
        <v>214</v>
      </c>
      <c r="BG14" s="10" t="s">
        <v>215</v>
      </c>
      <c r="BH14" s="10" t="s">
        <v>213</v>
      </c>
      <c r="BI14" s="10" t="s">
        <v>214</v>
      </c>
      <c r="BJ14" s="10" t="s">
        <v>215</v>
      </c>
      <c r="BK14" s="10" t="s">
        <v>213</v>
      </c>
      <c r="BL14" s="10" t="s">
        <v>214</v>
      </c>
      <c r="BM14" s="10" t="s">
        <v>215</v>
      </c>
      <c r="BN14" s="10" t="s">
        <v>213</v>
      </c>
      <c r="BO14" s="10" t="s">
        <v>214</v>
      </c>
      <c r="BP14" s="10" t="s">
        <v>215</v>
      </c>
      <c r="BQ14" s="10" t="s">
        <v>213</v>
      </c>
      <c r="BR14" s="10" t="s">
        <v>214</v>
      </c>
      <c r="BS14" s="10" t="s">
        <v>215</v>
      </c>
      <c r="BT14" s="10" t="s">
        <v>213</v>
      </c>
      <c r="BU14" s="10" t="s">
        <v>214</v>
      </c>
      <c r="BV14" s="10" t="s">
        <v>215</v>
      </c>
      <c r="BW14" s="10" t="s">
        <v>213</v>
      </c>
      <c r="BX14" s="10" t="s">
        <v>214</v>
      </c>
      <c r="BY14" s="10" t="s">
        <v>215</v>
      </c>
      <c r="BZ14" s="10" t="s">
        <v>213</v>
      </c>
      <c r="CA14" s="10" t="s">
        <v>214</v>
      </c>
      <c r="CB14" s="10" t="s">
        <v>215</v>
      </c>
      <c r="CC14" s="10" t="s">
        <v>213</v>
      </c>
      <c r="CD14" s="10" t="s">
        <v>214</v>
      </c>
      <c r="CE14" s="10" t="s">
        <v>215</v>
      </c>
      <c r="CF14" s="10" t="s">
        <v>213</v>
      </c>
      <c r="CG14" s="10" t="s">
        <v>214</v>
      </c>
      <c r="CH14" s="10" t="s">
        <v>215</v>
      </c>
      <c r="CS14" s="71"/>
    </row>
    <row r="15" spans="1:102" ht="15" customHeight="1" x14ac:dyDescent="0.25">
      <c r="A15" s="19" t="s">
        <v>219</v>
      </c>
      <c r="B15" s="20" t="s">
        <v>230</v>
      </c>
      <c r="C15" s="13"/>
      <c r="D15" s="13"/>
      <c r="E15" s="11">
        <f>IF(OR(Справочник!$G$9&gt;='Табель 2021'!D15,Справочник!$H$9&lt;='Табель 2021'!C15),'Табель 2021'!D15-'Табель 2021'!C15,IF(Справочник!$G$9&gt;='Табель 2021'!C15,Справочник!$G$9-'Табель 2021'!C15)+IF(Справочник!$H$9&lt;='Табель 2021'!D15,'Табель 2021'!D15-Справочник!$H$9))</f>
        <v>0</v>
      </c>
      <c r="F15" s="13"/>
      <c r="G15" s="13"/>
      <c r="H15" s="11">
        <f>IF(OR(Справочник!$G$9&gt;='Табель 2021'!G15,Справочник!$H$9&lt;='Табель 2021'!F15),'Табель 2021'!G15-'Табель 2021'!F15,IF(Справочник!$G$9&gt;='Табель 2021'!F15,Справочник!$G$9-'Табель 2021'!F15)+IF(Справочник!$H$9&lt;='Табель 2021'!G15,'Табель 2021'!G15-Справочник!$H$9))</f>
        <v>0</v>
      </c>
      <c r="I15" s="13"/>
      <c r="J15" s="13"/>
      <c r="K15" s="11">
        <f>IF(OR(Справочник!$G$9&gt;='Табель 2021'!J15,Справочник!$H$9&lt;='Табель 2021'!I15),'Табель 2021'!J15-'Табель 2021'!I15,IF(Справочник!$G$9&gt;='Табель 2021'!I15,Справочник!$G$9-'Табель 2021'!I15)+IF(Справочник!$H$9&lt;='Табель 2021'!J15,'Табель 2021'!J15-Справочник!$H$9))</f>
        <v>0</v>
      </c>
      <c r="L15" s="13"/>
      <c r="M15" s="13"/>
      <c r="N15" s="11">
        <f>IF(OR(Справочник!$G$9&gt;='Табель 2021'!M15,Справочник!$H$9&lt;='Табель 2021'!L15),'Табель 2021'!M15-'Табель 2021'!L15,IF(Справочник!$G$9&gt;='Табель 2021'!L15,Справочник!$G$9-'Табель 2021'!L15)+IF(Справочник!$H$9&lt;='Табель 2021'!M15,'Табель 2021'!M15-Справочник!$H$9))</f>
        <v>0</v>
      </c>
      <c r="O15" s="13"/>
      <c r="P15" s="13"/>
      <c r="Q15" s="11">
        <f>IF(OR(Справочник!$G$9&gt;='Табель 2021'!P15,Справочник!$H$9&lt;='Табель 2021'!O15),'Табель 2021'!P15-'Табель 2021'!O15,IF(Справочник!$G$9&gt;='Табель 2021'!O15,Справочник!$G$9-'Табель 2021'!O15)+IF(Справочник!$H$9&lt;='Табель 2021'!P15,'Табель 2021'!P15-Справочник!$H$9))</f>
        <v>0</v>
      </c>
      <c r="R15" s="13"/>
      <c r="S15" s="13"/>
      <c r="T15" s="11">
        <f>IF(OR(Справочник!$G$9&gt;='Табель 2021'!S15,Справочник!$H$9&lt;='Табель 2021'!R15),'Табель 2021'!S15-'Табель 2021'!R15,IF(Справочник!$G$9&gt;='Табель 2021'!R15,Справочник!$G$9-'Табель 2021'!R15)+IF(Справочник!$H$9&lt;='Табель 2021'!S15,'Табель 2021'!S15-Справочник!$H$9))</f>
        <v>0</v>
      </c>
      <c r="U15" s="13"/>
      <c r="V15" s="13"/>
      <c r="W15" s="11">
        <f>IF(OR(Справочник!$G$9&gt;='Табель 2021'!V15,Справочник!$H$9&lt;='Табель 2021'!U15),'Табель 2021'!V15-'Табель 2021'!U15,IF(Справочник!$G$9&gt;='Табель 2021'!U15,Справочник!$G$9-'Табель 2021'!U15)+IF(Справочник!$H$9&lt;='Табель 2021'!V15,'Табель 2021'!V15-Справочник!$H$9))</f>
        <v>0</v>
      </c>
      <c r="X15" s="13"/>
      <c r="Y15" s="13"/>
      <c r="Z15" s="11">
        <f>IF(OR(Справочник!$G$9&gt;='Табель 2021'!Y15,Справочник!$H$9&lt;='Табель 2021'!X15),'Табель 2021'!Y15-'Табель 2021'!X15,IF(Справочник!$G$9&gt;='Табель 2021'!X15,Справочник!$G$9-'Табель 2021'!X15)+IF(Справочник!$H$9&lt;='Табель 2021'!Y15,'Табель 2021'!Y15-Справочник!$H$9))</f>
        <v>0</v>
      </c>
      <c r="AA15" s="13"/>
      <c r="AB15" s="13"/>
      <c r="AC15" s="11">
        <f>IF(OR(Справочник!$G$9&gt;='Табель 2021'!AB15,Справочник!$H$9&lt;='Табель 2021'!AA15),'Табель 2021'!AB15-'Табель 2021'!AA15,IF(Справочник!$G$9&gt;='Табель 2021'!AA15,Справочник!$G$9-'Табель 2021'!AA15)+IF(Справочник!$H$9&lt;='Табель 2021'!AB15,'Табель 2021'!AB15-Справочник!$H$9))</f>
        <v>0</v>
      </c>
      <c r="AD15" s="13"/>
      <c r="AE15" s="13"/>
      <c r="AF15" s="11">
        <f>IF(OR(Справочник!$G$9&gt;='Табель 2021'!AE15,Справочник!$H$9&lt;='Табель 2021'!AD15),'Табель 2021'!AE15-'Табель 2021'!AD15,IF(Справочник!$G$9&gt;='Табель 2021'!AD15,Справочник!$G$9-'Табель 2021'!AD15)+IF(Справочник!$H$9&lt;='Табель 2021'!AE15,'Табель 2021'!AE15-Справочник!$H$9))</f>
        <v>0</v>
      </c>
      <c r="AG15" s="13"/>
      <c r="AH15" s="13"/>
      <c r="AI15" s="11">
        <f>IF(OR(Справочник!$G$9&gt;='Табель 2021'!AH15,Справочник!$H$9&lt;='Табель 2021'!AG15),'Табель 2021'!AH15-'Табель 2021'!AG15,IF(Справочник!$G$9&gt;='Табель 2021'!AG15,Справочник!$G$9-'Табель 2021'!AG15)+IF(Справочник!$H$9&lt;='Табель 2021'!AH15,'Табель 2021'!AH15-Справочник!$H$9))</f>
        <v>0</v>
      </c>
      <c r="AJ15" s="13"/>
      <c r="AK15" s="13"/>
      <c r="AL15" s="11">
        <f>IF(OR(Справочник!$G$9&gt;='Табель 2021'!AK15,Справочник!$H$9&lt;='Табель 2021'!AJ15),'Табель 2021'!AK15-'Табель 2021'!AJ15,IF(Справочник!$G$9&gt;='Табель 2021'!AJ15,Справочник!$G$9-'Табель 2021'!AJ15)+IF(Справочник!$H$9&lt;='Табель 2021'!AK15,'Табель 2021'!AK15-Справочник!$H$9))</f>
        <v>0</v>
      </c>
      <c r="AM15" s="13"/>
      <c r="AN15" s="13"/>
      <c r="AO15" s="11">
        <f>IF(OR(Справочник!$G$9&gt;='Табель 2021'!AN15,Справочник!$H$9&lt;='Табель 2021'!AM15),'Табель 2021'!AN15-'Табель 2021'!AM15,IF(Справочник!$G$9&gt;='Табель 2021'!AM15,Справочник!$G$9-'Табель 2021'!AM15)+IF(Справочник!$H$9&lt;='Табель 2021'!AN15,'Табель 2021'!AN15-Справочник!$H$9))</f>
        <v>0</v>
      </c>
      <c r="AP15" s="13"/>
      <c r="AQ15" s="13"/>
      <c r="AR15" s="11">
        <f>IF(OR(Справочник!$G$9&gt;='Табель 2021'!AQ15,Справочник!$H$9&lt;='Табель 2021'!AP15),'Табель 2021'!AQ15-'Табель 2021'!AP15,IF(Справочник!$G$9&gt;='Табель 2021'!AP15,Справочник!$G$9-'Табель 2021'!AP15)+IF(Справочник!$H$9&lt;='Табель 2021'!AQ15,'Табель 2021'!AQ15-Справочник!$H$9))</f>
        <v>0</v>
      </c>
      <c r="AS15" s="13"/>
      <c r="AT15" s="13"/>
      <c r="AU15" s="11">
        <f>IF(OR(Справочник!$G$9&gt;='Табель 2021'!AT15,Справочник!$H$9&lt;='Табель 2021'!AS15),'Табель 2021'!AT15-'Табель 2021'!AS15,IF(Справочник!$G$9&gt;='Табель 2021'!AS15,Справочник!$G$9-'Табель 2021'!AS15)+IF(Справочник!$H$9&lt;='Табель 2021'!AT15,'Табель 2021'!AT15-Справочник!$H$9))</f>
        <v>0</v>
      </c>
      <c r="AV15" s="13"/>
      <c r="AW15" s="13"/>
      <c r="AX15" s="11">
        <f>IF(OR(Справочник!$G$9&gt;='Табель 2021'!AW15,Справочник!$H$9&lt;='Табель 2021'!AV15),'Табель 2021'!AW15-'Табель 2021'!AV15,IF(Справочник!$G$9&gt;='Табель 2021'!AV15,Справочник!$G$9-'Табель 2021'!AV15)+IF(Справочник!$H$9&lt;='Табель 2021'!AW15,'Табель 2021'!AW15-Справочник!$H$9))</f>
        <v>0</v>
      </c>
      <c r="AY15" s="13"/>
      <c r="AZ15" s="13"/>
      <c r="BA15" s="11">
        <f>IF(OR(Справочник!$G$9&gt;='Табель 2021'!AZ15,Справочник!$H$9&lt;='Табель 2021'!AY15),'Табель 2021'!AZ15-'Табель 2021'!AY15,IF(Справочник!$G$9&gt;='Табель 2021'!AY15,Справочник!$G$9-'Табель 2021'!AY15)+IF(Справочник!$H$9&lt;='Табель 2021'!AZ15,'Табель 2021'!AZ15-Справочник!$H$9))</f>
        <v>0</v>
      </c>
      <c r="BB15" s="13"/>
      <c r="BC15" s="13"/>
      <c r="BD15" s="11">
        <f>IF(OR(Справочник!$G$9&gt;='Табель 2021'!BC15,Справочник!$H$9&lt;='Табель 2021'!BB15),'Табель 2021'!BC15-'Табель 2021'!BB15,IF(Справочник!$G$9&gt;='Табель 2021'!BB15,Справочник!$G$9-'Табель 2021'!BB15)+IF(Справочник!$H$9&lt;='Табель 2021'!BC15,'Табель 2021'!BC15-Справочник!$H$9))</f>
        <v>0</v>
      </c>
      <c r="BE15" s="13"/>
      <c r="BF15" s="13"/>
      <c r="BG15" s="11">
        <f>IF(OR(Справочник!$G$9&gt;='Табель 2021'!BF15,Справочник!$H$9&lt;='Табель 2021'!BE15),'Табель 2021'!BF15-'Табель 2021'!BE15,IF(Справочник!$G$9&gt;='Табель 2021'!BE15,Справочник!$G$9-'Табель 2021'!BE15)+IF(Справочник!$H$9&lt;='Табель 2021'!BF15,'Табель 2021'!BF15-Справочник!$H$9))</f>
        <v>0</v>
      </c>
      <c r="BH15" s="13"/>
      <c r="BI15" s="13"/>
      <c r="BJ15" s="11">
        <f>IF(OR(Справочник!$G$9&gt;='Табель 2021'!BI15,Справочник!$H$9&lt;='Табель 2021'!BH15),'Табель 2021'!BI15-'Табель 2021'!BH15,IF(Справочник!$G$9&gt;='Табель 2021'!BH15,Справочник!$G$9-'Табель 2021'!BH15)+IF(Справочник!$H$9&lt;='Табель 2021'!BI15,'Табель 2021'!BI15-Справочник!$H$9))</f>
        <v>0</v>
      </c>
      <c r="BK15" s="13"/>
      <c r="BL15" s="13"/>
      <c r="BM15" s="11">
        <f>IF(OR(Справочник!$G$9&gt;='Табель 2021'!BL15,Справочник!$H$9&lt;='Табель 2021'!BK15),'Табель 2021'!BL15-'Табель 2021'!BK15,IF(Справочник!$G$9&gt;='Табель 2021'!BK15,Справочник!$G$9-'Табель 2021'!BK15)+IF(Справочник!$H$9&lt;='Табель 2021'!BL15,'Табель 2021'!BL15-Справочник!$H$9))</f>
        <v>0</v>
      </c>
      <c r="BN15" s="13"/>
      <c r="BO15" s="13"/>
      <c r="BP15" s="11">
        <f>IF(OR(Справочник!$G$9&gt;='Табель 2021'!BO15,Справочник!$H$9&lt;='Табель 2021'!BN15),'Табель 2021'!BO15-'Табель 2021'!BN15,IF(Справочник!$G$9&gt;='Табель 2021'!BN15,Справочник!$G$9-'Табель 2021'!BN15)+IF(Справочник!$H$9&lt;='Табель 2021'!BO15,'Табель 2021'!BO15-Справочник!$H$9))</f>
        <v>0</v>
      </c>
      <c r="BQ15" s="13"/>
      <c r="BR15" s="13"/>
      <c r="BS15" s="11">
        <f>IF(OR(Справочник!$G$9&gt;='Табель 2021'!BR15,Справочник!$H$9&lt;='Табель 2021'!BQ15),'Табель 2021'!BR15-'Табель 2021'!BQ15,IF(Справочник!$G$9&gt;='Табель 2021'!BQ15,Справочник!$G$9-'Табель 2021'!BQ15)+IF(Справочник!$H$9&lt;='Табель 2021'!BR15,'Табель 2021'!BR15-Справочник!$H$9))</f>
        <v>0</v>
      </c>
      <c r="BT15" s="13"/>
      <c r="BU15" s="13"/>
      <c r="BV15" s="11">
        <f>IF(OR(Справочник!$G$9&gt;='Табель 2021'!BU15,Справочник!$H$9&lt;='Табель 2021'!BT15),'Табель 2021'!BU15-'Табель 2021'!BT15,IF(Справочник!$G$9&gt;='Табель 2021'!BT15,Справочник!$G$9-'Табель 2021'!BT15)+IF(Справочник!$H$9&lt;='Табель 2021'!BU15,'Табель 2021'!BU15-Справочник!$H$9))</f>
        <v>0</v>
      </c>
      <c r="BW15" s="13"/>
      <c r="BX15" s="13"/>
      <c r="BY15" s="11">
        <f>IF(OR(Справочник!$G$9&gt;='Табель 2021'!BX15,Справочник!$H$9&lt;='Табель 2021'!BW15),'Табель 2021'!BX15-'Табель 2021'!BW15,IF(Справочник!$G$9&gt;='Табель 2021'!BW15,Справочник!$G$9-'Табель 2021'!BW15)+IF(Справочник!$H$9&lt;='Табель 2021'!BX15,'Табель 2021'!BX15-Справочник!$H$9))</f>
        <v>0</v>
      </c>
      <c r="BZ15" s="13"/>
      <c r="CA15" s="13"/>
      <c r="CB15" s="11">
        <f>IF(OR(Справочник!$G$9&gt;='Табель 2021'!CA15,Справочник!$H$9&lt;='Табель 2021'!BZ15),'Табель 2021'!CA15-'Табель 2021'!BZ15,IF(Справочник!$G$9&gt;='Табель 2021'!BZ15,Справочник!$G$9-'Табель 2021'!BZ15)+IF(Справочник!$H$9&lt;='Табель 2021'!CA15,'Табель 2021'!CA15-Справочник!$H$9))</f>
        <v>0</v>
      </c>
      <c r="CC15" s="13"/>
      <c r="CD15" s="13"/>
      <c r="CE15" s="11">
        <f>IF(OR(Справочник!$G$9&gt;='Табель 2021'!CD15,Справочник!$H$9&lt;='Табель 2021'!CC15),'Табель 2021'!CD15-'Табель 2021'!CC15,IF(Справочник!$G$9&gt;='Табель 2021'!CC15,Справочник!$G$9-'Табель 2021'!CC15)+IF(Справочник!$H$9&lt;='Табель 2021'!CD15,'Табель 2021'!CD15-Справочник!$H$9))</f>
        <v>0</v>
      </c>
      <c r="CF15" s="9">
        <v>0.33333333333333331</v>
      </c>
      <c r="CG15" s="9">
        <v>0.70833333333333337</v>
      </c>
      <c r="CH15" s="11">
        <f>IF(OR(Справочник!$G$9&gt;='Табель 2021'!CG15,Справочник!$H$9&lt;='Табель 2021'!CF15),'Табель 2021'!CG15-'Табель 2021'!CF15,IF(Справочник!$G$9&gt;='Табель 2021'!CF15,Справочник!$G$9-'Табель 2021'!CF15)+IF(Справочник!$H$9&lt;='Табель 2021'!CG15,'Табель 2021'!CG15-Справочник!$H$9))</f>
        <v>0.33333333333333343</v>
      </c>
      <c r="CR15" s="6">
        <v>151</v>
      </c>
      <c r="CS15" s="74">
        <f>SUMIF(C$4:CQ$4,"время",C15:CQ15)</f>
        <v>0.33333333333333343</v>
      </c>
    </row>
    <row r="16" spans="1:102" ht="15" customHeight="1" x14ac:dyDescent="0.25">
      <c r="A16" s="19" t="s">
        <v>219</v>
      </c>
      <c r="B16" s="21" t="s">
        <v>231</v>
      </c>
      <c r="C16" s="13"/>
      <c r="D16" s="13"/>
      <c r="E16" s="11">
        <f>IF(OR(Справочник!$G$9&gt;='Табель 2021'!D16,Справочник!$H$9&lt;='Табель 2021'!C16),'Табель 2021'!D16-'Табель 2021'!C16,IF(Справочник!$G$9&gt;='Табель 2021'!C16,Справочник!$G$9-'Табель 2021'!C16)+IF(Справочник!$H$9&lt;='Табель 2021'!D16,'Табель 2021'!D16-Справочник!$H$9))</f>
        <v>0</v>
      </c>
      <c r="F16" s="13"/>
      <c r="G16" s="13"/>
      <c r="H16" s="11">
        <f>IF(OR(Справочник!$G$9&gt;='Табель 2021'!G16,Справочник!$H$9&lt;='Табель 2021'!F16),'Табель 2021'!G16-'Табель 2021'!F16,IF(Справочник!$G$9&gt;='Табель 2021'!F16,Справочник!$G$9-'Табель 2021'!F16)+IF(Справочник!$H$9&lt;='Табель 2021'!G16,'Табель 2021'!G16-Справочник!$H$9))</f>
        <v>0</v>
      </c>
      <c r="I16" s="13"/>
      <c r="J16" s="13"/>
      <c r="K16" s="11">
        <f>IF(OR(Справочник!$G$9&gt;='Табель 2021'!J16,Справочник!$H$9&lt;='Табель 2021'!I16),'Табель 2021'!J16-'Табель 2021'!I16,IF(Справочник!$G$9&gt;='Табель 2021'!I16,Справочник!$G$9-'Табель 2021'!I16)+IF(Справочник!$H$9&lt;='Табель 2021'!J16,'Табель 2021'!J16-Справочник!$H$9))</f>
        <v>0</v>
      </c>
      <c r="L16" s="13"/>
      <c r="M16" s="13"/>
      <c r="N16" s="11">
        <f>IF(OR(Справочник!$G$9&gt;='Табель 2021'!M16,Справочник!$H$9&lt;='Табель 2021'!L16),'Табель 2021'!M16-'Табель 2021'!L16,IF(Справочник!$G$9&gt;='Табель 2021'!L16,Справочник!$G$9-'Табель 2021'!L16)+IF(Справочник!$H$9&lt;='Табель 2021'!M16,'Табель 2021'!M16-Справочник!$H$9))</f>
        <v>0</v>
      </c>
      <c r="O16" s="9"/>
      <c r="P16" s="9"/>
      <c r="Q16" s="11">
        <f>IF(OR(Справочник!$G$9&gt;='Табель 2021'!P16,Справочник!$H$9&lt;='Табель 2021'!O16),'Табель 2021'!P16-'Табель 2021'!O16,IF(Справочник!$G$9&gt;='Табель 2021'!O16,Справочник!$G$9-'Табель 2021'!O16)+IF(Справочник!$H$9&lt;='Табель 2021'!P16,'Табель 2021'!P16-Справочник!$H$9))</f>
        <v>0</v>
      </c>
      <c r="R16" s="9"/>
      <c r="S16" s="9"/>
      <c r="T16" s="11">
        <f>IF(OR(Справочник!$G$9&gt;='Табель 2021'!S16,Справочник!$H$9&lt;='Табель 2021'!R16),'Табель 2021'!S16-'Табель 2021'!R16,IF(Справочник!$G$9&gt;='Табель 2021'!R16,Справочник!$G$9-'Табель 2021'!R16)+IF(Справочник!$H$9&lt;='Табель 2021'!S16,'Табель 2021'!S16-Справочник!$H$9))</f>
        <v>0</v>
      </c>
      <c r="U16" s="9"/>
      <c r="V16" s="9"/>
      <c r="W16" s="11">
        <f>IF(OR(Справочник!$G$9&gt;='Табель 2021'!V16,Справочник!$H$9&lt;='Табель 2021'!U16),'Табель 2021'!V16-'Табель 2021'!U16,IF(Справочник!$G$9&gt;='Табель 2021'!U16,Справочник!$G$9-'Табель 2021'!U16)+IF(Справочник!$H$9&lt;='Табель 2021'!V16,'Табель 2021'!V16-Справочник!$H$9))</f>
        <v>0</v>
      </c>
      <c r="X16" s="9"/>
      <c r="Y16" s="9"/>
      <c r="Z16" s="11">
        <f>IF(OR(Справочник!$G$9&gt;='Табель 2021'!Y16,Справочник!$H$9&lt;='Табель 2021'!X16),'Табель 2021'!Y16-'Табель 2021'!X16,IF(Справочник!$G$9&gt;='Табель 2021'!X16,Справочник!$G$9-'Табель 2021'!X16)+IF(Справочник!$H$9&lt;='Табель 2021'!Y16,'Табель 2021'!Y16-Справочник!$H$9))</f>
        <v>0</v>
      </c>
      <c r="AA16" s="9"/>
      <c r="AB16" s="8"/>
      <c r="AC16" s="11">
        <f>IF(OR(Справочник!$G$9&gt;='Табель 2021'!AB16,Справочник!$H$9&lt;='Табель 2021'!AA16),'Табель 2021'!AB16-'Табель 2021'!AA16,IF(Справочник!$G$9&gt;='Табель 2021'!AA16,Справочник!$G$9-'Табель 2021'!AA16)+IF(Справочник!$H$9&lt;='Табель 2021'!AB16,'Табель 2021'!AB16-Справочник!$H$9))</f>
        <v>0</v>
      </c>
      <c r="AD16" s="9"/>
      <c r="AE16" s="9"/>
      <c r="AF16" s="11">
        <f>IF(OR(Справочник!$G$9&gt;='Табель 2021'!AE16,Справочник!$H$9&lt;='Табель 2021'!AD16),'Табель 2021'!AE16-'Табель 2021'!AD16,IF(Справочник!$G$9&gt;='Табель 2021'!AD16,Справочник!$G$9-'Табель 2021'!AD16)+IF(Справочник!$H$9&lt;='Табель 2021'!AE16,'Табель 2021'!AE16-Справочник!$H$9))</f>
        <v>0</v>
      </c>
      <c r="AG16" s="9"/>
      <c r="AH16" s="9"/>
      <c r="AI16" s="11">
        <f>IF(OR(Справочник!$G$9&gt;='Табель 2021'!AH16,Справочник!$H$9&lt;='Табель 2021'!AG16),'Табель 2021'!AH16-'Табель 2021'!AG16,IF(Справочник!$G$9&gt;='Табель 2021'!AG16,Справочник!$G$9-'Табель 2021'!AG16)+IF(Справочник!$H$9&lt;='Табель 2021'!AH16,'Табель 2021'!AH16-Справочник!$H$9))</f>
        <v>0</v>
      </c>
      <c r="AJ16" s="9"/>
      <c r="AK16" s="9"/>
      <c r="AL16" s="11">
        <f>IF(OR(Справочник!$G$9&gt;='Табель 2021'!AK16,Справочник!$H$9&lt;='Табель 2021'!AJ16),'Табель 2021'!AK16-'Табель 2021'!AJ16,IF(Справочник!$G$9&gt;='Табель 2021'!AJ16,Справочник!$G$9-'Табель 2021'!AJ16)+IF(Справочник!$H$9&lt;='Табель 2021'!AK16,'Табель 2021'!AK16-Справочник!$H$9))</f>
        <v>0</v>
      </c>
      <c r="AM16" s="9"/>
      <c r="AN16" s="9"/>
      <c r="AO16" s="11">
        <f>IF(OR(Справочник!$G$9&gt;='Табель 2021'!AN16,Справочник!$H$9&lt;='Табель 2021'!AM16),'Табель 2021'!AN16-'Табель 2021'!AM16,IF(Справочник!$G$9&gt;='Табель 2021'!AM16,Справочник!$G$9-'Табель 2021'!AM16)+IF(Справочник!$H$9&lt;='Табель 2021'!AN16,'Табель 2021'!AN16-Справочник!$H$9))</f>
        <v>0</v>
      </c>
      <c r="AP16" s="9"/>
      <c r="AQ16" s="9"/>
      <c r="AR16" s="11">
        <f>IF(OR(Справочник!$G$9&gt;='Табель 2021'!AQ16,Справочник!$H$9&lt;='Табель 2021'!AP16),'Табель 2021'!AQ16-'Табель 2021'!AP16,IF(Справочник!$G$9&gt;='Табель 2021'!AP16,Справочник!$G$9-'Табель 2021'!AP16)+IF(Справочник!$H$9&lt;='Табель 2021'!AQ16,'Табель 2021'!AQ16-Справочник!$H$9))</f>
        <v>0</v>
      </c>
      <c r="AS16" s="9"/>
      <c r="AT16" s="9"/>
      <c r="AU16" s="11">
        <f>IF(OR(Справочник!$G$9&gt;='Табель 2021'!AT16,Справочник!$H$9&lt;='Табель 2021'!AS16),'Табель 2021'!AT16-'Табель 2021'!AS16,IF(Справочник!$G$9&gt;='Табель 2021'!AS16,Справочник!$G$9-'Табель 2021'!AS16)+IF(Справочник!$H$9&lt;='Табель 2021'!AT16,'Табель 2021'!AT16-Справочник!$H$9))</f>
        <v>0</v>
      </c>
      <c r="AV16" s="9"/>
      <c r="AW16" s="9"/>
      <c r="AX16" s="11">
        <f>IF(OR(Справочник!$G$9&gt;='Табель 2021'!AW16,Справочник!$H$9&lt;='Табель 2021'!AV16),'Табель 2021'!AW16-'Табель 2021'!AV16,IF(Справочник!$G$9&gt;='Табель 2021'!AV16,Справочник!$G$9-'Табель 2021'!AV16)+IF(Справочник!$H$9&lt;='Табель 2021'!AW16,'Табель 2021'!AW16-Справочник!$H$9))</f>
        <v>0</v>
      </c>
      <c r="AY16" s="9"/>
      <c r="AZ16" s="9"/>
      <c r="BA16" s="11">
        <f>IF(OR(Справочник!$G$9&gt;='Табель 2021'!AZ16,Справочник!$H$9&lt;='Табель 2021'!AY16),'Табель 2021'!AZ16-'Табель 2021'!AY16,IF(Справочник!$G$9&gt;='Табель 2021'!AY16,Справочник!$G$9-'Табель 2021'!AY16)+IF(Справочник!$H$9&lt;='Табель 2021'!AZ16,'Табель 2021'!AZ16-Справочник!$H$9))</f>
        <v>0</v>
      </c>
      <c r="BB16" s="9"/>
      <c r="BC16" s="9"/>
      <c r="BD16" s="11">
        <f>IF(OR(Справочник!$G$9&gt;='Табель 2021'!BC16,Справочник!$H$9&lt;='Табель 2021'!BB16),'Табель 2021'!BC16-'Табель 2021'!BB16,IF(Справочник!$G$9&gt;='Табель 2021'!BB16,Справочник!$G$9-'Табель 2021'!BB16)+IF(Справочник!$H$9&lt;='Табель 2021'!BC16,'Табель 2021'!BC16-Справочник!$H$9))</f>
        <v>0</v>
      </c>
      <c r="BE16" s="9"/>
      <c r="BF16" s="9"/>
      <c r="BG16" s="11">
        <f>IF(OR(Справочник!$G$9&gt;='Табель 2021'!BF16,Справочник!$H$9&lt;='Табель 2021'!BE16),'Табель 2021'!BF16-'Табель 2021'!BE16,IF(Справочник!$G$9&gt;='Табель 2021'!BE16,Справочник!$G$9-'Табель 2021'!BE16)+IF(Справочник!$H$9&lt;='Табель 2021'!BF16,'Табель 2021'!BF16-Справочник!$H$9))</f>
        <v>0</v>
      </c>
      <c r="BH16" s="9"/>
      <c r="BI16" s="9"/>
      <c r="BJ16" s="11">
        <f>IF(OR(Справочник!$G$9&gt;='Табель 2021'!BI16,Справочник!$H$9&lt;='Табель 2021'!BH16),'Табель 2021'!BI16-'Табель 2021'!BH16,IF(Справочник!$G$9&gt;='Табель 2021'!BH16,Справочник!$G$9-'Табель 2021'!BH16)+IF(Справочник!$H$9&lt;='Табель 2021'!BI16,'Табель 2021'!BI16-Справочник!$H$9))</f>
        <v>0</v>
      </c>
      <c r="BK16" s="9"/>
      <c r="BL16" s="9"/>
      <c r="BM16" s="11">
        <f>IF(OR(Справочник!$G$9&gt;='Табель 2021'!BL16,Справочник!$H$9&lt;='Табель 2021'!BK16),'Табель 2021'!BL16-'Табель 2021'!BK16,IF(Справочник!$G$9&gt;='Табель 2021'!BK16,Справочник!$G$9-'Табель 2021'!BK16)+IF(Справочник!$H$9&lt;='Табель 2021'!BL16,'Табель 2021'!BL16-Справочник!$H$9))</f>
        <v>0</v>
      </c>
      <c r="BN16" s="9"/>
      <c r="BO16" s="9"/>
      <c r="BP16" s="11">
        <f>IF(OR(Справочник!$G$9&gt;='Табель 2021'!BO16,Справочник!$H$9&lt;='Табель 2021'!BN16),'Табель 2021'!BO16-'Табель 2021'!BN16,IF(Справочник!$G$9&gt;='Табель 2021'!BN16,Справочник!$G$9-'Табель 2021'!BN16)+IF(Справочник!$H$9&lt;='Табель 2021'!BO16,'Табель 2021'!BO16-Справочник!$H$9))</f>
        <v>0</v>
      </c>
      <c r="BQ16" s="9"/>
      <c r="BR16" s="9"/>
      <c r="BS16" s="11">
        <f>IF(OR(Справочник!$G$9&gt;='Табель 2021'!BR16,Справочник!$H$9&lt;='Табель 2021'!BQ16),'Табель 2021'!BR16-'Табель 2021'!BQ16,IF(Справочник!$G$9&gt;='Табель 2021'!BQ16,Справочник!$G$9-'Табель 2021'!BQ16)+IF(Справочник!$H$9&lt;='Табель 2021'!BR16,'Табель 2021'!BR16-Справочник!$H$9))</f>
        <v>0</v>
      </c>
      <c r="BT16" s="9"/>
      <c r="BU16" s="9"/>
      <c r="BV16" s="11">
        <f>IF(OR(Справочник!$G$9&gt;='Табель 2021'!BU16,Справочник!$H$9&lt;='Табель 2021'!BT16),'Табель 2021'!BU16-'Табель 2021'!BT16,IF(Справочник!$G$9&gt;='Табель 2021'!BT16,Справочник!$G$9-'Табель 2021'!BT16)+IF(Справочник!$H$9&lt;='Табель 2021'!BU16,'Табель 2021'!BU16-Справочник!$H$9))</f>
        <v>0</v>
      </c>
      <c r="BW16" s="9"/>
      <c r="BX16" s="9"/>
      <c r="BY16" s="11">
        <f>IF(OR(Справочник!$G$9&gt;='Табель 2021'!BX16,Справочник!$H$9&lt;='Табель 2021'!BW16),'Табель 2021'!BX16-'Табель 2021'!BW16,IF(Справочник!$G$9&gt;='Табель 2021'!BW16,Справочник!$G$9-'Табель 2021'!BW16)+IF(Справочник!$H$9&lt;='Табель 2021'!BX16,'Табель 2021'!BX16-Справочник!$H$9))</f>
        <v>0</v>
      </c>
      <c r="BZ16" s="9"/>
      <c r="CA16" s="9"/>
      <c r="CB16" s="11">
        <f>IF(OR(Справочник!$G$9&gt;='Табель 2021'!CA16,Справочник!$H$9&lt;='Табель 2021'!BZ16),'Табель 2021'!CA16-'Табель 2021'!BZ16,IF(Справочник!$G$9&gt;='Табель 2021'!BZ16,Справочник!$G$9-'Табель 2021'!BZ16)+IF(Справочник!$H$9&lt;='Табель 2021'!CA16,'Табель 2021'!CA16-Справочник!$H$9))</f>
        <v>0</v>
      </c>
      <c r="CC16" s="9"/>
      <c r="CD16" s="9"/>
      <c r="CE16" s="11">
        <f>IF(OR(Справочник!$G$9&gt;='Табель 2021'!CD16,Справочник!$H$9&lt;='Табель 2021'!CC16),'Табель 2021'!CD16-'Табель 2021'!CC16,IF(Справочник!$G$9&gt;='Табель 2021'!CC16,Справочник!$G$9-'Табель 2021'!CC16)+IF(Справочник!$H$9&lt;='Табель 2021'!CD16,'Табель 2021'!CD16-Справочник!$H$9))</f>
        <v>0</v>
      </c>
      <c r="CF16" s="9"/>
      <c r="CG16" s="9"/>
      <c r="CH16" s="11">
        <f>IF(OR(Справочник!$G$9&gt;='Табель 2021'!CG16,Справочник!$H$9&lt;='Табель 2021'!CF16),'Табель 2021'!CG16-'Табель 2021'!CF16,IF(Справочник!$G$9&gt;='Табель 2021'!CF16,Справочник!$G$9-'Табель 2021'!CF16)+IF(Справочник!$H$9&lt;='Табель 2021'!CG16,'Табель 2021'!CG16-Справочник!$H$9))</f>
        <v>0</v>
      </c>
      <c r="CR16" s="6">
        <v>151</v>
      </c>
      <c r="CS16" s="74">
        <f t="shared" ref="CS16:CS21" si="1">SUMIF(C$4:CQ$4,"время",C16:CQ16)</f>
        <v>0</v>
      </c>
    </row>
    <row r="17" spans="1:97" ht="15" customHeight="1" x14ac:dyDescent="0.25">
      <c r="A17" s="19" t="s">
        <v>219</v>
      </c>
      <c r="B17" s="22" t="s">
        <v>232</v>
      </c>
      <c r="C17" s="13"/>
      <c r="D17" s="13"/>
      <c r="E17" s="11">
        <f>IF(OR(Справочник!$G$9&gt;='Табель 2021'!D17,Справочник!$H$9&lt;='Табель 2021'!C17),'Табель 2021'!D17-'Табель 2021'!C17,IF(Справочник!$G$9&gt;='Табель 2021'!C17,Справочник!$G$9-'Табель 2021'!C17)+IF(Справочник!$H$9&lt;='Табель 2021'!D17,'Табель 2021'!D17-Справочник!$H$9))</f>
        <v>0</v>
      </c>
      <c r="F17" s="13"/>
      <c r="G17" s="13"/>
      <c r="H17" s="11">
        <f>IF(OR(Справочник!$G$9&gt;='Табель 2021'!G17,Справочник!$H$9&lt;='Табель 2021'!F17),'Табель 2021'!G17-'Табель 2021'!F17,IF(Справочник!$G$9&gt;='Табель 2021'!F17,Справочник!$G$9-'Табель 2021'!F17)+IF(Справочник!$H$9&lt;='Табель 2021'!G17,'Табель 2021'!G17-Справочник!$H$9))</f>
        <v>0</v>
      </c>
      <c r="I17" s="13"/>
      <c r="J17" s="13"/>
      <c r="K17" s="11">
        <f>IF(OR(Справочник!$G$9&gt;='Табель 2021'!J17,Справочник!$H$9&lt;='Табель 2021'!I17),'Табель 2021'!J17-'Табель 2021'!I17,IF(Справочник!$G$9&gt;='Табель 2021'!I17,Справочник!$G$9-'Табель 2021'!I17)+IF(Справочник!$H$9&lt;='Табель 2021'!J17,'Табель 2021'!J17-Справочник!$H$9))</f>
        <v>0</v>
      </c>
      <c r="L17" s="13"/>
      <c r="M17" s="13"/>
      <c r="N17" s="11">
        <f>IF(OR(Справочник!$G$9&gt;='Табель 2021'!M17,Справочник!$H$9&lt;='Табель 2021'!L17),'Табель 2021'!M17-'Табель 2021'!L17,IF(Справочник!$G$9&gt;='Табель 2021'!L17,Справочник!$G$9-'Табель 2021'!L17)+IF(Справочник!$H$9&lt;='Табель 2021'!M17,'Табель 2021'!M17-Справочник!$H$9))</f>
        <v>0</v>
      </c>
      <c r="O17" s="9"/>
      <c r="P17" s="9"/>
      <c r="Q17" s="11">
        <f>IF(OR(Справочник!$G$9&gt;='Табель 2021'!P17,Справочник!$H$9&lt;='Табель 2021'!O17),'Табель 2021'!P17-'Табель 2021'!O17,IF(Справочник!$G$9&gt;='Табель 2021'!O17,Справочник!$G$9-'Табель 2021'!O17)+IF(Справочник!$H$9&lt;='Табель 2021'!P17,'Табель 2021'!P17-Справочник!$H$9))</f>
        <v>0</v>
      </c>
      <c r="R17" s="9"/>
      <c r="S17" s="9"/>
      <c r="T17" s="11">
        <f>IF(OR(Справочник!$G$9&gt;='Табель 2021'!S17,Справочник!$H$9&lt;='Табель 2021'!R17),'Табель 2021'!S17-'Табель 2021'!R17,IF(Справочник!$G$9&gt;='Табель 2021'!R17,Справочник!$G$9-'Табель 2021'!R17)+IF(Справочник!$H$9&lt;='Табель 2021'!S17,'Табель 2021'!S17-Справочник!$H$9))</f>
        <v>0</v>
      </c>
      <c r="U17" s="9"/>
      <c r="V17" s="9"/>
      <c r="W17" s="11">
        <f>IF(OR(Справочник!$G$9&gt;='Табель 2021'!V17,Справочник!$H$9&lt;='Табель 2021'!U17),'Табель 2021'!V17-'Табель 2021'!U17,IF(Справочник!$G$9&gt;='Табель 2021'!U17,Справочник!$G$9-'Табель 2021'!U17)+IF(Справочник!$H$9&lt;='Табель 2021'!V17,'Табель 2021'!V17-Справочник!$H$9))</f>
        <v>0</v>
      </c>
      <c r="X17" s="9"/>
      <c r="Y17" s="9"/>
      <c r="Z17" s="11">
        <f>IF(OR(Справочник!$G$9&gt;='Табель 2021'!Y17,Справочник!$H$9&lt;='Табель 2021'!X17),'Табель 2021'!Y17-'Табель 2021'!X17,IF(Справочник!$G$9&gt;='Табель 2021'!X17,Справочник!$G$9-'Табель 2021'!X17)+IF(Справочник!$H$9&lt;='Табель 2021'!Y17,'Табель 2021'!Y17-Справочник!$H$9))</f>
        <v>0</v>
      </c>
      <c r="AA17" s="9"/>
      <c r="AB17" s="9"/>
      <c r="AC17" s="11">
        <f>IF(OR(Справочник!$G$9&gt;='Табель 2021'!AB17,Справочник!$H$9&lt;='Табель 2021'!AA17),'Табель 2021'!AB17-'Табель 2021'!AA17,IF(Справочник!$G$9&gt;='Табель 2021'!AA17,Справочник!$G$9-'Табель 2021'!AA17)+IF(Справочник!$H$9&lt;='Табель 2021'!AB17,'Табель 2021'!AB17-Справочник!$H$9))</f>
        <v>0</v>
      </c>
      <c r="AD17" s="9"/>
      <c r="AE17" s="9"/>
      <c r="AF17" s="11">
        <f>IF(OR(Справочник!$G$9&gt;='Табель 2021'!AE17,Справочник!$H$9&lt;='Табель 2021'!AD17),'Табель 2021'!AE17-'Табель 2021'!AD17,IF(Справочник!$G$9&gt;='Табель 2021'!AD17,Справочник!$G$9-'Табель 2021'!AD17)+IF(Справочник!$H$9&lt;='Табель 2021'!AE17,'Табель 2021'!AE17-Справочник!$H$9))</f>
        <v>0</v>
      </c>
      <c r="AG17" s="9"/>
      <c r="AH17" s="9"/>
      <c r="AI17" s="11">
        <f>IF(OR(Справочник!$G$9&gt;='Табель 2021'!AH17,Справочник!$H$9&lt;='Табель 2021'!AG17),'Табель 2021'!AH17-'Табель 2021'!AG17,IF(Справочник!$G$9&gt;='Табель 2021'!AG17,Справочник!$G$9-'Табель 2021'!AG17)+IF(Справочник!$H$9&lt;='Табель 2021'!AH17,'Табель 2021'!AH17-Справочник!$H$9))</f>
        <v>0</v>
      </c>
      <c r="AJ17" s="9"/>
      <c r="AK17" s="9"/>
      <c r="AL17" s="11">
        <f>IF(OR(Справочник!$G$9&gt;='Табель 2021'!AK17,Справочник!$H$9&lt;='Табель 2021'!AJ17),'Табель 2021'!AK17-'Табель 2021'!AJ17,IF(Справочник!$G$9&gt;='Табель 2021'!AJ17,Справочник!$G$9-'Табель 2021'!AJ17)+IF(Справочник!$H$9&lt;='Табель 2021'!AK17,'Табель 2021'!AK17-Справочник!$H$9))</f>
        <v>0</v>
      </c>
      <c r="AM17" s="9"/>
      <c r="AN17" s="9"/>
      <c r="AO17" s="11">
        <f>IF(OR(Справочник!$G$9&gt;='Табель 2021'!AN17,Справочник!$H$9&lt;='Табель 2021'!AM17),'Табель 2021'!AN17-'Табель 2021'!AM17,IF(Справочник!$G$9&gt;='Табель 2021'!AM17,Справочник!$G$9-'Табель 2021'!AM17)+IF(Справочник!$H$9&lt;='Табель 2021'!AN17,'Табель 2021'!AN17-Справочник!$H$9))</f>
        <v>0</v>
      </c>
      <c r="AP17" s="9"/>
      <c r="AQ17" s="9"/>
      <c r="AR17" s="11">
        <f>IF(OR(Справочник!$G$9&gt;='Табель 2021'!AQ17,Справочник!$H$9&lt;='Табель 2021'!AP17),'Табель 2021'!AQ17-'Табель 2021'!AP17,IF(Справочник!$G$9&gt;='Табель 2021'!AP17,Справочник!$G$9-'Табель 2021'!AP17)+IF(Справочник!$H$9&lt;='Табель 2021'!AQ17,'Табель 2021'!AQ17-Справочник!$H$9))</f>
        <v>0</v>
      </c>
      <c r="AS17" s="9"/>
      <c r="AT17" s="9"/>
      <c r="AU17" s="11">
        <f>IF(OR(Справочник!$G$9&gt;='Табель 2021'!AT17,Справочник!$H$9&lt;='Табель 2021'!AS17),'Табель 2021'!AT17-'Табель 2021'!AS17,IF(Справочник!$G$9&gt;='Табель 2021'!AS17,Справочник!$G$9-'Табель 2021'!AS17)+IF(Справочник!$H$9&lt;='Табель 2021'!AT17,'Табель 2021'!AT17-Справочник!$H$9))</f>
        <v>0</v>
      </c>
      <c r="AV17" s="9"/>
      <c r="AW17" s="9"/>
      <c r="AX17" s="11">
        <f>IF(OR(Справочник!$G$9&gt;='Табель 2021'!AW17,Справочник!$H$9&lt;='Табель 2021'!AV17),'Табель 2021'!AW17-'Табель 2021'!AV17,IF(Справочник!$G$9&gt;='Табель 2021'!AV17,Справочник!$G$9-'Табель 2021'!AV17)+IF(Справочник!$H$9&lt;='Табель 2021'!AW17,'Табель 2021'!AW17-Справочник!$H$9))</f>
        <v>0</v>
      </c>
      <c r="AY17" s="9"/>
      <c r="AZ17" s="9"/>
      <c r="BA17" s="11">
        <f>IF(OR(Справочник!$G$9&gt;='Табель 2021'!AZ17,Справочник!$H$9&lt;='Табель 2021'!AY17),'Табель 2021'!AZ17-'Табель 2021'!AY17,IF(Справочник!$G$9&gt;='Табель 2021'!AY17,Справочник!$G$9-'Табель 2021'!AY17)+IF(Справочник!$H$9&lt;='Табель 2021'!AZ17,'Табель 2021'!AZ17-Справочник!$H$9))</f>
        <v>0</v>
      </c>
      <c r="BB17" s="9"/>
      <c r="BC17" s="9"/>
      <c r="BD17" s="11">
        <f>IF(OR(Справочник!$G$9&gt;='Табель 2021'!BC17,Справочник!$H$9&lt;='Табель 2021'!BB17),'Табель 2021'!BC17-'Табель 2021'!BB17,IF(Справочник!$G$9&gt;='Табель 2021'!BB17,Справочник!$G$9-'Табель 2021'!BB17)+IF(Справочник!$H$9&lt;='Табель 2021'!BC17,'Табель 2021'!BC17-Справочник!$H$9))</f>
        <v>0</v>
      </c>
      <c r="BE17" s="9"/>
      <c r="BF17" s="9"/>
      <c r="BG17" s="11">
        <f>IF(OR(Справочник!$G$9&gt;='Табель 2021'!BF17,Справочник!$H$9&lt;='Табель 2021'!BE17),'Табель 2021'!BF17-'Табель 2021'!BE17,IF(Справочник!$G$9&gt;='Табель 2021'!BE17,Справочник!$G$9-'Табель 2021'!BE17)+IF(Справочник!$H$9&lt;='Табель 2021'!BF17,'Табель 2021'!BF17-Справочник!$H$9))</f>
        <v>0</v>
      </c>
      <c r="BH17" s="9"/>
      <c r="BI17" s="9"/>
      <c r="BJ17" s="11">
        <f>IF(OR(Справочник!$G$9&gt;='Табель 2021'!BI17,Справочник!$H$9&lt;='Табель 2021'!BH17),'Табель 2021'!BI17-'Табель 2021'!BH17,IF(Справочник!$G$9&gt;='Табель 2021'!BH17,Справочник!$G$9-'Табель 2021'!BH17)+IF(Справочник!$H$9&lt;='Табель 2021'!BI17,'Табель 2021'!BI17-Справочник!$H$9))</f>
        <v>0</v>
      </c>
      <c r="BK17" s="9"/>
      <c r="BL17" s="9"/>
      <c r="BM17" s="11">
        <f>IF(OR(Справочник!$G$9&gt;='Табель 2021'!BL17,Справочник!$H$9&lt;='Табель 2021'!BK17),'Табель 2021'!BL17-'Табель 2021'!BK17,IF(Справочник!$G$9&gt;='Табель 2021'!BK17,Справочник!$G$9-'Табель 2021'!BK17)+IF(Справочник!$H$9&lt;='Табель 2021'!BL17,'Табель 2021'!BL17-Справочник!$H$9))</f>
        <v>0</v>
      </c>
      <c r="BN17" s="9"/>
      <c r="BO17" s="9"/>
      <c r="BP17" s="11">
        <f>IF(OR(Справочник!$G$9&gt;='Табель 2021'!BO17,Справочник!$H$9&lt;='Табель 2021'!BN17),'Табель 2021'!BO17-'Табель 2021'!BN17,IF(Справочник!$G$9&gt;='Табель 2021'!BN17,Справочник!$G$9-'Табель 2021'!BN17)+IF(Справочник!$H$9&lt;='Табель 2021'!BO17,'Табель 2021'!BO17-Справочник!$H$9))</f>
        <v>0</v>
      </c>
      <c r="BQ17" s="9"/>
      <c r="BR17" s="9"/>
      <c r="BS17" s="11">
        <f>IF(OR(Справочник!$G$9&gt;='Табель 2021'!BR17,Справочник!$H$9&lt;='Табель 2021'!BQ17),'Табель 2021'!BR17-'Табель 2021'!BQ17,IF(Справочник!$G$9&gt;='Табель 2021'!BQ17,Справочник!$G$9-'Табель 2021'!BQ17)+IF(Справочник!$H$9&lt;='Табель 2021'!BR17,'Табель 2021'!BR17-Справочник!$H$9))</f>
        <v>0</v>
      </c>
      <c r="BT17" s="9"/>
      <c r="BU17" s="9"/>
      <c r="BV17" s="11">
        <f>IF(OR(Справочник!$G$9&gt;='Табель 2021'!BU17,Справочник!$H$9&lt;='Табель 2021'!BT17),'Табель 2021'!BU17-'Табель 2021'!BT17,IF(Справочник!$G$9&gt;='Табель 2021'!BT17,Справочник!$G$9-'Табель 2021'!BT17)+IF(Справочник!$H$9&lt;='Табель 2021'!BU17,'Табель 2021'!BU17-Справочник!$H$9))</f>
        <v>0</v>
      </c>
      <c r="BW17" s="9"/>
      <c r="BX17" s="9"/>
      <c r="BY17" s="11">
        <f>IF(OR(Справочник!$G$9&gt;='Табель 2021'!BX17,Справочник!$H$9&lt;='Табель 2021'!BW17),'Табель 2021'!BX17-'Табель 2021'!BW17,IF(Справочник!$G$9&gt;='Табель 2021'!BW17,Справочник!$G$9-'Табель 2021'!BW17)+IF(Справочник!$H$9&lt;='Табель 2021'!BX17,'Табель 2021'!BX17-Справочник!$H$9))</f>
        <v>0</v>
      </c>
      <c r="BZ17" s="9"/>
      <c r="CA17" s="9"/>
      <c r="CB17" s="11">
        <f>IF(OR(Справочник!$G$9&gt;='Табель 2021'!CA17,Справочник!$H$9&lt;='Табель 2021'!BZ17),'Табель 2021'!CA17-'Табель 2021'!BZ17,IF(Справочник!$G$9&gt;='Табель 2021'!BZ17,Справочник!$G$9-'Табель 2021'!BZ17)+IF(Справочник!$H$9&lt;='Табель 2021'!CA17,'Табель 2021'!CA17-Справочник!$H$9))</f>
        <v>0</v>
      </c>
      <c r="CC17" s="9"/>
      <c r="CD17" s="9"/>
      <c r="CE17" s="11">
        <f>IF(OR(Справочник!$G$9&gt;='Табель 2021'!CD17,Справочник!$H$9&lt;='Табель 2021'!CC17),'Табель 2021'!CD17-'Табель 2021'!CC17,IF(Справочник!$G$9&gt;='Табель 2021'!CC17,Справочник!$G$9-'Табель 2021'!CC17)+IF(Справочник!$H$9&lt;='Табель 2021'!CD17,'Табель 2021'!CD17-Справочник!$H$9))</f>
        <v>0</v>
      </c>
      <c r="CF17" s="9"/>
      <c r="CG17" s="9"/>
      <c r="CH17" s="11">
        <f>IF(OR(Справочник!$G$9&gt;='Табель 2021'!CG17,Справочник!$H$9&lt;='Табель 2021'!CF17),'Табель 2021'!CG17-'Табель 2021'!CF17,IF(Справочник!$G$9&gt;='Табель 2021'!CF17,Справочник!$G$9-'Табель 2021'!CF17)+IF(Справочник!$H$9&lt;='Табель 2021'!CG17,'Табель 2021'!CG17-Справочник!$H$9))</f>
        <v>0</v>
      </c>
      <c r="CR17" s="6">
        <v>151</v>
      </c>
      <c r="CS17" s="74">
        <f t="shared" si="1"/>
        <v>0</v>
      </c>
    </row>
    <row r="18" spans="1:97" ht="15" customHeight="1" x14ac:dyDescent="0.25">
      <c r="A18" s="19" t="s">
        <v>219</v>
      </c>
      <c r="B18" s="22" t="s">
        <v>233</v>
      </c>
      <c r="C18" s="13"/>
      <c r="D18" s="13"/>
      <c r="E18" s="11">
        <f>IF(OR(Справочник!$G$9&gt;='Табель 2021'!D18,Справочник!$H$9&lt;='Табель 2021'!C18),'Табель 2021'!D18-'Табель 2021'!C18,IF(Справочник!$G$9&gt;='Табель 2021'!C18,Справочник!$G$9-'Табель 2021'!C18)+IF(Справочник!$H$9&lt;='Табель 2021'!D18,'Табель 2021'!D18-Справочник!$H$9))</f>
        <v>0</v>
      </c>
      <c r="F18" s="13"/>
      <c r="G18" s="13"/>
      <c r="H18" s="11">
        <f>IF(OR(Справочник!$G$9&gt;='Табель 2021'!G18,Справочник!$H$9&lt;='Табель 2021'!F18),'Табель 2021'!G18-'Табель 2021'!F18,IF(Справочник!$G$9&gt;='Табель 2021'!F18,Справочник!$G$9-'Табель 2021'!F18)+IF(Справочник!$H$9&lt;='Табель 2021'!G18,'Табель 2021'!G18-Справочник!$H$9))</f>
        <v>0</v>
      </c>
      <c r="I18" s="13"/>
      <c r="J18" s="13"/>
      <c r="K18" s="11">
        <f>IF(OR(Справочник!$G$9&gt;='Табель 2021'!J18,Справочник!$H$9&lt;='Табель 2021'!I18),'Табель 2021'!J18-'Табель 2021'!I18,IF(Справочник!$G$9&gt;='Табель 2021'!I18,Справочник!$G$9-'Табель 2021'!I18)+IF(Справочник!$H$9&lt;='Табель 2021'!J18,'Табель 2021'!J18-Справочник!$H$9))</f>
        <v>0</v>
      </c>
      <c r="L18" s="13"/>
      <c r="M18" s="13"/>
      <c r="N18" s="11">
        <f>IF(OR(Справочник!$G$9&gt;='Табель 2021'!M18,Справочник!$H$9&lt;='Табель 2021'!L18),'Табель 2021'!M18-'Табель 2021'!L18,IF(Справочник!$G$9&gt;='Табель 2021'!L18,Справочник!$G$9-'Табель 2021'!L18)+IF(Справочник!$H$9&lt;='Табель 2021'!M18,'Табель 2021'!M18-Справочник!$H$9))</f>
        <v>0</v>
      </c>
      <c r="O18" s="9"/>
      <c r="P18" s="9"/>
      <c r="Q18" s="11">
        <f>IF(OR(Справочник!$G$9&gt;='Табель 2021'!P18,Справочник!$H$9&lt;='Табель 2021'!O18),'Табель 2021'!P18-'Табель 2021'!O18,IF(Справочник!$G$9&gt;='Табель 2021'!O18,Справочник!$G$9-'Табель 2021'!O18)+IF(Справочник!$H$9&lt;='Табель 2021'!P18,'Табель 2021'!P18-Справочник!$H$9))</f>
        <v>0</v>
      </c>
      <c r="R18" s="9"/>
      <c r="S18" s="9"/>
      <c r="T18" s="11">
        <f>IF(OR(Справочник!$G$9&gt;='Табель 2021'!S18,Справочник!$H$9&lt;='Табель 2021'!R18),'Табель 2021'!S18-'Табель 2021'!R18,IF(Справочник!$G$9&gt;='Табель 2021'!R18,Справочник!$G$9-'Табель 2021'!R18)+IF(Справочник!$H$9&lt;='Табель 2021'!S18,'Табель 2021'!S18-Справочник!$H$9))</f>
        <v>0</v>
      </c>
      <c r="U18" s="9"/>
      <c r="V18" s="9"/>
      <c r="W18" s="11">
        <f>IF(OR(Справочник!$G$9&gt;='Табель 2021'!V18,Справочник!$H$9&lt;='Табель 2021'!U18),'Табель 2021'!V18-'Табель 2021'!U18,IF(Справочник!$G$9&gt;='Табель 2021'!U18,Справочник!$G$9-'Табель 2021'!U18)+IF(Справочник!$H$9&lt;='Табель 2021'!V18,'Табель 2021'!V18-Справочник!$H$9))</f>
        <v>0</v>
      </c>
      <c r="X18" s="9"/>
      <c r="Y18" s="9"/>
      <c r="Z18" s="11">
        <f>IF(OR(Справочник!$G$9&gt;='Табель 2021'!Y18,Справочник!$H$9&lt;='Табель 2021'!X18),'Табель 2021'!Y18-'Табель 2021'!X18,IF(Справочник!$G$9&gt;='Табель 2021'!X18,Справочник!$G$9-'Табель 2021'!X18)+IF(Справочник!$H$9&lt;='Табель 2021'!Y18,'Табель 2021'!Y18-Справочник!$H$9))</f>
        <v>0</v>
      </c>
      <c r="AA18" s="9"/>
      <c r="AB18" s="9"/>
      <c r="AC18" s="11">
        <f>IF(OR(Справочник!$G$9&gt;='Табель 2021'!AB18,Справочник!$H$9&lt;='Табель 2021'!AA18),'Табель 2021'!AB18-'Табель 2021'!AA18,IF(Справочник!$G$9&gt;='Табель 2021'!AA18,Справочник!$G$9-'Табель 2021'!AA18)+IF(Справочник!$H$9&lt;='Табель 2021'!AB18,'Табель 2021'!AB18-Справочник!$H$9))</f>
        <v>0</v>
      </c>
      <c r="AD18" s="9"/>
      <c r="AE18" s="9"/>
      <c r="AF18" s="11">
        <f>IF(OR(Справочник!$G$9&gt;='Табель 2021'!AE18,Справочник!$H$9&lt;='Табель 2021'!AD18),'Табель 2021'!AE18-'Табель 2021'!AD18,IF(Справочник!$G$9&gt;='Табель 2021'!AD18,Справочник!$G$9-'Табель 2021'!AD18)+IF(Справочник!$H$9&lt;='Табель 2021'!AE18,'Табель 2021'!AE18-Справочник!$H$9))</f>
        <v>0</v>
      </c>
      <c r="AG18" s="9"/>
      <c r="AH18" s="9"/>
      <c r="AI18" s="11">
        <f>IF(OR(Справочник!$G$9&gt;='Табель 2021'!AH18,Справочник!$H$9&lt;='Табель 2021'!AG18),'Табель 2021'!AH18-'Табель 2021'!AG18,IF(Справочник!$G$9&gt;='Табель 2021'!AG18,Справочник!$G$9-'Табель 2021'!AG18)+IF(Справочник!$H$9&lt;='Табель 2021'!AH18,'Табель 2021'!AH18-Справочник!$H$9))</f>
        <v>0</v>
      </c>
      <c r="AJ18" s="9"/>
      <c r="AK18" s="9"/>
      <c r="AL18" s="11">
        <f>IF(OR(Справочник!$G$9&gt;='Табель 2021'!AK18,Справочник!$H$9&lt;='Табель 2021'!AJ18),'Табель 2021'!AK18-'Табель 2021'!AJ18,IF(Справочник!$G$9&gt;='Табель 2021'!AJ18,Справочник!$G$9-'Табель 2021'!AJ18)+IF(Справочник!$H$9&lt;='Табель 2021'!AK18,'Табель 2021'!AK18-Справочник!$H$9))</f>
        <v>0</v>
      </c>
      <c r="AM18" s="9"/>
      <c r="AN18" s="9"/>
      <c r="AO18" s="11">
        <f>IF(OR(Справочник!$G$9&gt;='Табель 2021'!AN18,Справочник!$H$9&lt;='Табель 2021'!AM18),'Табель 2021'!AN18-'Табель 2021'!AM18,IF(Справочник!$G$9&gt;='Табель 2021'!AM18,Справочник!$G$9-'Табель 2021'!AM18)+IF(Справочник!$H$9&lt;='Табель 2021'!AN18,'Табель 2021'!AN18-Справочник!$H$9))</f>
        <v>0</v>
      </c>
      <c r="AP18" s="9"/>
      <c r="AQ18" s="9"/>
      <c r="AR18" s="11">
        <f>IF(OR(Справочник!$G$9&gt;='Табель 2021'!AQ18,Справочник!$H$9&lt;='Табель 2021'!AP18),'Табель 2021'!AQ18-'Табель 2021'!AP18,IF(Справочник!$G$9&gt;='Табель 2021'!AP18,Справочник!$G$9-'Табель 2021'!AP18)+IF(Справочник!$H$9&lt;='Табель 2021'!AQ18,'Табель 2021'!AQ18-Справочник!$H$9))</f>
        <v>0</v>
      </c>
      <c r="AS18" s="9"/>
      <c r="AT18" s="9"/>
      <c r="AU18" s="11">
        <f>IF(OR(Справочник!$G$9&gt;='Табель 2021'!AT18,Справочник!$H$9&lt;='Табель 2021'!AS18),'Табель 2021'!AT18-'Табель 2021'!AS18,IF(Справочник!$G$9&gt;='Табель 2021'!AS18,Справочник!$G$9-'Табель 2021'!AS18)+IF(Справочник!$H$9&lt;='Табель 2021'!AT18,'Табель 2021'!AT18-Справочник!$H$9))</f>
        <v>0</v>
      </c>
      <c r="AV18" s="9"/>
      <c r="AW18" s="9"/>
      <c r="AX18" s="11">
        <f>IF(OR(Справочник!$G$9&gt;='Табель 2021'!AW18,Справочник!$H$9&lt;='Табель 2021'!AV18),'Табель 2021'!AW18-'Табель 2021'!AV18,IF(Справочник!$G$9&gt;='Табель 2021'!AV18,Справочник!$G$9-'Табель 2021'!AV18)+IF(Справочник!$H$9&lt;='Табель 2021'!AW18,'Табель 2021'!AW18-Справочник!$H$9))</f>
        <v>0</v>
      </c>
      <c r="AY18" s="9"/>
      <c r="AZ18" s="9"/>
      <c r="BA18" s="11">
        <f>IF(OR(Справочник!$G$9&gt;='Табель 2021'!AZ18,Справочник!$H$9&lt;='Табель 2021'!AY18),'Табель 2021'!AZ18-'Табель 2021'!AY18,IF(Справочник!$G$9&gt;='Табель 2021'!AY18,Справочник!$G$9-'Табель 2021'!AY18)+IF(Справочник!$H$9&lt;='Табель 2021'!AZ18,'Табель 2021'!AZ18-Справочник!$H$9))</f>
        <v>0</v>
      </c>
      <c r="BB18" s="9"/>
      <c r="BC18" s="9"/>
      <c r="BD18" s="11">
        <f>IF(OR(Справочник!$G$9&gt;='Табель 2021'!BC18,Справочник!$H$9&lt;='Табель 2021'!BB18),'Табель 2021'!BC18-'Табель 2021'!BB18,IF(Справочник!$G$9&gt;='Табель 2021'!BB18,Справочник!$G$9-'Табель 2021'!BB18)+IF(Справочник!$H$9&lt;='Табель 2021'!BC18,'Табель 2021'!BC18-Справочник!$H$9))</f>
        <v>0</v>
      </c>
      <c r="BE18" s="9"/>
      <c r="BF18" s="9"/>
      <c r="BG18" s="11">
        <f>IF(OR(Справочник!$G$9&gt;='Табель 2021'!BF18,Справочник!$H$9&lt;='Табель 2021'!BE18),'Табель 2021'!BF18-'Табель 2021'!BE18,IF(Справочник!$G$9&gt;='Табель 2021'!BE18,Справочник!$G$9-'Табель 2021'!BE18)+IF(Справочник!$H$9&lt;='Табель 2021'!BF18,'Табель 2021'!BF18-Справочник!$H$9))</f>
        <v>0</v>
      </c>
      <c r="BH18" s="9"/>
      <c r="BI18" s="9"/>
      <c r="BJ18" s="11">
        <f>IF(OR(Справочник!$G$9&gt;='Табель 2021'!BI18,Справочник!$H$9&lt;='Табель 2021'!BH18),'Табель 2021'!BI18-'Табель 2021'!BH18,IF(Справочник!$G$9&gt;='Табель 2021'!BH18,Справочник!$G$9-'Табель 2021'!BH18)+IF(Справочник!$H$9&lt;='Табель 2021'!BI18,'Табель 2021'!BI18-Справочник!$H$9))</f>
        <v>0</v>
      </c>
      <c r="BK18" s="9"/>
      <c r="BL18" s="9"/>
      <c r="BM18" s="11">
        <f>IF(OR(Справочник!$G$9&gt;='Табель 2021'!BL18,Справочник!$H$9&lt;='Табель 2021'!BK18),'Табель 2021'!BL18-'Табель 2021'!BK18,IF(Справочник!$G$9&gt;='Табель 2021'!BK18,Справочник!$G$9-'Табель 2021'!BK18)+IF(Справочник!$H$9&lt;='Табель 2021'!BL18,'Табель 2021'!BL18-Справочник!$H$9))</f>
        <v>0</v>
      </c>
      <c r="BN18" s="9"/>
      <c r="BO18" s="9"/>
      <c r="BP18" s="11">
        <f>IF(OR(Справочник!$G$9&gt;='Табель 2021'!BO18,Справочник!$H$9&lt;='Табель 2021'!BN18),'Табель 2021'!BO18-'Табель 2021'!BN18,IF(Справочник!$G$9&gt;='Табель 2021'!BN18,Справочник!$G$9-'Табель 2021'!BN18)+IF(Справочник!$H$9&lt;='Табель 2021'!BO18,'Табель 2021'!BO18-Справочник!$H$9))</f>
        <v>0</v>
      </c>
      <c r="BQ18" s="9"/>
      <c r="BR18" s="9"/>
      <c r="BS18" s="11">
        <f>IF(OR(Справочник!$G$9&gt;='Табель 2021'!BR18,Справочник!$H$9&lt;='Табель 2021'!BQ18),'Табель 2021'!BR18-'Табель 2021'!BQ18,IF(Справочник!$G$9&gt;='Табель 2021'!BQ18,Справочник!$G$9-'Табель 2021'!BQ18)+IF(Справочник!$H$9&lt;='Табель 2021'!BR18,'Табель 2021'!BR18-Справочник!$H$9))</f>
        <v>0</v>
      </c>
      <c r="BT18" s="9"/>
      <c r="BU18" s="9"/>
      <c r="BV18" s="11">
        <f>IF(OR(Справочник!$G$9&gt;='Табель 2021'!BU18,Справочник!$H$9&lt;='Табель 2021'!BT18),'Табель 2021'!BU18-'Табель 2021'!BT18,IF(Справочник!$G$9&gt;='Табель 2021'!BT18,Справочник!$G$9-'Табель 2021'!BT18)+IF(Справочник!$H$9&lt;='Табель 2021'!BU18,'Табель 2021'!BU18-Справочник!$H$9))</f>
        <v>0</v>
      </c>
      <c r="BW18" s="9"/>
      <c r="BX18" s="9"/>
      <c r="BY18" s="11">
        <f>IF(OR(Справочник!$G$9&gt;='Табель 2021'!BX18,Справочник!$H$9&lt;='Табель 2021'!BW18),'Табель 2021'!BX18-'Табель 2021'!BW18,IF(Справочник!$G$9&gt;='Табель 2021'!BW18,Справочник!$G$9-'Табель 2021'!BW18)+IF(Справочник!$H$9&lt;='Табель 2021'!BX18,'Табель 2021'!BX18-Справочник!$H$9))</f>
        <v>0</v>
      </c>
      <c r="BZ18" s="9"/>
      <c r="CA18" s="9"/>
      <c r="CB18" s="11">
        <f>IF(OR(Справочник!$G$9&gt;='Табель 2021'!CA18,Справочник!$H$9&lt;='Табель 2021'!BZ18),'Табель 2021'!CA18-'Табель 2021'!BZ18,IF(Справочник!$G$9&gt;='Табель 2021'!BZ18,Справочник!$G$9-'Табель 2021'!BZ18)+IF(Справочник!$H$9&lt;='Табель 2021'!CA18,'Табель 2021'!CA18-Справочник!$H$9))</f>
        <v>0</v>
      </c>
      <c r="CC18" s="9"/>
      <c r="CD18" s="9"/>
      <c r="CE18" s="11">
        <f>IF(OR(Справочник!$G$9&gt;='Табель 2021'!CD18,Справочник!$H$9&lt;='Табель 2021'!CC18),'Табель 2021'!CD18-'Табель 2021'!CC18,IF(Справочник!$G$9&gt;='Табель 2021'!CC18,Справочник!$G$9-'Табель 2021'!CC18)+IF(Справочник!$H$9&lt;='Табель 2021'!CD18,'Табель 2021'!CD18-Справочник!$H$9))</f>
        <v>0</v>
      </c>
      <c r="CF18" s="9"/>
      <c r="CG18" s="9"/>
      <c r="CH18" s="11">
        <f>IF(OR(Справочник!$G$9&gt;='Табель 2021'!CG18,Справочник!$H$9&lt;='Табель 2021'!CF18),'Табель 2021'!CG18-'Табель 2021'!CF18,IF(Справочник!$G$9&gt;='Табель 2021'!CF18,Справочник!$G$9-'Табель 2021'!CF18)+IF(Справочник!$H$9&lt;='Табель 2021'!CG18,'Табель 2021'!CG18-Справочник!$H$9))</f>
        <v>0</v>
      </c>
      <c r="CR18" s="6">
        <v>151</v>
      </c>
      <c r="CS18" s="74">
        <f t="shared" si="1"/>
        <v>0</v>
      </c>
    </row>
    <row r="19" spans="1:97" ht="15" customHeight="1" x14ac:dyDescent="0.25">
      <c r="A19" s="19" t="s">
        <v>219</v>
      </c>
      <c r="B19" s="22" t="s">
        <v>234</v>
      </c>
      <c r="C19" s="13"/>
      <c r="D19" s="13"/>
      <c r="E19" s="11">
        <f>IF(OR(Справочник!$G$9&gt;='Табель 2021'!D19,Справочник!$H$9&lt;='Табель 2021'!C19),'Табель 2021'!D19-'Табель 2021'!C19,IF(Справочник!$G$9&gt;='Табель 2021'!C19,Справочник!$G$9-'Табель 2021'!C19)+IF(Справочник!$H$9&lt;='Табель 2021'!D19,'Табель 2021'!D19-Справочник!$H$9))</f>
        <v>0</v>
      </c>
      <c r="F19" s="13"/>
      <c r="G19" s="13"/>
      <c r="H19" s="11">
        <f>IF(OR(Справочник!$G$9&gt;='Табель 2021'!G19,Справочник!$H$9&lt;='Табель 2021'!F19),'Табель 2021'!G19-'Табель 2021'!F19,IF(Справочник!$G$9&gt;='Табель 2021'!F19,Справочник!$G$9-'Табель 2021'!F19)+IF(Справочник!$H$9&lt;='Табель 2021'!G19,'Табель 2021'!G19-Справочник!$H$9))</f>
        <v>0</v>
      </c>
      <c r="I19" s="13"/>
      <c r="J19" s="13"/>
      <c r="K19" s="11">
        <f>IF(OR(Справочник!$G$9&gt;='Табель 2021'!J19,Справочник!$H$9&lt;='Табель 2021'!I19),'Табель 2021'!J19-'Табель 2021'!I19,IF(Справочник!$G$9&gt;='Табель 2021'!I19,Справочник!$G$9-'Табель 2021'!I19)+IF(Справочник!$H$9&lt;='Табель 2021'!J19,'Табель 2021'!J19-Справочник!$H$9))</f>
        <v>0</v>
      </c>
      <c r="L19" s="13"/>
      <c r="M19" s="13"/>
      <c r="N19" s="11">
        <f>IF(OR(Справочник!$G$9&gt;='Табель 2021'!M19,Справочник!$H$9&lt;='Табель 2021'!L19),'Табель 2021'!M19-'Табель 2021'!L19,IF(Справочник!$G$9&gt;='Табель 2021'!L19,Справочник!$G$9-'Табель 2021'!L19)+IF(Справочник!$H$9&lt;='Табель 2021'!M19,'Табель 2021'!M19-Справочник!$H$9))</f>
        <v>0</v>
      </c>
      <c r="O19" s="9"/>
      <c r="P19" s="9"/>
      <c r="Q19" s="11">
        <f>IF(OR(Справочник!$G$9&gt;='Табель 2021'!P19,Справочник!$H$9&lt;='Табель 2021'!O19),'Табель 2021'!P19-'Табель 2021'!O19,IF(Справочник!$G$9&gt;='Табель 2021'!O19,Справочник!$G$9-'Табель 2021'!O19)+IF(Справочник!$H$9&lt;='Табель 2021'!P19,'Табель 2021'!P19-Справочник!$H$9))</f>
        <v>0</v>
      </c>
      <c r="R19" s="9"/>
      <c r="S19" s="9"/>
      <c r="T19" s="11">
        <f>IF(OR(Справочник!$G$9&gt;='Табель 2021'!S19,Справочник!$H$9&lt;='Табель 2021'!R19),'Табель 2021'!S19-'Табель 2021'!R19,IF(Справочник!$G$9&gt;='Табель 2021'!R19,Справочник!$G$9-'Табель 2021'!R19)+IF(Справочник!$H$9&lt;='Табель 2021'!S19,'Табель 2021'!S19-Справочник!$H$9))</f>
        <v>0</v>
      </c>
      <c r="U19" s="9"/>
      <c r="V19" s="9"/>
      <c r="W19" s="11">
        <f>IF(OR(Справочник!$G$9&gt;='Табель 2021'!V19,Справочник!$H$9&lt;='Табель 2021'!U19),'Табель 2021'!V19-'Табель 2021'!U19,IF(Справочник!$G$9&gt;='Табель 2021'!U19,Справочник!$G$9-'Табель 2021'!U19)+IF(Справочник!$H$9&lt;='Табель 2021'!V19,'Табель 2021'!V19-Справочник!$H$9))</f>
        <v>0</v>
      </c>
      <c r="X19" s="9"/>
      <c r="Y19" s="9"/>
      <c r="Z19" s="11">
        <f>IF(OR(Справочник!$G$9&gt;='Табель 2021'!Y19,Справочник!$H$9&lt;='Табель 2021'!X19),'Табель 2021'!Y19-'Табель 2021'!X19,IF(Справочник!$G$9&gt;='Табель 2021'!X19,Справочник!$G$9-'Табель 2021'!X19)+IF(Справочник!$H$9&lt;='Табель 2021'!Y19,'Табель 2021'!Y19-Справочник!$H$9))</f>
        <v>0</v>
      </c>
      <c r="AA19" s="9"/>
      <c r="AB19" s="9"/>
      <c r="AC19" s="11">
        <f>IF(OR(Справочник!$G$9&gt;='Табель 2021'!AB19,Справочник!$H$9&lt;='Табель 2021'!AA19),'Табель 2021'!AB19-'Табель 2021'!AA19,IF(Справочник!$G$9&gt;='Табель 2021'!AA19,Справочник!$G$9-'Табель 2021'!AA19)+IF(Справочник!$H$9&lt;='Табель 2021'!AB19,'Табель 2021'!AB19-Справочник!$H$9))</f>
        <v>0</v>
      </c>
      <c r="AD19" s="9"/>
      <c r="AE19" s="9"/>
      <c r="AF19" s="11">
        <f>IF(OR(Справочник!$G$9&gt;='Табель 2021'!AE19,Справочник!$H$9&lt;='Табель 2021'!AD19),'Табель 2021'!AE19-'Табель 2021'!AD19,IF(Справочник!$G$9&gt;='Табель 2021'!AD19,Справочник!$G$9-'Табель 2021'!AD19)+IF(Справочник!$H$9&lt;='Табель 2021'!AE19,'Табель 2021'!AE19-Справочник!$H$9))</f>
        <v>0</v>
      </c>
      <c r="AG19" s="9"/>
      <c r="AH19" s="9"/>
      <c r="AI19" s="11">
        <f>IF(OR(Справочник!$G$9&gt;='Табель 2021'!AH19,Справочник!$H$9&lt;='Табель 2021'!AG19),'Табель 2021'!AH19-'Табель 2021'!AG19,IF(Справочник!$G$9&gt;='Табель 2021'!AG19,Справочник!$G$9-'Табель 2021'!AG19)+IF(Справочник!$H$9&lt;='Табель 2021'!AH19,'Табель 2021'!AH19-Справочник!$H$9))</f>
        <v>0</v>
      </c>
      <c r="AJ19" s="9"/>
      <c r="AK19" s="9"/>
      <c r="AL19" s="11">
        <f>IF(OR(Справочник!$G$9&gt;='Табель 2021'!AK19,Справочник!$H$9&lt;='Табель 2021'!AJ19),'Табель 2021'!AK19-'Табель 2021'!AJ19,IF(Справочник!$G$9&gt;='Табель 2021'!AJ19,Справочник!$G$9-'Табель 2021'!AJ19)+IF(Справочник!$H$9&lt;='Табель 2021'!AK19,'Табель 2021'!AK19-Справочник!$H$9))</f>
        <v>0</v>
      </c>
      <c r="AM19" s="9"/>
      <c r="AN19" s="9"/>
      <c r="AO19" s="11">
        <f>IF(OR(Справочник!$G$9&gt;='Табель 2021'!AN19,Справочник!$H$9&lt;='Табель 2021'!AM19),'Табель 2021'!AN19-'Табель 2021'!AM19,IF(Справочник!$G$9&gt;='Табель 2021'!AM19,Справочник!$G$9-'Табель 2021'!AM19)+IF(Справочник!$H$9&lt;='Табель 2021'!AN19,'Табель 2021'!AN19-Справочник!$H$9))</f>
        <v>0</v>
      </c>
      <c r="AP19" s="9"/>
      <c r="AQ19" s="9"/>
      <c r="AR19" s="11">
        <f>IF(OR(Справочник!$G$9&gt;='Табель 2021'!AQ19,Справочник!$H$9&lt;='Табель 2021'!AP19),'Табель 2021'!AQ19-'Табель 2021'!AP19,IF(Справочник!$G$9&gt;='Табель 2021'!AP19,Справочник!$G$9-'Табель 2021'!AP19)+IF(Справочник!$H$9&lt;='Табель 2021'!AQ19,'Табель 2021'!AQ19-Справочник!$H$9))</f>
        <v>0</v>
      </c>
      <c r="AS19" s="9"/>
      <c r="AT19" s="9"/>
      <c r="AU19" s="11">
        <f>IF(OR(Справочник!$G$9&gt;='Табель 2021'!AT19,Справочник!$H$9&lt;='Табель 2021'!AS19),'Табель 2021'!AT19-'Табель 2021'!AS19,IF(Справочник!$G$9&gt;='Табель 2021'!AS19,Справочник!$G$9-'Табель 2021'!AS19)+IF(Справочник!$H$9&lt;='Табель 2021'!AT19,'Табель 2021'!AT19-Справочник!$H$9))</f>
        <v>0</v>
      </c>
      <c r="AV19" s="9"/>
      <c r="AW19" s="9"/>
      <c r="AX19" s="11">
        <f>IF(OR(Справочник!$G$9&gt;='Табель 2021'!AW19,Справочник!$H$9&lt;='Табель 2021'!AV19),'Табель 2021'!AW19-'Табель 2021'!AV19,IF(Справочник!$G$9&gt;='Табель 2021'!AV19,Справочник!$G$9-'Табель 2021'!AV19)+IF(Справочник!$H$9&lt;='Табель 2021'!AW19,'Табель 2021'!AW19-Справочник!$H$9))</f>
        <v>0</v>
      </c>
      <c r="AY19" s="9"/>
      <c r="AZ19" s="9"/>
      <c r="BA19" s="11">
        <f>IF(OR(Справочник!$G$9&gt;='Табель 2021'!AZ19,Справочник!$H$9&lt;='Табель 2021'!AY19),'Табель 2021'!AZ19-'Табель 2021'!AY19,IF(Справочник!$G$9&gt;='Табель 2021'!AY19,Справочник!$G$9-'Табель 2021'!AY19)+IF(Справочник!$H$9&lt;='Табель 2021'!AZ19,'Табель 2021'!AZ19-Справочник!$H$9))</f>
        <v>0</v>
      </c>
      <c r="BB19" s="9"/>
      <c r="BC19" s="9"/>
      <c r="BD19" s="11">
        <f>IF(OR(Справочник!$G$9&gt;='Табель 2021'!BC19,Справочник!$H$9&lt;='Табель 2021'!BB19),'Табель 2021'!BC19-'Табель 2021'!BB19,IF(Справочник!$G$9&gt;='Табель 2021'!BB19,Справочник!$G$9-'Табель 2021'!BB19)+IF(Справочник!$H$9&lt;='Табель 2021'!BC19,'Табель 2021'!BC19-Справочник!$H$9))</f>
        <v>0</v>
      </c>
      <c r="BE19" s="9"/>
      <c r="BF19" s="9"/>
      <c r="BG19" s="11">
        <f>IF(OR(Справочник!$G$9&gt;='Табель 2021'!BF19,Справочник!$H$9&lt;='Табель 2021'!BE19),'Табель 2021'!BF19-'Табель 2021'!BE19,IF(Справочник!$G$9&gt;='Табель 2021'!BE19,Справочник!$G$9-'Табель 2021'!BE19)+IF(Справочник!$H$9&lt;='Табель 2021'!BF19,'Табель 2021'!BF19-Справочник!$H$9))</f>
        <v>0</v>
      </c>
      <c r="BH19" s="9"/>
      <c r="BI19" s="9"/>
      <c r="BJ19" s="11">
        <f>IF(OR(Справочник!$G$9&gt;='Табель 2021'!BI19,Справочник!$H$9&lt;='Табель 2021'!BH19),'Табель 2021'!BI19-'Табель 2021'!BH19,IF(Справочник!$G$9&gt;='Табель 2021'!BH19,Справочник!$G$9-'Табель 2021'!BH19)+IF(Справочник!$H$9&lt;='Табель 2021'!BI19,'Табель 2021'!BI19-Справочник!$H$9))</f>
        <v>0</v>
      </c>
      <c r="BK19" s="9"/>
      <c r="BL19" s="9"/>
      <c r="BM19" s="11">
        <f>IF(OR(Справочник!$G$9&gt;='Табель 2021'!BL19,Справочник!$H$9&lt;='Табель 2021'!BK19),'Табель 2021'!BL19-'Табель 2021'!BK19,IF(Справочник!$G$9&gt;='Табель 2021'!BK19,Справочник!$G$9-'Табель 2021'!BK19)+IF(Справочник!$H$9&lt;='Табель 2021'!BL19,'Табель 2021'!BL19-Справочник!$H$9))</f>
        <v>0</v>
      </c>
      <c r="BN19" s="9"/>
      <c r="BO19" s="9"/>
      <c r="BP19" s="11">
        <f>IF(OR(Справочник!$G$9&gt;='Табель 2021'!BO19,Справочник!$H$9&lt;='Табель 2021'!BN19),'Табель 2021'!BO19-'Табель 2021'!BN19,IF(Справочник!$G$9&gt;='Табель 2021'!BN19,Справочник!$G$9-'Табель 2021'!BN19)+IF(Справочник!$H$9&lt;='Табель 2021'!BO19,'Табель 2021'!BO19-Справочник!$H$9))</f>
        <v>0</v>
      </c>
      <c r="BQ19" s="9"/>
      <c r="BR19" s="9"/>
      <c r="BS19" s="11">
        <f>IF(OR(Справочник!$G$9&gt;='Табель 2021'!BR19,Справочник!$H$9&lt;='Табель 2021'!BQ19),'Табель 2021'!BR19-'Табель 2021'!BQ19,IF(Справочник!$G$9&gt;='Табель 2021'!BQ19,Справочник!$G$9-'Табель 2021'!BQ19)+IF(Справочник!$H$9&lt;='Табель 2021'!BR19,'Табель 2021'!BR19-Справочник!$H$9))</f>
        <v>0</v>
      </c>
      <c r="BT19" s="9"/>
      <c r="BU19" s="9"/>
      <c r="BV19" s="11">
        <f>IF(OR(Справочник!$G$9&gt;='Табель 2021'!BU19,Справочник!$H$9&lt;='Табель 2021'!BT19),'Табель 2021'!BU19-'Табель 2021'!BT19,IF(Справочник!$G$9&gt;='Табель 2021'!BT19,Справочник!$G$9-'Табель 2021'!BT19)+IF(Справочник!$H$9&lt;='Табель 2021'!BU19,'Табель 2021'!BU19-Справочник!$H$9))</f>
        <v>0</v>
      </c>
      <c r="BW19" s="9"/>
      <c r="BX19" s="9"/>
      <c r="BY19" s="11">
        <f>IF(OR(Справочник!$G$9&gt;='Табель 2021'!BX19,Справочник!$H$9&lt;='Табель 2021'!BW19),'Табель 2021'!BX19-'Табель 2021'!BW19,IF(Справочник!$G$9&gt;='Табель 2021'!BW19,Справочник!$G$9-'Табель 2021'!BW19)+IF(Справочник!$H$9&lt;='Табель 2021'!BX19,'Табель 2021'!BX19-Справочник!$H$9))</f>
        <v>0</v>
      </c>
      <c r="BZ19" s="9"/>
      <c r="CA19" s="9"/>
      <c r="CB19" s="11">
        <f>IF(OR(Справочник!$G$9&gt;='Табель 2021'!CA19,Справочник!$H$9&lt;='Табель 2021'!BZ19),'Табель 2021'!CA19-'Табель 2021'!BZ19,IF(Справочник!$G$9&gt;='Табель 2021'!BZ19,Справочник!$G$9-'Табель 2021'!BZ19)+IF(Справочник!$H$9&lt;='Табель 2021'!CA19,'Табель 2021'!CA19-Справочник!$H$9))</f>
        <v>0</v>
      </c>
      <c r="CC19" s="9"/>
      <c r="CD19" s="9"/>
      <c r="CE19" s="11">
        <f>IF(OR(Справочник!$G$9&gt;='Табель 2021'!CD19,Справочник!$H$9&lt;='Табель 2021'!CC19),'Табель 2021'!CD19-'Табель 2021'!CC19,IF(Справочник!$G$9&gt;='Табель 2021'!CC19,Справочник!$G$9-'Табель 2021'!CC19)+IF(Справочник!$H$9&lt;='Табель 2021'!CD19,'Табель 2021'!CD19-Справочник!$H$9))</f>
        <v>0</v>
      </c>
      <c r="CF19" s="9"/>
      <c r="CG19" s="9"/>
      <c r="CH19" s="11">
        <f>IF(OR(Справочник!$G$9&gt;='Табель 2021'!CG19,Справочник!$H$9&lt;='Табель 2021'!CF19),'Табель 2021'!CG19-'Табель 2021'!CF19,IF(Справочник!$G$9&gt;='Табель 2021'!CF19,Справочник!$G$9-'Табель 2021'!CF19)+IF(Справочник!$H$9&lt;='Табель 2021'!CG19,'Табель 2021'!CG19-Справочник!$H$9))</f>
        <v>0</v>
      </c>
      <c r="CR19" s="6">
        <v>151</v>
      </c>
      <c r="CS19" s="74">
        <f t="shared" si="1"/>
        <v>0</v>
      </c>
    </row>
    <row r="20" spans="1:97" ht="15" customHeight="1" x14ac:dyDescent="0.25">
      <c r="A20" s="19" t="s">
        <v>219</v>
      </c>
      <c r="B20" s="22" t="s">
        <v>235</v>
      </c>
      <c r="C20" s="13"/>
      <c r="D20" s="13"/>
      <c r="E20" s="11">
        <f>IF(OR(Справочник!$G$9&gt;='Табель 2021'!D20,Справочник!$H$9&lt;='Табель 2021'!C20),'Табель 2021'!D20-'Табель 2021'!C20,IF(Справочник!$G$9&gt;='Табель 2021'!C20,Справочник!$G$9-'Табель 2021'!C20)+IF(Справочник!$H$9&lt;='Табель 2021'!D20,'Табель 2021'!D20-Справочник!$H$9))</f>
        <v>0</v>
      </c>
      <c r="F20" s="13"/>
      <c r="G20" s="13"/>
      <c r="H20" s="11">
        <f>IF(OR(Справочник!$G$9&gt;='Табель 2021'!G20,Справочник!$H$9&lt;='Табель 2021'!F20),'Табель 2021'!G20-'Табель 2021'!F20,IF(Справочник!$G$9&gt;='Табель 2021'!F20,Справочник!$G$9-'Табель 2021'!F20)+IF(Справочник!$H$9&lt;='Табель 2021'!G20,'Табель 2021'!G20-Справочник!$H$9))</f>
        <v>0</v>
      </c>
      <c r="I20" s="13"/>
      <c r="J20" s="13"/>
      <c r="K20" s="11">
        <f>IF(OR(Справочник!$G$9&gt;='Табель 2021'!J20,Справочник!$H$9&lt;='Табель 2021'!I20),'Табель 2021'!J20-'Табель 2021'!I20,IF(Справочник!$G$9&gt;='Табель 2021'!I20,Справочник!$G$9-'Табель 2021'!I20)+IF(Справочник!$H$9&lt;='Табель 2021'!J20,'Табель 2021'!J20-Справочник!$H$9))</f>
        <v>0</v>
      </c>
      <c r="L20" s="13"/>
      <c r="M20" s="13"/>
      <c r="N20" s="11">
        <f>IF(OR(Справочник!$G$9&gt;='Табель 2021'!M20,Справочник!$H$9&lt;='Табель 2021'!L20),'Табель 2021'!M20-'Табель 2021'!L20,IF(Справочник!$G$9&gt;='Табель 2021'!L20,Справочник!$G$9-'Табель 2021'!L20)+IF(Справочник!$H$9&lt;='Табель 2021'!M20,'Табель 2021'!M20-Справочник!$H$9))</f>
        <v>0</v>
      </c>
      <c r="O20" s="9"/>
      <c r="P20" s="9"/>
      <c r="Q20" s="11">
        <f>IF(OR(Справочник!$G$9&gt;='Табель 2021'!P20,Справочник!$H$9&lt;='Табель 2021'!O20),'Табель 2021'!P20-'Табель 2021'!O20,IF(Справочник!$G$9&gt;='Табель 2021'!O20,Справочник!$G$9-'Табель 2021'!O20)+IF(Справочник!$H$9&lt;='Табель 2021'!P20,'Табель 2021'!P20-Справочник!$H$9))</f>
        <v>0</v>
      </c>
      <c r="R20" s="9"/>
      <c r="S20" s="9"/>
      <c r="T20" s="11">
        <f>IF(OR(Справочник!$G$9&gt;='Табель 2021'!S20,Справочник!$H$9&lt;='Табель 2021'!R20),'Табель 2021'!S20-'Табель 2021'!R20,IF(Справочник!$G$9&gt;='Табель 2021'!R20,Справочник!$G$9-'Табель 2021'!R20)+IF(Справочник!$H$9&lt;='Табель 2021'!S20,'Табель 2021'!S20-Справочник!$H$9))</f>
        <v>0</v>
      </c>
      <c r="U20" s="9"/>
      <c r="V20" s="9"/>
      <c r="W20" s="11">
        <f>IF(OR(Справочник!$G$9&gt;='Табель 2021'!V20,Справочник!$H$9&lt;='Табель 2021'!U20),'Табель 2021'!V20-'Табель 2021'!U20,IF(Справочник!$G$9&gt;='Табель 2021'!U20,Справочник!$G$9-'Табель 2021'!U20)+IF(Справочник!$H$9&lt;='Табель 2021'!V20,'Табель 2021'!V20-Справочник!$H$9))</f>
        <v>0</v>
      </c>
      <c r="X20" s="9"/>
      <c r="Y20" s="9"/>
      <c r="Z20" s="11">
        <f>IF(OR(Справочник!$G$9&gt;='Табель 2021'!Y20,Справочник!$H$9&lt;='Табель 2021'!X20),'Табель 2021'!Y20-'Табель 2021'!X20,IF(Справочник!$G$9&gt;='Табель 2021'!X20,Справочник!$G$9-'Табель 2021'!X20)+IF(Справочник!$H$9&lt;='Табель 2021'!Y20,'Табель 2021'!Y20-Справочник!$H$9))</f>
        <v>0</v>
      </c>
      <c r="AA20" s="9"/>
      <c r="AB20" s="9"/>
      <c r="AC20" s="11">
        <f>IF(OR(Справочник!$G$9&gt;='Табель 2021'!AB20,Справочник!$H$9&lt;='Табель 2021'!AA20),'Табель 2021'!AB20-'Табель 2021'!AA20,IF(Справочник!$G$9&gt;='Табель 2021'!AA20,Справочник!$G$9-'Табель 2021'!AA20)+IF(Справочник!$H$9&lt;='Табель 2021'!AB20,'Табель 2021'!AB20-Справочник!$H$9))</f>
        <v>0</v>
      </c>
      <c r="AD20" s="9"/>
      <c r="AE20" s="9"/>
      <c r="AF20" s="11">
        <f>IF(OR(Справочник!$G$9&gt;='Табель 2021'!AE20,Справочник!$H$9&lt;='Табель 2021'!AD20),'Табель 2021'!AE20-'Табель 2021'!AD20,IF(Справочник!$G$9&gt;='Табель 2021'!AD20,Справочник!$G$9-'Табель 2021'!AD20)+IF(Справочник!$H$9&lt;='Табель 2021'!AE20,'Табель 2021'!AE20-Справочник!$H$9))</f>
        <v>0</v>
      </c>
      <c r="AG20" s="9"/>
      <c r="AH20" s="9"/>
      <c r="AI20" s="11">
        <f>IF(OR(Справочник!$G$9&gt;='Табель 2021'!AH20,Справочник!$H$9&lt;='Табель 2021'!AG20),'Табель 2021'!AH20-'Табель 2021'!AG20,IF(Справочник!$G$9&gt;='Табель 2021'!AG20,Справочник!$G$9-'Табель 2021'!AG20)+IF(Справочник!$H$9&lt;='Табель 2021'!AH20,'Табель 2021'!AH20-Справочник!$H$9))</f>
        <v>0</v>
      </c>
      <c r="AJ20" s="9"/>
      <c r="AK20" s="9"/>
      <c r="AL20" s="11">
        <f>IF(OR(Справочник!$G$9&gt;='Табель 2021'!AK20,Справочник!$H$9&lt;='Табель 2021'!AJ20),'Табель 2021'!AK20-'Табель 2021'!AJ20,IF(Справочник!$G$9&gt;='Табель 2021'!AJ20,Справочник!$G$9-'Табель 2021'!AJ20)+IF(Справочник!$H$9&lt;='Табель 2021'!AK20,'Табель 2021'!AK20-Справочник!$H$9))</f>
        <v>0</v>
      </c>
      <c r="AM20" s="9"/>
      <c r="AN20" s="9"/>
      <c r="AO20" s="11">
        <f>IF(OR(Справочник!$G$9&gt;='Табель 2021'!AN20,Справочник!$H$9&lt;='Табель 2021'!AM20),'Табель 2021'!AN20-'Табель 2021'!AM20,IF(Справочник!$G$9&gt;='Табель 2021'!AM20,Справочник!$G$9-'Табель 2021'!AM20)+IF(Справочник!$H$9&lt;='Табель 2021'!AN20,'Табель 2021'!AN20-Справочник!$H$9))</f>
        <v>0</v>
      </c>
      <c r="AP20" s="9"/>
      <c r="AQ20" s="9"/>
      <c r="AR20" s="11">
        <f>IF(OR(Справочник!$G$9&gt;='Табель 2021'!AQ20,Справочник!$H$9&lt;='Табель 2021'!AP20),'Табель 2021'!AQ20-'Табель 2021'!AP20,IF(Справочник!$G$9&gt;='Табель 2021'!AP20,Справочник!$G$9-'Табель 2021'!AP20)+IF(Справочник!$H$9&lt;='Табель 2021'!AQ20,'Табель 2021'!AQ20-Справочник!$H$9))</f>
        <v>0</v>
      </c>
      <c r="AS20" s="9"/>
      <c r="AT20" s="9"/>
      <c r="AU20" s="11">
        <f>IF(OR(Справочник!$G$9&gt;='Табель 2021'!AT20,Справочник!$H$9&lt;='Табель 2021'!AS20),'Табель 2021'!AT20-'Табель 2021'!AS20,IF(Справочник!$G$9&gt;='Табель 2021'!AS20,Справочник!$G$9-'Табель 2021'!AS20)+IF(Справочник!$H$9&lt;='Табель 2021'!AT20,'Табель 2021'!AT20-Справочник!$H$9))</f>
        <v>0</v>
      </c>
      <c r="AV20" s="9"/>
      <c r="AW20" s="9"/>
      <c r="AX20" s="11">
        <f>IF(OR(Справочник!$G$9&gt;='Табель 2021'!AW20,Справочник!$H$9&lt;='Табель 2021'!AV20),'Табель 2021'!AW20-'Табель 2021'!AV20,IF(Справочник!$G$9&gt;='Табель 2021'!AV20,Справочник!$G$9-'Табель 2021'!AV20)+IF(Справочник!$H$9&lt;='Табель 2021'!AW20,'Табель 2021'!AW20-Справочник!$H$9))</f>
        <v>0</v>
      </c>
      <c r="AY20" s="9"/>
      <c r="AZ20" s="9"/>
      <c r="BA20" s="11">
        <f>IF(OR(Справочник!$G$9&gt;='Табель 2021'!AZ20,Справочник!$H$9&lt;='Табель 2021'!AY20),'Табель 2021'!AZ20-'Табель 2021'!AY20,IF(Справочник!$G$9&gt;='Табель 2021'!AY20,Справочник!$G$9-'Табель 2021'!AY20)+IF(Справочник!$H$9&lt;='Табель 2021'!AZ20,'Табель 2021'!AZ20-Справочник!$H$9))</f>
        <v>0</v>
      </c>
      <c r="BB20" s="9"/>
      <c r="BC20" s="9"/>
      <c r="BD20" s="11">
        <f>IF(OR(Справочник!$G$9&gt;='Табель 2021'!BC20,Справочник!$H$9&lt;='Табель 2021'!BB20),'Табель 2021'!BC20-'Табель 2021'!BB20,IF(Справочник!$G$9&gt;='Табель 2021'!BB20,Справочник!$G$9-'Табель 2021'!BB20)+IF(Справочник!$H$9&lt;='Табель 2021'!BC20,'Табель 2021'!BC20-Справочник!$H$9))</f>
        <v>0</v>
      </c>
      <c r="BE20" s="9"/>
      <c r="BF20" s="9"/>
      <c r="BG20" s="11">
        <f>IF(OR(Справочник!$G$9&gt;='Табель 2021'!BF20,Справочник!$H$9&lt;='Табель 2021'!BE20),'Табель 2021'!BF20-'Табель 2021'!BE20,IF(Справочник!$G$9&gt;='Табель 2021'!BE20,Справочник!$G$9-'Табель 2021'!BE20)+IF(Справочник!$H$9&lt;='Табель 2021'!BF20,'Табель 2021'!BF20-Справочник!$H$9))</f>
        <v>0</v>
      </c>
      <c r="BH20" s="9"/>
      <c r="BI20" s="9"/>
      <c r="BJ20" s="11">
        <f>IF(OR(Справочник!$G$9&gt;='Табель 2021'!BI20,Справочник!$H$9&lt;='Табель 2021'!BH20),'Табель 2021'!BI20-'Табель 2021'!BH20,IF(Справочник!$G$9&gt;='Табель 2021'!BH20,Справочник!$G$9-'Табель 2021'!BH20)+IF(Справочник!$H$9&lt;='Табель 2021'!BI20,'Табель 2021'!BI20-Справочник!$H$9))</f>
        <v>0</v>
      </c>
      <c r="BK20" s="9"/>
      <c r="BL20" s="9"/>
      <c r="BM20" s="11">
        <f>IF(OR(Справочник!$G$9&gt;='Табель 2021'!BL20,Справочник!$H$9&lt;='Табель 2021'!BK20),'Табель 2021'!BL20-'Табель 2021'!BK20,IF(Справочник!$G$9&gt;='Табель 2021'!BK20,Справочник!$G$9-'Табель 2021'!BK20)+IF(Справочник!$H$9&lt;='Табель 2021'!BL20,'Табель 2021'!BL20-Справочник!$H$9))</f>
        <v>0</v>
      </c>
      <c r="BN20" s="9"/>
      <c r="BO20" s="9"/>
      <c r="BP20" s="11">
        <f>IF(OR(Справочник!$G$9&gt;='Табель 2021'!BO20,Справочник!$H$9&lt;='Табель 2021'!BN20),'Табель 2021'!BO20-'Табель 2021'!BN20,IF(Справочник!$G$9&gt;='Табель 2021'!BN20,Справочник!$G$9-'Табель 2021'!BN20)+IF(Справочник!$H$9&lt;='Табель 2021'!BO20,'Табель 2021'!BO20-Справочник!$H$9))</f>
        <v>0</v>
      </c>
      <c r="BQ20" s="9"/>
      <c r="BR20" s="9"/>
      <c r="BS20" s="11">
        <f>IF(OR(Справочник!$G$9&gt;='Табель 2021'!BR20,Справочник!$H$9&lt;='Табель 2021'!BQ20),'Табель 2021'!BR20-'Табель 2021'!BQ20,IF(Справочник!$G$9&gt;='Табель 2021'!BQ20,Справочник!$G$9-'Табель 2021'!BQ20)+IF(Справочник!$H$9&lt;='Табель 2021'!BR20,'Табель 2021'!BR20-Справочник!$H$9))</f>
        <v>0</v>
      </c>
      <c r="BT20" s="9"/>
      <c r="BU20" s="9"/>
      <c r="BV20" s="11">
        <f>IF(OR(Справочник!$G$9&gt;='Табель 2021'!BU20,Справочник!$H$9&lt;='Табель 2021'!BT20),'Табель 2021'!BU20-'Табель 2021'!BT20,IF(Справочник!$G$9&gt;='Табель 2021'!BT20,Справочник!$G$9-'Табель 2021'!BT20)+IF(Справочник!$H$9&lt;='Табель 2021'!BU20,'Табель 2021'!BU20-Справочник!$H$9))</f>
        <v>0</v>
      </c>
      <c r="BW20" s="9"/>
      <c r="BX20" s="9"/>
      <c r="BY20" s="11">
        <f>IF(OR(Справочник!$G$9&gt;='Табель 2021'!BX20,Справочник!$H$9&lt;='Табель 2021'!BW20),'Табель 2021'!BX20-'Табель 2021'!BW20,IF(Справочник!$G$9&gt;='Табель 2021'!BW20,Справочник!$G$9-'Табель 2021'!BW20)+IF(Справочник!$H$9&lt;='Табель 2021'!BX20,'Табель 2021'!BX20-Справочник!$H$9))</f>
        <v>0</v>
      </c>
      <c r="BZ20" s="9"/>
      <c r="CA20" s="9"/>
      <c r="CB20" s="11">
        <f>IF(OR(Справочник!$G$9&gt;='Табель 2021'!CA20,Справочник!$H$9&lt;='Табель 2021'!BZ20),'Табель 2021'!CA20-'Табель 2021'!BZ20,IF(Справочник!$G$9&gt;='Табель 2021'!BZ20,Справочник!$G$9-'Табель 2021'!BZ20)+IF(Справочник!$H$9&lt;='Табель 2021'!CA20,'Табель 2021'!CA20-Справочник!$H$9))</f>
        <v>0</v>
      </c>
      <c r="CC20" s="9"/>
      <c r="CD20" s="9"/>
      <c r="CE20" s="11">
        <f>IF(OR(Справочник!$G$9&gt;='Табель 2021'!CD20,Справочник!$H$9&lt;='Табель 2021'!CC20),'Табель 2021'!CD20-'Табель 2021'!CC20,IF(Справочник!$G$9&gt;='Табель 2021'!CC20,Справочник!$G$9-'Табель 2021'!CC20)+IF(Справочник!$H$9&lt;='Табель 2021'!CD20,'Табель 2021'!CD20-Справочник!$H$9))</f>
        <v>0</v>
      </c>
      <c r="CF20" s="9"/>
      <c r="CG20" s="9"/>
      <c r="CH20" s="11">
        <f>IF(OR(Справочник!$G$9&gt;='Табель 2021'!CG20,Справочник!$H$9&lt;='Табель 2021'!CF20),'Табель 2021'!CG20-'Табель 2021'!CF20,IF(Справочник!$G$9&gt;='Табель 2021'!CF20,Справочник!$G$9-'Табель 2021'!CF20)+IF(Справочник!$H$9&lt;='Табель 2021'!CG20,'Табель 2021'!CG20-Справочник!$H$9))</f>
        <v>0</v>
      </c>
      <c r="CR20" s="6">
        <v>151</v>
      </c>
      <c r="CS20" s="74">
        <f t="shared" si="1"/>
        <v>0</v>
      </c>
    </row>
    <row r="21" spans="1:97" ht="15" customHeight="1" thickBot="1" x14ac:dyDescent="0.3">
      <c r="A21" s="19" t="s">
        <v>219</v>
      </c>
      <c r="B21" s="21" t="s">
        <v>236</v>
      </c>
      <c r="C21" s="13"/>
      <c r="D21" s="13"/>
      <c r="E21" s="11">
        <f>IF(OR(Справочник!$G$9&gt;='Табель 2021'!D21,Справочник!$H$9&lt;='Табель 2021'!C21),'Табель 2021'!D21-'Табель 2021'!C21,IF(Справочник!$G$9&gt;='Табель 2021'!C21,Справочник!$G$9-'Табель 2021'!C21)+IF(Справочник!$H$9&lt;='Табель 2021'!D21,'Табель 2021'!D21-Справочник!$H$9))</f>
        <v>0</v>
      </c>
      <c r="F21" s="13"/>
      <c r="G21" s="13"/>
      <c r="H21" s="11">
        <f>IF(OR(Справочник!$G$9&gt;='Табель 2021'!G21,Справочник!$H$9&lt;='Табель 2021'!F21),'Табель 2021'!G21-'Табель 2021'!F21,IF(Справочник!$G$9&gt;='Табель 2021'!F21,Справочник!$G$9-'Табель 2021'!F21)+IF(Справочник!$H$9&lt;='Табель 2021'!G21,'Табель 2021'!G21-Справочник!$H$9))</f>
        <v>0</v>
      </c>
      <c r="I21" s="13"/>
      <c r="J21" s="13"/>
      <c r="K21" s="11">
        <f>IF(OR(Справочник!$G$9&gt;='Табель 2021'!J21,Справочник!$H$9&lt;='Табель 2021'!I21),'Табель 2021'!J21-'Табель 2021'!I21,IF(Справочник!$G$9&gt;='Табель 2021'!I21,Справочник!$G$9-'Табель 2021'!I21)+IF(Справочник!$H$9&lt;='Табель 2021'!J21,'Табель 2021'!J21-Справочник!$H$9))</f>
        <v>0</v>
      </c>
      <c r="L21" s="13"/>
      <c r="M21" s="13"/>
      <c r="N21" s="11">
        <f>IF(OR(Справочник!$G$9&gt;='Табель 2021'!M21,Справочник!$H$9&lt;='Табель 2021'!L21),'Табель 2021'!M21-'Табель 2021'!L21,IF(Справочник!$G$9&gt;='Табель 2021'!L21,Справочник!$G$9-'Табель 2021'!L21)+IF(Справочник!$H$9&lt;='Табель 2021'!M21,'Табель 2021'!M21-Справочник!$H$9))</f>
        <v>0</v>
      </c>
      <c r="O21" s="9"/>
      <c r="P21" s="9"/>
      <c r="Q21" s="11">
        <f>IF(OR(Справочник!$G$9&gt;='Табель 2021'!P21,Справочник!$H$9&lt;='Табель 2021'!O21),'Табель 2021'!P21-'Табель 2021'!O21,IF(Справочник!$G$9&gt;='Табель 2021'!O21,Справочник!$G$9-'Табель 2021'!O21)+IF(Справочник!$H$9&lt;='Табель 2021'!P21,'Табель 2021'!P21-Справочник!$H$9))</f>
        <v>0</v>
      </c>
      <c r="R21" s="9"/>
      <c r="S21" s="9"/>
      <c r="T21" s="11">
        <f>IF(OR(Справочник!$G$9&gt;='Табель 2021'!S21,Справочник!$H$9&lt;='Табель 2021'!R21),'Табель 2021'!S21-'Табель 2021'!R21,IF(Справочник!$G$9&gt;='Табель 2021'!R21,Справочник!$G$9-'Табель 2021'!R21)+IF(Справочник!$H$9&lt;='Табель 2021'!S21,'Табель 2021'!S21-Справочник!$H$9))</f>
        <v>0</v>
      </c>
      <c r="U21" s="9"/>
      <c r="V21" s="9"/>
      <c r="W21" s="11">
        <f>IF(OR(Справочник!$G$9&gt;='Табель 2021'!V21,Справочник!$H$9&lt;='Табель 2021'!U21),'Табель 2021'!V21-'Табель 2021'!U21,IF(Справочник!$G$9&gt;='Табель 2021'!U21,Справочник!$G$9-'Табель 2021'!U21)+IF(Справочник!$H$9&lt;='Табель 2021'!V21,'Табель 2021'!V21-Справочник!$H$9))</f>
        <v>0</v>
      </c>
      <c r="X21" s="9"/>
      <c r="Y21" s="9"/>
      <c r="Z21" s="11">
        <f>IF(OR(Справочник!$G$9&gt;='Табель 2021'!Y21,Справочник!$H$9&lt;='Табель 2021'!X21),'Табель 2021'!Y21-'Табель 2021'!X21,IF(Справочник!$G$9&gt;='Табель 2021'!X21,Справочник!$G$9-'Табель 2021'!X21)+IF(Справочник!$H$9&lt;='Табель 2021'!Y21,'Табель 2021'!Y21-Справочник!$H$9))</f>
        <v>0</v>
      </c>
      <c r="AA21" s="9"/>
      <c r="AB21" s="9"/>
      <c r="AC21" s="11">
        <f>IF(OR(Справочник!$G$9&gt;='Табель 2021'!AB21,Справочник!$H$9&lt;='Табель 2021'!AA21),'Табель 2021'!AB21-'Табель 2021'!AA21,IF(Справочник!$G$9&gt;='Табель 2021'!AA21,Справочник!$G$9-'Табель 2021'!AA21)+IF(Справочник!$H$9&lt;='Табель 2021'!AB21,'Табель 2021'!AB21-Справочник!$H$9))</f>
        <v>0</v>
      </c>
      <c r="AD21" s="9"/>
      <c r="AE21" s="9"/>
      <c r="AF21" s="11">
        <f>IF(OR(Справочник!$G$9&gt;='Табель 2021'!AE21,Справочник!$H$9&lt;='Табель 2021'!AD21),'Табель 2021'!AE21-'Табель 2021'!AD21,IF(Справочник!$G$9&gt;='Табель 2021'!AD21,Справочник!$G$9-'Табель 2021'!AD21)+IF(Справочник!$H$9&lt;='Табель 2021'!AE21,'Табель 2021'!AE21-Справочник!$H$9))</f>
        <v>0</v>
      </c>
      <c r="AG21" s="9"/>
      <c r="AH21" s="9"/>
      <c r="AI21" s="11">
        <f>IF(OR(Справочник!$G$9&gt;='Табель 2021'!AH21,Справочник!$H$9&lt;='Табель 2021'!AG21),'Табель 2021'!AH21-'Табель 2021'!AG21,IF(Справочник!$G$9&gt;='Табель 2021'!AG21,Справочник!$G$9-'Табель 2021'!AG21)+IF(Справочник!$H$9&lt;='Табель 2021'!AH21,'Табель 2021'!AH21-Справочник!$H$9))</f>
        <v>0</v>
      </c>
      <c r="AJ21" s="9"/>
      <c r="AK21" s="9"/>
      <c r="AL21" s="11">
        <f>IF(OR(Справочник!$G$9&gt;='Табель 2021'!AK21,Справочник!$H$9&lt;='Табель 2021'!AJ21),'Табель 2021'!AK21-'Табель 2021'!AJ21,IF(Справочник!$G$9&gt;='Табель 2021'!AJ21,Справочник!$G$9-'Табель 2021'!AJ21)+IF(Справочник!$H$9&lt;='Табель 2021'!AK21,'Табель 2021'!AK21-Справочник!$H$9))</f>
        <v>0</v>
      </c>
      <c r="AM21" s="9"/>
      <c r="AN21" s="9"/>
      <c r="AO21" s="11">
        <f>IF(OR(Справочник!$G$9&gt;='Табель 2021'!AN21,Справочник!$H$9&lt;='Табель 2021'!AM21),'Табель 2021'!AN21-'Табель 2021'!AM21,IF(Справочник!$G$9&gt;='Табель 2021'!AM21,Справочник!$G$9-'Табель 2021'!AM21)+IF(Справочник!$H$9&lt;='Табель 2021'!AN21,'Табель 2021'!AN21-Справочник!$H$9))</f>
        <v>0</v>
      </c>
      <c r="AP21" s="9"/>
      <c r="AQ21" s="9"/>
      <c r="AR21" s="11">
        <f>IF(OR(Справочник!$G$9&gt;='Табель 2021'!AQ21,Справочник!$H$9&lt;='Табель 2021'!AP21),'Табель 2021'!AQ21-'Табель 2021'!AP21,IF(Справочник!$G$9&gt;='Табель 2021'!AP21,Справочник!$G$9-'Табель 2021'!AP21)+IF(Справочник!$H$9&lt;='Табель 2021'!AQ21,'Табель 2021'!AQ21-Справочник!$H$9))</f>
        <v>0</v>
      </c>
      <c r="AS21" s="9"/>
      <c r="AT21" s="9"/>
      <c r="AU21" s="11">
        <f>IF(OR(Справочник!$G$9&gt;='Табель 2021'!AT21,Справочник!$H$9&lt;='Табель 2021'!AS21),'Табель 2021'!AT21-'Табель 2021'!AS21,IF(Справочник!$G$9&gt;='Табель 2021'!AS21,Справочник!$G$9-'Табель 2021'!AS21)+IF(Справочник!$H$9&lt;='Табель 2021'!AT21,'Табель 2021'!AT21-Справочник!$H$9))</f>
        <v>0</v>
      </c>
      <c r="AV21" s="9"/>
      <c r="AW21" s="9"/>
      <c r="AX21" s="11">
        <f>IF(OR(Справочник!$G$9&gt;='Табель 2021'!AW21,Справочник!$H$9&lt;='Табель 2021'!AV21),'Табель 2021'!AW21-'Табель 2021'!AV21,IF(Справочник!$G$9&gt;='Табель 2021'!AV21,Справочник!$G$9-'Табель 2021'!AV21)+IF(Справочник!$H$9&lt;='Табель 2021'!AW21,'Табель 2021'!AW21-Справочник!$H$9))</f>
        <v>0</v>
      </c>
      <c r="AY21" s="9"/>
      <c r="AZ21" s="9"/>
      <c r="BA21" s="11">
        <f>IF(OR(Справочник!$G$9&gt;='Табель 2021'!AZ21,Справочник!$H$9&lt;='Табель 2021'!AY21),'Табель 2021'!AZ21-'Табель 2021'!AY21,IF(Справочник!$G$9&gt;='Табель 2021'!AY21,Справочник!$G$9-'Табель 2021'!AY21)+IF(Справочник!$H$9&lt;='Табель 2021'!AZ21,'Табель 2021'!AZ21-Справочник!$H$9))</f>
        <v>0</v>
      </c>
      <c r="BB21" s="9"/>
      <c r="BC21" s="9"/>
      <c r="BD21" s="11">
        <f>IF(OR(Справочник!$G$9&gt;='Табель 2021'!BC21,Справочник!$H$9&lt;='Табель 2021'!BB21),'Табель 2021'!BC21-'Табель 2021'!BB21,IF(Справочник!$G$9&gt;='Табель 2021'!BB21,Справочник!$G$9-'Табель 2021'!BB21)+IF(Справочник!$H$9&lt;='Табель 2021'!BC21,'Табель 2021'!BC21-Справочник!$H$9))</f>
        <v>0</v>
      </c>
      <c r="BE21" s="9"/>
      <c r="BF21" s="9"/>
      <c r="BG21" s="11">
        <f>IF(OR(Справочник!$G$9&gt;='Табель 2021'!BF21,Справочник!$H$9&lt;='Табель 2021'!BE21),'Табель 2021'!BF21-'Табель 2021'!BE21,IF(Справочник!$G$9&gt;='Табель 2021'!BE21,Справочник!$G$9-'Табель 2021'!BE21)+IF(Справочник!$H$9&lt;='Табель 2021'!BF21,'Табель 2021'!BF21-Справочник!$H$9))</f>
        <v>0</v>
      </c>
      <c r="BH21" s="9"/>
      <c r="BI21" s="9"/>
      <c r="BJ21" s="11">
        <f>IF(OR(Справочник!$G$9&gt;='Табель 2021'!BI21,Справочник!$H$9&lt;='Табель 2021'!BH21),'Табель 2021'!BI21-'Табель 2021'!BH21,IF(Справочник!$G$9&gt;='Табель 2021'!BH21,Справочник!$G$9-'Табель 2021'!BH21)+IF(Справочник!$H$9&lt;='Табель 2021'!BI21,'Табель 2021'!BI21-Справочник!$H$9))</f>
        <v>0</v>
      </c>
      <c r="BK21" s="9"/>
      <c r="BL21" s="9"/>
      <c r="BM21" s="11">
        <f>IF(OR(Справочник!$G$9&gt;='Табель 2021'!BL21,Справочник!$H$9&lt;='Табель 2021'!BK21),'Табель 2021'!BL21-'Табель 2021'!BK21,IF(Справочник!$G$9&gt;='Табель 2021'!BK21,Справочник!$G$9-'Табель 2021'!BK21)+IF(Справочник!$H$9&lt;='Табель 2021'!BL21,'Табель 2021'!BL21-Справочник!$H$9))</f>
        <v>0</v>
      </c>
      <c r="BN21" s="9"/>
      <c r="BO21" s="9"/>
      <c r="BP21" s="11">
        <f>IF(OR(Справочник!$G$9&gt;='Табель 2021'!BO21,Справочник!$H$9&lt;='Табель 2021'!BN21),'Табель 2021'!BO21-'Табель 2021'!BN21,IF(Справочник!$G$9&gt;='Табель 2021'!BN21,Справочник!$G$9-'Табель 2021'!BN21)+IF(Справочник!$H$9&lt;='Табель 2021'!BO21,'Табель 2021'!BO21-Справочник!$H$9))</f>
        <v>0</v>
      </c>
      <c r="BQ21" s="9"/>
      <c r="BR21" s="9"/>
      <c r="BS21" s="11">
        <f>IF(OR(Справочник!$G$9&gt;='Табель 2021'!BR21,Справочник!$H$9&lt;='Табель 2021'!BQ21),'Табель 2021'!BR21-'Табель 2021'!BQ21,IF(Справочник!$G$9&gt;='Табель 2021'!BQ21,Справочник!$G$9-'Табель 2021'!BQ21)+IF(Справочник!$H$9&lt;='Табель 2021'!BR21,'Табель 2021'!BR21-Справочник!$H$9))</f>
        <v>0</v>
      </c>
      <c r="BT21" s="9"/>
      <c r="BU21" s="9"/>
      <c r="BV21" s="11">
        <f>IF(OR(Справочник!$G$9&gt;='Табель 2021'!BU21,Справочник!$H$9&lt;='Табель 2021'!BT21),'Табель 2021'!BU21-'Табель 2021'!BT21,IF(Справочник!$G$9&gt;='Табель 2021'!BT21,Справочник!$G$9-'Табель 2021'!BT21)+IF(Справочник!$H$9&lt;='Табель 2021'!BU21,'Табель 2021'!BU21-Справочник!$H$9))</f>
        <v>0</v>
      </c>
      <c r="BW21" s="9"/>
      <c r="BX21" s="9"/>
      <c r="BY21" s="11">
        <f>IF(OR(Справочник!$G$9&gt;='Табель 2021'!BX21,Справочник!$H$9&lt;='Табель 2021'!BW21),'Табель 2021'!BX21-'Табель 2021'!BW21,IF(Справочник!$G$9&gt;='Табель 2021'!BW21,Справочник!$G$9-'Табель 2021'!BW21)+IF(Справочник!$H$9&lt;='Табель 2021'!BX21,'Табель 2021'!BX21-Справочник!$H$9))</f>
        <v>0</v>
      </c>
      <c r="BZ21" s="9"/>
      <c r="CA21" s="9"/>
      <c r="CB21" s="11">
        <f>IF(OR(Справочник!$G$9&gt;='Табель 2021'!CA21,Справочник!$H$9&lt;='Табель 2021'!BZ21),'Табель 2021'!CA21-'Табель 2021'!BZ21,IF(Справочник!$G$9&gt;='Табель 2021'!BZ21,Справочник!$G$9-'Табель 2021'!BZ21)+IF(Справочник!$H$9&lt;='Табель 2021'!CA21,'Табель 2021'!CA21-Справочник!$H$9))</f>
        <v>0</v>
      </c>
      <c r="CC21" s="9"/>
      <c r="CD21" s="9"/>
      <c r="CE21" s="11">
        <f>IF(OR(Справочник!$G$9&gt;='Табель 2021'!CD21,Справочник!$H$9&lt;='Табель 2021'!CC21),'Табель 2021'!CD21-'Табель 2021'!CC21,IF(Справочник!$G$9&gt;='Табель 2021'!CC21,Справочник!$G$9-'Табель 2021'!CC21)+IF(Справочник!$H$9&lt;='Табель 2021'!CD21,'Табель 2021'!CD21-Справочник!$H$9))</f>
        <v>0</v>
      </c>
      <c r="CF21" s="9"/>
      <c r="CG21" s="9"/>
      <c r="CH21" s="11">
        <f>IF(OR(Справочник!$G$9&gt;='Табель 2021'!CG21,Справочник!$H$9&lt;='Табель 2021'!CF21),'Табель 2021'!CG21-'Табель 2021'!CF21,IF(Справочник!$G$9&gt;='Табель 2021'!CF21,Справочник!$G$9-'Табель 2021'!CF21)+IF(Справочник!$H$9&lt;='Табель 2021'!CG21,'Табель 2021'!CG21-Справочник!$H$9))</f>
        <v>0</v>
      </c>
      <c r="CR21" s="6">
        <v>151</v>
      </c>
      <c r="CS21" s="74">
        <f t="shared" si="1"/>
        <v>0</v>
      </c>
    </row>
    <row r="22" spans="1:97" ht="16.350000000000001" customHeight="1" x14ac:dyDescent="0.2">
      <c r="A22" s="54" t="s">
        <v>218</v>
      </c>
      <c r="B22" s="57" t="s">
        <v>216</v>
      </c>
      <c r="C22" s="60">
        <v>44256</v>
      </c>
      <c r="D22" s="61"/>
      <c r="E22" s="62"/>
      <c r="F22" s="48">
        <f>C22+1</f>
        <v>44257</v>
      </c>
      <c r="G22" s="49"/>
      <c r="H22" s="50"/>
      <c r="I22" s="48">
        <f>F22+1</f>
        <v>44258</v>
      </c>
      <c r="J22" s="49"/>
      <c r="K22" s="50"/>
      <c r="L22" s="48">
        <f>I22+1</f>
        <v>44259</v>
      </c>
      <c r="M22" s="49"/>
      <c r="N22" s="50"/>
      <c r="O22" s="48">
        <f>L22+1</f>
        <v>44260</v>
      </c>
      <c r="P22" s="49"/>
      <c r="Q22" s="50"/>
      <c r="R22" s="48">
        <f>O22+1</f>
        <v>44261</v>
      </c>
      <c r="S22" s="49"/>
      <c r="T22" s="50"/>
      <c r="U22" s="48">
        <f>R22+1</f>
        <v>44262</v>
      </c>
      <c r="V22" s="49"/>
      <c r="W22" s="50"/>
      <c r="X22" s="51">
        <f>U22+1</f>
        <v>44263</v>
      </c>
      <c r="Y22" s="52"/>
      <c r="Z22" s="53"/>
      <c r="AA22" s="48">
        <f>X22+1</f>
        <v>44264</v>
      </c>
      <c r="AB22" s="49"/>
      <c r="AC22" s="50"/>
      <c r="AD22" s="48">
        <f>AA22+1</f>
        <v>44265</v>
      </c>
      <c r="AE22" s="49"/>
      <c r="AF22" s="50"/>
      <c r="AG22" s="48">
        <f>AD22+1</f>
        <v>44266</v>
      </c>
      <c r="AH22" s="49"/>
      <c r="AI22" s="50"/>
      <c r="AJ22" s="48">
        <f>AG22+1</f>
        <v>44267</v>
      </c>
      <c r="AK22" s="49"/>
      <c r="AL22" s="50"/>
      <c r="AM22" s="48">
        <f>AJ22+1</f>
        <v>44268</v>
      </c>
      <c r="AN22" s="49"/>
      <c r="AO22" s="50"/>
      <c r="AP22" s="48">
        <f>AM22+1</f>
        <v>44269</v>
      </c>
      <c r="AQ22" s="49"/>
      <c r="AR22" s="50"/>
      <c r="AS22" s="48">
        <f>AP22+1</f>
        <v>44270</v>
      </c>
      <c r="AT22" s="49"/>
      <c r="AU22" s="50"/>
      <c r="AV22" s="48">
        <f>AS22+1</f>
        <v>44271</v>
      </c>
      <c r="AW22" s="49"/>
      <c r="AX22" s="50"/>
      <c r="AY22" s="48">
        <f>AV22+1</f>
        <v>44272</v>
      </c>
      <c r="AZ22" s="49"/>
      <c r="BA22" s="50"/>
      <c r="BB22" s="48">
        <f>AY22+1</f>
        <v>44273</v>
      </c>
      <c r="BC22" s="49"/>
      <c r="BD22" s="50"/>
      <c r="BE22" s="48">
        <f>BB22+1</f>
        <v>44274</v>
      </c>
      <c r="BF22" s="49"/>
      <c r="BG22" s="50"/>
      <c r="BH22" s="48">
        <f>BE22+1</f>
        <v>44275</v>
      </c>
      <c r="BI22" s="49"/>
      <c r="BJ22" s="50"/>
      <c r="BK22" s="48">
        <f>BH22+1</f>
        <v>44276</v>
      </c>
      <c r="BL22" s="49"/>
      <c r="BM22" s="50"/>
      <c r="BN22" s="48">
        <f>BK22+1</f>
        <v>44277</v>
      </c>
      <c r="BO22" s="49"/>
      <c r="BP22" s="50"/>
      <c r="BQ22" s="48">
        <f>BN22+1</f>
        <v>44278</v>
      </c>
      <c r="BR22" s="49"/>
      <c r="BS22" s="50"/>
      <c r="BT22" s="48">
        <f>BQ22+1</f>
        <v>44279</v>
      </c>
      <c r="BU22" s="49"/>
      <c r="BV22" s="50"/>
      <c r="BW22" s="48">
        <f>BT22+1</f>
        <v>44280</v>
      </c>
      <c r="BX22" s="49"/>
      <c r="BY22" s="50"/>
      <c r="BZ22" s="48">
        <f>BW22+1</f>
        <v>44281</v>
      </c>
      <c r="CA22" s="49"/>
      <c r="CB22" s="50"/>
      <c r="CC22" s="48">
        <f>BZ22+1</f>
        <v>44282</v>
      </c>
      <c r="CD22" s="49"/>
      <c r="CE22" s="50"/>
      <c r="CF22" s="48">
        <f>CC22+1</f>
        <v>44283</v>
      </c>
      <c r="CG22" s="49"/>
      <c r="CH22" s="50"/>
      <c r="CI22" s="48">
        <f>CF22+1</f>
        <v>44284</v>
      </c>
      <c r="CJ22" s="49"/>
      <c r="CK22" s="50"/>
      <c r="CL22" s="48">
        <f>CI22+1</f>
        <v>44285</v>
      </c>
      <c r="CM22" s="49"/>
      <c r="CN22" s="50"/>
      <c r="CO22" s="48">
        <f>CL22+1</f>
        <v>44286</v>
      </c>
      <c r="CP22" s="49"/>
      <c r="CQ22" s="50"/>
      <c r="CS22" s="71" t="s">
        <v>217</v>
      </c>
    </row>
    <row r="23" spans="1:97" ht="15" customHeight="1" x14ac:dyDescent="0.2">
      <c r="A23" s="55"/>
      <c r="B23" s="58"/>
      <c r="C23" s="45" t="str">
        <f>VLOOKUP(WEEKDAY(C22,2),Справочник!$D$1:$E$7,2,FALSE)</f>
        <v>понедельник</v>
      </c>
      <c r="D23" s="46"/>
      <c r="E23" s="47"/>
      <c r="F23" s="45" t="str">
        <f>VLOOKUP(WEEKDAY(F22,2),Справочник!$D$1:$E$7,2,FALSE)</f>
        <v>вторник</v>
      </c>
      <c r="G23" s="46"/>
      <c r="H23" s="47"/>
      <c r="I23" s="45" t="str">
        <f>VLOOKUP(WEEKDAY(I22,2),Справочник!$D$1:$E$7,2,FALSE)</f>
        <v>среда</v>
      </c>
      <c r="J23" s="46"/>
      <c r="K23" s="47"/>
      <c r="L23" s="45" t="str">
        <f>VLOOKUP(WEEKDAY(L22,2),Справочник!$D$1:$E$7,2,FALSE)</f>
        <v>четверг</v>
      </c>
      <c r="M23" s="46"/>
      <c r="N23" s="47"/>
      <c r="O23" s="45" t="str">
        <f>VLOOKUP(WEEKDAY(O22,2),Справочник!$D$1:$E$7,2,FALSE)</f>
        <v>пятница</v>
      </c>
      <c r="P23" s="46"/>
      <c r="Q23" s="47"/>
      <c r="R23" s="45" t="str">
        <f>VLOOKUP(WEEKDAY(R22,2),Справочник!$D$1:$E$7,2,FALSE)</f>
        <v>суббота</v>
      </c>
      <c r="S23" s="46"/>
      <c r="T23" s="47"/>
      <c r="U23" s="45" t="str">
        <f>VLOOKUP(WEEKDAY(U22,2),Справочник!$D$1:$E$7,2,FALSE)</f>
        <v>воскресенье</v>
      </c>
      <c r="V23" s="46"/>
      <c r="W23" s="47"/>
      <c r="X23" s="45" t="str">
        <f>VLOOKUP(WEEKDAY(X22,2),Справочник!$D$1:$E$7,2,FALSE)</f>
        <v>понедельник</v>
      </c>
      <c r="Y23" s="46"/>
      <c r="Z23" s="47"/>
      <c r="AA23" s="45" t="str">
        <f>VLOOKUP(WEEKDAY(AA22,2),Справочник!$D$1:$E$7,2,FALSE)</f>
        <v>вторник</v>
      </c>
      <c r="AB23" s="46"/>
      <c r="AC23" s="47"/>
      <c r="AD23" s="45" t="str">
        <f>VLOOKUP(WEEKDAY(AD22,2),Справочник!$D$1:$E$7,2,FALSE)</f>
        <v>среда</v>
      </c>
      <c r="AE23" s="46"/>
      <c r="AF23" s="47"/>
      <c r="AG23" s="45" t="str">
        <f>VLOOKUP(WEEKDAY(AG22,2),Справочник!$D$1:$E$7,2,FALSE)</f>
        <v>четверг</v>
      </c>
      <c r="AH23" s="46"/>
      <c r="AI23" s="47"/>
      <c r="AJ23" s="45" t="str">
        <f>VLOOKUP(WEEKDAY(AJ22,2),Справочник!$D$1:$E$7,2,FALSE)</f>
        <v>пятница</v>
      </c>
      <c r="AK23" s="46"/>
      <c r="AL23" s="47"/>
      <c r="AM23" s="45" t="str">
        <f>VLOOKUP(WEEKDAY(AM22,2),Справочник!$D$1:$E$7,2,FALSE)</f>
        <v>суббота</v>
      </c>
      <c r="AN23" s="46"/>
      <c r="AO23" s="47"/>
      <c r="AP23" s="45" t="str">
        <f>VLOOKUP(WEEKDAY(AP22,2),Справочник!$D$1:$E$7,2,FALSE)</f>
        <v>воскресенье</v>
      </c>
      <c r="AQ23" s="46"/>
      <c r="AR23" s="47"/>
      <c r="AS23" s="45" t="str">
        <f>VLOOKUP(WEEKDAY(AS22,2),Справочник!$D$1:$E$7,2,FALSE)</f>
        <v>понедельник</v>
      </c>
      <c r="AT23" s="46"/>
      <c r="AU23" s="47"/>
      <c r="AV23" s="45" t="str">
        <f>VLOOKUP(WEEKDAY(AV22,2),Справочник!$D$1:$E$7,2,FALSE)</f>
        <v>вторник</v>
      </c>
      <c r="AW23" s="46"/>
      <c r="AX23" s="47"/>
      <c r="AY23" s="45" t="str">
        <f>VLOOKUP(WEEKDAY(AY22,2),Справочник!$D$1:$E$7,2,FALSE)</f>
        <v>среда</v>
      </c>
      <c r="AZ23" s="46"/>
      <c r="BA23" s="47"/>
      <c r="BB23" s="45" t="str">
        <f>VLOOKUP(WEEKDAY(BB22,2),Справочник!$D$1:$E$7,2,FALSE)</f>
        <v>четверг</v>
      </c>
      <c r="BC23" s="46"/>
      <c r="BD23" s="47"/>
      <c r="BE23" s="45" t="str">
        <f>VLOOKUP(WEEKDAY(BE22,2),Справочник!$D$1:$E$7,2,FALSE)</f>
        <v>пятница</v>
      </c>
      <c r="BF23" s="46"/>
      <c r="BG23" s="47"/>
      <c r="BH23" s="45" t="str">
        <f>VLOOKUP(WEEKDAY(BH22,2),Справочник!$D$1:$E$7,2,FALSE)</f>
        <v>суббота</v>
      </c>
      <c r="BI23" s="46"/>
      <c r="BJ23" s="47"/>
      <c r="BK23" s="45" t="str">
        <f>VLOOKUP(WEEKDAY(BK22,2),Справочник!$D$1:$E$7,2,FALSE)</f>
        <v>воскресенье</v>
      </c>
      <c r="BL23" s="46"/>
      <c r="BM23" s="47"/>
      <c r="BN23" s="45" t="str">
        <f>VLOOKUP(WEEKDAY(BN22,2),Справочник!$D$1:$E$7,2,FALSE)</f>
        <v>понедельник</v>
      </c>
      <c r="BO23" s="46"/>
      <c r="BP23" s="47"/>
      <c r="BQ23" s="45" t="str">
        <f>VLOOKUP(WEEKDAY(BQ22,2),Справочник!$D$1:$E$7,2,FALSE)</f>
        <v>вторник</v>
      </c>
      <c r="BR23" s="46"/>
      <c r="BS23" s="47"/>
      <c r="BT23" s="45" t="str">
        <f>VLOOKUP(WEEKDAY(BT22,2),Справочник!$D$1:$E$7,2,FALSE)</f>
        <v>среда</v>
      </c>
      <c r="BU23" s="46"/>
      <c r="BV23" s="47"/>
      <c r="BW23" s="45" t="str">
        <f>VLOOKUP(WEEKDAY(BW22,2),Справочник!$D$1:$E$7,2,FALSE)</f>
        <v>четверг</v>
      </c>
      <c r="BX23" s="46"/>
      <c r="BY23" s="47"/>
      <c r="BZ23" s="45" t="str">
        <f>VLOOKUP(WEEKDAY(BZ22,2),Справочник!$D$1:$E$7,2,FALSE)</f>
        <v>пятница</v>
      </c>
      <c r="CA23" s="46"/>
      <c r="CB23" s="47"/>
      <c r="CC23" s="45" t="str">
        <f>VLOOKUP(WEEKDAY(CC22,2),Справочник!$D$1:$E$7,2,FALSE)</f>
        <v>суббота</v>
      </c>
      <c r="CD23" s="46"/>
      <c r="CE23" s="47"/>
      <c r="CF23" s="45" t="str">
        <f>VLOOKUP(WEEKDAY(CF22,2),Справочник!$D$1:$E$7,2,FALSE)</f>
        <v>воскресенье</v>
      </c>
      <c r="CG23" s="46"/>
      <c r="CH23" s="47"/>
      <c r="CI23" s="45" t="str">
        <f>VLOOKUP(WEEKDAY(CI22,2),Справочник!$D$1:$E$7,2,FALSE)</f>
        <v>понедельник</v>
      </c>
      <c r="CJ23" s="46"/>
      <c r="CK23" s="47"/>
      <c r="CL23" s="45" t="str">
        <f>VLOOKUP(WEEKDAY(CL22,2),Справочник!$D$1:$E$7,2,FALSE)</f>
        <v>вторник</v>
      </c>
      <c r="CM23" s="46"/>
      <c r="CN23" s="47"/>
      <c r="CO23" s="45" t="str">
        <f>VLOOKUP(WEEKDAY(CO22,2),Справочник!$D$1:$E$7,2,FALSE)</f>
        <v>среда</v>
      </c>
      <c r="CP23" s="46"/>
      <c r="CQ23" s="47"/>
      <c r="CS23" s="71"/>
    </row>
    <row r="24" spans="1:97" ht="15" customHeight="1" thickBot="1" x14ac:dyDescent="0.25">
      <c r="A24" s="56"/>
      <c r="B24" s="59"/>
      <c r="C24" s="10" t="s">
        <v>213</v>
      </c>
      <c r="D24" s="10" t="s">
        <v>214</v>
      </c>
      <c r="E24" s="10" t="s">
        <v>215</v>
      </c>
      <c r="F24" s="10" t="s">
        <v>213</v>
      </c>
      <c r="G24" s="10" t="s">
        <v>214</v>
      </c>
      <c r="H24" s="10" t="s">
        <v>215</v>
      </c>
      <c r="I24" s="10" t="s">
        <v>213</v>
      </c>
      <c r="J24" s="10" t="s">
        <v>214</v>
      </c>
      <c r="K24" s="10" t="s">
        <v>215</v>
      </c>
      <c r="L24" s="10" t="s">
        <v>213</v>
      </c>
      <c r="M24" s="10" t="s">
        <v>214</v>
      </c>
      <c r="N24" s="10" t="s">
        <v>215</v>
      </c>
      <c r="O24" s="10" t="s">
        <v>213</v>
      </c>
      <c r="P24" s="10" t="s">
        <v>214</v>
      </c>
      <c r="Q24" s="10" t="s">
        <v>215</v>
      </c>
      <c r="R24" s="10" t="s">
        <v>213</v>
      </c>
      <c r="S24" s="10" t="s">
        <v>214</v>
      </c>
      <c r="T24" s="10" t="s">
        <v>215</v>
      </c>
      <c r="U24" s="10" t="s">
        <v>213</v>
      </c>
      <c r="V24" s="10" t="s">
        <v>214</v>
      </c>
      <c r="W24" s="10" t="s">
        <v>215</v>
      </c>
      <c r="X24" s="10" t="s">
        <v>213</v>
      </c>
      <c r="Y24" s="10" t="s">
        <v>214</v>
      </c>
      <c r="Z24" s="10" t="s">
        <v>215</v>
      </c>
      <c r="AA24" s="10" t="s">
        <v>213</v>
      </c>
      <c r="AB24" s="10" t="s">
        <v>214</v>
      </c>
      <c r="AC24" s="10" t="s">
        <v>215</v>
      </c>
      <c r="AD24" s="10" t="s">
        <v>213</v>
      </c>
      <c r="AE24" s="10" t="s">
        <v>214</v>
      </c>
      <c r="AF24" s="10" t="s">
        <v>215</v>
      </c>
      <c r="AG24" s="10" t="s">
        <v>213</v>
      </c>
      <c r="AH24" s="10" t="s">
        <v>214</v>
      </c>
      <c r="AI24" s="10" t="s">
        <v>215</v>
      </c>
      <c r="AJ24" s="10" t="s">
        <v>213</v>
      </c>
      <c r="AK24" s="10" t="s">
        <v>214</v>
      </c>
      <c r="AL24" s="10" t="s">
        <v>215</v>
      </c>
      <c r="AM24" s="10" t="s">
        <v>213</v>
      </c>
      <c r="AN24" s="10" t="s">
        <v>214</v>
      </c>
      <c r="AO24" s="10" t="s">
        <v>215</v>
      </c>
      <c r="AP24" s="10" t="s">
        <v>213</v>
      </c>
      <c r="AQ24" s="10" t="s">
        <v>214</v>
      </c>
      <c r="AR24" s="10" t="s">
        <v>215</v>
      </c>
      <c r="AS24" s="10" t="s">
        <v>213</v>
      </c>
      <c r="AT24" s="10" t="s">
        <v>214</v>
      </c>
      <c r="AU24" s="10" t="s">
        <v>215</v>
      </c>
      <c r="AV24" s="10" t="s">
        <v>213</v>
      </c>
      <c r="AW24" s="10" t="s">
        <v>214</v>
      </c>
      <c r="AX24" s="10" t="s">
        <v>215</v>
      </c>
      <c r="AY24" s="10" t="s">
        <v>213</v>
      </c>
      <c r="AZ24" s="10" t="s">
        <v>214</v>
      </c>
      <c r="BA24" s="10" t="s">
        <v>215</v>
      </c>
      <c r="BB24" s="10" t="s">
        <v>213</v>
      </c>
      <c r="BC24" s="10" t="s">
        <v>214</v>
      </c>
      <c r="BD24" s="10" t="s">
        <v>215</v>
      </c>
      <c r="BE24" s="10" t="s">
        <v>213</v>
      </c>
      <c r="BF24" s="10" t="s">
        <v>214</v>
      </c>
      <c r="BG24" s="10" t="s">
        <v>215</v>
      </c>
      <c r="BH24" s="10" t="s">
        <v>213</v>
      </c>
      <c r="BI24" s="10" t="s">
        <v>214</v>
      </c>
      <c r="BJ24" s="10" t="s">
        <v>215</v>
      </c>
      <c r="BK24" s="10" t="s">
        <v>213</v>
      </c>
      <c r="BL24" s="10" t="s">
        <v>214</v>
      </c>
      <c r="BM24" s="10" t="s">
        <v>215</v>
      </c>
      <c r="BN24" s="10" t="s">
        <v>213</v>
      </c>
      <c r="BO24" s="10" t="s">
        <v>214</v>
      </c>
      <c r="BP24" s="10" t="s">
        <v>215</v>
      </c>
      <c r="BQ24" s="10" t="s">
        <v>213</v>
      </c>
      <c r="BR24" s="10" t="s">
        <v>214</v>
      </c>
      <c r="BS24" s="10" t="s">
        <v>215</v>
      </c>
      <c r="BT24" s="10" t="s">
        <v>213</v>
      </c>
      <c r="BU24" s="10" t="s">
        <v>214</v>
      </c>
      <c r="BV24" s="10" t="s">
        <v>215</v>
      </c>
      <c r="BW24" s="10" t="s">
        <v>213</v>
      </c>
      <c r="BX24" s="10" t="s">
        <v>214</v>
      </c>
      <c r="BY24" s="10" t="s">
        <v>215</v>
      </c>
      <c r="BZ24" s="10" t="s">
        <v>213</v>
      </c>
      <c r="CA24" s="10" t="s">
        <v>214</v>
      </c>
      <c r="CB24" s="10" t="s">
        <v>215</v>
      </c>
      <c r="CC24" s="10" t="s">
        <v>213</v>
      </c>
      <c r="CD24" s="10" t="s">
        <v>214</v>
      </c>
      <c r="CE24" s="10" t="s">
        <v>215</v>
      </c>
      <c r="CF24" s="10" t="s">
        <v>213</v>
      </c>
      <c r="CG24" s="10" t="s">
        <v>214</v>
      </c>
      <c r="CH24" s="10" t="s">
        <v>215</v>
      </c>
      <c r="CI24" s="10" t="s">
        <v>213</v>
      </c>
      <c r="CJ24" s="10" t="s">
        <v>214</v>
      </c>
      <c r="CK24" s="10" t="s">
        <v>215</v>
      </c>
      <c r="CL24" s="10" t="s">
        <v>213</v>
      </c>
      <c r="CM24" s="10" t="s">
        <v>214</v>
      </c>
      <c r="CN24" s="10" t="s">
        <v>215</v>
      </c>
      <c r="CO24" s="10" t="s">
        <v>213</v>
      </c>
      <c r="CP24" s="10" t="s">
        <v>214</v>
      </c>
      <c r="CQ24" s="10" t="s">
        <v>215</v>
      </c>
      <c r="CS24" s="71"/>
    </row>
    <row r="25" spans="1:97" ht="15" customHeight="1" x14ac:dyDescent="0.25">
      <c r="A25" s="19" t="s">
        <v>237</v>
      </c>
      <c r="B25" s="20" t="s">
        <v>230</v>
      </c>
      <c r="C25" s="13"/>
      <c r="D25" s="13"/>
      <c r="E25" s="11">
        <f>IF(OR(Справочник!$G$9&gt;='Табель 2021'!D25,Справочник!$H$9&lt;='Табель 2021'!C25),'Табель 2021'!D25-'Табель 2021'!C25,IF(Справочник!$G$9&gt;='Табель 2021'!C25,Справочник!$G$9-'Табель 2021'!C25)+IF(Справочник!$H$9&lt;='Табель 2021'!D25,'Табель 2021'!D25-Справочник!$H$9))</f>
        <v>0</v>
      </c>
      <c r="F25" s="13"/>
      <c r="G25" s="13"/>
      <c r="H25" s="11">
        <f>IF(OR(Справочник!$G$9&gt;='Табель 2021'!G25,Справочник!$H$9&lt;='Табель 2021'!F25),'Табель 2021'!G25-'Табель 2021'!F25,IF(Справочник!$G$9&gt;='Табель 2021'!F25,Справочник!$G$9-'Табель 2021'!F25)+IF(Справочник!$H$9&lt;='Табель 2021'!G25,'Табель 2021'!G25-Справочник!$H$9))</f>
        <v>0</v>
      </c>
      <c r="I25" s="13"/>
      <c r="J25" s="13"/>
      <c r="K25" s="11">
        <f>IF(OR(Справочник!$G$9&gt;='Табель 2021'!J25,Справочник!$H$9&lt;='Табель 2021'!I25),'Табель 2021'!J25-'Табель 2021'!I25,IF(Справочник!$G$9&gt;='Табель 2021'!I25,Справочник!$G$9-'Табель 2021'!I25)+IF(Справочник!$H$9&lt;='Табель 2021'!J25,'Табель 2021'!J25-Справочник!$H$9))</f>
        <v>0</v>
      </c>
      <c r="L25" s="13"/>
      <c r="M25" s="13"/>
      <c r="N25" s="11">
        <f>IF(OR(Справочник!$G$9&gt;='Табель 2021'!M25,Справочник!$H$9&lt;='Табель 2021'!L25),'Табель 2021'!M25-'Табель 2021'!L25,IF(Справочник!$G$9&gt;='Табель 2021'!L25,Справочник!$G$9-'Табель 2021'!L25)+IF(Справочник!$H$9&lt;='Табель 2021'!M25,'Табель 2021'!M25-Справочник!$H$9))</f>
        <v>0</v>
      </c>
      <c r="O25" s="13"/>
      <c r="P25" s="13"/>
      <c r="Q25" s="11">
        <f>IF(OR(Справочник!$G$9&gt;='Табель 2021'!P25,Справочник!$H$9&lt;='Табель 2021'!O25),'Табель 2021'!P25-'Табель 2021'!O25,IF(Справочник!$G$9&gt;='Табель 2021'!O25,Справочник!$G$9-'Табель 2021'!O25)+IF(Справочник!$H$9&lt;='Табель 2021'!P25,'Табель 2021'!P25-Справочник!$H$9))</f>
        <v>0</v>
      </c>
      <c r="R25" s="13"/>
      <c r="S25" s="13"/>
      <c r="T25" s="11">
        <f>IF(OR(Справочник!$G$9&gt;='Табель 2021'!S25,Справочник!$H$9&lt;='Табель 2021'!R25),'Табель 2021'!S25-'Табель 2021'!R25,IF(Справочник!$G$9&gt;='Табель 2021'!R25,Справочник!$G$9-'Табель 2021'!R25)+IF(Справочник!$H$9&lt;='Табель 2021'!S25,'Табель 2021'!S25-Справочник!$H$9))</f>
        <v>0</v>
      </c>
      <c r="U25" s="13"/>
      <c r="V25" s="13"/>
      <c r="W25" s="11">
        <f>IF(OR(Справочник!$G$9&gt;='Табель 2021'!V25,Справочник!$H$9&lt;='Табель 2021'!U25),'Табель 2021'!V25-'Табель 2021'!U25,IF(Справочник!$G$9&gt;='Табель 2021'!U25,Справочник!$G$9-'Табель 2021'!U25)+IF(Справочник!$H$9&lt;='Табель 2021'!V25,'Табель 2021'!V25-Справочник!$H$9))</f>
        <v>0</v>
      </c>
      <c r="X25" s="13"/>
      <c r="Y25" s="13"/>
      <c r="Z25" s="11">
        <f>IF(OR(Справочник!$G$9&gt;='Табель 2021'!Y25,Справочник!$H$9&lt;='Табель 2021'!X25),'Табель 2021'!Y25-'Табель 2021'!X25,IF(Справочник!$G$9&gt;='Табель 2021'!X25,Справочник!$G$9-'Табель 2021'!X25)+IF(Справочник!$H$9&lt;='Табель 2021'!Y25,'Табель 2021'!Y25-Справочник!$H$9))</f>
        <v>0</v>
      </c>
      <c r="AA25" s="13"/>
      <c r="AB25" s="14"/>
      <c r="AC25" s="11">
        <f>IF(OR(Справочник!$G$9&gt;='Табель 2021'!AB25,Справочник!$H$9&lt;='Табель 2021'!AA25),'Табель 2021'!AB25-'Табель 2021'!AA25,IF(Справочник!$G$9&gt;='Табель 2021'!AA25,Справочник!$G$9-'Табель 2021'!AA25)+IF(Справочник!$H$9&lt;='Табель 2021'!AB25,'Табель 2021'!AB25-Справочник!$H$9))</f>
        <v>0</v>
      </c>
      <c r="AD25" s="13"/>
      <c r="AE25" s="13"/>
      <c r="AF25" s="11">
        <f>IF(OR(Справочник!$G$9&gt;='Табель 2021'!AE25,Справочник!$H$9&lt;='Табель 2021'!AD25),'Табель 2021'!AE25-'Табель 2021'!AD25,IF(Справочник!$G$9&gt;='Табель 2021'!AD25,Справочник!$G$9-'Табель 2021'!AD25)+IF(Справочник!$H$9&lt;='Табель 2021'!AE25,'Табель 2021'!AE25-Справочник!$H$9))</f>
        <v>0</v>
      </c>
      <c r="AG25" s="13"/>
      <c r="AH25" s="13"/>
      <c r="AI25" s="11">
        <f>IF(OR(Справочник!$G$9&gt;='Табель 2021'!AH25,Справочник!$H$9&lt;='Табель 2021'!AG25),'Табель 2021'!AH25-'Табель 2021'!AG25,IF(Справочник!$G$9&gt;='Табель 2021'!AG25,Справочник!$G$9-'Табель 2021'!AG25)+IF(Справочник!$H$9&lt;='Табель 2021'!AH25,'Табель 2021'!AH25-Справочник!$H$9))</f>
        <v>0</v>
      </c>
      <c r="AJ25" s="13"/>
      <c r="AK25" s="13"/>
      <c r="AL25" s="11">
        <f>IF(OR(Справочник!$G$9&gt;='Табель 2021'!AK25,Справочник!$H$9&lt;='Табель 2021'!AJ25),'Табель 2021'!AK25-'Табель 2021'!AJ25,IF(Справочник!$G$9&gt;='Табель 2021'!AJ25,Справочник!$G$9-'Табель 2021'!AJ25)+IF(Справочник!$H$9&lt;='Табель 2021'!AK25,'Табель 2021'!AK25-Справочник!$H$9))</f>
        <v>0</v>
      </c>
      <c r="AM25" s="13"/>
      <c r="AN25" s="13"/>
      <c r="AO25" s="11">
        <f>IF(OR(Справочник!$G$9&gt;='Табель 2021'!AN25,Справочник!$H$9&lt;='Табель 2021'!AM25),'Табель 2021'!AN25-'Табель 2021'!AM25,IF(Справочник!$G$9&gt;='Табель 2021'!AM25,Справочник!$G$9-'Табель 2021'!AM25)+IF(Справочник!$H$9&lt;='Табель 2021'!AN25,'Табель 2021'!AN25-Справочник!$H$9))</f>
        <v>0</v>
      </c>
      <c r="AP25" s="13"/>
      <c r="AQ25" s="13"/>
      <c r="AR25" s="11">
        <f>IF(OR(Справочник!$G$9&gt;='Табель 2021'!AQ25,Справочник!$H$9&lt;='Табель 2021'!AP25),'Табель 2021'!AQ25-'Табель 2021'!AP25,IF(Справочник!$G$9&gt;='Табель 2021'!AP25,Справочник!$G$9-'Табель 2021'!AP25)+IF(Справочник!$H$9&lt;='Табель 2021'!AQ25,'Табель 2021'!AQ25-Справочник!$H$9))</f>
        <v>0</v>
      </c>
      <c r="AS25" s="13"/>
      <c r="AT25" s="13"/>
      <c r="AU25" s="11">
        <f>IF(OR(Справочник!$G$9&gt;='Табель 2021'!AT25,Справочник!$H$9&lt;='Табель 2021'!AS25),'Табель 2021'!AT25-'Табель 2021'!AS25,IF(Справочник!$G$9&gt;='Табель 2021'!AS25,Справочник!$G$9-'Табель 2021'!AS25)+IF(Справочник!$H$9&lt;='Табель 2021'!AT25,'Табель 2021'!AT25-Справочник!$H$9))</f>
        <v>0</v>
      </c>
      <c r="AV25" s="13"/>
      <c r="AW25" s="13"/>
      <c r="AX25" s="11">
        <f>IF(OR(Справочник!$G$9&gt;='Табель 2021'!AW25,Справочник!$H$9&lt;='Табель 2021'!AV25),'Табель 2021'!AW25-'Табель 2021'!AV25,IF(Справочник!$G$9&gt;='Табель 2021'!AV25,Справочник!$G$9-'Табель 2021'!AV25)+IF(Справочник!$H$9&lt;='Табель 2021'!AW25,'Табель 2021'!AW25-Справочник!$H$9))</f>
        <v>0</v>
      </c>
      <c r="AY25" s="13"/>
      <c r="AZ25" s="13"/>
      <c r="BA25" s="11">
        <f>IF(OR(Справочник!$G$9&gt;='Табель 2021'!AZ25,Справочник!$H$9&lt;='Табель 2021'!AY25),'Табель 2021'!AZ25-'Табель 2021'!AY25,IF(Справочник!$G$9&gt;='Табель 2021'!AY25,Справочник!$G$9-'Табель 2021'!AY25)+IF(Справочник!$H$9&lt;='Табель 2021'!AZ25,'Табель 2021'!AZ25-Справочник!$H$9))</f>
        <v>0</v>
      </c>
      <c r="BB25" s="13"/>
      <c r="BC25" s="13"/>
      <c r="BD25" s="11">
        <f>IF(OR(Справочник!$G$9&gt;='Табель 2021'!BC25,Справочник!$H$9&lt;='Табель 2021'!BB25),'Табель 2021'!BC25-'Табель 2021'!BB25,IF(Справочник!$G$9&gt;='Табель 2021'!BB25,Справочник!$G$9-'Табель 2021'!BB25)+IF(Справочник!$H$9&lt;='Табель 2021'!BC25,'Табель 2021'!BC25-Справочник!$H$9))</f>
        <v>0</v>
      </c>
      <c r="BE25" s="13"/>
      <c r="BF25" s="13"/>
      <c r="BG25" s="11">
        <f>IF(OR(Справочник!$G$9&gt;='Табель 2021'!BF25,Справочник!$H$9&lt;='Табель 2021'!BE25),'Табель 2021'!BF25-'Табель 2021'!BE25,IF(Справочник!$G$9&gt;='Табель 2021'!BE25,Справочник!$G$9-'Табель 2021'!BE25)+IF(Справочник!$H$9&lt;='Табель 2021'!BF25,'Табель 2021'!BF25-Справочник!$H$9))</f>
        <v>0</v>
      </c>
      <c r="BH25" s="13"/>
      <c r="BI25" s="13"/>
      <c r="BJ25" s="11">
        <f>IF(OR(Справочник!$G$9&gt;='Табель 2021'!BI25,Справочник!$H$9&lt;='Табель 2021'!BH25),'Табель 2021'!BI25-'Табель 2021'!BH25,IF(Справочник!$G$9&gt;='Табель 2021'!BH25,Справочник!$G$9-'Табель 2021'!BH25)+IF(Справочник!$H$9&lt;='Табель 2021'!BI25,'Табель 2021'!BI25-Справочник!$H$9))</f>
        <v>0</v>
      </c>
      <c r="BK25" s="13"/>
      <c r="BL25" s="13"/>
      <c r="BM25" s="11">
        <f>IF(OR(Справочник!$G$9&gt;='Табель 2021'!BL25,Справочник!$H$9&lt;='Табель 2021'!BK25),'Табель 2021'!BL25-'Табель 2021'!BK25,IF(Справочник!$G$9&gt;='Табель 2021'!BK25,Справочник!$G$9-'Табель 2021'!BK25)+IF(Справочник!$H$9&lt;='Табель 2021'!BL25,'Табель 2021'!BL25-Справочник!$H$9))</f>
        <v>0</v>
      </c>
      <c r="BN25" s="13"/>
      <c r="BO25" s="13"/>
      <c r="BP25" s="11">
        <f>IF(OR(Справочник!$G$9&gt;='Табель 2021'!BO25,Справочник!$H$9&lt;='Табель 2021'!BN25),'Табель 2021'!BO25-'Табель 2021'!BN25,IF(Справочник!$G$9&gt;='Табель 2021'!BN25,Справочник!$G$9-'Табель 2021'!BN25)+IF(Справочник!$H$9&lt;='Табель 2021'!BO25,'Табель 2021'!BO25-Справочник!$H$9))</f>
        <v>0</v>
      </c>
      <c r="BQ25" s="13"/>
      <c r="BR25" s="13"/>
      <c r="BS25" s="11">
        <f>IF(OR(Справочник!$G$9&gt;='Табель 2021'!BR25,Справочник!$H$9&lt;='Табель 2021'!BQ25),'Табель 2021'!BR25-'Табель 2021'!BQ25,IF(Справочник!$G$9&gt;='Табель 2021'!BQ25,Справочник!$G$9-'Табель 2021'!BQ25)+IF(Справочник!$H$9&lt;='Табель 2021'!BR25,'Табель 2021'!BR25-Справочник!$H$9))</f>
        <v>0</v>
      </c>
      <c r="BT25" s="13"/>
      <c r="BU25" s="13"/>
      <c r="BV25" s="11">
        <f>IF(OR(Справочник!$G$9&gt;='Табель 2021'!BU25,Справочник!$H$9&lt;='Табель 2021'!BT25),'Табель 2021'!BU25-'Табель 2021'!BT25,IF(Справочник!$G$9&gt;='Табель 2021'!BT25,Справочник!$G$9-'Табель 2021'!BT25)+IF(Справочник!$H$9&lt;='Табель 2021'!BU25,'Табель 2021'!BU25-Справочник!$H$9))</f>
        <v>0</v>
      </c>
      <c r="BW25" s="13"/>
      <c r="BX25" s="13"/>
      <c r="BY25" s="11">
        <f>IF(OR(Справочник!$G$9&gt;='Табель 2021'!BX25,Справочник!$H$9&lt;='Табель 2021'!BW25),'Табель 2021'!BX25-'Табель 2021'!BW25,IF(Справочник!$G$9&gt;='Табель 2021'!BW25,Справочник!$G$9-'Табель 2021'!BW25)+IF(Справочник!$H$9&lt;='Табель 2021'!BX25,'Табель 2021'!BX25-Справочник!$H$9))</f>
        <v>0</v>
      </c>
      <c r="BZ25" s="13"/>
      <c r="CA25" s="13"/>
      <c r="CB25" s="11">
        <f>IF(OR(Справочник!$G$9&gt;='Табель 2021'!CA25,Справочник!$H$9&lt;='Табель 2021'!BZ25),'Табель 2021'!CA25-'Табель 2021'!BZ25,IF(Справочник!$G$9&gt;='Табель 2021'!BZ25,Справочник!$G$9-'Табель 2021'!BZ25)+IF(Справочник!$H$9&lt;='Табель 2021'!CA25,'Табель 2021'!CA25-Справочник!$H$9))</f>
        <v>0</v>
      </c>
      <c r="CC25" s="13"/>
      <c r="CD25" s="13"/>
      <c r="CE25" s="11">
        <f>IF(OR(Справочник!$G$9&gt;='Табель 2021'!CD25,Справочник!$H$9&lt;='Табель 2021'!CC25),'Табель 2021'!CD25-'Табель 2021'!CC25,IF(Справочник!$G$9&gt;='Табель 2021'!CC25,Справочник!$G$9-'Табель 2021'!CC25)+IF(Справочник!$H$9&lt;='Табель 2021'!CD25,'Табель 2021'!CD25-Справочник!$H$9))</f>
        <v>0</v>
      </c>
      <c r="CF25" s="13"/>
      <c r="CG25" s="13"/>
      <c r="CH25" s="11">
        <f>IF(OR(Справочник!$G$9&gt;='Табель 2021'!CG25,Справочник!$H$9&lt;='Табель 2021'!CF25),'Табель 2021'!CG25-'Табель 2021'!CF25,IF(Справочник!$G$9&gt;='Табель 2021'!CF25,Справочник!$G$9-'Табель 2021'!CF25)+IF(Справочник!$H$9&lt;='Табель 2021'!CG25,'Табель 2021'!CG25-Справочник!$H$9))</f>
        <v>0</v>
      </c>
      <c r="CI25" s="13"/>
      <c r="CJ25" s="13"/>
      <c r="CK25" s="11">
        <f>IF(OR(Справочник!$G$9&gt;='Табель 2021'!CJ25,Справочник!$H$9&lt;='Табель 2021'!CI25),'Табель 2021'!CJ25-'Табель 2021'!CI25,IF(Справочник!$G$9&gt;='Табель 2021'!CI25,Справочник!$G$9-'Табель 2021'!CI25)+IF(Справочник!$H$9&lt;='Табель 2021'!CJ25,'Табель 2021'!CJ25-Справочник!$H$9))</f>
        <v>0</v>
      </c>
      <c r="CL25" s="13"/>
      <c r="CM25" s="13"/>
      <c r="CN25" s="11">
        <f>IF(OR(Справочник!$G$9&gt;='Табель 2021'!CM25,Справочник!$H$9&lt;='Табель 2021'!CL25),'Табель 2021'!CM25-'Табель 2021'!CL25,IF(Справочник!$G$9&gt;='Табель 2021'!CL25,Справочник!$G$9-'Табель 2021'!CL25)+IF(Справочник!$H$9&lt;='Табель 2021'!CM25,'Табель 2021'!CM25-Справочник!$H$9))</f>
        <v>0</v>
      </c>
      <c r="CO25" s="13"/>
      <c r="CP25" s="13"/>
      <c r="CQ25" s="11">
        <f>IF(OR(Справочник!$G$9&gt;='Табель 2021'!CP25,Справочник!$H$9&lt;='Табель 2021'!CO25),'Табель 2021'!CP25-'Табель 2021'!CO25,IF(Справочник!$G$9&gt;='Табель 2021'!CO25,Справочник!$G$9-'Табель 2021'!CO25)+IF(Справочник!$H$9&lt;='Табель 2021'!CP25,'Табель 2021'!CP25-Справочник!$H$9))</f>
        <v>0</v>
      </c>
      <c r="CR25" s="6">
        <v>176</v>
      </c>
      <c r="CS25" s="74">
        <f>SUMIF(C$4:CQ$4,"время",C25:CQ25)</f>
        <v>0</v>
      </c>
    </row>
    <row r="26" spans="1:97" ht="15" customHeight="1" x14ac:dyDescent="0.25">
      <c r="A26" s="19" t="s">
        <v>237</v>
      </c>
      <c r="B26" s="21" t="s">
        <v>231</v>
      </c>
      <c r="C26" s="9"/>
      <c r="D26" s="9"/>
      <c r="E26" s="11">
        <f>IF(OR(Справочник!$G$9&gt;='Табель 2021'!D26,Справочник!$H$9&lt;='Табель 2021'!C26),'Табель 2021'!D26-'Табель 2021'!C26,IF(Справочник!$G$9&gt;='Табель 2021'!C26,Справочник!$G$9-'Табель 2021'!C26)+IF(Справочник!$H$9&lt;='Табель 2021'!D26,'Табель 2021'!D26-Справочник!$H$9))</f>
        <v>0</v>
      </c>
      <c r="F26" s="9"/>
      <c r="G26" s="9"/>
      <c r="H26" s="11">
        <f>IF(OR(Справочник!$G$9&gt;='Табель 2021'!G26,Справочник!$H$9&lt;='Табель 2021'!F26),'Табель 2021'!G26-'Табель 2021'!F26,IF(Справочник!$G$9&gt;='Табель 2021'!F26,Справочник!$G$9-'Табель 2021'!F26)+IF(Справочник!$H$9&lt;='Табель 2021'!G26,'Табель 2021'!G26-Справочник!$H$9))</f>
        <v>0</v>
      </c>
      <c r="I26" s="9"/>
      <c r="J26" s="9"/>
      <c r="K26" s="11">
        <f>IF(OR(Справочник!$G$9&gt;='Табель 2021'!J26,Справочник!$H$9&lt;='Табель 2021'!I26),'Табель 2021'!J26-'Табель 2021'!I26,IF(Справочник!$G$9&gt;='Табель 2021'!I26,Справочник!$G$9-'Табель 2021'!I26)+IF(Справочник!$H$9&lt;='Табель 2021'!J26,'Табель 2021'!J26-Справочник!$H$9))</f>
        <v>0</v>
      </c>
      <c r="L26" s="9"/>
      <c r="M26" s="9"/>
      <c r="N26" s="11">
        <f>IF(OR(Справочник!$G$9&gt;='Табель 2021'!M26,Справочник!$H$9&lt;='Табель 2021'!L26),'Табель 2021'!M26-'Табель 2021'!L26,IF(Справочник!$G$9&gt;='Табель 2021'!L26,Справочник!$G$9-'Табель 2021'!L26)+IF(Справочник!$H$9&lt;='Табель 2021'!M26,'Табель 2021'!M26-Справочник!$H$9))</f>
        <v>0</v>
      </c>
      <c r="O26" s="9"/>
      <c r="P26" s="9"/>
      <c r="Q26" s="11">
        <f>IF(OR(Справочник!$G$9&gt;='Табель 2021'!P26,Справочник!$H$9&lt;='Табель 2021'!O26),'Табель 2021'!P26-'Табель 2021'!O26,IF(Справочник!$G$9&gt;='Табель 2021'!O26,Справочник!$G$9-'Табель 2021'!O26)+IF(Справочник!$H$9&lt;='Табель 2021'!P26,'Табель 2021'!P26-Справочник!$H$9))</f>
        <v>0</v>
      </c>
      <c r="R26" s="9"/>
      <c r="S26" s="9"/>
      <c r="T26" s="11">
        <f>IF(OR(Справочник!$G$9&gt;='Табель 2021'!S26,Справочник!$H$9&lt;='Табель 2021'!R26),'Табель 2021'!S26-'Табель 2021'!R26,IF(Справочник!$G$9&gt;='Табель 2021'!R26,Справочник!$G$9-'Табель 2021'!R26)+IF(Справочник!$H$9&lt;='Табель 2021'!S26,'Табель 2021'!S26-Справочник!$H$9))</f>
        <v>0</v>
      </c>
      <c r="U26" s="9"/>
      <c r="V26" s="9"/>
      <c r="W26" s="11">
        <f>IF(OR(Справочник!$G$9&gt;='Табель 2021'!V26,Справочник!$H$9&lt;='Табель 2021'!U26),'Табель 2021'!V26-'Табель 2021'!U26,IF(Справочник!$G$9&gt;='Табель 2021'!U26,Справочник!$G$9-'Табель 2021'!U26)+IF(Справочник!$H$9&lt;='Табель 2021'!V26,'Табель 2021'!V26-Справочник!$H$9))</f>
        <v>0</v>
      </c>
      <c r="X26" s="9"/>
      <c r="Y26" s="9"/>
      <c r="Z26" s="11">
        <f>IF(OR(Справочник!$G$9&gt;='Табель 2021'!Y26,Справочник!$H$9&lt;='Табель 2021'!X26),'Табель 2021'!Y26-'Табель 2021'!X26,IF(Справочник!$G$9&gt;='Табель 2021'!X26,Справочник!$G$9-'Табель 2021'!X26)+IF(Справочник!$H$9&lt;='Табель 2021'!Y26,'Табель 2021'!Y26-Справочник!$H$9))</f>
        <v>0</v>
      </c>
      <c r="AA26" s="9"/>
      <c r="AB26" s="8"/>
      <c r="AC26" s="11">
        <f>IF(OR(Справочник!$G$9&gt;='Табель 2021'!AB26,Справочник!$H$9&lt;='Табель 2021'!AA26),'Табель 2021'!AB26-'Табель 2021'!AA26,IF(Справочник!$G$9&gt;='Табель 2021'!AA26,Справочник!$G$9-'Табель 2021'!AA26)+IF(Справочник!$H$9&lt;='Табель 2021'!AB26,'Табель 2021'!AB26-Справочник!$H$9))</f>
        <v>0</v>
      </c>
      <c r="AD26" s="9"/>
      <c r="AE26" s="9"/>
      <c r="AF26" s="11">
        <f>IF(OR(Справочник!$G$9&gt;='Табель 2021'!AE26,Справочник!$H$9&lt;='Табель 2021'!AD26),'Табель 2021'!AE26-'Табель 2021'!AD26,IF(Справочник!$G$9&gt;='Табель 2021'!AD26,Справочник!$G$9-'Табель 2021'!AD26)+IF(Справочник!$H$9&lt;='Табель 2021'!AE26,'Табель 2021'!AE26-Справочник!$H$9))</f>
        <v>0</v>
      </c>
      <c r="AG26" s="9"/>
      <c r="AH26" s="9"/>
      <c r="AI26" s="11">
        <f>IF(OR(Справочник!$G$9&gt;='Табель 2021'!AH26,Справочник!$H$9&lt;='Табель 2021'!AG26),'Табель 2021'!AH26-'Табель 2021'!AG26,IF(Справочник!$G$9&gt;='Табель 2021'!AG26,Справочник!$G$9-'Табель 2021'!AG26)+IF(Справочник!$H$9&lt;='Табель 2021'!AH26,'Табель 2021'!AH26-Справочник!$H$9))</f>
        <v>0</v>
      </c>
      <c r="AJ26" s="9"/>
      <c r="AK26" s="9"/>
      <c r="AL26" s="11">
        <f>IF(OR(Справочник!$G$9&gt;='Табель 2021'!AK26,Справочник!$H$9&lt;='Табель 2021'!AJ26),'Табель 2021'!AK26-'Табель 2021'!AJ26,IF(Справочник!$G$9&gt;='Табель 2021'!AJ26,Справочник!$G$9-'Табель 2021'!AJ26)+IF(Справочник!$H$9&lt;='Табель 2021'!AK26,'Табель 2021'!AK26-Справочник!$H$9))</f>
        <v>0</v>
      </c>
      <c r="AM26" s="9"/>
      <c r="AN26" s="9"/>
      <c r="AO26" s="11">
        <f>IF(OR(Справочник!$G$9&gt;='Табель 2021'!AN26,Справочник!$H$9&lt;='Табель 2021'!AM26),'Табель 2021'!AN26-'Табель 2021'!AM26,IF(Справочник!$G$9&gt;='Табель 2021'!AM26,Справочник!$G$9-'Табель 2021'!AM26)+IF(Справочник!$H$9&lt;='Табель 2021'!AN26,'Табель 2021'!AN26-Справочник!$H$9))</f>
        <v>0</v>
      </c>
      <c r="AP26" s="9"/>
      <c r="AQ26" s="9"/>
      <c r="AR26" s="11">
        <f>IF(OR(Справочник!$G$9&gt;='Табель 2021'!AQ26,Справочник!$H$9&lt;='Табель 2021'!AP26),'Табель 2021'!AQ26-'Табель 2021'!AP26,IF(Справочник!$G$9&gt;='Табель 2021'!AP26,Справочник!$G$9-'Табель 2021'!AP26)+IF(Справочник!$H$9&lt;='Табель 2021'!AQ26,'Табель 2021'!AQ26-Справочник!$H$9))</f>
        <v>0</v>
      </c>
      <c r="AS26" s="9"/>
      <c r="AT26" s="9"/>
      <c r="AU26" s="11">
        <f>IF(OR(Справочник!$G$9&gt;='Табель 2021'!AT26,Справочник!$H$9&lt;='Табель 2021'!AS26),'Табель 2021'!AT26-'Табель 2021'!AS26,IF(Справочник!$G$9&gt;='Табель 2021'!AS26,Справочник!$G$9-'Табель 2021'!AS26)+IF(Справочник!$H$9&lt;='Табель 2021'!AT26,'Табель 2021'!AT26-Справочник!$H$9))</f>
        <v>0</v>
      </c>
      <c r="AV26" s="9"/>
      <c r="AW26" s="9"/>
      <c r="AX26" s="11">
        <f>IF(OR(Справочник!$G$9&gt;='Табель 2021'!AW26,Справочник!$H$9&lt;='Табель 2021'!AV26),'Табель 2021'!AW26-'Табель 2021'!AV26,IF(Справочник!$G$9&gt;='Табель 2021'!AV26,Справочник!$G$9-'Табель 2021'!AV26)+IF(Справочник!$H$9&lt;='Табель 2021'!AW26,'Табель 2021'!AW26-Справочник!$H$9))</f>
        <v>0</v>
      </c>
      <c r="AY26" s="9"/>
      <c r="AZ26" s="9"/>
      <c r="BA26" s="11">
        <f>IF(OR(Справочник!$G$9&gt;='Табель 2021'!AZ26,Справочник!$H$9&lt;='Табель 2021'!AY26),'Табель 2021'!AZ26-'Табель 2021'!AY26,IF(Справочник!$G$9&gt;='Табель 2021'!AY26,Справочник!$G$9-'Табель 2021'!AY26)+IF(Справочник!$H$9&lt;='Табель 2021'!AZ26,'Табель 2021'!AZ26-Справочник!$H$9))</f>
        <v>0</v>
      </c>
      <c r="BB26" s="9"/>
      <c r="BC26" s="9"/>
      <c r="BD26" s="11">
        <f>IF(OR(Справочник!$G$9&gt;='Табель 2021'!BC26,Справочник!$H$9&lt;='Табель 2021'!BB26),'Табель 2021'!BC26-'Табель 2021'!BB26,IF(Справочник!$G$9&gt;='Табель 2021'!BB26,Справочник!$G$9-'Табель 2021'!BB26)+IF(Справочник!$H$9&lt;='Табель 2021'!BC26,'Табель 2021'!BC26-Справочник!$H$9))</f>
        <v>0</v>
      </c>
      <c r="BE26" s="9"/>
      <c r="BF26" s="9"/>
      <c r="BG26" s="11">
        <f>IF(OR(Справочник!$G$9&gt;='Табель 2021'!BF26,Справочник!$H$9&lt;='Табель 2021'!BE26),'Табель 2021'!BF26-'Табель 2021'!BE26,IF(Справочник!$G$9&gt;='Табель 2021'!BE26,Справочник!$G$9-'Табель 2021'!BE26)+IF(Справочник!$H$9&lt;='Табель 2021'!BF26,'Табель 2021'!BF26-Справочник!$H$9))</f>
        <v>0</v>
      </c>
      <c r="BH26" s="9"/>
      <c r="BI26" s="9"/>
      <c r="BJ26" s="11">
        <f>IF(OR(Справочник!$G$9&gt;='Табель 2021'!BI26,Справочник!$H$9&lt;='Табель 2021'!BH26),'Табель 2021'!BI26-'Табель 2021'!BH26,IF(Справочник!$G$9&gt;='Табель 2021'!BH26,Справочник!$G$9-'Табель 2021'!BH26)+IF(Справочник!$H$9&lt;='Табель 2021'!BI26,'Табель 2021'!BI26-Справочник!$H$9))</f>
        <v>0</v>
      </c>
      <c r="BK26" s="9"/>
      <c r="BL26" s="9"/>
      <c r="BM26" s="11">
        <f>IF(OR(Справочник!$G$9&gt;='Табель 2021'!BL26,Справочник!$H$9&lt;='Табель 2021'!BK26),'Табель 2021'!BL26-'Табель 2021'!BK26,IF(Справочник!$G$9&gt;='Табель 2021'!BK26,Справочник!$G$9-'Табель 2021'!BK26)+IF(Справочник!$H$9&lt;='Табель 2021'!BL26,'Табель 2021'!BL26-Справочник!$H$9))</f>
        <v>0</v>
      </c>
      <c r="BN26" s="9"/>
      <c r="BO26" s="9"/>
      <c r="BP26" s="11">
        <f>IF(OR(Справочник!$G$9&gt;='Табель 2021'!BO26,Справочник!$H$9&lt;='Табель 2021'!BN26),'Табель 2021'!BO26-'Табель 2021'!BN26,IF(Справочник!$G$9&gt;='Табель 2021'!BN26,Справочник!$G$9-'Табель 2021'!BN26)+IF(Справочник!$H$9&lt;='Табель 2021'!BO26,'Табель 2021'!BO26-Справочник!$H$9))</f>
        <v>0</v>
      </c>
      <c r="BQ26" s="9"/>
      <c r="BR26" s="9"/>
      <c r="BS26" s="11">
        <f>IF(OR(Справочник!$G$9&gt;='Табель 2021'!BR26,Справочник!$H$9&lt;='Табель 2021'!BQ26),'Табель 2021'!BR26-'Табель 2021'!BQ26,IF(Справочник!$G$9&gt;='Табель 2021'!BQ26,Справочник!$G$9-'Табель 2021'!BQ26)+IF(Справочник!$H$9&lt;='Табель 2021'!BR26,'Табель 2021'!BR26-Справочник!$H$9))</f>
        <v>0</v>
      </c>
      <c r="BT26" s="9"/>
      <c r="BU26" s="9"/>
      <c r="BV26" s="11">
        <f>IF(OR(Справочник!$G$9&gt;='Табель 2021'!BU26,Справочник!$H$9&lt;='Табель 2021'!BT26),'Табель 2021'!BU26-'Табель 2021'!BT26,IF(Справочник!$G$9&gt;='Табель 2021'!BT26,Справочник!$G$9-'Табель 2021'!BT26)+IF(Справочник!$H$9&lt;='Табель 2021'!BU26,'Табель 2021'!BU26-Справочник!$H$9))</f>
        <v>0</v>
      </c>
      <c r="BW26" s="9"/>
      <c r="BX26" s="9"/>
      <c r="BY26" s="11">
        <f>IF(OR(Справочник!$G$9&gt;='Табель 2021'!BX26,Справочник!$H$9&lt;='Табель 2021'!BW26),'Табель 2021'!BX26-'Табель 2021'!BW26,IF(Справочник!$G$9&gt;='Табель 2021'!BW26,Справочник!$G$9-'Табель 2021'!BW26)+IF(Справочник!$H$9&lt;='Табель 2021'!BX26,'Табель 2021'!BX26-Справочник!$H$9))</f>
        <v>0</v>
      </c>
      <c r="BZ26" s="9"/>
      <c r="CA26" s="9"/>
      <c r="CB26" s="11">
        <f>IF(OR(Справочник!$G$9&gt;='Табель 2021'!CA26,Справочник!$H$9&lt;='Табель 2021'!BZ26),'Табель 2021'!CA26-'Табель 2021'!BZ26,IF(Справочник!$G$9&gt;='Табель 2021'!BZ26,Справочник!$G$9-'Табель 2021'!BZ26)+IF(Справочник!$H$9&lt;='Табель 2021'!CA26,'Табель 2021'!CA26-Справочник!$H$9))</f>
        <v>0</v>
      </c>
      <c r="CC26" s="9"/>
      <c r="CD26" s="9"/>
      <c r="CE26" s="11">
        <f>IF(OR(Справочник!$G$9&gt;='Табель 2021'!CD26,Справочник!$H$9&lt;='Табель 2021'!CC26),'Табель 2021'!CD26-'Табель 2021'!CC26,IF(Справочник!$G$9&gt;='Табель 2021'!CC26,Справочник!$G$9-'Табель 2021'!CC26)+IF(Справочник!$H$9&lt;='Табель 2021'!CD26,'Табель 2021'!CD26-Справочник!$H$9))</f>
        <v>0</v>
      </c>
      <c r="CF26" s="9"/>
      <c r="CG26" s="9"/>
      <c r="CH26" s="11">
        <f>IF(OR(Справочник!$G$9&gt;='Табель 2021'!CG26,Справочник!$H$9&lt;='Табель 2021'!CF26),'Табель 2021'!CG26-'Табель 2021'!CF26,IF(Справочник!$G$9&gt;='Табель 2021'!CF26,Справочник!$G$9-'Табель 2021'!CF26)+IF(Справочник!$H$9&lt;='Табель 2021'!CG26,'Табель 2021'!CG26-Справочник!$H$9))</f>
        <v>0</v>
      </c>
      <c r="CI26" s="9"/>
      <c r="CJ26" s="9"/>
      <c r="CK26" s="11">
        <f>IF(OR(Справочник!$G$9&gt;='Табель 2021'!CJ26,Справочник!$H$9&lt;='Табель 2021'!CI26),'Табель 2021'!CJ26-'Табель 2021'!CI26,IF(Справочник!$G$9&gt;='Табель 2021'!CI26,Справочник!$G$9-'Табель 2021'!CI26)+IF(Справочник!$H$9&lt;='Табель 2021'!CJ26,'Табель 2021'!CJ26-Справочник!$H$9))</f>
        <v>0</v>
      </c>
      <c r="CL26" s="9"/>
      <c r="CM26" s="9"/>
      <c r="CN26" s="11">
        <f>IF(OR(Справочник!$G$9&gt;='Табель 2021'!CM26,Справочник!$H$9&lt;='Табель 2021'!CL26),'Табель 2021'!CM26-'Табель 2021'!CL26,IF(Справочник!$G$9&gt;='Табель 2021'!CL26,Справочник!$G$9-'Табель 2021'!CL26)+IF(Справочник!$H$9&lt;='Табель 2021'!CM26,'Табель 2021'!CM26-Справочник!$H$9))</f>
        <v>0</v>
      </c>
      <c r="CO26" s="13"/>
      <c r="CP26" s="13"/>
      <c r="CQ26" s="11">
        <f>IF(OR(Справочник!$G$9&gt;='Табель 2021'!CP26,Справочник!$H$9&lt;='Табель 2021'!CO26),'Табель 2021'!CP26-'Табель 2021'!CO26,IF(Справочник!$G$9&gt;='Табель 2021'!CO26,Справочник!$G$9-'Табель 2021'!CO26)+IF(Справочник!$H$9&lt;='Табель 2021'!CP26,'Табель 2021'!CP26-Справочник!$H$9))</f>
        <v>0</v>
      </c>
      <c r="CR26" s="6">
        <v>176</v>
      </c>
      <c r="CS26" s="74">
        <f t="shared" ref="CS26:CS31" si="2">SUMIF(C$4:CQ$4,"время",C26:CQ26)</f>
        <v>0</v>
      </c>
    </row>
    <row r="27" spans="1:97" ht="15" customHeight="1" x14ac:dyDescent="0.25">
      <c r="A27" s="19" t="s">
        <v>237</v>
      </c>
      <c r="B27" s="22" t="s">
        <v>232</v>
      </c>
      <c r="C27" s="9"/>
      <c r="D27" s="9"/>
      <c r="E27" s="11">
        <f>IF(OR(Справочник!$G$9&gt;='Табель 2021'!D27,Справочник!$H$9&lt;='Табель 2021'!C27),'Табель 2021'!D27-'Табель 2021'!C27,IF(Справочник!$G$9&gt;='Табель 2021'!C27,Справочник!$G$9-'Табель 2021'!C27)+IF(Справочник!$H$9&lt;='Табель 2021'!D27,'Табель 2021'!D27-Справочник!$H$9))</f>
        <v>0</v>
      </c>
      <c r="F27" s="9"/>
      <c r="G27" s="9"/>
      <c r="H27" s="11">
        <f>IF(OR(Справочник!$G$9&gt;='Табель 2021'!G27,Справочник!$H$9&lt;='Табель 2021'!F27),'Табель 2021'!G27-'Табель 2021'!F27,IF(Справочник!$G$9&gt;='Табель 2021'!F27,Справочник!$G$9-'Табель 2021'!F27)+IF(Справочник!$H$9&lt;='Табель 2021'!G27,'Табель 2021'!G27-Справочник!$H$9))</f>
        <v>0</v>
      </c>
      <c r="I27" s="9"/>
      <c r="J27" s="9"/>
      <c r="K27" s="11">
        <f>IF(OR(Справочник!$G$9&gt;='Табель 2021'!J27,Справочник!$H$9&lt;='Табель 2021'!I27),'Табель 2021'!J27-'Табель 2021'!I27,IF(Справочник!$G$9&gt;='Табель 2021'!I27,Справочник!$G$9-'Табель 2021'!I27)+IF(Справочник!$H$9&lt;='Табель 2021'!J27,'Табель 2021'!J27-Справочник!$H$9))</f>
        <v>0</v>
      </c>
      <c r="L27" s="9"/>
      <c r="M27" s="9"/>
      <c r="N27" s="11">
        <f>IF(OR(Справочник!$G$9&gt;='Табель 2021'!M27,Справочник!$H$9&lt;='Табель 2021'!L27),'Табель 2021'!M27-'Табель 2021'!L27,IF(Справочник!$G$9&gt;='Табель 2021'!L27,Справочник!$G$9-'Табель 2021'!L27)+IF(Справочник!$H$9&lt;='Табель 2021'!M27,'Табель 2021'!M27-Справочник!$H$9))</f>
        <v>0</v>
      </c>
      <c r="O27" s="9"/>
      <c r="P27" s="9"/>
      <c r="Q27" s="11">
        <f>IF(OR(Справочник!$G$9&gt;='Табель 2021'!P27,Справочник!$H$9&lt;='Табель 2021'!O27),'Табель 2021'!P27-'Табель 2021'!O27,IF(Справочник!$G$9&gt;='Табель 2021'!O27,Справочник!$G$9-'Табель 2021'!O27)+IF(Справочник!$H$9&lt;='Табель 2021'!P27,'Табель 2021'!P27-Справочник!$H$9))</f>
        <v>0</v>
      </c>
      <c r="R27" s="9"/>
      <c r="S27" s="9"/>
      <c r="T27" s="11">
        <f>IF(OR(Справочник!$G$9&gt;='Табель 2021'!S27,Справочник!$H$9&lt;='Табель 2021'!R27),'Табель 2021'!S27-'Табель 2021'!R27,IF(Справочник!$G$9&gt;='Табель 2021'!R27,Справочник!$G$9-'Табель 2021'!R27)+IF(Справочник!$H$9&lt;='Табель 2021'!S27,'Табель 2021'!S27-Справочник!$H$9))</f>
        <v>0</v>
      </c>
      <c r="U27" s="9"/>
      <c r="V27" s="9"/>
      <c r="W27" s="11">
        <f>IF(OR(Справочник!$G$9&gt;='Табель 2021'!V27,Справочник!$H$9&lt;='Табель 2021'!U27),'Табель 2021'!V27-'Табель 2021'!U27,IF(Справочник!$G$9&gt;='Табель 2021'!U27,Справочник!$G$9-'Табель 2021'!U27)+IF(Справочник!$H$9&lt;='Табель 2021'!V27,'Табель 2021'!V27-Справочник!$H$9))</f>
        <v>0</v>
      </c>
      <c r="X27" s="9"/>
      <c r="Y27" s="9"/>
      <c r="Z27" s="11">
        <f>IF(OR(Справочник!$G$9&gt;='Табель 2021'!Y27,Справочник!$H$9&lt;='Табель 2021'!X27),'Табель 2021'!Y27-'Табель 2021'!X27,IF(Справочник!$G$9&gt;='Табель 2021'!X27,Справочник!$G$9-'Табель 2021'!X27)+IF(Справочник!$H$9&lt;='Табель 2021'!Y27,'Табель 2021'!Y27-Справочник!$H$9))</f>
        <v>0</v>
      </c>
      <c r="AA27" s="9"/>
      <c r="AB27" s="9"/>
      <c r="AC27" s="11">
        <f>IF(OR(Справочник!$G$9&gt;='Табель 2021'!AB27,Справочник!$H$9&lt;='Табель 2021'!AA27),'Табель 2021'!AB27-'Табель 2021'!AA27,IF(Справочник!$G$9&gt;='Табель 2021'!AA27,Справочник!$G$9-'Табель 2021'!AA27)+IF(Справочник!$H$9&lt;='Табель 2021'!AB27,'Табель 2021'!AB27-Справочник!$H$9))</f>
        <v>0</v>
      </c>
      <c r="AD27" s="9"/>
      <c r="AE27" s="9"/>
      <c r="AF27" s="11">
        <f>IF(OR(Справочник!$G$9&gt;='Табель 2021'!AE27,Справочник!$H$9&lt;='Табель 2021'!AD27),'Табель 2021'!AE27-'Табель 2021'!AD27,IF(Справочник!$G$9&gt;='Табель 2021'!AD27,Справочник!$G$9-'Табель 2021'!AD27)+IF(Справочник!$H$9&lt;='Табель 2021'!AE27,'Табель 2021'!AE27-Справочник!$H$9))</f>
        <v>0</v>
      </c>
      <c r="AG27" s="9"/>
      <c r="AH27" s="9"/>
      <c r="AI27" s="11">
        <f>IF(OR(Справочник!$G$9&gt;='Табель 2021'!AH27,Справочник!$H$9&lt;='Табель 2021'!AG27),'Табель 2021'!AH27-'Табель 2021'!AG27,IF(Справочник!$G$9&gt;='Табель 2021'!AG27,Справочник!$G$9-'Табель 2021'!AG27)+IF(Справочник!$H$9&lt;='Табель 2021'!AH27,'Табель 2021'!AH27-Справочник!$H$9))</f>
        <v>0</v>
      </c>
      <c r="AJ27" s="9"/>
      <c r="AK27" s="9"/>
      <c r="AL27" s="11">
        <f>IF(OR(Справочник!$G$9&gt;='Табель 2021'!AK27,Справочник!$H$9&lt;='Табель 2021'!AJ27),'Табель 2021'!AK27-'Табель 2021'!AJ27,IF(Справочник!$G$9&gt;='Табель 2021'!AJ27,Справочник!$G$9-'Табель 2021'!AJ27)+IF(Справочник!$H$9&lt;='Табель 2021'!AK27,'Табель 2021'!AK27-Справочник!$H$9))</f>
        <v>0</v>
      </c>
      <c r="AM27" s="9"/>
      <c r="AN27" s="9"/>
      <c r="AO27" s="11">
        <f>IF(OR(Справочник!$G$9&gt;='Табель 2021'!AN27,Справочник!$H$9&lt;='Табель 2021'!AM27),'Табель 2021'!AN27-'Табель 2021'!AM27,IF(Справочник!$G$9&gt;='Табель 2021'!AM27,Справочник!$G$9-'Табель 2021'!AM27)+IF(Справочник!$H$9&lt;='Табель 2021'!AN27,'Табель 2021'!AN27-Справочник!$H$9))</f>
        <v>0</v>
      </c>
      <c r="AP27" s="9"/>
      <c r="AQ27" s="9"/>
      <c r="AR27" s="11">
        <f>IF(OR(Справочник!$G$9&gt;='Табель 2021'!AQ27,Справочник!$H$9&lt;='Табель 2021'!AP27),'Табель 2021'!AQ27-'Табель 2021'!AP27,IF(Справочник!$G$9&gt;='Табель 2021'!AP27,Справочник!$G$9-'Табель 2021'!AP27)+IF(Справочник!$H$9&lt;='Табель 2021'!AQ27,'Табель 2021'!AQ27-Справочник!$H$9))</f>
        <v>0</v>
      </c>
      <c r="AS27" s="9"/>
      <c r="AT27" s="9"/>
      <c r="AU27" s="11">
        <f>IF(OR(Справочник!$G$9&gt;='Табель 2021'!AT27,Справочник!$H$9&lt;='Табель 2021'!AS27),'Табель 2021'!AT27-'Табель 2021'!AS27,IF(Справочник!$G$9&gt;='Табель 2021'!AS27,Справочник!$G$9-'Табель 2021'!AS27)+IF(Справочник!$H$9&lt;='Табель 2021'!AT27,'Табель 2021'!AT27-Справочник!$H$9))</f>
        <v>0</v>
      </c>
      <c r="AV27" s="9"/>
      <c r="AW27" s="9"/>
      <c r="AX27" s="11">
        <f>IF(OR(Справочник!$G$9&gt;='Табель 2021'!AW27,Справочник!$H$9&lt;='Табель 2021'!AV27),'Табель 2021'!AW27-'Табель 2021'!AV27,IF(Справочник!$G$9&gt;='Табель 2021'!AV27,Справочник!$G$9-'Табель 2021'!AV27)+IF(Справочник!$H$9&lt;='Табель 2021'!AW27,'Табель 2021'!AW27-Справочник!$H$9))</f>
        <v>0</v>
      </c>
      <c r="AY27" s="9"/>
      <c r="AZ27" s="9"/>
      <c r="BA27" s="11">
        <f>IF(OR(Справочник!$G$9&gt;='Табель 2021'!AZ27,Справочник!$H$9&lt;='Табель 2021'!AY27),'Табель 2021'!AZ27-'Табель 2021'!AY27,IF(Справочник!$G$9&gt;='Табель 2021'!AY27,Справочник!$G$9-'Табель 2021'!AY27)+IF(Справочник!$H$9&lt;='Табель 2021'!AZ27,'Табель 2021'!AZ27-Справочник!$H$9))</f>
        <v>0</v>
      </c>
      <c r="BB27" s="9"/>
      <c r="BC27" s="9"/>
      <c r="BD27" s="11">
        <f>IF(OR(Справочник!$G$9&gt;='Табель 2021'!BC27,Справочник!$H$9&lt;='Табель 2021'!BB27),'Табель 2021'!BC27-'Табель 2021'!BB27,IF(Справочник!$G$9&gt;='Табель 2021'!BB27,Справочник!$G$9-'Табель 2021'!BB27)+IF(Справочник!$H$9&lt;='Табель 2021'!BC27,'Табель 2021'!BC27-Справочник!$H$9))</f>
        <v>0</v>
      </c>
      <c r="BE27" s="9"/>
      <c r="BF27" s="9"/>
      <c r="BG27" s="11">
        <f>IF(OR(Справочник!$G$9&gt;='Табель 2021'!BF27,Справочник!$H$9&lt;='Табель 2021'!BE27),'Табель 2021'!BF27-'Табель 2021'!BE27,IF(Справочник!$G$9&gt;='Табель 2021'!BE27,Справочник!$G$9-'Табель 2021'!BE27)+IF(Справочник!$H$9&lt;='Табель 2021'!BF27,'Табель 2021'!BF27-Справочник!$H$9))</f>
        <v>0</v>
      </c>
      <c r="BH27" s="9"/>
      <c r="BI27" s="9"/>
      <c r="BJ27" s="11">
        <f>IF(OR(Справочник!$G$9&gt;='Табель 2021'!BI27,Справочник!$H$9&lt;='Табель 2021'!BH27),'Табель 2021'!BI27-'Табель 2021'!BH27,IF(Справочник!$G$9&gt;='Табель 2021'!BH27,Справочник!$G$9-'Табель 2021'!BH27)+IF(Справочник!$H$9&lt;='Табель 2021'!BI27,'Табель 2021'!BI27-Справочник!$H$9))</f>
        <v>0</v>
      </c>
      <c r="BK27" s="9"/>
      <c r="BL27" s="9"/>
      <c r="BM27" s="11">
        <f>IF(OR(Справочник!$G$9&gt;='Табель 2021'!BL27,Справочник!$H$9&lt;='Табель 2021'!BK27),'Табель 2021'!BL27-'Табель 2021'!BK27,IF(Справочник!$G$9&gt;='Табель 2021'!BK27,Справочник!$G$9-'Табель 2021'!BK27)+IF(Справочник!$H$9&lt;='Табель 2021'!BL27,'Табель 2021'!BL27-Справочник!$H$9))</f>
        <v>0</v>
      </c>
      <c r="BN27" s="9"/>
      <c r="BO27" s="9"/>
      <c r="BP27" s="11">
        <f>IF(OR(Справочник!$G$9&gt;='Табель 2021'!BO27,Справочник!$H$9&lt;='Табель 2021'!BN27),'Табель 2021'!BO27-'Табель 2021'!BN27,IF(Справочник!$G$9&gt;='Табель 2021'!BN27,Справочник!$G$9-'Табель 2021'!BN27)+IF(Справочник!$H$9&lt;='Табель 2021'!BO27,'Табель 2021'!BO27-Справочник!$H$9))</f>
        <v>0</v>
      </c>
      <c r="BQ27" s="9"/>
      <c r="BR27" s="9"/>
      <c r="BS27" s="11">
        <f>IF(OR(Справочник!$G$9&gt;='Табель 2021'!BR27,Справочник!$H$9&lt;='Табель 2021'!BQ27),'Табель 2021'!BR27-'Табель 2021'!BQ27,IF(Справочник!$G$9&gt;='Табель 2021'!BQ27,Справочник!$G$9-'Табель 2021'!BQ27)+IF(Справочник!$H$9&lt;='Табель 2021'!BR27,'Табель 2021'!BR27-Справочник!$H$9))</f>
        <v>0</v>
      </c>
      <c r="BT27" s="9"/>
      <c r="BU27" s="9"/>
      <c r="BV27" s="11">
        <f>IF(OR(Справочник!$G$9&gt;='Табель 2021'!BU27,Справочник!$H$9&lt;='Табель 2021'!BT27),'Табель 2021'!BU27-'Табель 2021'!BT27,IF(Справочник!$G$9&gt;='Табель 2021'!BT27,Справочник!$G$9-'Табель 2021'!BT27)+IF(Справочник!$H$9&lt;='Табель 2021'!BU27,'Табель 2021'!BU27-Справочник!$H$9))</f>
        <v>0</v>
      </c>
      <c r="BW27" s="9"/>
      <c r="BX27" s="9"/>
      <c r="BY27" s="11">
        <f>IF(OR(Справочник!$G$9&gt;='Табель 2021'!BX27,Справочник!$H$9&lt;='Табель 2021'!BW27),'Табель 2021'!BX27-'Табель 2021'!BW27,IF(Справочник!$G$9&gt;='Табель 2021'!BW27,Справочник!$G$9-'Табель 2021'!BW27)+IF(Справочник!$H$9&lt;='Табель 2021'!BX27,'Табель 2021'!BX27-Справочник!$H$9))</f>
        <v>0</v>
      </c>
      <c r="BZ27" s="9"/>
      <c r="CA27" s="9"/>
      <c r="CB27" s="11">
        <f>IF(OR(Справочник!$G$9&gt;='Табель 2021'!CA27,Справочник!$H$9&lt;='Табель 2021'!BZ27),'Табель 2021'!CA27-'Табель 2021'!BZ27,IF(Справочник!$G$9&gt;='Табель 2021'!BZ27,Справочник!$G$9-'Табель 2021'!BZ27)+IF(Справочник!$H$9&lt;='Табель 2021'!CA27,'Табель 2021'!CA27-Справочник!$H$9))</f>
        <v>0</v>
      </c>
      <c r="CC27" s="9"/>
      <c r="CD27" s="9"/>
      <c r="CE27" s="11">
        <f>IF(OR(Справочник!$G$9&gt;='Табель 2021'!CD27,Справочник!$H$9&lt;='Табель 2021'!CC27),'Табель 2021'!CD27-'Табель 2021'!CC27,IF(Справочник!$G$9&gt;='Табель 2021'!CC27,Справочник!$G$9-'Табель 2021'!CC27)+IF(Справочник!$H$9&lt;='Табель 2021'!CD27,'Табель 2021'!CD27-Справочник!$H$9))</f>
        <v>0</v>
      </c>
      <c r="CF27" s="9"/>
      <c r="CG27" s="9"/>
      <c r="CH27" s="11">
        <f>IF(OR(Справочник!$G$9&gt;='Табель 2021'!CG27,Справочник!$H$9&lt;='Табель 2021'!CF27),'Табель 2021'!CG27-'Табель 2021'!CF27,IF(Справочник!$G$9&gt;='Табель 2021'!CF27,Справочник!$G$9-'Табель 2021'!CF27)+IF(Справочник!$H$9&lt;='Табель 2021'!CG27,'Табель 2021'!CG27-Справочник!$H$9))</f>
        <v>0</v>
      </c>
      <c r="CI27" s="9"/>
      <c r="CJ27" s="9"/>
      <c r="CK27" s="11">
        <f>IF(OR(Справочник!$G$9&gt;='Табель 2021'!CJ27,Справочник!$H$9&lt;='Табель 2021'!CI27),'Табель 2021'!CJ27-'Табель 2021'!CI27,IF(Справочник!$G$9&gt;='Табель 2021'!CI27,Справочник!$G$9-'Табель 2021'!CI27)+IF(Справочник!$H$9&lt;='Табель 2021'!CJ27,'Табель 2021'!CJ27-Справочник!$H$9))</f>
        <v>0</v>
      </c>
      <c r="CL27" s="9"/>
      <c r="CM27" s="9"/>
      <c r="CN27" s="11">
        <f>IF(OR(Справочник!$G$9&gt;='Табель 2021'!CM27,Справочник!$H$9&lt;='Табель 2021'!CL27),'Табель 2021'!CM27-'Табель 2021'!CL27,IF(Справочник!$G$9&gt;='Табель 2021'!CL27,Справочник!$G$9-'Табель 2021'!CL27)+IF(Справочник!$H$9&lt;='Табель 2021'!CM27,'Табель 2021'!CM27-Справочник!$H$9))</f>
        <v>0</v>
      </c>
      <c r="CO27" s="13"/>
      <c r="CP27" s="13"/>
      <c r="CQ27" s="11">
        <f>IF(OR(Справочник!$G$9&gt;='Табель 2021'!CP27,Справочник!$H$9&lt;='Табель 2021'!CO27),'Табель 2021'!CP27-'Табель 2021'!CO27,IF(Справочник!$G$9&gt;='Табель 2021'!CO27,Справочник!$G$9-'Табель 2021'!CO27)+IF(Справочник!$H$9&lt;='Табель 2021'!CP27,'Табель 2021'!CP27-Справочник!$H$9))</f>
        <v>0</v>
      </c>
      <c r="CR27" s="6">
        <v>176</v>
      </c>
      <c r="CS27" s="74">
        <f t="shared" si="2"/>
        <v>0</v>
      </c>
    </row>
    <row r="28" spans="1:97" ht="15" customHeight="1" x14ac:dyDescent="0.25">
      <c r="A28" s="19" t="s">
        <v>220</v>
      </c>
      <c r="B28" s="22" t="s">
        <v>233</v>
      </c>
      <c r="C28" s="9"/>
      <c r="D28" s="9"/>
      <c r="E28" s="11">
        <f>IF(OR(Справочник!$G$9&gt;='Табель 2021'!D28,Справочник!$H$9&lt;='Табель 2021'!C28),'Табель 2021'!D28-'Табель 2021'!C28,IF(Справочник!$G$9&gt;='Табель 2021'!C28,Справочник!$G$9-'Табель 2021'!C28)+IF(Справочник!$H$9&lt;='Табель 2021'!D28,'Табель 2021'!D28-Справочник!$H$9))</f>
        <v>0</v>
      </c>
      <c r="F28" s="9"/>
      <c r="G28" s="9"/>
      <c r="H28" s="11">
        <f>IF(OR(Справочник!$G$9&gt;='Табель 2021'!G28,Справочник!$H$9&lt;='Табель 2021'!F28),'Табель 2021'!G28-'Табель 2021'!F28,IF(Справочник!$G$9&gt;='Табель 2021'!F28,Справочник!$G$9-'Табель 2021'!F28)+IF(Справочник!$H$9&lt;='Табель 2021'!G28,'Табель 2021'!G28-Справочник!$H$9))</f>
        <v>0</v>
      </c>
      <c r="I28" s="9"/>
      <c r="J28" s="9"/>
      <c r="K28" s="11">
        <f>IF(OR(Справочник!$G$9&gt;='Табель 2021'!J28,Справочник!$H$9&lt;='Табель 2021'!I28),'Табель 2021'!J28-'Табель 2021'!I28,IF(Справочник!$G$9&gt;='Табель 2021'!I28,Справочник!$G$9-'Табель 2021'!I28)+IF(Справочник!$H$9&lt;='Табель 2021'!J28,'Табель 2021'!J28-Справочник!$H$9))</f>
        <v>0</v>
      </c>
      <c r="L28" s="9"/>
      <c r="M28" s="9"/>
      <c r="N28" s="11">
        <f>IF(OR(Справочник!$G$9&gt;='Табель 2021'!M28,Справочник!$H$9&lt;='Табель 2021'!L28),'Табель 2021'!M28-'Табель 2021'!L28,IF(Справочник!$G$9&gt;='Табель 2021'!L28,Справочник!$G$9-'Табель 2021'!L28)+IF(Справочник!$H$9&lt;='Табель 2021'!M28,'Табель 2021'!M28-Справочник!$H$9))</f>
        <v>0</v>
      </c>
      <c r="O28" s="9"/>
      <c r="P28" s="9"/>
      <c r="Q28" s="11">
        <f>IF(OR(Справочник!$G$9&gt;='Табель 2021'!P28,Справочник!$H$9&lt;='Табель 2021'!O28),'Табель 2021'!P28-'Табель 2021'!O28,IF(Справочник!$G$9&gt;='Табель 2021'!O28,Справочник!$G$9-'Табель 2021'!O28)+IF(Справочник!$H$9&lt;='Табель 2021'!P28,'Табель 2021'!P28-Справочник!$H$9))</f>
        <v>0</v>
      </c>
      <c r="R28" s="9"/>
      <c r="S28" s="9"/>
      <c r="T28" s="11">
        <f>IF(OR(Справочник!$G$9&gt;='Табель 2021'!S28,Справочник!$H$9&lt;='Табель 2021'!R28),'Табель 2021'!S28-'Табель 2021'!R28,IF(Справочник!$G$9&gt;='Табель 2021'!R28,Справочник!$G$9-'Табель 2021'!R28)+IF(Справочник!$H$9&lt;='Табель 2021'!S28,'Табель 2021'!S28-Справочник!$H$9))</f>
        <v>0</v>
      </c>
      <c r="U28" s="9"/>
      <c r="V28" s="9"/>
      <c r="W28" s="11">
        <f>IF(OR(Справочник!$G$9&gt;='Табель 2021'!V28,Справочник!$H$9&lt;='Табель 2021'!U28),'Табель 2021'!V28-'Табель 2021'!U28,IF(Справочник!$G$9&gt;='Табель 2021'!U28,Справочник!$G$9-'Табель 2021'!U28)+IF(Справочник!$H$9&lt;='Табель 2021'!V28,'Табель 2021'!V28-Справочник!$H$9))</f>
        <v>0</v>
      </c>
      <c r="X28" s="9"/>
      <c r="Y28" s="9"/>
      <c r="Z28" s="11">
        <f>IF(OR(Справочник!$G$9&gt;='Табель 2021'!Y28,Справочник!$H$9&lt;='Табель 2021'!X28),'Табель 2021'!Y28-'Табель 2021'!X28,IF(Справочник!$G$9&gt;='Табель 2021'!X28,Справочник!$G$9-'Табель 2021'!X28)+IF(Справочник!$H$9&lt;='Табель 2021'!Y28,'Табель 2021'!Y28-Справочник!$H$9))</f>
        <v>0</v>
      </c>
      <c r="AA28" s="9"/>
      <c r="AB28" s="9"/>
      <c r="AC28" s="11">
        <f>IF(OR(Справочник!$G$9&gt;='Табель 2021'!AB28,Справочник!$H$9&lt;='Табель 2021'!AA28),'Табель 2021'!AB28-'Табель 2021'!AA28,IF(Справочник!$G$9&gt;='Табель 2021'!AA28,Справочник!$G$9-'Табель 2021'!AA28)+IF(Справочник!$H$9&lt;='Табель 2021'!AB28,'Табель 2021'!AB28-Справочник!$H$9))</f>
        <v>0</v>
      </c>
      <c r="AD28" s="9"/>
      <c r="AE28" s="9"/>
      <c r="AF28" s="11">
        <f>IF(OR(Справочник!$G$9&gt;='Табель 2021'!AE28,Справочник!$H$9&lt;='Табель 2021'!AD28),'Табель 2021'!AE28-'Табель 2021'!AD28,IF(Справочник!$G$9&gt;='Табель 2021'!AD28,Справочник!$G$9-'Табель 2021'!AD28)+IF(Справочник!$H$9&lt;='Табель 2021'!AE28,'Табель 2021'!AE28-Справочник!$H$9))</f>
        <v>0</v>
      </c>
      <c r="AG28" s="9"/>
      <c r="AH28" s="9"/>
      <c r="AI28" s="11">
        <f>IF(OR(Справочник!$G$9&gt;='Табель 2021'!AH28,Справочник!$H$9&lt;='Табель 2021'!AG28),'Табель 2021'!AH28-'Табель 2021'!AG28,IF(Справочник!$G$9&gt;='Табель 2021'!AG28,Справочник!$G$9-'Табель 2021'!AG28)+IF(Справочник!$H$9&lt;='Табель 2021'!AH28,'Табель 2021'!AH28-Справочник!$H$9))</f>
        <v>0</v>
      </c>
      <c r="AJ28" s="9"/>
      <c r="AK28" s="9"/>
      <c r="AL28" s="11">
        <f>IF(OR(Справочник!$G$9&gt;='Табель 2021'!AK28,Справочник!$H$9&lt;='Табель 2021'!AJ28),'Табель 2021'!AK28-'Табель 2021'!AJ28,IF(Справочник!$G$9&gt;='Табель 2021'!AJ28,Справочник!$G$9-'Табель 2021'!AJ28)+IF(Справочник!$H$9&lt;='Табель 2021'!AK28,'Табель 2021'!AK28-Справочник!$H$9))</f>
        <v>0</v>
      </c>
      <c r="AM28" s="9"/>
      <c r="AN28" s="9"/>
      <c r="AO28" s="11">
        <f>IF(OR(Справочник!$G$9&gt;='Табель 2021'!AN28,Справочник!$H$9&lt;='Табель 2021'!AM28),'Табель 2021'!AN28-'Табель 2021'!AM28,IF(Справочник!$G$9&gt;='Табель 2021'!AM28,Справочник!$G$9-'Табель 2021'!AM28)+IF(Справочник!$H$9&lt;='Табель 2021'!AN28,'Табель 2021'!AN28-Справочник!$H$9))</f>
        <v>0</v>
      </c>
      <c r="AP28" s="9"/>
      <c r="AQ28" s="9"/>
      <c r="AR28" s="11">
        <f>IF(OR(Справочник!$G$9&gt;='Табель 2021'!AQ28,Справочник!$H$9&lt;='Табель 2021'!AP28),'Табель 2021'!AQ28-'Табель 2021'!AP28,IF(Справочник!$G$9&gt;='Табель 2021'!AP28,Справочник!$G$9-'Табель 2021'!AP28)+IF(Справочник!$H$9&lt;='Табель 2021'!AQ28,'Табель 2021'!AQ28-Справочник!$H$9))</f>
        <v>0</v>
      </c>
      <c r="AS28" s="9"/>
      <c r="AT28" s="9"/>
      <c r="AU28" s="11">
        <f>IF(OR(Справочник!$G$9&gt;='Табель 2021'!AT28,Справочник!$H$9&lt;='Табель 2021'!AS28),'Табель 2021'!AT28-'Табель 2021'!AS28,IF(Справочник!$G$9&gt;='Табель 2021'!AS28,Справочник!$G$9-'Табель 2021'!AS28)+IF(Справочник!$H$9&lt;='Табель 2021'!AT28,'Табель 2021'!AT28-Справочник!$H$9))</f>
        <v>0</v>
      </c>
      <c r="AV28" s="9"/>
      <c r="AW28" s="9"/>
      <c r="AX28" s="11">
        <f>IF(OR(Справочник!$G$9&gt;='Табель 2021'!AW28,Справочник!$H$9&lt;='Табель 2021'!AV28),'Табель 2021'!AW28-'Табель 2021'!AV28,IF(Справочник!$G$9&gt;='Табель 2021'!AV28,Справочник!$G$9-'Табель 2021'!AV28)+IF(Справочник!$H$9&lt;='Табель 2021'!AW28,'Табель 2021'!AW28-Справочник!$H$9))</f>
        <v>0</v>
      </c>
      <c r="AY28" s="9"/>
      <c r="AZ28" s="9"/>
      <c r="BA28" s="11">
        <f>IF(OR(Справочник!$G$9&gt;='Табель 2021'!AZ28,Справочник!$H$9&lt;='Табель 2021'!AY28),'Табель 2021'!AZ28-'Табель 2021'!AY28,IF(Справочник!$G$9&gt;='Табель 2021'!AY28,Справочник!$G$9-'Табель 2021'!AY28)+IF(Справочник!$H$9&lt;='Табель 2021'!AZ28,'Табель 2021'!AZ28-Справочник!$H$9))</f>
        <v>0</v>
      </c>
      <c r="BB28" s="9"/>
      <c r="BC28" s="9"/>
      <c r="BD28" s="11">
        <f>IF(OR(Справочник!$G$9&gt;='Табель 2021'!BC28,Справочник!$H$9&lt;='Табель 2021'!BB28),'Табель 2021'!BC28-'Табель 2021'!BB28,IF(Справочник!$G$9&gt;='Табель 2021'!BB28,Справочник!$G$9-'Табель 2021'!BB28)+IF(Справочник!$H$9&lt;='Табель 2021'!BC28,'Табель 2021'!BC28-Справочник!$H$9))</f>
        <v>0</v>
      </c>
      <c r="BE28" s="9"/>
      <c r="BF28" s="9"/>
      <c r="BG28" s="11">
        <f>IF(OR(Справочник!$G$9&gt;='Табель 2021'!BF28,Справочник!$H$9&lt;='Табель 2021'!BE28),'Табель 2021'!BF28-'Табель 2021'!BE28,IF(Справочник!$G$9&gt;='Табель 2021'!BE28,Справочник!$G$9-'Табель 2021'!BE28)+IF(Справочник!$H$9&lt;='Табель 2021'!BF28,'Табель 2021'!BF28-Справочник!$H$9))</f>
        <v>0</v>
      </c>
      <c r="BH28" s="9"/>
      <c r="BI28" s="9"/>
      <c r="BJ28" s="11">
        <f>IF(OR(Справочник!$G$9&gt;='Табель 2021'!BI28,Справочник!$H$9&lt;='Табель 2021'!BH28),'Табель 2021'!BI28-'Табель 2021'!BH28,IF(Справочник!$G$9&gt;='Табель 2021'!BH28,Справочник!$G$9-'Табель 2021'!BH28)+IF(Справочник!$H$9&lt;='Табель 2021'!BI28,'Табель 2021'!BI28-Справочник!$H$9))</f>
        <v>0</v>
      </c>
      <c r="BK28" s="9"/>
      <c r="BL28" s="9"/>
      <c r="BM28" s="11">
        <f>IF(OR(Справочник!$G$9&gt;='Табель 2021'!BL28,Справочник!$H$9&lt;='Табель 2021'!BK28),'Табель 2021'!BL28-'Табель 2021'!BK28,IF(Справочник!$G$9&gt;='Табель 2021'!BK28,Справочник!$G$9-'Табель 2021'!BK28)+IF(Справочник!$H$9&lt;='Табель 2021'!BL28,'Табель 2021'!BL28-Справочник!$H$9))</f>
        <v>0</v>
      </c>
      <c r="BN28" s="9"/>
      <c r="BO28" s="9"/>
      <c r="BP28" s="11">
        <f>IF(OR(Справочник!$G$9&gt;='Табель 2021'!BO28,Справочник!$H$9&lt;='Табель 2021'!BN28),'Табель 2021'!BO28-'Табель 2021'!BN28,IF(Справочник!$G$9&gt;='Табель 2021'!BN28,Справочник!$G$9-'Табель 2021'!BN28)+IF(Справочник!$H$9&lt;='Табель 2021'!BO28,'Табель 2021'!BO28-Справочник!$H$9))</f>
        <v>0</v>
      </c>
      <c r="BQ28" s="9"/>
      <c r="BR28" s="9"/>
      <c r="BS28" s="11">
        <f>IF(OR(Справочник!$G$9&gt;='Табель 2021'!BR28,Справочник!$H$9&lt;='Табель 2021'!BQ28),'Табель 2021'!BR28-'Табель 2021'!BQ28,IF(Справочник!$G$9&gt;='Табель 2021'!BQ28,Справочник!$G$9-'Табель 2021'!BQ28)+IF(Справочник!$H$9&lt;='Табель 2021'!BR28,'Табель 2021'!BR28-Справочник!$H$9))</f>
        <v>0</v>
      </c>
      <c r="BT28" s="9"/>
      <c r="BU28" s="9"/>
      <c r="BV28" s="11">
        <f>IF(OR(Справочник!$G$9&gt;='Табель 2021'!BU28,Справочник!$H$9&lt;='Табель 2021'!BT28),'Табель 2021'!BU28-'Табель 2021'!BT28,IF(Справочник!$G$9&gt;='Табель 2021'!BT28,Справочник!$G$9-'Табель 2021'!BT28)+IF(Справочник!$H$9&lt;='Табель 2021'!BU28,'Табель 2021'!BU28-Справочник!$H$9))</f>
        <v>0</v>
      </c>
      <c r="BW28" s="9"/>
      <c r="BX28" s="9"/>
      <c r="BY28" s="11">
        <f>IF(OR(Справочник!$G$9&gt;='Табель 2021'!BX28,Справочник!$H$9&lt;='Табель 2021'!BW28),'Табель 2021'!BX28-'Табель 2021'!BW28,IF(Справочник!$G$9&gt;='Табель 2021'!BW28,Справочник!$G$9-'Табель 2021'!BW28)+IF(Справочник!$H$9&lt;='Табель 2021'!BX28,'Табель 2021'!BX28-Справочник!$H$9))</f>
        <v>0</v>
      </c>
      <c r="BZ28" s="9"/>
      <c r="CA28" s="9"/>
      <c r="CB28" s="11">
        <f>IF(OR(Справочник!$G$9&gt;='Табель 2021'!CA28,Справочник!$H$9&lt;='Табель 2021'!BZ28),'Табель 2021'!CA28-'Табель 2021'!BZ28,IF(Справочник!$G$9&gt;='Табель 2021'!BZ28,Справочник!$G$9-'Табель 2021'!BZ28)+IF(Справочник!$H$9&lt;='Табель 2021'!CA28,'Табель 2021'!CA28-Справочник!$H$9))</f>
        <v>0</v>
      </c>
      <c r="CC28" s="9"/>
      <c r="CD28" s="9"/>
      <c r="CE28" s="11">
        <f>IF(OR(Справочник!$G$9&gt;='Табель 2021'!CD28,Справочник!$H$9&lt;='Табель 2021'!CC28),'Табель 2021'!CD28-'Табель 2021'!CC28,IF(Справочник!$G$9&gt;='Табель 2021'!CC28,Справочник!$G$9-'Табель 2021'!CC28)+IF(Справочник!$H$9&lt;='Табель 2021'!CD28,'Табель 2021'!CD28-Справочник!$H$9))</f>
        <v>0</v>
      </c>
      <c r="CF28" s="9"/>
      <c r="CG28" s="9"/>
      <c r="CH28" s="11">
        <f>IF(OR(Справочник!$G$9&gt;='Табель 2021'!CG28,Справочник!$H$9&lt;='Табель 2021'!CF28),'Табель 2021'!CG28-'Табель 2021'!CF28,IF(Справочник!$G$9&gt;='Табель 2021'!CF28,Справочник!$G$9-'Табель 2021'!CF28)+IF(Справочник!$H$9&lt;='Табель 2021'!CG28,'Табель 2021'!CG28-Справочник!$H$9))</f>
        <v>0</v>
      </c>
      <c r="CI28" s="9"/>
      <c r="CJ28" s="9"/>
      <c r="CK28" s="11">
        <f>IF(OR(Справочник!$G$9&gt;='Табель 2021'!CJ28,Справочник!$H$9&lt;='Табель 2021'!CI28),'Табель 2021'!CJ28-'Табель 2021'!CI28,IF(Справочник!$G$9&gt;='Табель 2021'!CI28,Справочник!$G$9-'Табель 2021'!CI28)+IF(Справочник!$H$9&lt;='Табель 2021'!CJ28,'Табель 2021'!CJ28-Справочник!$H$9))</f>
        <v>0</v>
      </c>
      <c r="CL28" s="9"/>
      <c r="CM28" s="9"/>
      <c r="CN28" s="11">
        <f>IF(OR(Справочник!$G$9&gt;='Табель 2021'!CM28,Справочник!$H$9&lt;='Табель 2021'!CL28),'Табель 2021'!CM28-'Табель 2021'!CL28,IF(Справочник!$G$9&gt;='Табель 2021'!CL28,Справочник!$G$9-'Табель 2021'!CL28)+IF(Справочник!$H$9&lt;='Табель 2021'!CM28,'Табель 2021'!CM28-Справочник!$H$9))</f>
        <v>0</v>
      </c>
      <c r="CO28" s="13"/>
      <c r="CP28" s="13"/>
      <c r="CQ28" s="11">
        <f>IF(OR(Справочник!$G$9&gt;='Табель 2021'!CP28,Справочник!$H$9&lt;='Табель 2021'!CO28),'Табель 2021'!CP28-'Табель 2021'!CO28,IF(Справочник!$G$9&gt;='Табель 2021'!CO28,Справочник!$G$9-'Табель 2021'!CO28)+IF(Справочник!$H$9&lt;='Табель 2021'!CP28,'Табель 2021'!CP28-Справочник!$H$9))</f>
        <v>0</v>
      </c>
      <c r="CR28" s="6">
        <v>176</v>
      </c>
      <c r="CS28" s="74">
        <f t="shared" si="2"/>
        <v>0</v>
      </c>
    </row>
    <row r="29" spans="1:97" ht="15" customHeight="1" x14ac:dyDescent="0.25">
      <c r="A29" s="19" t="s">
        <v>220</v>
      </c>
      <c r="B29" s="22" t="s">
        <v>234</v>
      </c>
      <c r="C29" s="9"/>
      <c r="D29" s="9"/>
      <c r="E29" s="11">
        <f>IF(OR(Справочник!$G$9&gt;='Табель 2021'!D29,Справочник!$H$9&lt;='Табель 2021'!C29),'Табель 2021'!D29-'Табель 2021'!C29,IF(Справочник!$G$9&gt;='Табель 2021'!C29,Справочник!$G$9-'Табель 2021'!C29)+IF(Справочник!$H$9&lt;='Табель 2021'!D29,'Табель 2021'!D29-Справочник!$H$9))</f>
        <v>0</v>
      </c>
      <c r="F29" s="9"/>
      <c r="G29" s="9"/>
      <c r="H29" s="11">
        <f>IF(OR(Справочник!$G$9&gt;='Табель 2021'!G29,Справочник!$H$9&lt;='Табель 2021'!F29),'Табель 2021'!G29-'Табель 2021'!F29,IF(Справочник!$G$9&gt;='Табель 2021'!F29,Справочник!$G$9-'Табель 2021'!F29)+IF(Справочник!$H$9&lt;='Табель 2021'!G29,'Табель 2021'!G29-Справочник!$H$9))</f>
        <v>0</v>
      </c>
      <c r="I29" s="9"/>
      <c r="J29" s="9"/>
      <c r="K29" s="11">
        <f>IF(OR(Справочник!$G$9&gt;='Табель 2021'!J29,Справочник!$H$9&lt;='Табель 2021'!I29),'Табель 2021'!J29-'Табель 2021'!I29,IF(Справочник!$G$9&gt;='Табель 2021'!I29,Справочник!$G$9-'Табель 2021'!I29)+IF(Справочник!$H$9&lt;='Табель 2021'!J29,'Табель 2021'!J29-Справочник!$H$9))</f>
        <v>0</v>
      </c>
      <c r="L29" s="9"/>
      <c r="M29" s="9"/>
      <c r="N29" s="11">
        <f>IF(OR(Справочник!$G$9&gt;='Табель 2021'!M29,Справочник!$H$9&lt;='Табель 2021'!L29),'Табель 2021'!M29-'Табель 2021'!L29,IF(Справочник!$G$9&gt;='Табель 2021'!L29,Справочник!$G$9-'Табель 2021'!L29)+IF(Справочник!$H$9&lt;='Табель 2021'!M29,'Табель 2021'!M29-Справочник!$H$9))</f>
        <v>0</v>
      </c>
      <c r="O29" s="9"/>
      <c r="P29" s="9"/>
      <c r="Q29" s="11">
        <f>IF(OR(Справочник!$G$9&gt;='Табель 2021'!P29,Справочник!$H$9&lt;='Табель 2021'!O29),'Табель 2021'!P29-'Табель 2021'!O29,IF(Справочник!$G$9&gt;='Табель 2021'!O29,Справочник!$G$9-'Табель 2021'!O29)+IF(Справочник!$H$9&lt;='Табель 2021'!P29,'Табель 2021'!P29-Справочник!$H$9))</f>
        <v>0</v>
      </c>
      <c r="R29" s="9"/>
      <c r="S29" s="9"/>
      <c r="T29" s="11">
        <f>IF(OR(Справочник!$G$9&gt;='Табель 2021'!S29,Справочник!$H$9&lt;='Табель 2021'!R29),'Табель 2021'!S29-'Табель 2021'!R29,IF(Справочник!$G$9&gt;='Табель 2021'!R29,Справочник!$G$9-'Табель 2021'!R29)+IF(Справочник!$H$9&lt;='Табель 2021'!S29,'Табель 2021'!S29-Справочник!$H$9))</f>
        <v>0</v>
      </c>
      <c r="U29" s="9"/>
      <c r="V29" s="9"/>
      <c r="W29" s="11">
        <f>IF(OR(Справочник!$G$9&gt;='Табель 2021'!V29,Справочник!$H$9&lt;='Табель 2021'!U29),'Табель 2021'!V29-'Табель 2021'!U29,IF(Справочник!$G$9&gt;='Табель 2021'!U29,Справочник!$G$9-'Табель 2021'!U29)+IF(Справочник!$H$9&lt;='Табель 2021'!V29,'Табель 2021'!V29-Справочник!$H$9))</f>
        <v>0</v>
      </c>
      <c r="X29" s="9"/>
      <c r="Y29" s="9"/>
      <c r="Z29" s="11">
        <f>IF(OR(Справочник!$G$9&gt;='Табель 2021'!Y29,Справочник!$H$9&lt;='Табель 2021'!X29),'Табель 2021'!Y29-'Табель 2021'!X29,IF(Справочник!$G$9&gt;='Табель 2021'!X29,Справочник!$G$9-'Табель 2021'!X29)+IF(Справочник!$H$9&lt;='Табель 2021'!Y29,'Табель 2021'!Y29-Справочник!$H$9))</f>
        <v>0</v>
      </c>
      <c r="AA29" s="9"/>
      <c r="AB29" s="9"/>
      <c r="AC29" s="11">
        <f>IF(OR(Справочник!$G$9&gt;='Табель 2021'!AB29,Справочник!$H$9&lt;='Табель 2021'!AA29),'Табель 2021'!AB29-'Табель 2021'!AA29,IF(Справочник!$G$9&gt;='Табель 2021'!AA29,Справочник!$G$9-'Табель 2021'!AA29)+IF(Справочник!$H$9&lt;='Табель 2021'!AB29,'Табель 2021'!AB29-Справочник!$H$9))</f>
        <v>0</v>
      </c>
      <c r="AD29" s="9"/>
      <c r="AE29" s="9"/>
      <c r="AF29" s="11">
        <f>IF(OR(Справочник!$G$9&gt;='Табель 2021'!AE29,Справочник!$H$9&lt;='Табель 2021'!AD29),'Табель 2021'!AE29-'Табель 2021'!AD29,IF(Справочник!$G$9&gt;='Табель 2021'!AD29,Справочник!$G$9-'Табель 2021'!AD29)+IF(Справочник!$H$9&lt;='Табель 2021'!AE29,'Табель 2021'!AE29-Справочник!$H$9))</f>
        <v>0</v>
      </c>
      <c r="AG29" s="9"/>
      <c r="AH29" s="9"/>
      <c r="AI29" s="11">
        <f>IF(OR(Справочник!$G$9&gt;='Табель 2021'!AH29,Справочник!$H$9&lt;='Табель 2021'!AG29),'Табель 2021'!AH29-'Табель 2021'!AG29,IF(Справочник!$G$9&gt;='Табель 2021'!AG29,Справочник!$G$9-'Табель 2021'!AG29)+IF(Справочник!$H$9&lt;='Табель 2021'!AH29,'Табель 2021'!AH29-Справочник!$H$9))</f>
        <v>0</v>
      </c>
      <c r="AJ29" s="9"/>
      <c r="AK29" s="9"/>
      <c r="AL29" s="11">
        <f>IF(OR(Справочник!$G$9&gt;='Табель 2021'!AK29,Справочник!$H$9&lt;='Табель 2021'!AJ29),'Табель 2021'!AK29-'Табель 2021'!AJ29,IF(Справочник!$G$9&gt;='Табель 2021'!AJ29,Справочник!$G$9-'Табель 2021'!AJ29)+IF(Справочник!$H$9&lt;='Табель 2021'!AK29,'Табель 2021'!AK29-Справочник!$H$9))</f>
        <v>0</v>
      </c>
      <c r="AM29" s="9"/>
      <c r="AN29" s="9"/>
      <c r="AO29" s="11">
        <f>IF(OR(Справочник!$G$9&gt;='Табель 2021'!AN29,Справочник!$H$9&lt;='Табель 2021'!AM29),'Табель 2021'!AN29-'Табель 2021'!AM29,IF(Справочник!$G$9&gt;='Табель 2021'!AM29,Справочник!$G$9-'Табель 2021'!AM29)+IF(Справочник!$H$9&lt;='Табель 2021'!AN29,'Табель 2021'!AN29-Справочник!$H$9))</f>
        <v>0</v>
      </c>
      <c r="AP29" s="9"/>
      <c r="AQ29" s="9"/>
      <c r="AR29" s="11">
        <f>IF(OR(Справочник!$G$9&gt;='Табель 2021'!AQ29,Справочник!$H$9&lt;='Табель 2021'!AP29),'Табель 2021'!AQ29-'Табель 2021'!AP29,IF(Справочник!$G$9&gt;='Табель 2021'!AP29,Справочник!$G$9-'Табель 2021'!AP29)+IF(Справочник!$H$9&lt;='Табель 2021'!AQ29,'Табель 2021'!AQ29-Справочник!$H$9))</f>
        <v>0</v>
      </c>
      <c r="AS29" s="9"/>
      <c r="AT29" s="9"/>
      <c r="AU29" s="11">
        <f>IF(OR(Справочник!$G$9&gt;='Табель 2021'!AT29,Справочник!$H$9&lt;='Табель 2021'!AS29),'Табель 2021'!AT29-'Табель 2021'!AS29,IF(Справочник!$G$9&gt;='Табель 2021'!AS29,Справочник!$G$9-'Табель 2021'!AS29)+IF(Справочник!$H$9&lt;='Табель 2021'!AT29,'Табель 2021'!AT29-Справочник!$H$9))</f>
        <v>0</v>
      </c>
      <c r="AV29" s="9"/>
      <c r="AW29" s="9"/>
      <c r="AX29" s="11">
        <f>IF(OR(Справочник!$G$9&gt;='Табель 2021'!AW29,Справочник!$H$9&lt;='Табель 2021'!AV29),'Табель 2021'!AW29-'Табель 2021'!AV29,IF(Справочник!$G$9&gt;='Табель 2021'!AV29,Справочник!$G$9-'Табель 2021'!AV29)+IF(Справочник!$H$9&lt;='Табель 2021'!AW29,'Табель 2021'!AW29-Справочник!$H$9))</f>
        <v>0</v>
      </c>
      <c r="AY29" s="9"/>
      <c r="AZ29" s="9"/>
      <c r="BA29" s="11">
        <f>IF(OR(Справочник!$G$9&gt;='Табель 2021'!AZ29,Справочник!$H$9&lt;='Табель 2021'!AY29),'Табель 2021'!AZ29-'Табель 2021'!AY29,IF(Справочник!$G$9&gt;='Табель 2021'!AY29,Справочник!$G$9-'Табель 2021'!AY29)+IF(Справочник!$H$9&lt;='Табель 2021'!AZ29,'Табель 2021'!AZ29-Справочник!$H$9))</f>
        <v>0</v>
      </c>
      <c r="BB29" s="9"/>
      <c r="BC29" s="9"/>
      <c r="BD29" s="11">
        <f>IF(OR(Справочник!$G$9&gt;='Табель 2021'!BC29,Справочник!$H$9&lt;='Табель 2021'!BB29),'Табель 2021'!BC29-'Табель 2021'!BB29,IF(Справочник!$G$9&gt;='Табель 2021'!BB29,Справочник!$G$9-'Табель 2021'!BB29)+IF(Справочник!$H$9&lt;='Табель 2021'!BC29,'Табель 2021'!BC29-Справочник!$H$9))</f>
        <v>0</v>
      </c>
      <c r="BE29" s="9"/>
      <c r="BF29" s="9"/>
      <c r="BG29" s="11">
        <f>IF(OR(Справочник!$G$9&gt;='Табель 2021'!BF29,Справочник!$H$9&lt;='Табель 2021'!BE29),'Табель 2021'!BF29-'Табель 2021'!BE29,IF(Справочник!$G$9&gt;='Табель 2021'!BE29,Справочник!$G$9-'Табель 2021'!BE29)+IF(Справочник!$H$9&lt;='Табель 2021'!BF29,'Табель 2021'!BF29-Справочник!$H$9))</f>
        <v>0</v>
      </c>
      <c r="BH29" s="9"/>
      <c r="BI29" s="9"/>
      <c r="BJ29" s="11">
        <f>IF(OR(Справочник!$G$9&gt;='Табель 2021'!BI29,Справочник!$H$9&lt;='Табель 2021'!BH29),'Табель 2021'!BI29-'Табель 2021'!BH29,IF(Справочник!$G$9&gt;='Табель 2021'!BH29,Справочник!$G$9-'Табель 2021'!BH29)+IF(Справочник!$H$9&lt;='Табель 2021'!BI29,'Табель 2021'!BI29-Справочник!$H$9))</f>
        <v>0</v>
      </c>
      <c r="BK29" s="9"/>
      <c r="BL29" s="9"/>
      <c r="BM29" s="11">
        <f>IF(OR(Справочник!$G$9&gt;='Табель 2021'!BL29,Справочник!$H$9&lt;='Табель 2021'!BK29),'Табель 2021'!BL29-'Табель 2021'!BK29,IF(Справочник!$G$9&gt;='Табель 2021'!BK29,Справочник!$G$9-'Табель 2021'!BK29)+IF(Справочник!$H$9&lt;='Табель 2021'!BL29,'Табель 2021'!BL29-Справочник!$H$9))</f>
        <v>0</v>
      </c>
      <c r="BN29" s="9"/>
      <c r="BO29" s="9"/>
      <c r="BP29" s="11">
        <f>IF(OR(Справочник!$G$9&gt;='Табель 2021'!BO29,Справочник!$H$9&lt;='Табель 2021'!BN29),'Табель 2021'!BO29-'Табель 2021'!BN29,IF(Справочник!$G$9&gt;='Табель 2021'!BN29,Справочник!$G$9-'Табель 2021'!BN29)+IF(Справочник!$H$9&lt;='Табель 2021'!BO29,'Табель 2021'!BO29-Справочник!$H$9))</f>
        <v>0</v>
      </c>
      <c r="BQ29" s="9"/>
      <c r="BR29" s="9"/>
      <c r="BS29" s="11">
        <f>IF(OR(Справочник!$G$9&gt;='Табель 2021'!BR29,Справочник!$H$9&lt;='Табель 2021'!BQ29),'Табель 2021'!BR29-'Табель 2021'!BQ29,IF(Справочник!$G$9&gt;='Табель 2021'!BQ29,Справочник!$G$9-'Табель 2021'!BQ29)+IF(Справочник!$H$9&lt;='Табель 2021'!BR29,'Табель 2021'!BR29-Справочник!$H$9))</f>
        <v>0</v>
      </c>
      <c r="BT29" s="9"/>
      <c r="BU29" s="9"/>
      <c r="BV29" s="11">
        <f>IF(OR(Справочник!$G$9&gt;='Табель 2021'!BU29,Справочник!$H$9&lt;='Табель 2021'!BT29),'Табель 2021'!BU29-'Табель 2021'!BT29,IF(Справочник!$G$9&gt;='Табель 2021'!BT29,Справочник!$G$9-'Табель 2021'!BT29)+IF(Справочник!$H$9&lt;='Табель 2021'!BU29,'Табель 2021'!BU29-Справочник!$H$9))</f>
        <v>0</v>
      </c>
      <c r="BW29" s="9"/>
      <c r="BX29" s="9"/>
      <c r="BY29" s="11">
        <f>IF(OR(Справочник!$G$9&gt;='Табель 2021'!BX29,Справочник!$H$9&lt;='Табель 2021'!BW29),'Табель 2021'!BX29-'Табель 2021'!BW29,IF(Справочник!$G$9&gt;='Табель 2021'!BW29,Справочник!$G$9-'Табель 2021'!BW29)+IF(Справочник!$H$9&lt;='Табель 2021'!BX29,'Табель 2021'!BX29-Справочник!$H$9))</f>
        <v>0</v>
      </c>
      <c r="BZ29" s="9"/>
      <c r="CA29" s="9"/>
      <c r="CB29" s="11">
        <f>IF(OR(Справочник!$G$9&gt;='Табель 2021'!CA29,Справочник!$H$9&lt;='Табель 2021'!BZ29),'Табель 2021'!CA29-'Табель 2021'!BZ29,IF(Справочник!$G$9&gt;='Табель 2021'!BZ29,Справочник!$G$9-'Табель 2021'!BZ29)+IF(Справочник!$H$9&lt;='Табель 2021'!CA29,'Табель 2021'!CA29-Справочник!$H$9))</f>
        <v>0</v>
      </c>
      <c r="CC29" s="9"/>
      <c r="CD29" s="9"/>
      <c r="CE29" s="11">
        <f>IF(OR(Справочник!$G$9&gt;='Табель 2021'!CD29,Справочник!$H$9&lt;='Табель 2021'!CC29),'Табель 2021'!CD29-'Табель 2021'!CC29,IF(Справочник!$G$9&gt;='Табель 2021'!CC29,Справочник!$G$9-'Табель 2021'!CC29)+IF(Справочник!$H$9&lt;='Табель 2021'!CD29,'Табель 2021'!CD29-Справочник!$H$9))</f>
        <v>0</v>
      </c>
      <c r="CF29" s="9"/>
      <c r="CG29" s="9"/>
      <c r="CH29" s="11">
        <f>IF(OR(Справочник!$G$9&gt;='Табель 2021'!CG29,Справочник!$H$9&lt;='Табель 2021'!CF29),'Табель 2021'!CG29-'Табель 2021'!CF29,IF(Справочник!$G$9&gt;='Табель 2021'!CF29,Справочник!$G$9-'Табель 2021'!CF29)+IF(Справочник!$H$9&lt;='Табель 2021'!CG29,'Табель 2021'!CG29-Справочник!$H$9))</f>
        <v>0</v>
      </c>
      <c r="CI29" s="9"/>
      <c r="CJ29" s="9"/>
      <c r="CK29" s="11">
        <f>IF(OR(Справочник!$G$9&gt;='Табель 2021'!CJ29,Справочник!$H$9&lt;='Табель 2021'!CI29),'Табель 2021'!CJ29-'Табель 2021'!CI29,IF(Справочник!$G$9&gt;='Табель 2021'!CI29,Справочник!$G$9-'Табель 2021'!CI29)+IF(Справочник!$H$9&lt;='Табель 2021'!CJ29,'Табель 2021'!CJ29-Справочник!$H$9))</f>
        <v>0</v>
      </c>
      <c r="CL29" s="9"/>
      <c r="CM29" s="9"/>
      <c r="CN29" s="11">
        <f>IF(OR(Справочник!$G$9&gt;='Табель 2021'!CM29,Справочник!$H$9&lt;='Табель 2021'!CL29),'Табель 2021'!CM29-'Табель 2021'!CL29,IF(Справочник!$G$9&gt;='Табель 2021'!CL29,Справочник!$G$9-'Табель 2021'!CL29)+IF(Справочник!$H$9&lt;='Табель 2021'!CM29,'Табель 2021'!CM29-Справочник!$H$9))</f>
        <v>0</v>
      </c>
      <c r="CO29" s="13"/>
      <c r="CP29" s="13"/>
      <c r="CQ29" s="11">
        <f>IF(OR(Справочник!$G$9&gt;='Табель 2021'!CP29,Справочник!$H$9&lt;='Табель 2021'!CO29),'Табель 2021'!CP29-'Табель 2021'!CO29,IF(Справочник!$G$9&gt;='Табель 2021'!CO29,Справочник!$G$9-'Табель 2021'!CO29)+IF(Справочник!$H$9&lt;='Табель 2021'!CP29,'Табель 2021'!CP29-Справочник!$H$9))</f>
        <v>0</v>
      </c>
      <c r="CR29" s="6">
        <v>176</v>
      </c>
      <c r="CS29" s="74">
        <f t="shared" si="2"/>
        <v>0</v>
      </c>
    </row>
    <row r="30" spans="1:97" ht="15" customHeight="1" x14ac:dyDescent="0.25">
      <c r="A30" s="19" t="s">
        <v>220</v>
      </c>
      <c r="B30" s="22" t="s">
        <v>235</v>
      </c>
      <c r="C30" s="9"/>
      <c r="D30" s="9"/>
      <c r="E30" s="11">
        <f>IF(OR(Справочник!$G$9&gt;='Табель 2021'!D30,Справочник!$H$9&lt;='Табель 2021'!C30),'Табель 2021'!D30-'Табель 2021'!C30,IF(Справочник!$G$9&gt;='Табель 2021'!C30,Справочник!$G$9-'Табель 2021'!C30)+IF(Справочник!$H$9&lt;='Табель 2021'!D30,'Табель 2021'!D30-Справочник!$H$9))</f>
        <v>0</v>
      </c>
      <c r="F30" s="9"/>
      <c r="G30" s="9"/>
      <c r="H30" s="11">
        <f>IF(OR(Справочник!$G$9&gt;='Табель 2021'!G30,Справочник!$H$9&lt;='Табель 2021'!F30),'Табель 2021'!G30-'Табель 2021'!F30,IF(Справочник!$G$9&gt;='Табель 2021'!F30,Справочник!$G$9-'Табель 2021'!F30)+IF(Справочник!$H$9&lt;='Табель 2021'!G30,'Табель 2021'!G30-Справочник!$H$9))</f>
        <v>0</v>
      </c>
      <c r="I30" s="9"/>
      <c r="J30" s="9"/>
      <c r="K30" s="11">
        <f>IF(OR(Справочник!$G$9&gt;='Табель 2021'!J30,Справочник!$H$9&lt;='Табель 2021'!I30),'Табель 2021'!J30-'Табель 2021'!I30,IF(Справочник!$G$9&gt;='Табель 2021'!I30,Справочник!$G$9-'Табель 2021'!I30)+IF(Справочник!$H$9&lt;='Табель 2021'!J30,'Табель 2021'!J30-Справочник!$H$9))</f>
        <v>0</v>
      </c>
      <c r="L30" s="9"/>
      <c r="M30" s="9"/>
      <c r="N30" s="11">
        <f>IF(OR(Справочник!$G$9&gt;='Табель 2021'!M30,Справочник!$H$9&lt;='Табель 2021'!L30),'Табель 2021'!M30-'Табель 2021'!L30,IF(Справочник!$G$9&gt;='Табель 2021'!L30,Справочник!$G$9-'Табель 2021'!L30)+IF(Справочник!$H$9&lt;='Табель 2021'!M30,'Табель 2021'!M30-Справочник!$H$9))</f>
        <v>0</v>
      </c>
      <c r="O30" s="9"/>
      <c r="P30" s="9"/>
      <c r="Q30" s="11">
        <f>IF(OR(Справочник!$G$9&gt;='Табель 2021'!P30,Справочник!$H$9&lt;='Табель 2021'!O30),'Табель 2021'!P30-'Табель 2021'!O30,IF(Справочник!$G$9&gt;='Табель 2021'!O30,Справочник!$G$9-'Табель 2021'!O30)+IF(Справочник!$H$9&lt;='Табель 2021'!P30,'Табель 2021'!P30-Справочник!$H$9))</f>
        <v>0</v>
      </c>
      <c r="R30" s="9"/>
      <c r="S30" s="9"/>
      <c r="T30" s="11">
        <f>IF(OR(Справочник!$G$9&gt;='Табель 2021'!S30,Справочник!$H$9&lt;='Табель 2021'!R30),'Табель 2021'!S30-'Табель 2021'!R30,IF(Справочник!$G$9&gt;='Табель 2021'!R30,Справочник!$G$9-'Табель 2021'!R30)+IF(Справочник!$H$9&lt;='Табель 2021'!S30,'Табель 2021'!S30-Справочник!$H$9))</f>
        <v>0</v>
      </c>
      <c r="U30" s="9"/>
      <c r="V30" s="9"/>
      <c r="W30" s="11">
        <f>IF(OR(Справочник!$G$9&gt;='Табель 2021'!V30,Справочник!$H$9&lt;='Табель 2021'!U30),'Табель 2021'!V30-'Табель 2021'!U30,IF(Справочник!$G$9&gt;='Табель 2021'!U30,Справочник!$G$9-'Табель 2021'!U30)+IF(Справочник!$H$9&lt;='Табель 2021'!V30,'Табель 2021'!V30-Справочник!$H$9))</f>
        <v>0</v>
      </c>
      <c r="X30" s="9"/>
      <c r="Y30" s="9"/>
      <c r="Z30" s="11">
        <f>IF(OR(Справочник!$G$9&gt;='Табель 2021'!Y30,Справочник!$H$9&lt;='Табель 2021'!X30),'Табель 2021'!Y30-'Табель 2021'!X30,IF(Справочник!$G$9&gt;='Табель 2021'!X30,Справочник!$G$9-'Табель 2021'!X30)+IF(Справочник!$H$9&lt;='Табель 2021'!Y30,'Табель 2021'!Y30-Справочник!$H$9))</f>
        <v>0</v>
      </c>
      <c r="AA30" s="9"/>
      <c r="AB30" s="9"/>
      <c r="AC30" s="11">
        <f>IF(OR(Справочник!$G$9&gt;='Табель 2021'!AB30,Справочник!$H$9&lt;='Табель 2021'!AA30),'Табель 2021'!AB30-'Табель 2021'!AA30,IF(Справочник!$G$9&gt;='Табель 2021'!AA30,Справочник!$G$9-'Табель 2021'!AA30)+IF(Справочник!$H$9&lt;='Табель 2021'!AB30,'Табель 2021'!AB30-Справочник!$H$9))</f>
        <v>0</v>
      </c>
      <c r="AD30" s="9"/>
      <c r="AE30" s="9"/>
      <c r="AF30" s="11">
        <f>IF(OR(Справочник!$G$9&gt;='Табель 2021'!AE30,Справочник!$H$9&lt;='Табель 2021'!AD30),'Табель 2021'!AE30-'Табель 2021'!AD30,IF(Справочник!$G$9&gt;='Табель 2021'!AD30,Справочник!$G$9-'Табель 2021'!AD30)+IF(Справочник!$H$9&lt;='Табель 2021'!AE30,'Табель 2021'!AE30-Справочник!$H$9))</f>
        <v>0</v>
      </c>
      <c r="AG30" s="9"/>
      <c r="AH30" s="9"/>
      <c r="AI30" s="11">
        <f>IF(OR(Справочник!$G$9&gt;='Табель 2021'!AH30,Справочник!$H$9&lt;='Табель 2021'!AG30),'Табель 2021'!AH30-'Табель 2021'!AG30,IF(Справочник!$G$9&gt;='Табель 2021'!AG30,Справочник!$G$9-'Табель 2021'!AG30)+IF(Справочник!$H$9&lt;='Табель 2021'!AH30,'Табель 2021'!AH30-Справочник!$H$9))</f>
        <v>0</v>
      </c>
      <c r="AJ30" s="9"/>
      <c r="AK30" s="9"/>
      <c r="AL30" s="11">
        <f>IF(OR(Справочник!$G$9&gt;='Табель 2021'!AK30,Справочник!$H$9&lt;='Табель 2021'!AJ30),'Табель 2021'!AK30-'Табель 2021'!AJ30,IF(Справочник!$G$9&gt;='Табель 2021'!AJ30,Справочник!$G$9-'Табель 2021'!AJ30)+IF(Справочник!$H$9&lt;='Табель 2021'!AK30,'Табель 2021'!AK30-Справочник!$H$9))</f>
        <v>0</v>
      </c>
      <c r="AM30" s="9"/>
      <c r="AN30" s="9"/>
      <c r="AO30" s="11">
        <f>IF(OR(Справочник!$G$9&gt;='Табель 2021'!AN30,Справочник!$H$9&lt;='Табель 2021'!AM30),'Табель 2021'!AN30-'Табель 2021'!AM30,IF(Справочник!$G$9&gt;='Табель 2021'!AM30,Справочник!$G$9-'Табель 2021'!AM30)+IF(Справочник!$H$9&lt;='Табель 2021'!AN30,'Табель 2021'!AN30-Справочник!$H$9))</f>
        <v>0</v>
      </c>
      <c r="AP30" s="9"/>
      <c r="AQ30" s="9"/>
      <c r="AR30" s="11">
        <f>IF(OR(Справочник!$G$9&gt;='Табель 2021'!AQ30,Справочник!$H$9&lt;='Табель 2021'!AP30),'Табель 2021'!AQ30-'Табель 2021'!AP30,IF(Справочник!$G$9&gt;='Табель 2021'!AP30,Справочник!$G$9-'Табель 2021'!AP30)+IF(Справочник!$H$9&lt;='Табель 2021'!AQ30,'Табель 2021'!AQ30-Справочник!$H$9))</f>
        <v>0</v>
      </c>
      <c r="AS30" s="9"/>
      <c r="AT30" s="9"/>
      <c r="AU30" s="11">
        <f>IF(OR(Справочник!$G$9&gt;='Табель 2021'!AT30,Справочник!$H$9&lt;='Табель 2021'!AS30),'Табель 2021'!AT30-'Табель 2021'!AS30,IF(Справочник!$G$9&gt;='Табель 2021'!AS30,Справочник!$G$9-'Табель 2021'!AS30)+IF(Справочник!$H$9&lt;='Табель 2021'!AT30,'Табель 2021'!AT30-Справочник!$H$9))</f>
        <v>0</v>
      </c>
      <c r="AV30" s="9"/>
      <c r="AW30" s="9"/>
      <c r="AX30" s="11">
        <f>IF(OR(Справочник!$G$9&gt;='Табель 2021'!AW30,Справочник!$H$9&lt;='Табель 2021'!AV30),'Табель 2021'!AW30-'Табель 2021'!AV30,IF(Справочник!$G$9&gt;='Табель 2021'!AV30,Справочник!$G$9-'Табель 2021'!AV30)+IF(Справочник!$H$9&lt;='Табель 2021'!AW30,'Табель 2021'!AW30-Справочник!$H$9))</f>
        <v>0</v>
      </c>
      <c r="AY30" s="9"/>
      <c r="AZ30" s="9"/>
      <c r="BA30" s="11">
        <f>IF(OR(Справочник!$G$9&gt;='Табель 2021'!AZ30,Справочник!$H$9&lt;='Табель 2021'!AY30),'Табель 2021'!AZ30-'Табель 2021'!AY30,IF(Справочник!$G$9&gt;='Табель 2021'!AY30,Справочник!$G$9-'Табель 2021'!AY30)+IF(Справочник!$H$9&lt;='Табель 2021'!AZ30,'Табель 2021'!AZ30-Справочник!$H$9))</f>
        <v>0</v>
      </c>
      <c r="BB30" s="9"/>
      <c r="BC30" s="9"/>
      <c r="BD30" s="11">
        <f>IF(OR(Справочник!$G$9&gt;='Табель 2021'!BC30,Справочник!$H$9&lt;='Табель 2021'!BB30),'Табель 2021'!BC30-'Табель 2021'!BB30,IF(Справочник!$G$9&gt;='Табель 2021'!BB30,Справочник!$G$9-'Табель 2021'!BB30)+IF(Справочник!$H$9&lt;='Табель 2021'!BC30,'Табель 2021'!BC30-Справочник!$H$9))</f>
        <v>0</v>
      </c>
      <c r="BE30" s="9"/>
      <c r="BF30" s="9"/>
      <c r="BG30" s="11">
        <f>IF(OR(Справочник!$G$9&gt;='Табель 2021'!BF30,Справочник!$H$9&lt;='Табель 2021'!BE30),'Табель 2021'!BF30-'Табель 2021'!BE30,IF(Справочник!$G$9&gt;='Табель 2021'!BE30,Справочник!$G$9-'Табель 2021'!BE30)+IF(Справочник!$H$9&lt;='Табель 2021'!BF30,'Табель 2021'!BF30-Справочник!$H$9))</f>
        <v>0</v>
      </c>
      <c r="BH30" s="9"/>
      <c r="BI30" s="9"/>
      <c r="BJ30" s="11">
        <f>IF(OR(Справочник!$G$9&gt;='Табель 2021'!BI30,Справочник!$H$9&lt;='Табель 2021'!BH30),'Табель 2021'!BI30-'Табель 2021'!BH30,IF(Справочник!$G$9&gt;='Табель 2021'!BH30,Справочник!$G$9-'Табель 2021'!BH30)+IF(Справочник!$H$9&lt;='Табель 2021'!BI30,'Табель 2021'!BI30-Справочник!$H$9))</f>
        <v>0</v>
      </c>
      <c r="BK30" s="9"/>
      <c r="BL30" s="9"/>
      <c r="BM30" s="11">
        <f>IF(OR(Справочник!$G$9&gt;='Табель 2021'!BL30,Справочник!$H$9&lt;='Табель 2021'!BK30),'Табель 2021'!BL30-'Табель 2021'!BK30,IF(Справочник!$G$9&gt;='Табель 2021'!BK30,Справочник!$G$9-'Табель 2021'!BK30)+IF(Справочник!$H$9&lt;='Табель 2021'!BL30,'Табель 2021'!BL30-Справочник!$H$9))</f>
        <v>0</v>
      </c>
      <c r="BN30" s="9"/>
      <c r="BO30" s="9"/>
      <c r="BP30" s="11">
        <f>IF(OR(Справочник!$G$9&gt;='Табель 2021'!BO30,Справочник!$H$9&lt;='Табель 2021'!BN30),'Табель 2021'!BO30-'Табель 2021'!BN30,IF(Справочник!$G$9&gt;='Табель 2021'!BN30,Справочник!$G$9-'Табель 2021'!BN30)+IF(Справочник!$H$9&lt;='Табель 2021'!BO30,'Табель 2021'!BO30-Справочник!$H$9))</f>
        <v>0</v>
      </c>
      <c r="BQ30" s="9"/>
      <c r="BR30" s="9"/>
      <c r="BS30" s="11">
        <f>IF(OR(Справочник!$G$9&gt;='Табель 2021'!BR30,Справочник!$H$9&lt;='Табель 2021'!BQ30),'Табель 2021'!BR30-'Табель 2021'!BQ30,IF(Справочник!$G$9&gt;='Табель 2021'!BQ30,Справочник!$G$9-'Табель 2021'!BQ30)+IF(Справочник!$H$9&lt;='Табель 2021'!BR30,'Табель 2021'!BR30-Справочник!$H$9))</f>
        <v>0</v>
      </c>
      <c r="BT30" s="9"/>
      <c r="BU30" s="9"/>
      <c r="BV30" s="11">
        <f>IF(OR(Справочник!$G$9&gt;='Табель 2021'!BU30,Справочник!$H$9&lt;='Табель 2021'!BT30),'Табель 2021'!BU30-'Табель 2021'!BT30,IF(Справочник!$G$9&gt;='Табель 2021'!BT30,Справочник!$G$9-'Табель 2021'!BT30)+IF(Справочник!$H$9&lt;='Табель 2021'!BU30,'Табель 2021'!BU30-Справочник!$H$9))</f>
        <v>0</v>
      </c>
      <c r="BW30" s="9"/>
      <c r="BX30" s="9"/>
      <c r="BY30" s="11">
        <f>IF(OR(Справочник!$G$9&gt;='Табель 2021'!BX30,Справочник!$H$9&lt;='Табель 2021'!BW30),'Табель 2021'!BX30-'Табель 2021'!BW30,IF(Справочник!$G$9&gt;='Табель 2021'!BW30,Справочник!$G$9-'Табель 2021'!BW30)+IF(Справочник!$H$9&lt;='Табель 2021'!BX30,'Табель 2021'!BX30-Справочник!$H$9))</f>
        <v>0</v>
      </c>
      <c r="BZ30" s="9"/>
      <c r="CA30" s="9"/>
      <c r="CB30" s="11">
        <f>IF(OR(Справочник!$G$9&gt;='Табель 2021'!CA30,Справочник!$H$9&lt;='Табель 2021'!BZ30),'Табель 2021'!CA30-'Табель 2021'!BZ30,IF(Справочник!$G$9&gt;='Табель 2021'!BZ30,Справочник!$G$9-'Табель 2021'!BZ30)+IF(Справочник!$H$9&lt;='Табель 2021'!CA30,'Табель 2021'!CA30-Справочник!$H$9))</f>
        <v>0</v>
      </c>
      <c r="CC30" s="9"/>
      <c r="CD30" s="9"/>
      <c r="CE30" s="11">
        <f>IF(OR(Справочник!$G$9&gt;='Табель 2021'!CD30,Справочник!$H$9&lt;='Табель 2021'!CC30),'Табель 2021'!CD30-'Табель 2021'!CC30,IF(Справочник!$G$9&gt;='Табель 2021'!CC30,Справочник!$G$9-'Табель 2021'!CC30)+IF(Справочник!$H$9&lt;='Табель 2021'!CD30,'Табель 2021'!CD30-Справочник!$H$9))</f>
        <v>0</v>
      </c>
      <c r="CF30" s="9"/>
      <c r="CG30" s="9"/>
      <c r="CH30" s="11">
        <f>IF(OR(Справочник!$G$9&gt;='Табель 2021'!CG30,Справочник!$H$9&lt;='Табель 2021'!CF30),'Табель 2021'!CG30-'Табель 2021'!CF30,IF(Справочник!$G$9&gt;='Табель 2021'!CF30,Справочник!$G$9-'Табель 2021'!CF30)+IF(Справочник!$H$9&lt;='Табель 2021'!CG30,'Табель 2021'!CG30-Справочник!$H$9))</f>
        <v>0</v>
      </c>
      <c r="CI30" s="9"/>
      <c r="CJ30" s="9"/>
      <c r="CK30" s="11">
        <f>IF(OR(Справочник!$G$9&gt;='Табель 2021'!CJ30,Справочник!$H$9&lt;='Табель 2021'!CI30),'Табель 2021'!CJ30-'Табель 2021'!CI30,IF(Справочник!$G$9&gt;='Табель 2021'!CI30,Справочник!$G$9-'Табель 2021'!CI30)+IF(Справочник!$H$9&lt;='Табель 2021'!CJ30,'Табель 2021'!CJ30-Справочник!$H$9))</f>
        <v>0</v>
      </c>
      <c r="CL30" s="9"/>
      <c r="CM30" s="9"/>
      <c r="CN30" s="11">
        <f>IF(OR(Справочник!$G$9&gt;='Табель 2021'!CM30,Справочник!$H$9&lt;='Табель 2021'!CL30),'Табель 2021'!CM30-'Табель 2021'!CL30,IF(Справочник!$G$9&gt;='Табель 2021'!CL30,Справочник!$G$9-'Табель 2021'!CL30)+IF(Справочник!$H$9&lt;='Табель 2021'!CM30,'Табель 2021'!CM30-Справочник!$H$9))</f>
        <v>0</v>
      </c>
      <c r="CO30" s="13"/>
      <c r="CP30" s="13"/>
      <c r="CQ30" s="11">
        <f>IF(OR(Справочник!$G$9&gt;='Табель 2021'!CP30,Справочник!$H$9&lt;='Табель 2021'!CO30),'Табель 2021'!CP30-'Табель 2021'!CO30,IF(Справочник!$G$9&gt;='Табель 2021'!CO30,Справочник!$G$9-'Табель 2021'!CO30)+IF(Справочник!$H$9&lt;='Табель 2021'!CP30,'Табель 2021'!CP30-Справочник!$H$9))</f>
        <v>0</v>
      </c>
      <c r="CR30" s="6">
        <v>176</v>
      </c>
      <c r="CS30" s="74">
        <f t="shared" si="2"/>
        <v>0</v>
      </c>
    </row>
    <row r="31" spans="1:97" ht="15" customHeight="1" thickBot="1" x14ac:dyDescent="0.3">
      <c r="A31" s="19" t="s">
        <v>220</v>
      </c>
      <c r="B31" s="21" t="s">
        <v>236</v>
      </c>
      <c r="C31" s="9"/>
      <c r="D31" s="9"/>
      <c r="E31" s="11">
        <f>IF(OR(Справочник!$G$9&gt;='Табель 2021'!D31,Справочник!$H$9&lt;='Табель 2021'!C31),'Табель 2021'!D31-'Табель 2021'!C31,IF(Справочник!$G$9&gt;='Табель 2021'!C31,Справочник!$G$9-'Табель 2021'!C31)+IF(Справочник!$H$9&lt;='Табель 2021'!D31,'Табель 2021'!D31-Справочник!$H$9))</f>
        <v>0</v>
      </c>
      <c r="F31" s="9"/>
      <c r="G31" s="9"/>
      <c r="H31" s="11">
        <f>IF(OR(Справочник!$G$9&gt;='Табель 2021'!G31,Справочник!$H$9&lt;='Табель 2021'!F31),'Табель 2021'!G31-'Табель 2021'!F31,IF(Справочник!$G$9&gt;='Табель 2021'!F31,Справочник!$G$9-'Табель 2021'!F31)+IF(Справочник!$H$9&lt;='Табель 2021'!G31,'Табель 2021'!G31-Справочник!$H$9))</f>
        <v>0</v>
      </c>
      <c r="I31" s="9"/>
      <c r="J31" s="9"/>
      <c r="K31" s="11">
        <f>IF(OR(Справочник!$G$9&gt;='Табель 2021'!J31,Справочник!$H$9&lt;='Табель 2021'!I31),'Табель 2021'!J31-'Табель 2021'!I31,IF(Справочник!$G$9&gt;='Табель 2021'!I31,Справочник!$G$9-'Табель 2021'!I31)+IF(Справочник!$H$9&lt;='Табель 2021'!J31,'Табель 2021'!J31-Справочник!$H$9))</f>
        <v>0</v>
      </c>
      <c r="L31" s="9"/>
      <c r="M31" s="9"/>
      <c r="N31" s="11">
        <f>IF(OR(Справочник!$G$9&gt;='Табель 2021'!M31,Справочник!$H$9&lt;='Табель 2021'!L31),'Табель 2021'!M31-'Табель 2021'!L31,IF(Справочник!$G$9&gt;='Табель 2021'!L31,Справочник!$G$9-'Табель 2021'!L31)+IF(Справочник!$H$9&lt;='Табель 2021'!M31,'Табель 2021'!M31-Справочник!$H$9))</f>
        <v>0</v>
      </c>
      <c r="O31" s="9"/>
      <c r="P31" s="9"/>
      <c r="Q31" s="11">
        <f>IF(OR(Справочник!$G$9&gt;='Табель 2021'!P31,Справочник!$H$9&lt;='Табель 2021'!O31),'Табель 2021'!P31-'Табель 2021'!O31,IF(Справочник!$G$9&gt;='Табель 2021'!O31,Справочник!$G$9-'Табель 2021'!O31)+IF(Справочник!$H$9&lt;='Табель 2021'!P31,'Табель 2021'!P31-Справочник!$H$9))</f>
        <v>0</v>
      </c>
      <c r="R31" s="9"/>
      <c r="S31" s="9"/>
      <c r="T31" s="11">
        <f>IF(OR(Справочник!$G$9&gt;='Табель 2021'!S31,Справочник!$H$9&lt;='Табель 2021'!R31),'Табель 2021'!S31-'Табель 2021'!R31,IF(Справочник!$G$9&gt;='Табель 2021'!R31,Справочник!$G$9-'Табель 2021'!R31)+IF(Справочник!$H$9&lt;='Табель 2021'!S31,'Табель 2021'!S31-Справочник!$H$9))</f>
        <v>0</v>
      </c>
      <c r="U31" s="9"/>
      <c r="V31" s="9"/>
      <c r="W31" s="11">
        <f>IF(OR(Справочник!$G$9&gt;='Табель 2021'!V31,Справочник!$H$9&lt;='Табель 2021'!U31),'Табель 2021'!V31-'Табель 2021'!U31,IF(Справочник!$G$9&gt;='Табель 2021'!U31,Справочник!$G$9-'Табель 2021'!U31)+IF(Справочник!$H$9&lt;='Табель 2021'!V31,'Табель 2021'!V31-Справочник!$H$9))</f>
        <v>0</v>
      </c>
      <c r="X31" s="9"/>
      <c r="Y31" s="9"/>
      <c r="Z31" s="11">
        <f>IF(OR(Справочник!$G$9&gt;='Табель 2021'!Y31,Справочник!$H$9&lt;='Табель 2021'!X31),'Табель 2021'!Y31-'Табель 2021'!X31,IF(Справочник!$G$9&gt;='Табель 2021'!X31,Справочник!$G$9-'Табель 2021'!X31)+IF(Справочник!$H$9&lt;='Табель 2021'!Y31,'Табель 2021'!Y31-Справочник!$H$9))</f>
        <v>0</v>
      </c>
      <c r="AA31" s="9"/>
      <c r="AB31" s="9"/>
      <c r="AC31" s="11">
        <f>IF(OR(Справочник!$G$9&gt;='Табель 2021'!AB31,Справочник!$H$9&lt;='Табель 2021'!AA31),'Табель 2021'!AB31-'Табель 2021'!AA31,IF(Справочник!$G$9&gt;='Табель 2021'!AA31,Справочник!$G$9-'Табель 2021'!AA31)+IF(Справочник!$H$9&lt;='Табель 2021'!AB31,'Табель 2021'!AB31-Справочник!$H$9))</f>
        <v>0</v>
      </c>
      <c r="AD31" s="9"/>
      <c r="AE31" s="9"/>
      <c r="AF31" s="11">
        <f>IF(OR(Справочник!$G$9&gt;='Табель 2021'!AE31,Справочник!$H$9&lt;='Табель 2021'!AD31),'Табель 2021'!AE31-'Табель 2021'!AD31,IF(Справочник!$G$9&gt;='Табель 2021'!AD31,Справочник!$G$9-'Табель 2021'!AD31)+IF(Справочник!$H$9&lt;='Табель 2021'!AE31,'Табель 2021'!AE31-Справочник!$H$9))</f>
        <v>0</v>
      </c>
      <c r="AG31" s="9"/>
      <c r="AH31" s="9"/>
      <c r="AI31" s="11">
        <f>IF(OR(Справочник!$G$9&gt;='Табель 2021'!AH31,Справочник!$H$9&lt;='Табель 2021'!AG31),'Табель 2021'!AH31-'Табель 2021'!AG31,IF(Справочник!$G$9&gt;='Табель 2021'!AG31,Справочник!$G$9-'Табель 2021'!AG31)+IF(Справочник!$H$9&lt;='Табель 2021'!AH31,'Табель 2021'!AH31-Справочник!$H$9))</f>
        <v>0</v>
      </c>
      <c r="AJ31" s="9"/>
      <c r="AK31" s="9"/>
      <c r="AL31" s="11">
        <f>IF(OR(Справочник!$G$9&gt;='Табель 2021'!AK31,Справочник!$H$9&lt;='Табель 2021'!AJ31),'Табель 2021'!AK31-'Табель 2021'!AJ31,IF(Справочник!$G$9&gt;='Табель 2021'!AJ31,Справочник!$G$9-'Табель 2021'!AJ31)+IF(Справочник!$H$9&lt;='Табель 2021'!AK31,'Табель 2021'!AK31-Справочник!$H$9))</f>
        <v>0</v>
      </c>
      <c r="AM31" s="9"/>
      <c r="AN31" s="9"/>
      <c r="AO31" s="11">
        <f>IF(OR(Справочник!$G$9&gt;='Табель 2021'!AN31,Справочник!$H$9&lt;='Табель 2021'!AM31),'Табель 2021'!AN31-'Табель 2021'!AM31,IF(Справочник!$G$9&gt;='Табель 2021'!AM31,Справочник!$G$9-'Табель 2021'!AM31)+IF(Справочник!$H$9&lt;='Табель 2021'!AN31,'Табель 2021'!AN31-Справочник!$H$9))</f>
        <v>0</v>
      </c>
      <c r="AP31" s="9"/>
      <c r="AQ31" s="9"/>
      <c r="AR31" s="11">
        <f>IF(OR(Справочник!$G$9&gt;='Табель 2021'!AQ31,Справочник!$H$9&lt;='Табель 2021'!AP31),'Табель 2021'!AQ31-'Табель 2021'!AP31,IF(Справочник!$G$9&gt;='Табель 2021'!AP31,Справочник!$G$9-'Табель 2021'!AP31)+IF(Справочник!$H$9&lt;='Табель 2021'!AQ31,'Табель 2021'!AQ31-Справочник!$H$9))</f>
        <v>0</v>
      </c>
      <c r="AS31" s="9"/>
      <c r="AT31" s="9"/>
      <c r="AU31" s="11">
        <f>IF(OR(Справочник!$G$9&gt;='Табель 2021'!AT31,Справочник!$H$9&lt;='Табель 2021'!AS31),'Табель 2021'!AT31-'Табель 2021'!AS31,IF(Справочник!$G$9&gt;='Табель 2021'!AS31,Справочник!$G$9-'Табель 2021'!AS31)+IF(Справочник!$H$9&lt;='Табель 2021'!AT31,'Табель 2021'!AT31-Справочник!$H$9))</f>
        <v>0</v>
      </c>
      <c r="AV31" s="9"/>
      <c r="AW31" s="9"/>
      <c r="AX31" s="11">
        <f>IF(OR(Справочник!$G$9&gt;='Табель 2021'!AW31,Справочник!$H$9&lt;='Табель 2021'!AV31),'Табель 2021'!AW31-'Табель 2021'!AV31,IF(Справочник!$G$9&gt;='Табель 2021'!AV31,Справочник!$G$9-'Табель 2021'!AV31)+IF(Справочник!$H$9&lt;='Табель 2021'!AW31,'Табель 2021'!AW31-Справочник!$H$9))</f>
        <v>0</v>
      </c>
      <c r="AY31" s="9"/>
      <c r="AZ31" s="9"/>
      <c r="BA31" s="11">
        <f>IF(OR(Справочник!$G$9&gt;='Табель 2021'!AZ31,Справочник!$H$9&lt;='Табель 2021'!AY31),'Табель 2021'!AZ31-'Табель 2021'!AY31,IF(Справочник!$G$9&gt;='Табель 2021'!AY31,Справочник!$G$9-'Табель 2021'!AY31)+IF(Справочник!$H$9&lt;='Табель 2021'!AZ31,'Табель 2021'!AZ31-Справочник!$H$9))</f>
        <v>0</v>
      </c>
      <c r="BB31" s="9"/>
      <c r="BC31" s="9"/>
      <c r="BD31" s="11">
        <f>IF(OR(Справочник!$G$9&gt;='Табель 2021'!BC31,Справочник!$H$9&lt;='Табель 2021'!BB31),'Табель 2021'!BC31-'Табель 2021'!BB31,IF(Справочник!$G$9&gt;='Табель 2021'!BB31,Справочник!$G$9-'Табель 2021'!BB31)+IF(Справочник!$H$9&lt;='Табель 2021'!BC31,'Табель 2021'!BC31-Справочник!$H$9))</f>
        <v>0</v>
      </c>
      <c r="BE31" s="9"/>
      <c r="BF31" s="9"/>
      <c r="BG31" s="11">
        <f>IF(OR(Справочник!$G$9&gt;='Табель 2021'!BF31,Справочник!$H$9&lt;='Табель 2021'!BE31),'Табель 2021'!BF31-'Табель 2021'!BE31,IF(Справочник!$G$9&gt;='Табель 2021'!BE31,Справочник!$G$9-'Табель 2021'!BE31)+IF(Справочник!$H$9&lt;='Табель 2021'!BF31,'Табель 2021'!BF31-Справочник!$H$9))</f>
        <v>0</v>
      </c>
      <c r="BH31" s="9"/>
      <c r="BI31" s="9"/>
      <c r="BJ31" s="11">
        <f>IF(OR(Справочник!$G$9&gt;='Табель 2021'!BI31,Справочник!$H$9&lt;='Табель 2021'!BH31),'Табель 2021'!BI31-'Табель 2021'!BH31,IF(Справочник!$G$9&gt;='Табель 2021'!BH31,Справочник!$G$9-'Табель 2021'!BH31)+IF(Справочник!$H$9&lt;='Табель 2021'!BI31,'Табель 2021'!BI31-Справочник!$H$9))</f>
        <v>0</v>
      </c>
      <c r="BK31" s="9"/>
      <c r="BL31" s="9"/>
      <c r="BM31" s="11">
        <f>IF(OR(Справочник!$G$9&gt;='Табель 2021'!BL31,Справочник!$H$9&lt;='Табель 2021'!BK31),'Табель 2021'!BL31-'Табель 2021'!BK31,IF(Справочник!$G$9&gt;='Табель 2021'!BK31,Справочник!$G$9-'Табель 2021'!BK31)+IF(Справочник!$H$9&lt;='Табель 2021'!BL31,'Табель 2021'!BL31-Справочник!$H$9))</f>
        <v>0</v>
      </c>
      <c r="BN31" s="9"/>
      <c r="BO31" s="9"/>
      <c r="BP31" s="11">
        <f>IF(OR(Справочник!$G$9&gt;='Табель 2021'!BO31,Справочник!$H$9&lt;='Табель 2021'!BN31),'Табель 2021'!BO31-'Табель 2021'!BN31,IF(Справочник!$G$9&gt;='Табель 2021'!BN31,Справочник!$G$9-'Табель 2021'!BN31)+IF(Справочник!$H$9&lt;='Табель 2021'!BO31,'Табель 2021'!BO31-Справочник!$H$9))</f>
        <v>0</v>
      </c>
      <c r="BQ31" s="9"/>
      <c r="BR31" s="9"/>
      <c r="BS31" s="11">
        <f>IF(OR(Справочник!$G$9&gt;='Табель 2021'!BR31,Справочник!$H$9&lt;='Табель 2021'!BQ31),'Табель 2021'!BR31-'Табель 2021'!BQ31,IF(Справочник!$G$9&gt;='Табель 2021'!BQ31,Справочник!$G$9-'Табель 2021'!BQ31)+IF(Справочник!$H$9&lt;='Табель 2021'!BR31,'Табель 2021'!BR31-Справочник!$H$9))</f>
        <v>0</v>
      </c>
      <c r="BT31" s="9"/>
      <c r="BU31" s="9"/>
      <c r="BV31" s="11">
        <f>IF(OR(Справочник!$G$9&gt;='Табель 2021'!BU31,Справочник!$H$9&lt;='Табель 2021'!BT31),'Табель 2021'!BU31-'Табель 2021'!BT31,IF(Справочник!$G$9&gt;='Табель 2021'!BT31,Справочник!$G$9-'Табель 2021'!BT31)+IF(Справочник!$H$9&lt;='Табель 2021'!BU31,'Табель 2021'!BU31-Справочник!$H$9))</f>
        <v>0</v>
      </c>
      <c r="BW31" s="9"/>
      <c r="BX31" s="9"/>
      <c r="BY31" s="11">
        <f>IF(OR(Справочник!$G$9&gt;='Табель 2021'!BX31,Справочник!$H$9&lt;='Табель 2021'!BW31),'Табель 2021'!BX31-'Табель 2021'!BW31,IF(Справочник!$G$9&gt;='Табель 2021'!BW31,Справочник!$G$9-'Табель 2021'!BW31)+IF(Справочник!$H$9&lt;='Табель 2021'!BX31,'Табель 2021'!BX31-Справочник!$H$9))</f>
        <v>0</v>
      </c>
      <c r="BZ31" s="9"/>
      <c r="CA31" s="9"/>
      <c r="CB31" s="11">
        <f>IF(OR(Справочник!$G$9&gt;='Табель 2021'!CA31,Справочник!$H$9&lt;='Табель 2021'!BZ31),'Табель 2021'!CA31-'Табель 2021'!BZ31,IF(Справочник!$G$9&gt;='Табель 2021'!BZ31,Справочник!$G$9-'Табель 2021'!BZ31)+IF(Справочник!$H$9&lt;='Табель 2021'!CA31,'Табель 2021'!CA31-Справочник!$H$9))</f>
        <v>0</v>
      </c>
      <c r="CC31" s="9"/>
      <c r="CD31" s="9"/>
      <c r="CE31" s="11">
        <f>IF(OR(Справочник!$G$9&gt;='Табель 2021'!CD31,Справочник!$H$9&lt;='Табель 2021'!CC31),'Табель 2021'!CD31-'Табель 2021'!CC31,IF(Справочник!$G$9&gt;='Табель 2021'!CC31,Справочник!$G$9-'Табель 2021'!CC31)+IF(Справочник!$H$9&lt;='Табель 2021'!CD31,'Табель 2021'!CD31-Справочник!$H$9))</f>
        <v>0</v>
      </c>
      <c r="CF31" s="9"/>
      <c r="CG31" s="9"/>
      <c r="CH31" s="11">
        <f>IF(OR(Справочник!$G$9&gt;='Табель 2021'!CG31,Справочник!$H$9&lt;='Табель 2021'!CF31),'Табель 2021'!CG31-'Табель 2021'!CF31,IF(Справочник!$G$9&gt;='Табель 2021'!CF31,Справочник!$G$9-'Табель 2021'!CF31)+IF(Справочник!$H$9&lt;='Табель 2021'!CG31,'Табель 2021'!CG31-Справочник!$H$9))</f>
        <v>0</v>
      </c>
      <c r="CI31" s="9"/>
      <c r="CJ31" s="9"/>
      <c r="CK31" s="11">
        <f>IF(OR(Справочник!$G$9&gt;='Табель 2021'!CJ31,Справочник!$H$9&lt;='Табель 2021'!CI31),'Табель 2021'!CJ31-'Табель 2021'!CI31,IF(Справочник!$G$9&gt;='Табель 2021'!CI31,Справочник!$G$9-'Табель 2021'!CI31)+IF(Справочник!$H$9&lt;='Табель 2021'!CJ31,'Табель 2021'!CJ31-Справочник!$H$9))</f>
        <v>0</v>
      </c>
      <c r="CL31" s="9"/>
      <c r="CM31" s="9"/>
      <c r="CN31" s="11">
        <f>IF(OR(Справочник!$G$9&gt;='Табель 2021'!CM31,Справочник!$H$9&lt;='Табель 2021'!CL31),'Табель 2021'!CM31-'Табель 2021'!CL31,IF(Справочник!$G$9&gt;='Табель 2021'!CL31,Справочник!$G$9-'Табель 2021'!CL31)+IF(Справочник!$H$9&lt;='Табель 2021'!CM31,'Табель 2021'!CM31-Справочник!$H$9))</f>
        <v>0</v>
      </c>
      <c r="CO31" s="13"/>
      <c r="CP31" s="13"/>
      <c r="CQ31" s="11">
        <f>IF(OR(Справочник!$G$9&gt;='Табель 2021'!CP31,Справочник!$H$9&lt;='Табель 2021'!CO31),'Табель 2021'!CP31-'Табель 2021'!CO31,IF(Справочник!$G$9&gt;='Табель 2021'!CO31,Справочник!$G$9-'Табель 2021'!CO31)+IF(Справочник!$H$9&lt;='Табель 2021'!CP31,'Табель 2021'!CP31-Справочник!$H$9))</f>
        <v>0</v>
      </c>
      <c r="CR31" s="6">
        <v>176</v>
      </c>
      <c r="CS31" s="74">
        <f t="shared" si="2"/>
        <v>0</v>
      </c>
    </row>
    <row r="32" spans="1:97" ht="16.350000000000001" customHeight="1" x14ac:dyDescent="0.2">
      <c r="A32" s="37" t="s">
        <v>218</v>
      </c>
      <c r="B32" s="40" t="s">
        <v>216</v>
      </c>
      <c r="C32" s="43">
        <v>44287</v>
      </c>
      <c r="D32" s="43"/>
      <c r="E32" s="43"/>
      <c r="F32" s="36">
        <f>C32+1</f>
        <v>44288</v>
      </c>
      <c r="G32" s="36"/>
      <c r="H32" s="36"/>
      <c r="I32" s="36">
        <f>F32+1</f>
        <v>44289</v>
      </c>
      <c r="J32" s="36"/>
      <c r="K32" s="36"/>
      <c r="L32" s="36">
        <f>I32+1</f>
        <v>44290</v>
      </c>
      <c r="M32" s="36"/>
      <c r="N32" s="36"/>
      <c r="O32" s="36">
        <f>L32+1</f>
        <v>44291</v>
      </c>
      <c r="P32" s="36"/>
      <c r="Q32" s="36"/>
      <c r="R32" s="36">
        <f>O32+1</f>
        <v>44292</v>
      </c>
      <c r="S32" s="36"/>
      <c r="T32" s="36"/>
      <c r="U32" s="36">
        <f>R32+1</f>
        <v>44293</v>
      </c>
      <c r="V32" s="36"/>
      <c r="W32" s="36"/>
      <c r="X32" s="36">
        <f>U32+1</f>
        <v>44294</v>
      </c>
      <c r="Y32" s="36"/>
      <c r="Z32" s="36"/>
      <c r="AA32" s="36">
        <f>X32+1</f>
        <v>44295</v>
      </c>
      <c r="AB32" s="36"/>
      <c r="AC32" s="36"/>
      <c r="AD32" s="36">
        <f>AA32+1</f>
        <v>44296</v>
      </c>
      <c r="AE32" s="36"/>
      <c r="AF32" s="36"/>
      <c r="AG32" s="36">
        <f>AD32+1</f>
        <v>44297</v>
      </c>
      <c r="AH32" s="36"/>
      <c r="AI32" s="36"/>
      <c r="AJ32" s="36">
        <f>AG32+1</f>
        <v>44298</v>
      </c>
      <c r="AK32" s="36"/>
      <c r="AL32" s="36"/>
      <c r="AM32" s="36">
        <f>AJ32+1</f>
        <v>44299</v>
      </c>
      <c r="AN32" s="36"/>
      <c r="AO32" s="36"/>
      <c r="AP32" s="36">
        <f>AM32+1</f>
        <v>44300</v>
      </c>
      <c r="AQ32" s="36"/>
      <c r="AR32" s="36"/>
      <c r="AS32" s="36">
        <f>AP32+1</f>
        <v>44301</v>
      </c>
      <c r="AT32" s="36"/>
      <c r="AU32" s="36"/>
      <c r="AV32" s="36">
        <f>AS32+1</f>
        <v>44302</v>
      </c>
      <c r="AW32" s="36"/>
      <c r="AX32" s="36"/>
      <c r="AY32" s="36">
        <f>AV32+1</f>
        <v>44303</v>
      </c>
      <c r="AZ32" s="36"/>
      <c r="BA32" s="36"/>
      <c r="BB32" s="36">
        <f>AY32+1</f>
        <v>44304</v>
      </c>
      <c r="BC32" s="36"/>
      <c r="BD32" s="36"/>
      <c r="BE32" s="36">
        <f>BB32+1</f>
        <v>44305</v>
      </c>
      <c r="BF32" s="36"/>
      <c r="BG32" s="36"/>
      <c r="BH32" s="36">
        <f>BE32+1</f>
        <v>44306</v>
      </c>
      <c r="BI32" s="36"/>
      <c r="BJ32" s="36"/>
      <c r="BK32" s="36">
        <f>BH32+1</f>
        <v>44307</v>
      </c>
      <c r="BL32" s="36"/>
      <c r="BM32" s="36"/>
      <c r="BN32" s="36">
        <f>BK32+1</f>
        <v>44308</v>
      </c>
      <c r="BO32" s="36"/>
      <c r="BP32" s="36"/>
      <c r="BQ32" s="36">
        <f>BN32+1</f>
        <v>44309</v>
      </c>
      <c r="BR32" s="36"/>
      <c r="BS32" s="36"/>
      <c r="BT32" s="36">
        <f>BQ32+1</f>
        <v>44310</v>
      </c>
      <c r="BU32" s="36"/>
      <c r="BV32" s="36"/>
      <c r="BW32" s="36">
        <f>BT32+1</f>
        <v>44311</v>
      </c>
      <c r="BX32" s="36"/>
      <c r="BY32" s="36"/>
      <c r="BZ32" s="36">
        <f>BW32+1</f>
        <v>44312</v>
      </c>
      <c r="CA32" s="36"/>
      <c r="CB32" s="36"/>
      <c r="CC32" s="36">
        <f>BZ32+1</f>
        <v>44313</v>
      </c>
      <c r="CD32" s="36"/>
      <c r="CE32" s="36"/>
      <c r="CF32" s="36">
        <f>CC32+1</f>
        <v>44314</v>
      </c>
      <c r="CG32" s="36"/>
      <c r="CH32" s="36"/>
      <c r="CI32" s="36">
        <f>CF32+1</f>
        <v>44315</v>
      </c>
      <c r="CJ32" s="36"/>
      <c r="CK32" s="36"/>
      <c r="CL32" s="36">
        <f>CI32+1</f>
        <v>44316</v>
      </c>
      <c r="CM32" s="36"/>
      <c r="CN32" s="36"/>
      <c r="CS32" s="71" t="s">
        <v>217</v>
      </c>
    </row>
    <row r="33" spans="1:97" ht="15" customHeight="1" x14ac:dyDescent="0.2">
      <c r="A33" s="38"/>
      <c r="B33" s="41"/>
      <c r="C33" s="35" t="str">
        <f>VLOOKUP(WEEKDAY(C32,2),Справочник!$D$1:$E$7,2,FALSE)</f>
        <v>четверг</v>
      </c>
      <c r="D33" s="35"/>
      <c r="E33" s="35"/>
      <c r="F33" s="35" t="str">
        <f>VLOOKUP(WEEKDAY(F32,2),Справочник!$D$1:$E$7,2,FALSE)</f>
        <v>пятница</v>
      </c>
      <c r="G33" s="35"/>
      <c r="H33" s="35"/>
      <c r="I33" s="35" t="str">
        <f>VLOOKUP(WEEKDAY(I32,2),Справочник!$D$1:$E$7,2,FALSE)</f>
        <v>суббота</v>
      </c>
      <c r="J33" s="35"/>
      <c r="K33" s="35"/>
      <c r="L33" s="35" t="str">
        <f>VLOOKUP(WEEKDAY(L32,2),Справочник!$D$1:$E$7,2,FALSE)</f>
        <v>воскресенье</v>
      </c>
      <c r="M33" s="35"/>
      <c r="N33" s="35"/>
      <c r="O33" s="35" t="str">
        <f>VLOOKUP(WEEKDAY(O32,2),Справочник!$D$1:$E$7,2,FALSE)</f>
        <v>понедельник</v>
      </c>
      <c r="P33" s="35"/>
      <c r="Q33" s="35"/>
      <c r="R33" s="35" t="str">
        <f>VLOOKUP(WEEKDAY(R32,2),Справочник!$D$1:$E$7,2,FALSE)</f>
        <v>вторник</v>
      </c>
      <c r="S33" s="35"/>
      <c r="T33" s="35"/>
      <c r="U33" s="35" t="str">
        <f>VLOOKUP(WEEKDAY(U32,2),Справочник!$D$1:$E$7,2,FALSE)</f>
        <v>среда</v>
      </c>
      <c r="V33" s="35"/>
      <c r="W33" s="35"/>
      <c r="X33" s="35" t="str">
        <f>VLOOKUP(WEEKDAY(X32,2),Справочник!$D$1:$E$7,2,FALSE)</f>
        <v>четверг</v>
      </c>
      <c r="Y33" s="35"/>
      <c r="Z33" s="35"/>
      <c r="AA33" s="35" t="str">
        <f>VLOOKUP(WEEKDAY(AA32,2),Справочник!$D$1:$E$7,2,FALSE)</f>
        <v>пятница</v>
      </c>
      <c r="AB33" s="35"/>
      <c r="AC33" s="35"/>
      <c r="AD33" s="35" t="str">
        <f>VLOOKUP(WEEKDAY(AD32,2),Справочник!$D$1:$E$7,2,FALSE)</f>
        <v>суббота</v>
      </c>
      <c r="AE33" s="35"/>
      <c r="AF33" s="35"/>
      <c r="AG33" s="35" t="str">
        <f>VLOOKUP(WEEKDAY(AG32,2),Справочник!$D$1:$E$7,2,FALSE)</f>
        <v>воскресенье</v>
      </c>
      <c r="AH33" s="35"/>
      <c r="AI33" s="35"/>
      <c r="AJ33" s="35" t="str">
        <f>VLOOKUP(WEEKDAY(AJ32,2),Справочник!$D$1:$E$7,2,FALSE)</f>
        <v>понедельник</v>
      </c>
      <c r="AK33" s="35"/>
      <c r="AL33" s="35"/>
      <c r="AM33" s="35" t="str">
        <f>VLOOKUP(WEEKDAY(AM32,2),Справочник!$D$1:$E$7,2,FALSE)</f>
        <v>вторник</v>
      </c>
      <c r="AN33" s="35"/>
      <c r="AO33" s="35"/>
      <c r="AP33" s="35" t="str">
        <f>VLOOKUP(WEEKDAY(AP32,2),Справочник!$D$1:$E$7,2,FALSE)</f>
        <v>среда</v>
      </c>
      <c r="AQ33" s="35"/>
      <c r="AR33" s="35"/>
      <c r="AS33" s="35" t="str">
        <f>VLOOKUP(WEEKDAY(AS32,2),Справочник!$D$1:$E$7,2,FALSE)</f>
        <v>четверг</v>
      </c>
      <c r="AT33" s="35"/>
      <c r="AU33" s="35"/>
      <c r="AV33" s="35" t="str">
        <f>VLOOKUP(WEEKDAY(AV32,2),Справочник!$D$1:$E$7,2,FALSE)</f>
        <v>пятница</v>
      </c>
      <c r="AW33" s="35"/>
      <c r="AX33" s="35"/>
      <c r="AY33" s="35" t="str">
        <f>VLOOKUP(WEEKDAY(AY32,2),Справочник!$D$1:$E$7,2,FALSE)</f>
        <v>суббота</v>
      </c>
      <c r="AZ33" s="35"/>
      <c r="BA33" s="35"/>
      <c r="BB33" s="35" t="str">
        <f>VLOOKUP(WEEKDAY(BB32,2),Справочник!$D$1:$E$7,2,FALSE)</f>
        <v>воскресенье</v>
      </c>
      <c r="BC33" s="35"/>
      <c r="BD33" s="35"/>
      <c r="BE33" s="35" t="str">
        <f>VLOOKUP(WEEKDAY(BE32,2),Справочник!$D$1:$E$7,2,FALSE)</f>
        <v>понедельник</v>
      </c>
      <c r="BF33" s="35"/>
      <c r="BG33" s="35"/>
      <c r="BH33" s="35" t="str">
        <f>VLOOKUP(WEEKDAY(BH32,2),Справочник!$D$1:$E$7,2,FALSE)</f>
        <v>вторник</v>
      </c>
      <c r="BI33" s="35"/>
      <c r="BJ33" s="35"/>
      <c r="BK33" s="35" t="str">
        <f>VLOOKUP(WEEKDAY(BK32,2),Справочник!$D$1:$E$7,2,FALSE)</f>
        <v>среда</v>
      </c>
      <c r="BL33" s="35"/>
      <c r="BM33" s="35"/>
      <c r="BN33" s="35" t="str">
        <f>VLOOKUP(WEEKDAY(BN32,2),Справочник!$D$1:$E$7,2,FALSE)</f>
        <v>четверг</v>
      </c>
      <c r="BO33" s="35"/>
      <c r="BP33" s="35"/>
      <c r="BQ33" s="35" t="str">
        <f>VLOOKUP(WEEKDAY(BQ32,2),Справочник!$D$1:$E$7,2,FALSE)</f>
        <v>пятница</v>
      </c>
      <c r="BR33" s="35"/>
      <c r="BS33" s="35"/>
      <c r="BT33" s="35" t="str">
        <f>VLOOKUP(WEEKDAY(BT32,2),Справочник!$D$1:$E$7,2,FALSE)</f>
        <v>суббота</v>
      </c>
      <c r="BU33" s="35"/>
      <c r="BV33" s="35"/>
      <c r="BW33" s="35" t="str">
        <f>VLOOKUP(WEEKDAY(BW32,2),Справочник!$D$1:$E$7,2,FALSE)</f>
        <v>воскресенье</v>
      </c>
      <c r="BX33" s="35"/>
      <c r="BY33" s="35"/>
      <c r="BZ33" s="35" t="str">
        <f>VLOOKUP(WEEKDAY(BZ32,2),Справочник!$D$1:$E$7,2,FALSE)</f>
        <v>понедельник</v>
      </c>
      <c r="CA33" s="35"/>
      <c r="CB33" s="35"/>
      <c r="CC33" s="35" t="str">
        <f>VLOOKUP(WEEKDAY(CC32,2),Справочник!$D$1:$E$7,2,FALSE)</f>
        <v>вторник</v>
      </c>
      <c r="CD33" s="35"/>
      <c r="CE33" s="35"/>
      <c r="CF33" s="35" t="str">
        <f>VLOOKUP(WEEKDAY(CF32,2),Справочник!$D$1:$E$7,2,FALSE)</f>
        <v>среда</v>
      </c>
      <c r="CG33" s="35"/>
      <c r="CH33" s="35"/>
      <c r="CI33" s="35" t="str">
        <f>VLOOKUP(WEEKDAY(CI32,2),Справочник!$D$1:$E$7,2,FALSE)</f>
        <v>четверг</v>
      </c>
      <c r="CJ33" s="35"/>
      <c r="CK33" s="35"/>
      <c r="CL33" s="35" t="str">
        <f>VLOOKUP(WEEKDAY(CL32,2),Справочник!$D$1:$E$7,2,FALSE)</f>
        <v>пятница</v>
      </c>
      <c r="CM33" s="35"/>
      <c r="CN33" s="35"/>
      <c r="CS33" s="71"/>
    </row>
    <row r="34" spans="1:97" ht="15" customHeight="1" thickBot="1" x14ac:dyDescent="0.25">
      <c r="A34" s="39"/>
      <c r="B34" s="42"/>
      <c r="C34" s="10" t="s">
        <v>213</v>
      </c>
      <c r="D34" s="10" t="s">
        <v>214</v>
      </c>
      <c r="E34" s="10" t="s">
        <v>215</v>
      </c>
      <c r="F34" s="10" t="s">
        <v>213</v>
      </c>
      <c r="G34" s="10" t="s">
        <v>214</v>
      </c>
      <c r="H34" s="10" t="s">
        <v>215</v>
      </c>
      <c r="I34" s="10" t="s">
        <v>213</v>
      </c>
      <c r="J34" s="10" t="s">
        <v>214</v>
      </c>
      <c r="K34" s="10" t="s">
        <v>215</v>
      </c>
      <c r="L34" s="10" t="s">
        <v>213</v>
      </c>
      <c r="M34" s="10" t="s">
        <v>214</v>
      </c>
      <c r="N34" s="10" t="s">
        <v>215</v>
      </c>
      <c r="O34" s="10" t="s">
        <v>213</v>
      </c>
      <c r="P34" s="10" t="s">
        <v>214</v>
      </c>
      <c r="Q34" s="10" t="s">
        <v>215</v>
      </c>
      <c r="R34" s="10" t="s">
        <v>213</v>
      </c>
      <c r="S34" s="10" t="s">
        <v>214</v>
      </c>
      <c r="T34" s="10" t="s">
        <v>215</v>
      </c>
      <c r="U34" s="10" t="s">
        <v>213</v>
      </c>
      <c r="V34" s="10" t="s">
        <v>214</v>
      </c>
      <c r="W34" s="10" t="s">
        <v>215</v>
      </c>
      <c r="X34" s="10" t="s">
        <v>213</v>
      </c>
      <c r="Y34" s="10" t="s">
        <v>214</v>
      </c>
      <c r="Z34" s="10" t="s">
        <v>215</v>
      </c>
      <c r="AA34" s="10" t="s">
        <v>213</v>
      </c>
      <c r="AB34" s="10" t="s">
        <v>214</v>
      </c>
      <c r="AC34" s="10" t="s">
        <v>215</v>
      </c>
      <c r="AD34" s="10" t="s">
        <v>213</v>
      </c>
      <c r="AE34" s="10" t="s">
        <v>214</v>
      </c>
      <c r="AF34" s="10" t="s">
        <v>215</v>
      </c>
      <c r="AG34" s="10" t="s">
        <v>213</v>
      </c>
      <c r="AH34" s="10" t="s">
        <v>214</v>
      </c>
      <c r="AI34" s="10" t="s">
        <v>215</v>
      </c>
      <c r="AJ34" s="10" t="s">
        <v>213</v>
      </c>
      <c r="AK34" s="10" t="s">
        <v>214</v>
      </c>
      <c r="AL34" s="10" t="s">
        <v>215</v>
      </c>
      <c r="AM34" s="10" t="s">
        <v>213</v>
      </c>
      <c r="AN34" s="10" t="s">
        <v>214</v>
      </c>
      <c r="AO34" s="10" t="s">
        <v>215</v>
      </c>
      <c r="AP34" s="10" t="s">
        <v>213</v>
      </c>
      <c r="AQ34" s="10" t="s">
        <v>214</v>
      </c>
      <c r="AR34" s="10" t="s">
        <v>215</v>
      </c>
      <c r="AS34" s="10" t="s">
        <v>213</v>
      </c>
      <c r="AT34" s="10" t="s">
        <v>214</v>
      </c>
      <c r="AU34" s="10" t="s">
        <v>215</v>
      </c>
      <c r="AV34" s="10" t="s">
        <v>213</v>
      </c>
      <c r="AW34" s="10" t="s">
        <v>214</v>
      </c>
      <c r="AX34" s="10" t="s">
        <v>215</v>
      </c>
      <c r="AY34" s="10" t="s">
        <v>213</v>
      </c>
      <c r="AZ34" s="10" t="s">
        <v>214</v>
      </c>
      <c r="BA34" s="10" t="s">
        <v>215</v>
      </c>
      <c r="BB34" s="10" t="s">
        <v>213</v>
      </c>
      <c r="BC34" s="10" t="s">
        <v>214</v>
      </c>
      <c r="BD34" s="10" t="s">
        <v>215</v>
      </c>
      <c r="BE34" s="10" t="s">
        <v>213</v>
      </c>
      <c r="BF34" s="10" t="s">
        <v>214</v>
      </c>
      <c r="BG34" s="10" t="s">
        <v>215</v>
      </c>
      <c r="BH34" s="10" t="s">
        <v>213</v>
      </c>
      <c r="BI34" s="10" t="s">
        <v>214</v>
      </c>
      <c r="BJ34" s="10" t="s">
        <v>215</v>
      </c>
      <c r="BK34" s="10" t="s">
        <v>213</v>
      </c>
      <c r="BL34" s="10" t="s">
        <v>214</v>
      </c>
      <c r="BM34" s="10" t="s">
        <v>215</v>
      </c>
      <c r="BN34" s="10" t="s">
        <v>213</v>
      </c>
      <c r="BO34" s="10" t="s">
        <v>214</v>
      </c>
      <c r="BP34" s="10" t="s">
        <v>215</v>
      </c>
      <c r="BQ34" s="10" t="s">
        <v>213</v>
      </c>
      <c r="BR34" s="10" t="s">
        <v>214</v>
      </c>
      <c r="BS34" s="10" t="s">
        <v>215</v>
      </c>
      <c r="BT34" s="10" t="s">
        <v>213</v>
      </c>
      <c r="BU34" s="10" t="s">
        <v>214</v>
      </c>
      <c r="BV34" s="10" t="s">
        <v>215</v>
      </c>
      <c r="BW34" s="10" t="s">
        <v>213</v>
      </c>
      <c r="BX34" s="10" t="s">
        <v>214</v>
      </c>
      <c r="BY34" s="10" t="s">
        <v>215</v>
      </c>
      <c r="BZ34" s="10" t="s">
        <v>213</v>
      </c>
      <c r="CA34" s="10" t="s">
        <v>214</v>
      </c>
      <c r="CB34" s="10" t="s">
        <v>215</v>
      </c>
      <c r="CC34" s="10" t="s">
        <v>213</v>
      </c>
      <c r="CD34" s="10" t="s">
        <v>214</v>
      </c>
      <c r="CE34" s="10" t="s">
        <v>215</v>
      </c>
      <c r="CF34" s="10" t="s">
        <v>213</v>
      </c>
      <c r="CG34" s="10" t="s">
        <v>214</v>
      </c>
      <c r="CH34" s="10" t="s">
        <v>215</v>
      </c>
      <c r="CI34" s="10" t="s">
        <v>213</v>
      </c>
      <c r="CJ34" s="10" t="s">
        <v>214</v>
      </c>
      <c r="CK34" s="10" t="s">
        <v>215</v>
      </c>
      <c r="CL34" s="10" t="s">
        <v>213</v>
      </c>
      <c r="CM34" s="10" t="s">
        <v>214</v>
      </c>
      <c r="CN34" s="10" t="s">
        <v>215</v>
      </c>
      <c r="CS34" s="71"/>
    </row>
    <row r="35" spans="1:97" ht="15" customHeight="1" x14ac:dyDescent="0.25">
      <c r="A35" s="19" t="s">
        <v>221</v>
      </c>
      <c r="B35" s="20" t="s">
        <v>230</v>
      </c>
      <c r="C35" s="13"/>
      <c r="D35" s="13"/>
      <c r="E35" s="11">
        <f>IF(OR(Справочник!$G$9&gt;='Табель 2021'!D35,Справочник!$H$9&lt;='Табель 2021'!C35),'Табель 2021'!D35-'Табель 2021'!C35,IF(Справочник!$G$9&gt;='Табель 2021'!C35,Справочник!$G$9-'Табель 2021'!C35)+IF(Справочник!$H$9&lt;='Табель 2021'!D35,'Табель 2021'!D35-Справочник!$H$9))</f>
        <v>0</v>
      </c>
      <c r="F35" s="13"/>
      <c r="G35" s="13"/>
      <c r="H35" s="11">
        <f>IF(OR(Справочник!$G$9&gt;='Табель 2021'!G35,Справочник!$H$9&lt;='Табель 2021'!F35),'Табель 2021'!G35-'Табель 2021'!F35,IF(Справочник!$G$9&gt;='Табель 2021'!F35,Справочник!$G$9-'Табель 2021'!F35)+IF(Справочник!$H$9&lt;='Табель 2021'!G35,'Табель 2021'!G35-Справочник!$H$9))</f>
        <v>0</v>
      </c>
      <c r="I35" s="13"/>
      <c r="J35" s="13"/>
      <c r="K35" s="11">
        <f>IF(OR(Справочник!$G$9&gt;='Табель 2021'!J35,Справочник!$H$9&lt;='Табель 2021'!I35),'Табель 2021'!J35-'Табель 2021'!I35,IF(Справочник!$G$9&gt;='Табель 2021'!I35,Справочник!$G$9-'Табель 2021'!I35)+IF(Справочник!$H$9&lt;='Табель 2021'!J35,'Табель 2021'!J35-Справочник!$H$9))</f>
        <v>0</v>
      </c>
      <c r="L35" s="13"/>
      <c r="M35" s="13"/>
      <c r="N35" s="11">
        <f>IF(OR(Справочник!$G$9&gt;='Табель 2021'!M35,Справочник!$H$9&lt;='Табель 2021'!L35),'Табель 2021'!M35-'Табель 2021'!L35,IF(Справочник!$G$9&gt;='Табель 2021'!L35,Справочник!$G$9-'Табель 2021'!L35)+IF(Справочник!$H$9&lt;='Табель 2021'!M35,'Табель 2021'!M35-Справочник!$H$9))</f>
        <v>0</v>
      </c>
      <c r="O35" s="13"/>
      <c r="P35" s="13"/>
      <c r="Q35" s="11">
        <f>IF(OR(Справочник!$G$9&gt;='Табель 2021'!P35,Справочник!$H$9&lt;='Табель 2021'!O35),'Табель 2021'!P35-'Табель 2021'!O35,IF(Справочник!$G$9&gt;='Табель 2021'!O35,Справочник!$G$9-'Табель 2021'!O35)+IF(Справочник!$H$9&lt;='Табель 2021'!P35,'Табель 2021'!P35-Справочник!$H$9))</f>
        <v>0</v>
      </c>
      <c r="R35" s="13"/>
      <c r="S35" s="13"/>
      <c r="T35" s="11">
        <f>IF(OR(Справочник!$G$9&gt;='Табель 2021'!S35,Справочник!$H$9&lt;='Табель 2021'!R35),'Табель 2021'!S35-'Табель 2021'!R35,IF(Справочник!$G$9&gt;='Табель 2021'!R35,Справочник!$G$9-'Табель 2021'!R35)+IF(Справочник!$H$9&lt;='Табель 2021'!S35,'Табель 2021'!S35-Справочник!$H$9))</f>
        <v>0</v>
      </c>
      <c r="U35" s="13"/>
      <c r="V35" s="13"/>
      <c r="W35" s="11">
        <f>IF(OR(Справочник!$G$9&gt;='Табель 2021'!V35,Справочник!$H$9&lt;='Табель 2021'!U35),'Табель 2021'!V35-'Табель 2021'!U35,IF(Справочник!$G$9&gt;='Табель 2021'!U35,Справочник!$G$9-'Табель 2021'!U35)+IF(Справочник!$H$9&lt;='Табель 2021'!V35,'Табель 2021'!V35-Справочник!$H$9))</f>
        <v>0</v>
      </c>
      <c r="X35" s="13"/>
      <c r="Y35" s="13"/>
      <c r="Z35" s="11">
        <f>IF(OR(Справочник!$G$9&gt;='Табель 2021'!Y35,Справочник!$H$9&lt;='Табель 2021'!X35),'Табель 2021'!Y35-'Табель 2021'!X35,IF(Справочник!$G$9&gt;='Табель 2021'!X35,Справочник!$G$9-'Табель 2021'!X35)+IF(Справочник!$H$9&lt;='Табель 2021'!Y35,'Табель 2021'!Y35-Справочник!$H$9))</f>
        <v>0</v>
      </c>
      <c r="AA35" s="13"/>
      <c r="AB35" s="14"/>
      <c r="AC35" s="11">
        <f>IF(OR(Справочник!$G$9&gt;='Табель 2021'!AB35,Справочник!$H$9&lt;='Табель 2021'!AA35),'Табель 2021'!AB35-'Табель 2021'!AA35,IF(Справочник!$G$9&gt;='Табель 2021'!AA35,Справочник!$G$9-'Табель 2021'!AA35)+IF(Справочник!$H$9&lt;='Табель 2021'!AB35,'Табель 2021'!AB35-Справочник!$H$9))</f>
        <v>0</v>
      </c>
      <c r="AD35" s="13"/>
      <c r="AE35" s="13"/>
      <c r="AF35" s="11">
        <f>IF(OR(Справочник!$G$9&gt;='Табель 2021'!AE35,Справочник!$H$9&lt;='Табель 2021'!AD35),'Табель 2021'!AE35-'Табель 2021'!AD35,IF(Справочник!$G$9&gt;='Табель 2021'!AD35,Справочник!$G$9-'Табель 2021'!AD35)+IF(Справочник!$H$9&lt;='Табель 2021'!AE35,'Табель 2021'!AE35-Справочник!$H$9))</f>
        <v>0</v>
      </c>
      <c r="AG35" s="13"/>
      <c r="AH35" s="13"/>
      <c r="AI35" s="11">
        <f>IF(OR(Справочник!$G$9&gt;='Табель 2021'!AH35,Справочник!$H$9&lt;='Табель 2021'!AG35),'Табель 2021'!AH35-'Табель 2021'!AG35,IF(Справочник!$G$9&gt;='Табель 2021'!AG35,Справочник!$G$9-'Табель 2021'!AG35)+IF(Справочник!$H$9&lt;='Табель 2021'!AH35,'Табель 2021'!AH35-Справочник!$H$9))</f>
        <v>0</v>
      </c>
      <c r="AJ35" s="13"/>
      <c r="AK35" s="13"/>
      <c r="AL35" s="11">
        <f>IF(OR(Справочник!$G$9&gt;='Табель 2021'!AK35,Справочник!$H$9&lt;='Табель 2021'!AJ35),'Табель 2021'!AK35-'Табель 2021'!AJ35,IF(Справочник!$G$9&gt;='Табель 2021'!AJ35,Справочник!$G$9-'Табель 2021'!AJ35)+IF(Справочник!$H$9&lt;='Табель 2021'!AK35,'Табель 2021'!AK35-Справочник!$H$9))</f>
        <v>0</v>
      </c>
      <c r="AM35" s="13"/>
      <c r="AN35" s="13"/>
      <c r="AO35" s="11">
        <f>IF(OR(Справочник!$G$9&gt;='Табель 2021'!AN35,Справочник!$H$9&lt;='Табель 2021'!AM35),'Табель 2021'!AN35-'Табель 2021'!AM35,IF(Справочник!$G$9&gt;='Табель 2021'!AM35,Справочник!$G$9-'Табель 2021'!AM35)+IF(Справочник!$H$9&lt;='Табель 2021'!AN35,'Табель 2021'!AN35-Справочник!$H$9))</f>
        <v>0</v>
      </c>
      <c r="AP35" s="13"/>
      <c r="AQ35" s="13"/>
      <c r="AR35" s="11">
        <f>IF(OR(Справочник!$G$9&gt;='Табель 2021'!AQ35,Справочник!$H$9&lt;='Табель 2021'!AP35),'Табель 2021'!AQ35-'Табель 2021'!AP35,IF(Справочник!$G$9&gt;='Табель 2021'!AP35,Справочник!$G$9-'Табель 2021'!AP35)+IF(Справочник!$H$9&lt;='Табель 2021'!AQ35,'Табель 2021'!AQ35-Справочник!$H$9))</f>
        <v>0</v>
      </c>
      <c r="AS35" s="13"/>
      <c r="AT35" s="13"/>
      <c r="AU35" s="11">
        <f>IF(OR(Справочник!$G$9&gt;='Табель 2021'!AT35,Справочник!$H$9&lt;='Табель 2021'!AS35),'Табель 2021'!AT35-'Табель 2021'!AS35,IF(Справочник!$G$9&gt;='Табель 2021'!AS35,Справочник!$G$9-'Табель 2021'!AS35)+IF(Справочник!$H$9&lt;='Табель 2021'!AT35,'Табель 2021'!AT35-Справочник!$H$9))</f>
        <v>0</v>
      </c>
      <c r="AV35" s="13"/>
      <c r="AW35" s="13"/>
      <c r="AX35" s="11">
        <f>IF(OR(Справочник!$G$9&gt;='Табель 2021'!AW35,Справочник!$H$9&lt;='Табель 2021'!AV35),'Табель 2021'!AW35-'Табель 2021'!AV35,IF(Справочник!$G$9&gt;='Табель 2021'!AV35,Справочник!$G$9-'Табель 2021'!AV35)+IF(Справочник!$H$9&lt;='Табель 2021'!AW35,'Табель 2021'!AW35-Справочник!$H$9))</f>
        <v>0</v>
      </c>
      <c r="AY35" s="13"/>
      <c r="AZ35" s="13"/>
      <c r="BA35" s="11">
        <f>IF(OR(Справочник!$G$9&gt;='Табель 2021'!AZ35,Справочник!$H$9&lt;='Табель 2021'!AY35),'Табель 2021'!AZ35-'Табель 2021'!AY35,IF(Справочник!$G$9&gt;='Табель 2021'!AY35,Справочник!$G$9-'Табель 2021'!AY35)+IF(Справочник!$H$9&lt;='Табель 2021'!AZ35,'Табель 2021'!AZ35-Справочник!$H$9))</f>
        <v>0</v>
      </c>
      <c r="BB35" s="13"/>
      <c r="BC35" s="13"/>
      <c r="BD35" s="11">
        <f>IF(OR(Справочник!$G$9&gt;='Табель 2021'!BC35,Справочник!$H$9&lt;='Табель 2021'!BB35),'Табель 2021'!BC35-'Табель 2021'!BB35,IF(Справочник!$G$9&gt;='Табель 2021'!BB35,Справочник!$G$9-'Табель 2021'!BB35)+IF(Справочник!$H$9&lt;='Табель 2021'!BC35,'Табель 2021'!BC35-Справочник!$H$9))</f>
        <v>0</v>
      </c>
      <c r="BE35" s="13"/>
      <c r="BF35" s="13"/>
      <c r="BG35" s="11">
        <f>IF(OR(Справочник!$G$9&gt;='Табель 2021'!BF35,Справочник!$H$9&lt;='Табель 2021'!BE35),'Табель 2021'!BF35-'Табель 2021'!BE35,IF(Справочник!$G$9&gt;='Табель 2021'!BE35,Справочник!$G$9-'Табель 2021'!BE35)+IF(Справочник!$H$9&lt;='Табель 2021'!BF35,'Табель 2021'!BF35-Справочник!$H$9))</f>
        <v>0</v>
      </c>
      <c r="BH35" s="13"/>
      <c r="BI35" s="13"/>
      <c r="BJ35" s="11">
        <f>IF(OR(Справочник!$G$9&gt;='Табель 2021'!BI35,Справочник!$H$9&lt;='Табель 2021'!BH35),'Табель 2021'!BI35-'Табель 2021'!BH35,IF(Справочник!$G$9&gt;='Табель 2021'!BH35,Справочник!$G$9-'Табель 2021'!BH35)+IF(Справочник!$H$9&lt;='Табель 2021'!BI35,'Табель 2021'!BI35-Справочник!$H$9))</f>
        <v>0</v>
      </c>
      <c r="BK35" s="13"/>
      <c r="BL35" s="13"/>
      <c r="BM35" s="11">
        <f>IF(OR(Справочник!$G$9&gt;='Табель 2021'!BL35,Справочник!$H$9&lt;='Табель 2021'!BK35),'Табель 2021'!BL35-'Табель 2021'!BK35,IF(Справочник!$G$9&gt;='Табель 2021'!BK35,Справочник!$G$9-'Табель 2021'!BK35)+IF(Справочник!$H$9&lt;='Табель 2021'!BL35,'Табель 2021'!BL35-Справочник!$H$9))</f>
        <v>0</v>
      </c>
      <c r="BN35" s="13"/>
      <c r="BO35" s="13"/>
      <c r="BP35" s="11">
        <f>IF(OR(Справочник!$G$9&gt;='Табель 2021'!BO35,Справочник!$H$9&lt;='Табель 2021'!BN35),'Табель 2021'!BO35-'Табель 2021'!BN35,IF(Справочник!$G$9&gt;='Табель 2021'!BN35,Справочник!$G$9-'Табель 2021'!BN35)+IF(Справочник!$H$9&lt;='Табель 2021'!BO35,'Табель 2021'!BO35-Справочник!$H$9))</f>
        <v>0</v>
      </c>
      <c r="BQ35" s="13"/>
      <c r="BR35" s="13"/>
      <c r="BS35" s="11">
        <f>IF(OR(Справочник!$G$9&gt;='Табель 2021'!BR35,Справочник!$H$9&lt;='Табель 2021'!BQ35),'Табель 2021'!BR35-'Табель 2021'!BQ35,IF(Справочник!$G$9&gt;='Табель 2021'!BQ35,Справочник!$G$9-'Табель 2021'!BQ35)+IF(Справочник!$H$9&lt;='Табель 2021'!BR35,'Табель 2021'!BR35-Справочник!$H$9))</f>
        <v>0</v>
      </c>
      <c r="BT35" s="13"/>
      <c r="BU35" s="13"/>
      <c r="BV35" s="11">
        <f>IF(OR(Справочник!$G$9&gt;='Табель 2021'!BU35,Справочник!$H$9&lt;='Табель 2021'!BT35),'Табель 2021'!BU35-'Табель 2021'!BT35,IF(Справочник!$G$9&gt;='Табель 2021'!BT35,Справочник!$G$9-'Табель 2021'!BT35)+IF(Справочник!$H$9&lt;='Табель 2021'!BU35,'Табель 2021'!BU35-Справочник!$H$9))</f>
        <v>0</v>
      </c>
      <c r="BW35" s="13"/>
      <c r="BX35" s="13"/>
      <c r="BY35" s="11">
        <f>IF(OR(Справочник!$G$9&gt;='Табель 2021'!BX35,Справочник!$H$9&lt;='Табель 2021'!BW35),'Табель 2021'!BX35-'Табель 2021'!BW35,IF(Справочник!$G$9&gt;='Табель 2021'!BW35,Справочник!$G$9-'Табель 2021'!BW35)+IF(Справочник!$H$9&lt;='Табель 2021'!BX35,'Табель 2021'!BX35-Справочник!$H$9))</f>
        <v>0</v>
      </c>
      <c r="BZ35" s="13"/>
      <c r="CA35" s="13"/>
      <c r="CB35" s="11">
        <f>IF(OR(Справочник!$G$9&gt;='Табель 2021'!CA35,Справочник!$H$9&lt;='Табель 2021'!BZ35),'Табель 2021'!CA35-'Табель 2021'!BZ35,IF(Справочник!$G$9&gt;='Табель 2021'!BZ35,Справочник!$G$9-'Табель 2021'!BZ35)+IF(Справочник!$H$9&lt;='Табель 2021'!CA35,'Табель 2021'!CA35-Справочник!$H$9))</f>
        <v>0</v>
      </c>
      <c r="CC35" s="13"/>
      <c r="CD35" s="13"/>
      <c r="CE35" s="11">
        <f>IF(OR(Справочник!$G$9&gt;='Табель 2021'!CD35,Справочник!$H$9&lt;='Табель 2021'!CC35),'Табель 2021'!CD35-'Табель 2021'!CC35,IF(Справочник!$G$9&gt;='Табель 2021'!CC35,Справочник!$G$9-'Табель 2021'!CC35)+IF(Справочник!$H$9&lt;='Табель 2021'!CD35,'Табель 2021'!CD35-Справочник!$H$9))</f>
        <v>0</v>
      </c>
      <c r="CF35" s="13"/>
      <c r="CG35" s="13"/>
      <c r="CH35" s="11">
        <f>IF(OR(Справочник!$G$9&gt;='Табель 2021'!CG35,Справочник!$H$9&lt;='Табель 2021'!CF35),'Табель 2021'!CG35-'Табель 2021'!CF35,IF(Справочник!$G$9&gt;='Табель 2021'!CF35,Справочник!$G$9-'Табель 2021'!CF35)+IF(Справочник!$H$9&lt;='Табель 2021'!CG35,'Табель 2021'!CG35-Справочник!$H$9))</f>
        <v>0</v>
      </c>
      <c r="CI35" s="13"/>
      <c r="CJ35" s="13"/>
      <c r="CK35" s="11">
        <f>IF(OR(Справочник!$G$9&gt;='Табель 2021'!CJ35,Справочник!$H$9&lt;='Табель 2021'!CI35),'Табель 2021'!CJ35-'Табель 2021'!CI35,IF(Справочник!$G$9&gt;='Табель 2021'!CI35,Справочник!$G$9-'Табель 2021'!CI35)+IF(Справочник!$H$9&lt;='Табель 2021'!CJ35,'Табель 2021'!CJ35-Справочник!$H$9))</f>
        <v>0</v>
      </c>
      <c r="CL35" s="13"/>
      <c r="CM35" s="13"/>
      <c r="CN35" s="11">
        <f>IF(OR(Справочник!$G$9&gt;='Табель 2021'!CM35,Справочник!$H$9&lt;='Табель 2021'!CL35),'Табель 2021'!CM35-'Табель 2021'!CL35,IF(Справочник!$G$9&gt;='Табель 2021'!CL35,Справочник!$G$9-'Табель 2021'!CL35)+IF(Справочник!$H$9&lt;='Табель 2021'!CM35,'Табель 2021'!CM35-Справочник!$H$9))</f>
        <v>0</v>
      </c>
      <c r="CR35" s="6">
        <v>175</v>
      </c>
      <c r="CS35" s="74">
        <f>SUMIF(C$4:CQ$4,"время",C35:CQ35)</f>
        <v>0</v>
      </c>
    </row>
    <row r="36" spans="1:97" ht="15" customHeight="1" x14ac:dyDescent="0.25">
      <c r="A36" s="19" t="s">
        <v>221</v>
      </c>
      <c r="B36" s="21" t="s">
        <v>231</v>
      </c>
      <c r="C36" s="9"/>
      <c r="D36" s="9"/>
      <c r="E36" s="11">
        <f>IF(OR(Справочник!$G$9&gt;='Табель 2021'!D36,Справочник!$H$9&lt;='Табель 2021'!C36),'Табель 2021'!D36-'Табель 2021'!C36,IF(Справочник!$G$9&gt;='Табель 2021'!C36,Справочник!$G$9-'Табель 2021'!C36)+IF(Справочник!$H$9&lt;='Табель 2021'!D36,'Табель 2021'!D36-Справочник!$H$9))</f>
        <v>0</v>
      </c>
      <c r="F36" s="9"/>
      <c r="G36" s="9"/>
      <c r="H36" s="11">
        <f>IF(OR(Справочник!$G$9&gt;='Табель 2021'!G36,Справочник!$H$9&lt;='Табель 2021'!F36),'Табель 2021'!G36-'Табель 2021'!F36,IF(Справочник!$G$9&gt;='Табель 2021'!F36,Справочник!$G$9-'Табель 2021'!F36)+IF(Справочник!$H$9&lt;='Табель 2021'!G36,'Табель 2021'!G36-Справочник!$H$9))</f>
        <v>0</v>
      </c>
      <c r="I36" s="9"/>
      <c r="J36" s="9"/>
      <c r="K36" s="11">
        <f>IF(OR(Справочник!$G$9&gt;='Табель 2021'!J36,Справочник!$H$9&lt;='Табель 2021'!I36),'Табель 2021'!J36-'Табель 2021'!I36,IF(Справочник!$G$9&gt;='Табель 2021'!I36,Справочник!$G$9-'Табель 2021'!I36)+IF(Справочник!$H$9&lt;='Табель 2021'!J36,'Табель 2021'!J36-Справочник!$H$9))</f>
        <v>0</v>
      </c>
      <c r="L36" s="9"/>
      <c r="M36" s="9"/>
      <c r="N36" s="11">
        <f>IF(OR(Справочник!$G$9&gt;='Табель 2021'!M36,Справочник!$H$9&lt;='Табель 2021'!L36),'Табель 2021'!M36-'Табель 2021'!L36,IF(Справочник!$G$9&gt;='Табель 2021'!L36,Справочник!$G$9-'Табель 2021'!L36)+IF(Справочник!$H$9&lt;='Табель 2021'!M36,'Табель 2021'!M36-Справочник!$H$9))</f>
        <v>0</v>
      </c>
      <c r="O36" s="9"/>
      <c r="P36" s="9"/>
      <c r="Q36" s="11">
        <f>IF(OR(Справочник!$G$9&gt;='Табель 2021'!P36,Справочник!$H$9&lt;='Табель 2021'!O36),'Табель 2021'!P36-'Табель 2021'!O36,IF(Справочник!$G$9&gt;='Табель 2021'!O36,Справочник!$G$9-'Табель 2021'!O36)+IF(Справочник!$H$9&lt;='Табель 2021'!P36,'Табель 2021'!P36-Справочник!$H$9))</f>
        <v>0</v>
      </c>
      <c r="R36" s="9"/>
      <c r="S36" s="9"/>
      <c r="T36" s="11">
        <f>IF(OR(Справочник!$G$9&gt;='Табель 2021'!S36,Справочник!$H$9&lt;='Табель 2021'!R36),'Табель 2021'!S36-'Табель 2021'!R36,IF(Справочник!$G$9&gt;='Табель 2021'!R36,Справочник!$G$9-'Табель 2021'!R36)+IF(Справочник!$H$9&lt;='Табель 2021'!S36,'Табель 2021'!S36-Справочник!$H$9))</f>
        <v>0</v>
      </c>
      <c r="U36" s="9"/>
      <c r="V36" s="9"/>
      <c r="W36" s="11">
        <f>IF(OR(Справочник!$G$9&gt;='Табель 2021'!V36,Справочник!$H$9&lt;='Табель 2021'!U36),'Табель 2021'!V36-'Табель 2021'!U36,IF(Справочник!$G$9&gt;='Табель 2021'!U36,Справочник!$G$9-'Табель 2021'!U36)+IF(Справочник!$H$9&lt;='Табель 2021'!V36,'Табель 2021'!V36-Справочник!$H$9))</f>
        <v>0</v>
      </c>
      <c r="X36" s="9"/>
      <c r="Y36" s="9"/>
      <c r="Z36" s="11">
        <f>IF(OR(Справочник!$G$9&gt;='Табель 2021'!Y36,Справочник!$H$9&lt;='Табель 2021'!X36),'Табель 2021'!Y36-'Табель 2021'!X36,IF(Справочник!$G$9&gt;='Табель 2021'!X36,Справочник!$G$9-'Табель 2021'!X36)+IF(Справочник!$H$9&lt;='Табель 2021'!Y36,'Табель 2021'!Y36-Справочник!$H$9))</f>
        <v>0</v>
      </c>
      <c r="AA36" s="9"/>
      <c r="AB36" s="8"/>
      <c r="AC36" s="11">
        <f>IF(OR(Справочник!$G$9&gt;='Табель 2021'!AB36,Справочник!$H$9&lt;='Табель 2021'!AA36),'Табель 2021'!AB36-'Табель 2021'!AA36,IF(Справочник!$G$9&gt;='Табель 2021'!AA36,Справочник!$G$9-'Табель 2021'!AA36)+IF(Справочник!$H$9&lt;='Табель 2021'!AB36,'Табель 2021'!AB36-Справочник!$H$9))</f>
        <v>0</v>
      </c>
      <c r="AD36" s="9"/>
      <c r="AE36" s="9"/>
      <c r="AF36" s="11">
        <f>IF(OR(Справочник!$G$9&gt;='Табель 2021'!AE36,Справочник!$H$9&lt;='Табель 2021'!AD36),'Табель 2021'!AE36-'Табель 2021'!AD36,IF(Справочник!$G$9&gt;='Табель 2021'!AD36,Справочник!$G$9-'Табель 2021'!AD36)+IF(Справочник!$H$9&lt;='Табель 2021'!AE36,'Табель 2021'!AE36-Справочник!$H$9))</f>
        <v>0</v>
      </c>
      <c r="AG36" s="9"/>
      <c r="AH36" s="9"/>
      <c r="AI36" s="11">
        <f>IF(OR(Справочник!$G$9&gt;='Табель 2021'!AH36,Справочник!$H$9&lt;='Табель 2021'!AG36),'Табель 2021'!AH36-'Табель 2021'!AG36,IF(Справочник!$G$9&gt;='Табель 2021'!AG36,Справочник!$G$9-'Табель 2021'!AG36)+IF(Справочник!$H$9&lt;='Табель 2021'!AH36,'Табель 2021'!AH36-Справочник!$H$9))</f>
        <v>0</v>
      </c>
      <c r="AJ36" s="9"/>
      <c r="AK36" s="9"/>
      <c r="AL36" s="11">
        <f>IF(OR(Справочник!$G$9&gt;='Табель 2021'!AK36,Справочник!$H$9&lt;='Табель 2021'!AJ36),'Табель 2021'!AK36-'Табель 2021'!AJ36,IF(Справочник!$G$9&gt;='Табель 2021'!AJ36,Справочник!$G$9-'Табель 2021'!AJ36)+IF(Справочник!$H$9&lt;='Табель 2021'!AK36,'Табель 2021'!AK36-Справочник!$H$9))</f>
        <v>0</v>
      </c>
      <c r="AM36" s="9"/>
      <c r="AN36" s="9"/>
      <c r="AO36" s="11">
        <f>IF(OR(Справочник!$G$9&gt;='Табель 2021'!AN36,Справочник!$H$9&lt;='Табель 2021'!AM36),'Табель 2021'!AN36-'Табель 2021'!AM36,IF(Справочник!$G$9&gt;='Табель 2021'!AM36,Справочник!$G$9-'Табель 2021'!AM36)+IF(Справочник!$H$9&lt;='Табель 2021'!AN36,'Табель 2021'!AN36-Справочник!$H$9))</f>
        <v>0</v>
      </c>
      <c r="AP36" s="9"/>
      <c r="AQ36" s="9"/>
      <c r="AR36" s="11">
        <f>IF(OR(Справочник!$G$9&gt;='Табель 2021'!AQ36,Справочник!$H$9&lt;='Табель 2021'!AP36),'Табель 2021'!AQ36-'Табель 2021'!AP36,IF(Справочник!$G$9&gt;='Табель 2021'!AP36,Справочник!$G$9-'Табель 2021'!AP36)+IF(Справочник!$H$9&lt;='Табель 2021'!AQ36,'Табель 2021'!AQ36-Справочник!$H$9))</f>
        <v>0</v>
      </c>
      <c r="AS36" s="9"/>
      <c r="AT36" s="9"/>
      <c r="AU36" s="11">
        <f>IF(OR(Справочник!$G$9&gt;='Табель 2021'!AT36,Справочник!$H$9&lt;='Табель 2021'!AS36),'Табель 2021'!AT36-'Табель 2021'!AS36,IF(Справочник!$G$9&gt;='Табель 2021'!AS36,Справочник!$G$9-'Табель 2021'!AS36)+IF(Справочник!$H$9&lt;='Табель 2021'!AT36,'Табель 2021'!AT36-Справочник!$H$9))</f>
        <v>0</v>
      </c>
      <c r="AV36" s="9"/>
      <c r="AW36" s="9"/>
      <c r="AX36" s="11">
        <f>IF(OR(Справочник!$G$9&gt;='Табель 2021'!AW36,Справочник!$H$9&lt;='Табель 2021'!AV36),'Табель 2021'!AW36-'Табель 2021'!AV36,IF(Справочник!$G$9&gt;='Табель 2021'!AV36,Справочник!$G$9-'Табель 2021'!AV36)+IF(Справочник!$H$9&lt;='Табель 2021'!AW36,'Табель 2021'!AW36-Справочник!$H$9))</f>
        <v>0</v>
      </c>
      <c r="AY36" s="9"/>
      <c r="AZ36" s="9"/>
      <c r="BA36" s="11">
        <f>IF(OR(Справочник!$G$9&gt;='Табель 2021'!AZ36,Справочник!$H$9&lt;='Табель 2021'!AY36),'Табель 2021'!AZ36-'Табель 2021'!AY36,IF(Справочник!$G$9&gt;='Табель 2021'!AY36,Справочник!$G$9-'Табель 2021'!AY36)+IF(Справочник!$H$9&lt;='Табель 2021'!AZ36,'Табель 2021'!AZ36-Справочник!$H$9))</f>
        <v>0</v>
      </c>
      <c r="BB36" s="9"/>
      <c r="BC36" s="9"/>
      <c r="BD36" s="11">
        <f>IF(OR(Справочник!$G$9&gt;='Табель 2021'!BC36,Справочник!$H$9&lt;='Табель 2021'!BB36),'Табель 2021'!BC36-'Табель 2021'!BB36,IF(Справочник!$G$9&gt;='Табель 2021'!BB36,Справочник!$G$9-'Табель 2021'!BB36)+IF(Справочник!$H$9&lt;='Табель 2021'!BC36,'Табель 2021'!BC36-Справочник!$H$9))</f>
        <v>0</v>
      </c>
      <c r="BE36" s="9"/>
      <c r="BF36" s="9"/>
      <c r="BG36" s="11">
        <f>IF(OR(Справочник!$G$9&gt;='Табель 2021'!BF36,Справочник!$H$9&lt;='Табель 2021'!BE36),'Табель 2021'!BF36-'Табель 2021'!BE36,IF(Справочник!$G$9&gt;='Табель 2021'!BE36,Справочник!$G$9-'Табель 2021'!BE36)+IF(Справочник!$H$9&lt;='Табель 2021'!BF36,'Табель 2021'!BF36-Справочник!$H$9))</f>
        <v>0</v>
      </c>
      <c r="BH36" s="9"/>
      <c r="BI36" s="9"/>
      <c r="BJ36" s="11">
        <f>IF(OR(Справочник!$G$9&gt;='Табель 2021'!BI36,Справочник!$H$9&lt;='Табель 2021'!BH36),'Табель 2021'!BI36-'Табель 2021'!BH36,IF(Справочник!$G$9&gt;='Табель 2021'!BH36,Справочник!$G$9-'Табель 2021'!BH36)+IF(Справочник!$H$9&lt;='Табель 2021'!BI36,'Табель 2021'!BI36-Справочник!$H$9))</f>
        <v>0</v>
      </c>
      <c r="BK36" s="9"/>
      <c r="BL36" s="9"/>
      <c r="BM36" s="11">
        <f>IF(OR(Справочник!$G$9&gt;='Табель 2021'!BL36,Справочник!$H$9&lt;='Табель 2021'!BK36),'Табель 2021'!BL36-'Табель 2021'!BK36,IF(Справочник!$G$9&gt;='Табель 2021'!BK36,Справочник!$G$9-'Табель 2021'!BK36)+IF(Справочник!$H$9&lt;='Табель 2021'!BL36,'Табель 2021'!BL36-Справочник!$H$9))</f>
        <v>0</v>
      </c>
      <c r="BN36" s="9"/>
      <c r="BO36" s="9"/>
      <c r="BP36" s="11">
        <f>IF(OR(Справочник!$G$9&gt;='Табель 2021'!BO36,Справочник!$H$9&lt;='Табель 2021'!BN36),'Табель 2021'!BO36-'Табель 2021'!BN36,IF(Справочник!$G$9&gt;='Табель 2021'!BN36,Справочник!$G$9-'Табель 2021'!BN36)+IF(Справочник!$H$9&lt;='Табель 2021'!BO36,'Табель 2021'!BO36-Справочник!$H$9))</f>
        <v>0</v>
      </c>
      <c r="BQ36" s="9"/>
      <c r="BR36" s="9"/>
      <c r="BS36" s="11">
        <f>IF(OR(Справочник!$G$9&gt;='Табель 2021'!BR36,Справочник!$H$9&lt;='Табель 2021'!BQ36),'Табель 2021'!BR36-'Табель 2021'!BQ36,IF(Справочник!$G$9&gt;='Табель 2021'!BQ36,Справочник!$G$9-'Табель 2021'!BQ36)+IF(Справочник!$H$9&lt;='Табель 2021'!BR36,'Табель 2021'!BR36-Справочник!$H$9))</f>
        <v>0</v>
      </c>
      <c r="BT36" s="9"/>
      <c r="BU36" s="9"/>
      <c r="BV36" s="11">
        <f>IF(OR(Справочник!$G$9&gt;='Табель 2021'!BU36,Справочник!$H$9&lt;='Табель 2021'!BT36),'Табель 2021'!BU36-'Табель 2021'!BT36,IF(Справочник!$G$9&gt;='Табель 2021'!BT36,Справочник!$G$9-'Табель 2021'!BT36)+IF(Справочник!$H$9&lt;='Табель 2021'!BU36,'Табель 2021'!BU36-Справочник!$H$9))</f>
        <v>0</v>
      </c>
      <c r="BW36" s="9"/>
      <c r="BX36" s="9"/>
      <c r="BY36" s="11">
        <f>IF(OR(Справочник!$G$9&gt;='Табель 2021'!BX36,Справочник!$H$9&lt;='Табель 2021'!BW36),'Табель 2021'!BX36-'Табель 2021'!BW36,IF(Справочник!$G$9&gt;='Табель 2021'!BW36,Справочник!$G$9-'Табель 2021'!BW36)+IF(Справочник!$H$9&lt;='Табель 2021'!BX36,'Табель 2021'!BX36-Справочник!$H$9))</f>
        <v>0</v>
      </c>
      <c r="BZ36" s="9"/>
      <c r="CA36" s="9"/>
      <c r="CB36" s="11">
        <f>IF(OR(Справочник!$G$9&gt;='Табель 2021'!CA36,Справочник!$H$9&lt;='Табель 2021'!BZ36),'Табель 2021'!CA36-'Табель 2021'!BZ36,IF(Справочник!$G$9&gt;='Табель 2021'!BZ36,Справочник!$G$9-'Табель 2021'!BZ36)+IF(Справочник!$H$9&lt;='Табель 2021'!CA36,'Табель 2021'!CA36-Справочник!$H$9))</f>
        <v>0</v>
      </c>
      <c r="CC36" s="9"/>
      <c r="CD36" s="9"/>
      <c r="CE36" s="11">
        <f>IF(OR(Справочник!$G$9&gt;='Табель 2021'!CD36,Справочник!$H$9&lt;='Табель 2021'!CC36),'Табель 2021'!CD36-'Табель 2021'!CC36,IF(Справочник!$G$9&gt;='Табель 2021'!CC36,Справочник!$G$9-'Табель 2021'!CC36)+IF(Справочник!$H$9&lt;='Табель 2021'!CD36,'Табель 2021'!CD36-Справочник!$H$9))</f>
        <v>0</v>
      </c>
      <c r="CF36" s="9"/>
      <c r="CG36" s="9"/>
      <c r="CH36" s="11">
        <f>IF(OR(Справочник!$G$9&gt;='Табель 2021'!CG36,Справочник!$H$9&lt;='Табель 2021'!CF36),'Табель 2021'!CG36-'Табель 2021'!CF36,IF(Справочник!$G$9&gt;='Табель 2021'!CF36,Справочник!$G$9-'Табель 2021'!CF36)+IF(Справочник!$H$9&lt;='Табель 2021'!CG36,'Табель 2021'!CG36-Справочник!$H$9))</f>
        <v>0</v>
      </c>
      <c r="CI36" s="9"/>
      <c r="CJ36" s="9"/>
      <c r="CK36" s="11">
        <f>IF(OR(Справочник!$G$9&gt;='Табель 2021'!CJ36,Справочник!$H$9&lt;='Табель 2021'!CI36),'Табель 2021'!CJ36-'Табель 2021'!CI36,IF(Справочник!$G$9&gt;='Табель 2021'!CI36,Справочник!$G$9-'Табель 2021'!CI36)+IF(Справочник!$H$9&lt;='Табель 2021'!CJ36,'Табель 2021'!CJ36-Справочник!$H$9))</f>
        <v>0</v>
      </c>
      <c r="CL36" s="9"/>
      <c r="CM36" s="9"/>
      <c r="CN36" s="11">
        <f>IF(OR(Справочник!$G$9&gt;='Табель 2021'!CM36,Справочник!$H$9&lt;='Табель 2021'!CL36),'Табель 2021'!CM36-'Табель 2021'!CL36,IF(Справочник!$G$9&gt;='Табель 2021'!CL36,Справочник!$G$9-'Табель 2021'!CL36)+IF(Справочник!$H$9&lt;='Табель 2021'!CM36,'Табель 2021'!CM36-Справочник!$H$9))</f>
        <v>0</v>
      </c>
      <c r="CR36" s="6">
        <v>175</v>
      </c>
      <c r="CS36" s="74">
        <f t="shared" ref="CS36:CS41" si="3">SUMIF(C$4:CQ$4,"время",C36:CQ36)</f>
        <v>0</v>
      </c>
    </row>
    <row r="37" spans="1:97" ht="15" customHeight="1" x14ac:dyDescent="0.25">
      <c r="A37" s="19" t="s">
        <v>221</v>
      </c>
      <c r="B37" s="22" t="s">
        <v>232</v>
      </c>
      <c r="C37" s="9"/>
      <c r="D37" s="9"/>
      <c r="E37" s="11">
        <f>IF(OR(Справочник!$G$9&gt;='Табель 2021'!D37,Справочник!$H$9&lt;='Табель 2021'!C37),'Табель 2021'!D37-'Табель 2021'!C37,IF(Справочник!$G$9&gt;='Табель 2021'!C37,Справочник!$G$9-'Табель 2021'!C37)+IF(Справочник!$H$9&lt;='Табель 2021'!D37,'Табель 2021'!D37-Справочник!$H$9))</f>
        <v>0</v>
      </c>
      <c r="F37" s="9"/>
      <c r="G37" s="9"/>
      <c r="H37" s="11">
        <f>IF(OR(Справочник!$G$9&gt;='Табель 2021'!G37,Справочник!$H$9&lt;='Табель 2021'!F37),'Табель 2021'!G37-'Табель 2021'!F37,IF(Справочник!$G$9&gt;='Табель 2021'!F37,Справочник!$G$9-'Табель 2021'!F37)+IF(Справочник!$H$9&lt;='Табель 2021'!G37,'Табель 2021'!G37-Справочник!$H$9))</f>
        <v>0</v>
      </c>
      <c r="I37" s="9"/>
      <c r="J37" s="9"/>
      <c r="K37" s="11">
        <f>IF(OR(Справочник!$G$9&gt;='Табель 2021'!J37,Справочник!$H$9&lt;='Табель 2021'!I37),'Табель 2021'!J37-'Табель 2021'!I37,IF(Справочник!$G$9&gt;='Табель 2021'!I37,Справочник!$G$9-'Табель 2021'!I37)+IF(Справочник!$H$9&lt;='Табель 2021'!J37,'Табель 2021'!J37-Справочник!$H$9))</f>
        <v>0</v>
      </c>
      <c r="L37" s="9"/>
      <c r="M37" s="9"/>
      <c r="N37" s="11">
        <f>IF(OR(Справочник!$G$9&gt;='Табель 2021'!M37,Справочник!$H$9&lt;='Табель 2021'!L37),'Табель 2021'!M37-'Табель 2021'!L37,IF(Справочник!$G$9&gt;='Табель 2021'!L37,Справочник!$G$9-'Табель 2021'!L37)+IF(Справочник!$H$9&lt;='Табель 2021'!M37,'Табель 2021'!M37-Справочник!$H$9))</f>
        <v>0</v>
      </c>
      <c r="O37" s="9"/>
      <c r="P37" s="9"/>
      <c r="Q37" s="11">
        <f>IF(OR(Справочник!$G$9&gt;='Табель 2021'!P37,Справочник!$H$9&lt;='Табель 2021'!O37),'Табель 2021'!P37-'Табель 2021'!O37,IF(Справочник!$G$9&gt;='Табель 2021'!O37,Справочник!$G$9-'Табель 2021'!O37)+IF(Справочник!$H$9&lt;='Табель 2021'!P37,'Табель 2021'!P37-Справочник!$H$9))</f>
        <v>0</v>
      </c>
      <c r="R37" s="9"/>
      <c r="S37" s="9"/>
      <c r="T37" s="11">
        <f>IF(OR(Справочник!$G$9&gt;='Табель 2021'!S37,Справочник!$H$9&lt;='Табель 2021'!R37),'Табель 2021'!S37-'Табель 2021'!R37,IF(Справочник!$G$9&gt;='Табель 2021'!R37,Справочник!$G$9-'Табель 2021'!R37)+IF(Справочник!$H$9&lt;='Табель 2021'!S37,'Табель 2021'!S37-Справочник!$H$9))</f>
        <v>0</v>
      </c>
      <c r="U37" s="9"/>
      <c r="V37" s="9"/>
      <c r="W37" s="11">
        <f>IF(OR(Справочник!$G$9&gt;='Табель 2021'!V37,Справочник!$H$9&lt;='Табель 2021'!U37),'Табель 2021'!V37-'Табель 2021'!U37,IF(Справочник!$G$9&gt;='Табель 2021'!U37,Справочник!$G$9-'Табель 2021'!U37)+IF(Справочник!$H$9&lt;='Табель 2021'!V37,'Табель 2021'!V37-Справочник!$H$9))</f>
        <v>0</v>
      </c>
      <c r="X37" s="9"/>
      <c r="Y37" s="9"/>
      <c r="Z37" s="11">
        <f>IF(OR(Справочник!$G$9&gt;='Табель 2021'!Y37,Справочник!$H$9&lt;='Табель 2021'!X37),'Табель 2021'!Y37-'Табель 2021'!X37,IF(Справочник!$G$9&gt;='Табель 2021'!X37,Справочник!$G$9-'Табель 2021'!X37)+IF(Справочник!$H$9&lt;='Табель 2021'!Y37,'Табель 2021'!Y37-Справочник!$H$9))</f>
        <v>0</v>
      </c>
      <c r="AA37" s="9"/>
      <c r="AB37" s="9"/>
      <c r="AC37" s="11">
        <f>IF(OR(Справочник!$G$9&gt;='Табель 2021'!AB37,Справочник!$H$9&lt;='Табель 2021'!AA37),'Табель 2021'!AB37-'Табель 2021'!AA37,IF(Справочник!$G$9&gt;='Табель 2021'!AA37,Справочник!$G$9-'Табель 2021'!AA37)+IF(Справочник!$H$9&lt;='Табель 2021'!AB37,'Табель 2021'!AB37-Справочник!$H$9))</f>
        <v>0</v>
      </c>
      <c r="AD37" s="9"/>
      <c r="AE37" s="9"/>
      <c r="AF37" s="11">
        <f>IF(OR(Справочник!$G$9&gt;='Табель 2021'!AE37,Справочник!$H$9&lt;='Табель 2021'!AD37),'Табель 2021'!AE37-'Табель 2021'!AD37,IF(Справочник!$G$9&gt;='Табель 2021'!AD37,Справочник!$G$9-'Табель 2021'!AD37)+IF(Справочник!$H$9&lt;='Табель 2021'!AE37,'Табель 2021'!AE37-Справочник!$H$9))</f>
        <v>0</v>
      </c>
      <c r="AG37" s="9"/>
      <c r="AH37" s="9"/>
      <c r="AI37" s="11">
        <f>IF(OR(Справочник!$G$9&gt;='Табель 2021'!AH37,Справочник!$H$9&lt;='Табель 2021'!AG37),'Табель 2021'!AH37-'Табель 2021'!AG37,IF(Справочник!$G$9&gt;='Табель 2021'!AG37,Справочник!$G$9-'Табель 2021'!AG37)+IF(Справочник!$H$9&lt;='Табель 2021'!AH37,'Табель 2021'!AH37-Справочник!$H$9))</f>
        <v>0</v>
      </c>
      <c r="AJ37" s="9"/>
      <c r="AK37" s="9"/>
      <c r="AL37" s="11">
        <f>IF(OR(Справочник!$G$9&gt;='Табель 2021'!AK37,Справочник!$H$9&lt;='Табель 2021'!AJ37),'Табель 2021'!AK37-'Табель 2021'!AJ37,IF(Справочник!$G$9&gt;='Табель 2021'!AJ37,Справочник!$G$9-'Табель 2021'!AJ37)+IF(Справочник!$H$9&lt;='Табель 2021'!AK37,'Табель 2021'!AK37-Справочник!$H$9))</f>
        <v>0</v>
      </c>
      <c r="AM37" s="9"/>
      <c r="AN37" s="9"/>
      <c r="AO37" s="11">
        <f>IF(OR(Справочник!$G$9&gt;='Табель 2021'!AN37,Справочник!$H$9&lt;='Табель 2021'!AM37),'Табель 2021'!AN37-'Табель 2021'!AM37,IF(Справочник!$G$9&gt;='Табель 2021'!AM37,Справочник!$G$9-'Табель 2021'!AM37)+IF(Справочник!$H$9&lt;='Табель 2021'!AN37,'Табель 2021'!AN37-Справочник!$H$9))</f>
        <v>0</v>
      </c>
      <c r="AP37" s="9"/>
      <c r="AQ37" s="9"/>
      <c r="AR37" s="11">
        <f>IF(OR(Справочник!$G$9&gt;='Табель 2021'!AQ37,Справочник!$H$9&lt;='Табель 2021'!AP37),'Табель 2021'!AQ37-'Табель 2021'!AP37,IF(Справочник!$G$9&gt;='Табель 2021'!AP37,Справочник!$G$9-'Табель 2021'!AP37)+IF(Справочник!$H$9&lt;='Табель 2021'!AQ37,'Табель 2021'!AQ37-Справочник!$H$9))</f>
        <v>0</v>
      </c>
      <c r="AS37" s="9"/>
      <c r="AT37" s="9"/>
      <c r="AU37" s="11">
        <f>IF(OR(Справочник!$G$9&gt;='Табель 2021'!AT37,Справочник!$H$9&lt;='Табель 2021'!AS37),'Табель 2021'!AT37-'Табель 2021'!AS37,IF(Справочник!$G$9&gt;='Табель 2021'!AS37,Справочник!$G$9-'Табель 2021'!AS37)+IF(Справочник!$H$9&lt;='Табель 2021'!AT37,'Табель 2021'!AT37-Справочник!$H$9))</f>
        <v>0</v>
      </c>
      <c r="AV37" s="9"/>
      <c r="AW37" s="9"/>
      <c r="AX37" s="11">
        <f>IF(OR(Справочник!$G$9&gt;='Табель 2021'!AW37,Справочник!$H$9&lt;='Табель 2021'!AV37),'Табель 2021'!AW37-'Табель 2021'!AV37,IF(Справочник!$G$9&gt;='Табель 2021'!AV37,Справочник!$G$9-'Табель 2021'!AV37)+IF(Справочник!$H$9&lt;='Табель 2021'!AW37,'Табель 2021'!AW37-Справочник!$H$9))</f>
        <v>0</v>
      </c>
      <c r="AY37" s="9"/>
      <c r="AZ37" s="9"/>
      <c r="BA37" s="11">
        <f>IF(OR(Справочник!$G$9&gt;='Табель 2021'!AZ37,Справочник!$H$9&lt;='Табель 2021'!AY37),'Табель 2021'!AZ37-'Табель 2021'!AY37,IF(Справочник!$G$9&gt;='Табель 2021'!AY37,Справочник!$G$9-'Табель 2021'!AY37)+IF(Справочник!$H$9&lt;='Табель 2021'!AZ37,'Табель 2021'!AZ37-Справочник!$H$9))</f>
        <v>0</v>
      </c>
      <c r="BB37" s="9"/>
      <c r="BC37" s="9"/>
      <c r="BD37" s="11">
        <f>IF(OR(Справочник!$G$9&gt;='Табель 2021'!BC37,Справочник!$H$9&lt;='Табель 2021'!BB37),'Табель 2021'!BC37-'Табель 2021'!BB37,IF(Справочник!$G$9&gt;='Табель 2021'!BB37,Справочник!$G$9-'Табель 2021'!BB37)+IF(Справочник!$H$9&lt;='Табель 2021'!BC37,'Табель 2021'!BC37-Справочник!$H$9))</f>
        <v>0</v>
      </c>
      <c r="BE37" s="9"/>
      <c r="BF37" s="9"/>
      <c r="BG37" s="11">
        <f>IF(OR(Справочник!$G$9&gt;='Табель 2021'!BF37,Справочник!$H$9&lt;='Табель 2021'!BE37),'Табель 2021'!BF37-'Табель 2021'!BE37,IF(Справочник!$G$9&gt;='Табель 2021'!BE37,Справочник!$G$9-'Табель 2021'!BE37)+IF(Справочник!$H$9&lt;='Табель 2021'!BF37,'Табель 2021'!BF37-Справочник!$H$9))</f>
        <v>0</v>
      </c>
      <c r="BH37" s="9"/>
      <c r="BI37" s="9"/>
      <c r="BJ37" s="11">
        <f>IF(OR(Справочник!$G$9&gt;='Табель 2021'!BI37,Справочник!$H$9&lt;='Табель 2021'!BH37),'Табель 2021'!BI37-'Табель 2021'!BH37,IF(Справочник!$G$9&gt;='Табель 2021'!BH37,Справочник!$G$9-'Табель 2021'!BH37)+IF(Справочник!$H$9&lt;='Табель 2021'!BI37,'Табель 2021'!BI37-Справочник!$H$9))</f>
        <v>0</v>
      </c>
      <c r="BK37" s="9"/>
      <c r="BL37" s="9"/>
      <c r="BM37" s="11">
        <f>IF(OR(Справочник!$G$9&gt;='Табель 2021'!BL37,Справочник!$H$9&lt;='Табель 2021'!BK37),'Табель 2021'!BL37-'Табель 2021'!BK37,IF(Справочник!$G$9&gt;='Табель 2021'!BK37,Справочник!$G$9-'Табель 2021'!BK37)+IF(Справочник!$H$9&lt;='Табель 2021'!BL37,'Табель 2021'!BL37-Справочник!$H$9))</f>
        <v>0</v>
      </c>
      <c r="BN37" s="9"/>
      <c r="BO37" s="9"/>
      <c r="BP37" s="11">
        <f>IF(OR(Справочник!$G$9&gt;='Табель 2021'!BO37,Справочник!$H$9&lt;='Табель 2021'!BN37),'Табель 2021'!BO37-'Табель 2021'!BN37,IF(Справочник!$G$9&gt;='Табель 2021'!BN37,Справочник!$G$9-'Табель 2021'!BN37)+IF(Справочник!$H$9&lt;='Табель 2021'!BO37,'Табель 2021'!BO37-Справочник!$H$9))</f>
        <v>0</v>
      </c>
      <c r="BQ37" s="9"/>
      <c r="BR37" s="9"/>
      <c r="BS37" s="11">
        <f>IF(OR(Справочник!$G$9&gt;='Табель 2021'!BR37,Справочник!$H$9&lt;='Табель 2021'!BQ37),'Табель 2021'!BR37-'Табель 2021'!BQ37,IF(Справочник!$G$9&gt;='Табель 2021'!BQ37,Справочник!$G$9-'Табель 2021'!BQ37)+IF(Справочник!$H$9&lt;='Табель 2021'!BR37,'Табель 2021'!BR37-Справочник!$H$9))</f>
        <v>0</v>
      </c>
      <c r="BT37" s="9"/>
      <c r="BU37" s="9"/>
      <c r="BV37" s="11">
        <f>IF(OR(Справочник!$G$9&gt;='Табель 2021'!BU37,Справочник!$H$9&lt;='Табель 2021'!BT37),'Табель 2021'!BU37-'Табель 2021'!BT37,IF(Справочник!$G$9&gt;='Табель 2021'!BT37,Справочник!$G$9-'Табель 2021'!BT37)+IF(Справочник!$H$9&lt;='Табель 2021'!BU37,'Табель 2021'!BU37-Справочник!$H$9))</f>
        <v>0</v>
      </c>
      <c r="BW37" s="9"/>
      <c r="BX37" s="9"/>
      <c r="BY37" s="11">
        <f>IF(OR(Справочник!$G$9&gt;='Табель 2021'!BX37,Справочник!$H$9&lt;='Табель 2021'!BW37),'Табель 2021'!BX37-'Табель 2021'!BW37,IF(Справочник!$G$9&gt;='Табель 2021'!BW37,Справочник!$G$9-'Табель 2021'!BW37)+IF(Справочник!$H$9&lt;='Табель 2021'!BX37,'Табель 2021'!BX37-Справочник!$H$9))</f>
        <v>0</v>
      </c>
      <c r="BZ37" s="9"/>
      <c r="CA37" s="9"/>
      <c r="CB37" s="11">
        <f>IF(OR(Справочник!$G$9&gt;='Табель 2021'!CA37,Справочник!$H$9&lt;='Табель 2021'!BZ37),'Табель 2021'!CA37-'Табель 2021'!BZ37,IF(Справочник!$G$9&gt;='Табель 2021'!BZ37,Справочник!$G$9-'Табель 2021'!BZ37)+IF(Справочник!$H$9&lt;='Табель 2021'!CA37,'Табель 2021'!CA37-Справочник!$H$9))</f>
        <v>0</v>
      </c>
      <c r="CC37" s="9"/>
      <c r="CD37" s="9"/>
      <c r="CE37" s="11">
        <f>IF(OR(Справочник!$G$9&gt;='Табель 2021'!CD37,Справочник!$H$9&lt;='Табель 2021'!CC37),'Табель 2021'!CD37-'Табель 2021'!CC37,IF(Справочник!$G$9&gt;='Табель 2021'!CC37,Справочник!$G$9-'Табель 2021'!CC37)+IF(Справочник!$H$9&lt;='Табель 2021'!CD37,'Табель 2021'!CD37-Справочник!$H$9))</f>
        <v>0</v>
      </c>
      <c r="CF37" s="9"/>
      <c r="CG37" s="9"/>
      <c r="CH37" s="11">
        <f>IF(OR(Справочник!$G$9&gt;='Табель 2021'!CG37,Справочник!$H$9&lt;='Табель 2021'!CF37),'Табель 2021'!CG37-'Табель 2021'!CF37,IF(Справочник!$G$9&gt;='Табель 2021'!CF37,Справочник!$G$9-'Табель 2021'!CF37)+IF(Справочник!$H$9&lt;='Табель 2021'!CG37,'Табель 2021'!CG37-Справочник!$H$9))</f>
        <v>0</v>
      </c>
      <c r="CI37" s="9"/>
      <c r="CJ37" s="9"/>
      <c r="CK37" s="11">
        <f>IF(OR(Справочник!$G$9&gt;='Табель 2021'!CJ37,Справочник!$H$9&lt;='Табель 2021'!CI37),'Табель 2021'!CJ37-'Табель 2021'!CI37,IF(Справочник!$G$9&gt;='Табель 2021'!CI37,Справочник!$G$9-'Табель 2021'!CI37)+IF(Справочник!$H$9&lt;='Табель 2021'!CJ37,'Табель 2021'!CJ37-Справочник!$H$9))</f>
        <v>0</v>
      </c>
      <c r="CL37" s="9"/>
      <c r="CM37" s="9"/>
      <c r="CN37" s="11">
        <f>IF(OR(Справочник!$G$9&gt;='Табель 2021'!CM37,Справочник!$H$9&lt;='Табель 2021'!CL37),'Табель 2021'!CM37-'Табель 2021'!CL37,IF(Справочник!$G$9&gt;='Табель 2021'!CL37,Справочник!$G$9-'Табель 2021'!CL37)+IF(Справочник!$H$9&lt;='Табель 2021'!CM37,'Табель 2021'!CM37-Справочник!$H$9))</f>
        <v>0</v>
      </c>
      <c r="CR37" s="6">
        <v>175</v>
      </c>
      <c r="CS37" s="74">
        <f t="shared" si="3"/>
        <v>0</v>
      </c>
    </row>
    <row r="38" spans="1:97" ht="15" customHeight="1" x14ac:dyDescent="0.25">
      <c r="A38" s="19" t="s">
        <v>221</v>
      </c>
      <c r="B38" s="22" t="s">
        <v>233</v>
      </c>
      <c r="C38" s="9"/>
      <c r="D38" s="9"/>
      <c r="E38" s="11">
        <f>IF(OR(Справочник!$G$9&gt;='Табель 2021'!D38,Справочник!$H$9&lt;='Табель 2021'!C38),'Табель 2021'!D38-'Табель 2021'!C38,IF(Справочник!$G$9&gt;='Табель 2021'!C38,Справочник!$G$9-'Табель 2021'!C38)+IF(Справочник!$H$9&lt;='Табель 2021'!D38,'Табель 2021'!D38-Справочник!$H$9))</f>
        <v>0</v>
      </c>
      <c r="F38" s="9"/>
      <c r="G38" s="9"/>
      <c r="H38" s="11">
        <f>IF(OR(Справочник!$G$9&gt;='Табель 2021'!G38,Справочник!$H$9&lt;='Табель 2021'!F38),'Табель 2021'!G38-'Табель 2021'!F38,IF(Справочник!$G$9&gt;='Табель 2021'!F38,Справочник!$G$9-'Табель 2021'!F38)+IF(Справочник!$H$9&lt;='Табель 2021'!G38,'Табель 2021'!G38-Справочник!$H$9))</f>
        <v>0</v>
      </c>
      <c r="I38" s="9"/>
      <c r="J38" s="9"/>
      <c r="K38" s="11">
        <f>IF(OR(Справочник!$G$9&gt;='Табель 2021'!J38,Справочник!$H$9&lt;='Табель 2021'!I38),'Табель 2021'!J38-'Табель 2021'!I38,IF(Справочник!$G$9&gt;='Табель 2021'!I38,Справочник!$G$9-'Табель 2021'!I38)+IF(Справочник!$H$9&lt;='Табель 2021'!J38,'Табель 2021'!J38-Справочник!$H$9))</f>
        <v>0</v>
      </c>
      <c r="L38" s="9"/>
      <c r="M38" s="9"/>
      <c r="N38" s="11">
        <f>IF(OR(Справочник!$G$9&gt;='Табель 2021'!M38,Справочник!$H$9&lt;='Табель 2021'!L38),'Табель 2021'!M38-'Табель 2021'!L38,IF(Справочник!$G$9&gt;='Табель 2021'!L38,Справочник!$G$9-'Табель 2021'!L38)+IF(Справочник!$H$9&lt;='Табель 2021'!M38,'Табель 2021'!M38-Справочник!$H$9))</f>
        <v>0</v>
      </c>
      <c r="O38" s="9"/>
      <c r="P38" s="9"/>
      <c r="Q38" s="11">
        <f>IF(OR(Справочник!$G$9&gt;='Табель 2021'!P38,Справочник!$H$9&lt;='Табель 2021'!O38),'Табель 2021'!P38-'Табель 2021'!O38,IF(Справочник!$G$9&gt;='Табель 2021'!O38,Справочник!$G$9-'Табель 2021'!O38)+IF(Справочник!$H$9&lt;='Табель 2021'!P38,'Табель 2021'!P38-Справочник!$H$9))</f>
        <v>0</v>
      </c>
      <c r="R38" s="9"/>
      <c r="S38" s="9"/>
      <c r="T38" s="11">
        <f>IF(OR(Справочник!$G$9&gt;='Табель 2021'!S38,Справочник!$H$9&lt;='Табель 2021'!R38),'Табель 2021'!S38-'Табель 2021'!R38,IF(Справочник!$G$9&gt;='Табель 2021'!R38,Справочник!$G$9-'Табель 2021'!R38)+IF(Справочник!$H$9&lt;='Табель 2021'!S38,'Табель 2021'!S38-Справочник!$H$9))</f>
        <v>0</v>
      </c>
      <c r="U38" s="9"/>
      <c r="V38" s="9"/>
      <c r="W38" s="11">
        <f>IF(OR(Справочник!$G$9&gt;='Табель 2021'!V38,Справочник!$H$9&lt;='Табель 2021'!U38),'Табель 2021'!V38-'Табель 2021'!U38,IF(Справочник!$G$9&gt;='Табель 2021'!U38,Справочник!$G$9-'Табель 2021'!U38)+IF(Справочник!$H$9&lt;='Табель 2021'!V38,'Табель 2021'!V38-Справочник!$H$9))</f>
        <v>0</v>
      </c>
      <c r="X38" s="9"/>
      <c r="Y38" s="9"/>
      <c r="Z38" s="11">
        <f>IF(OR(Справочник!$G$9&gt;='Табель 2021'!Y38,Справочник!$H$9&lt;='Табель 2021'!X38),'Табель 2021'!Y38-'Табель 2021'!X38,IF(Справочник!$G$9&gt;='Табель 2021'!X38,Справочник!$G$9-'Табель 2021'!X38)+IF(Справочник!$H$9&lt;='Табель 2021'!Y38,'Табель 2021'!Y38-Справочник!$H$9))</f>
        <v>0</v>
      </c>
      <c r="AA38" s="9"/>
      <c r="AB38" s="9"/>
      <c r="AC38" s="11">
        <f>IF(OR(Справочник!$G$9&gt;='Табель 2021'!AB38,Справочник!$H$9&lt;='Табель 2021'!AA38),'Табель 2021'!AB38-'Табель 2021'!AA38,IF(Справочник!$G$9&gt;='Табель 2021'!AA38,Справочник!$G$9-'Табель 2021'!AA38)+IF(Справочник!$H$9&lt;='Табель 2021'!AB38,'Табель 2021'!AB38-Справочник!$H$9))</f>
        <v>0</v>
      </c>
      <c r="AD38" s="9"/>
      <c r="AE38" s="9"/>
      <c r="AF38" s="11">
        <f>IF(OR(Справочник!$G$9&gt;='Табель 2021'!AE38,Справочник!$H$9&lt;='Табель 2021'!AD38),'Табель 2021'!AE38-'Табель 2021'!AD38,IF(Справочник!$G$9&gt;='Табель 2021'!AD38,Справочник!$G$9-'Табель 2021'!AD38)+IF(Справочник!$H$9&lt;='Табель 2021'!AE38,'Табель 2021'!AE38-Справочник!$H$9))</f>
        <v>0</v>
      </c>
      <c r="AG38" s="9"/>
      <c r="AH38" s="9"/>
      <c r="AI38" s="11">
        <f>IF(OR(Справочник!$G$9&gt;='Табель 2021'!AH38,Справочник!$H$9&lt;='Табель 2021'!AG38),'Табель 2021'!AH38-'Табель 2021'!AG38,IF(Справочник!$G$9&gt;='Табель 2021'!AG38,Справочник!$G$9-'Табель 2021'!AG38)+IF(Справочник!$H$9&lt;='Табель 2021'!AH38,'Табель 2021'!AH38-Справочник!$H$9))</f>
        <v>0</v>
      </c>
      <c r="AJ38" s="9"/>
      <c r="AK38" s="9"/>
      <c r="AL38" s="11">
        <f>IF(OR(Справочник!$G$9&gt;='Табель 2021'!AK38,Справочник!$H$9&lt;='Табель 2021'!AJ38),'Табель 2021'!AK38-'Табель 2021'!AJ38,IF(Справочник!$G$9&gt;='Табель 2021'!AJ38,Справочник!$G$9-'Табель 2021'!AJ38)+IF(Справочник!$H$9&lt;='Табель 2021'!AK38,'Табель 2021'!AK38-Справочник!$H$9))</f>
        <v>0</v>
      </c>
      <c r="AM38" s="9"/>
      <c r="AN38" s="9"/>
      <c r="AO38" s="11">
        <f>IF(OR(Справочник!$G$9&gt;='Табель 2021'!AN38,Справочник!$H$9&lt;='Табель 2021'!AM38),'Табель 2021'!AN38-'Табель 2021'!AM38,IF(Справочник!$G$9&gt;='Табель 2021'!AM38,Справочник!$G$9-'Табель 2021'!AM38)+IF(Справочник!$H$9&lt;='Табель 2021'!AN38,'Табель 2021'!AN38-Справочник!$H$9))</f>
        <v>0</v>
      </c>
      <c r="AP38" s="9"/>
      <c r="AQ38" s="9"/>
      <c r="AR38" s="11">
        <f>IF(OR(Справочник!$G$9&gt;='Табель 2021'!AQ38,Справочник!$H$9&lt;='Табель 2021'!AP38),'Табель 2021'!AQ38-'Табель 2021'!AP38,IF(Справочник!$G$9&gt;='Табель 2021'!AP38,Справочник!$G$9-'Табель 2021'!AP38)+IF(Справочник!$H$9&lt;='Табель 2021'!AQ38,'Табель 2021'!AQ38-Справочник!$H$9))</f>
        <v>0</v>
      </c>
      <c r="AS38" s="9"/>
      <c r="AT38" s="9"/>
      <c r="AU38" s="11">
        <f>IF(OR(Справочник!$G$9&gt;='Табель 2021'!AT38,Справочник!$H$9&lt;='Табель 2021'!AS38),'Табель 2021'!AT38-'Табель 2021'!AS38,IF(Справочник!$G$9&gt;='Табель 2021'!AS38,Справочник!$G$9-'Табель 2021'!AS38)+IF(Справочник!$H$9&lt;='Табель 2021'!AT38,'Табель 2021'!AT38-Справочник!$H$9))</f>
        <v>0</v>
      </c>
      <c r="AV38" s="9"/>
      <c r="AW38" s="9"/>
      <c r="AX38" s="11">
        <f>IF(OR(Справочник!$G$9&gt;='Табель 2021'!AW38,Справочник!$H$9&lt;='Табель 2021'!AV38),'Табель 2021'!AW38-'Табель 2021'!AV38,IF(Справочник!$G$9&gt;='Табель 2021'!AV38,Справочник!$G$9-'Табель 2021'!AV38)+IF(Справочник!$H$9&lt;='Табель 2021'!AW38,'Табель 2021'!AW38-Справочник!$H$9))</f>
        <v>0</v>
      </c>
      <c r="AY38" s="9"/>
      <c r="AZ38" s="9"/>
      <c r="BA38" s="11">
        <f>IF(OR(Справочник!$G$9&gt;='Табель 2021'!AZ38,Справочник!$H$9&lt;='Табель 2021'!AY38),'Табель 2021'!AZ38-'Табель 2021'!AY38,IF(Справочник!$G$9&gt;='Табель 2021'!AY38,Справочник!$G$9-'Табель 2021'!AY38)+IF(Справочник!$H$9&lt;='Табель 2021'!AZ38,'Табель 2021'!AZ38-Справочник!$H$9))</f>
        <v>0</v>
      </c>
      <c r="BB38" s="9"/>
      <c r="BC38" s="9"/>
      <c r="BD38" s="11">
        <f>IF(OR(Справочник!$G$9&gt;='Табель 2021'!BC38,Справочник!$H$9&lt;='Табель 2021'!BB38),'Табель 2021'!BC38-'Табель 2021'!BB38,IF(Справочник!$G$9&gt;='Табель 2021'!BB38,Справочник!$G$9-'Табель 2021'!BB38)+IF(Справочник!$H$9&lt;='Табель 2021'!BC38,'Табель 2021'!BC38-Справочник!$H$9))</f>
        <v>0</v>
      </c>
      <c r="BE38" s="9"/>
      <c r="BF38" s="9"/>
      <c r="BG38" s="11">
        <f>IF(OR(Справочник!$G$9&gt;='Табель 2021'!BF38,Справочник!$H$9&lt;='Табель 2021'!BE38),'Табель 2021'!BF38-'Табель 2021'!BE38,IF(Справочник!$G$9&gt;='Табель 2021'!BE38,Справочник!$G$9-'Табель 2021'!BE38)+IF(Справочник!$H$9&lt;='Табель 2021'!BF38,'Табель 2021'!BF38-Справочник!$H$9))</f>
        <v>0</v>
      </c>
      <c r="BH38" s="9"/>
      <c r="BI38" s="9"/>
      <c r="BJ38" s="11">
        <f>IF(OR(Справочник!$G$9&gt;='Табель 2021'!BI38,Справочник!$H$9&lt;='Табель 2021'!BH38),'Табель 2021'!BI38-'Табель 2021'!BH38,IF(Справочник!$G$9&gt;='Табель 2021'!BH38,Справочник!$G$9-'Табель 2021'!BH38)+IF(Справочник!$H$9&lt;='Табель 2021'!BI38,'Табель 2021'!BI38-Справочник!$H$9))</f>
        <v>0</v>
      </c>
      <c r="BK38" s="9"/>
      <c r="BL38" s="9"/>
      <c r="BM38" s="11">
        <f>IF(OR(Справочник!$G$9&gt;='Табель 2021'!BL38,Справочник!$H$9&lt;='Табель 2021'!BK38),'Табель 2021'!BL38-'Табель 2021'!BK38,IF(Справочник!$G$9&gt;='Табель 2021'!BK38,Справочник!$G$9-'Табель 2021'!BK38)+IF(Справочник!$H$9&lt;='Табель 2021'!BL38,'Табель 2021'!BL38-Справочник!$H$9))</f>
        <v>0</v>
      </c>
      <c r="BN38" s="9"/>
      <c r="BO38" s="9"/>
      <c r="BP38" s="11">
        <f>IF(OR(Справочник!$G$9&gt;='Табель 2021'!BO38,Справочник!$H$9&lt;='Табель 2021'!BN38),'Табель 2021'!BO38-'Табель 2021'!BN38,IF(Справочник!$G$9&gt;='Табель 2021'!BN38,Справочник!$G$9-'Табель 2021'!BN38)+IF(Справочник!$H$9&lt;='Табель 2021'!BO38,'Табель 2021'!BO38-Справочник!$H$9))</f>
        <v>0</v>
      </c>
      <c r="BQ38" s="9"/>
      <c r="BR38" s="9"/>
      <c r="BS38" s="11">
        <f>IF(OR(Справочник!$G$9&gt;='Табель 2021'!BR38,Справочник!$H$9&lt;='Табель 2021'!BQ38),'Табель 2021'!BR38-'Табель 2021'!BQ38,IF(Справочник!$G$9&gt;='Табель 2021'!BQ38,Справочник!$G$9-'Табель 2021'!BQ38)+IF(Справочник!$H$9&lt;='Табель 2021'!BR38,'Табель 2021'!BR38-Справочник!$H$9))</f>
        <v>0</v>
      </c>
      <c r="BT38" s="9"/>
      <c r="BU38" s="9"/>
      <c r="BV38" s="11">
        <f>IF(OR(Справочник!$G$9&gt;='Табель 2021'!BU38,Справочник!$H$9&lt;='Табель 2021'!BT38),'Табель 2021'!BU38-'Табель 2021'!BT38,IF(Справочник!$G$9&gt;='Табель 2021'!BT38,Справочник!$G$9-'Табель 2021'!BT38)+IF(Справочник!$H$9&lt;='Табель 2021'!BU38,'Табель 2021'!BU38-Справочник!$H$9))</f>
        <v>0</v>
      </c>
      <c r="BW38" s="9"/>
      <c r="BX38" s="9"/>
      <c r="BY38" s="11">
        <f>IF(OR(Справочник!$G$9&gt;='Табель 2021'!BX38,Справочник!$H$9&lt;='Табель 2021'!BW38),'Табель 2021'!BX38-'Табель 2021'!BW38,IF(Справочник!$G$9&gt;='Табель 2021'!BW38,Справочник!$G$9-'Табель 2021'!BW38)+IF(Справочник!$H$9&lt;='Табель 2021'!BX38,'Табель 2021'!BX38-Справочник!$H$9))</f>
        <v>0</v>
      </c>
      <c r="BZ38" s="9"/>
      <c r="CA38" s="9"/>
      <c r="CB38" s="11">
        <f>IF(OR(Справочник!$G$9&gt;='Табель 2021'!CA38,Справочник!$H$9&lt;='Табель 2021'!BZ38),'Табель 2021'!CA38-'Табель 2021'!BZ38,IF(Справочник!$G$9&gt;='Табель 2021'!BZ38,Справочник!$G$9-'Табель 2021'!BZ38)+IF(Справочник!$H$9&lt;='Табель 2021'!CA38,'Табель 2021'!CA38-Справочник!$H$9))</f>
        <v>0</v>
      </c>
      <c r="CC38" s="9"/>
      <c r="CD38" s="9"/>
      <c r="CE38" s="11">
        <f>IF(OR(Справочник!$G$9&gt;='Табель 2021'!CD38,Справочник!$H$9&lt;='Табель 2021'!CC38),'Табель 2021'!CD38-'Табель 2021'!CC38,IF(Справочник!$G$9&gt;='Табель 2021'!CC38,Справочник!$G$9-'Табель 2021'!CC38)+IF(Справочник!$H$9&lt;='Табель 2021'!CD38,'Табель 2021'!CD38-Справочник!$H$9))</f>
        <v>0</v>
      </c>
      <c r="CF38" s="9"/>
      <c r="CG38" s="9"/>
      <c r="CH38" s="11">
        <f>IF(OR(Справочник!$G$9&gt;='Табель 2021'!CG38,Справочник!$H$9&lt;='Табель 2021'!CF38),'Табель 2021'!CG38-'Табель 2021'!CF38,IF(Справочник!$G$9&gt;='Табель 2021'!CF38,Справочник!$G$9-'Табель 2021'!CF38)+IF(Справочник!$H$9&lt;='Табель 2021'!CG38,'Табель 2021'!CG38-Справочник!$H$9))</f>
        <v>0</v>
      </c>
      <c r="CI38" s="9"/>
      <c r="CJ38" s="9"/>
      <c r="CK38" s="11">
        <f>IF(OR(Справочник!$G$9&gt;='Табель 2021'!CJ38,Справочник!$H$9&lt;='Табель 2021'!CI38),'Табель 2021'!CJ38-'Табель 2021'!CI38,IF(Справочник!$G$9&gt;='Табель 2021'!CI38,Справочник!$G$9-'Табель 2021'!CI38)+IF(Справочник!$H$9&lt;='Табель 2021'!CJ38,'Табель 2021'!CJ38-Справочник!$H$9))</f>
        <v>0</v>
      </c>
      <c r="CL38" s="9"/>
      <c r="CM38" s="9"/>
      <c r="CN38" s="11">
        <f>IF(OR(Справочник!$G$9&gt;='Табель 2021'!CM38,Справочник!$H$9&lt;='Табель 2021'!CL38),'Табель 2021'!CM38-'Табель 2021'!CL38,IF(Справочник!$G$9&gt;='Табель 2021'!CL38,Справочник!$G$9-'Табель 2021'!CL38)+IF(Справочник!$H$9&lt;='Табель 2021'!CM38,'Табель 2021'!CM38-Справочник!$H$9))</f>
        <v>0</v>
      </c>
      <c r="CR38" s="6">
        <v>175</v>
      </c>
      <c r="CS38" s="74">
        <f t="shared" si="3"/>
        <v>0</v>
      </c>
    </row>
    <row r="39" spans="1:97" ht="15" customHeight="1" x14ac:dyDescent="0.25">
      <c r="A39" s="19" t="s">
        <v>221</v>
      </c>
      <c r="B39" s="22" t="s">
        <v>234</v>
      </c>
      <c r="C39" s="9"/>
      <c r="D39" s="9"/>
      <c r="E39" s="11">
        <f>IF(OR(Справочник!$G$9&gt;='Табель 2021'!D39,Справочник!$H$9&lt;='Табель 2021'!C39),'Табель 2021'!D39-'Табель 2021'!C39,IF(Справочник!$G$9&gt;='Табель 2021'!C39,Справочник!$G$9-'Табель 2021'!C39)+IF(Справочник!$H$9&lt;='Табель 2021'!D39,'Табель 2021'!D39-Справочник!$H$9))</f>
        <v>0</v>
      </c>
      <c r="F39" s="9"/>
      <c r="G39" s="9"/>
      <c r="H39" s="11">
        <f>IF(OR(Справочник!$G$9&gt;='Табель 2021'!G39,Справочник!$H$9&lt;='Табель 2021'!F39),'Табель 2021'!G39-'Табель 2021'!F39,IF(Справочник!$G$9&gt;='Табель 2021'!F39,Справочник!$G$9-'Табель 2021'!F39)+IF(Справочник!$H$9&lt;='Табель 2021'!G39,'Табель 2021'!G39-Справочник!$H$9))</f>
        <v>0</v>
      </c>
      <c r="I39" s="9"/>
      <c r="J39" s="9"/>
      <c r="K39" s="11">
        <f>IF(OR(Справочник!$G$9&gt;='Табель 2021'!J39,Справочник!$H$9&lt;='Табель 2021'!I39),'Табель 2021'!J39-'Табель 2021'!I39,IF(Справочник!$G$9&gt;='Табель 2021'!I39,Справочник!$G$9-'Табель 2021'!I39)+IF(Справочник!$H$9&lt;='Табель 2021'!J39,'Табель 2021'!J39-Справочник!$H$9))</f>
        <v>0</v>
      </c>
      <c r="L39" s="9"/>
      <c r="M39" s="9"/>
      <c r="N39" s="11">
        <f>IF(OR(Справочник!$G$9&gt;='Табель 2021'!M39,Справочник!$H$9&lt;='Табель 2021'!L39),'Табель 2021'!M39-'Табель 2021'!L39,IF(Справочник!$G$9&gt;='Табель 2021'!L39,Справочник!$G$9-'Табель 2021'!L39)+IF(Справочник!$H$9&lt;='Табель 2021'!M39,'Табель 2021'!M39-Справочник!$H$9))</f>
        <v>0</v>
      </c>
      <c r="O39" s="9"/>
      <c r="P39" s="9"/>
      <c r="Q39" s="11">
        <f>IF(OR(Справочник!$G$9&gt;='Табель 2021'!P39,Справочник!$H$9&lt;='Табель 2021'!O39),'Табель 2021'!P39-'Табель 2021'!O39,IF(Справочник!$G$9&gt;='Табель 2021'!O39,Справочник!$G$9-'Табель 2021'!O39)+IF(Справочник!$H$9&lt;='Табель 2021'!P39,'Табель 2021'!P39-Справочник!$H$9))</f>
        <v>0</v>
      </c>
      <c r="R39" s="9"/>
      <c r="S39" s="9"/>
      <c r="T39" s="11">
        <f>IF(OR(Справочник!$G$9&gt;='Табель 2021'!S39,Справочник!$H$9&lt;='Табель 2021'!R39),'Табель 2021'!S39-'Табель 2021'!R39,IF(Справочник!$G$9&gt;='Табель 2021'!R39,Справочник!$G$9-'Табель 2021'!R39)+IF(Справочник!$H$9&lt;='Табель 2021'!S39,'Табель 2021'!S39-Справочник!$H$9))</f>
        <v>0</v>
      </c>
      <c r="U39" s="9"/>
      <c r="V39" s="9"/>
      <c r="W39" s="11">
        <f>IF(OR(Справочник!$G$9&gt;='Табель 2021'!V39,Справочник!$H$9&lt;='Табель 2021'!U39),'Табель 2021'!V39-'Табель 2021'!U39,IF(Справочник!$G$9&gt;='Табель 2021'!U39,Справочник!$G$9-'Табель 2021'!U39)+IF(Справочник!$H$9&lt;='Табель 2021'!V39,'Табель 2021'!V39-Справочник!$H$9))</f>
        <v>0</v>
      </c>
      <c r="X39" s="9"/>
      <c r="Y39" s="9"/>
      <c r="Z39" s="11">
        <f>IF(OR(Справочник!$G$9&gt;='Табель 2021'!Y39,Справочник!$H$9&lt;='Табель 2021'!X39),'Табель 2021'!Y39-'Табель 2021'!X39,IF(Справочник!$G$9&gt;='Табель 2021'!X39,Справочник!$G$9-'Табель 2021'!X39)+IF(Справочник!$H$9&lt;='Табель 2021'!Y39,'Табель 2021'!Y39-Справочник!$H$9))</f>
        <v>0</v>
      </c>
      <c r="AA39" s="9"/>
      <c r="AB39" s="9"/>
      <c r="AC39" s="11">
        <f>IF(OR(Справочник!$G$9&gt;='Табель 2021'!AB39,Справочник!$H$9&lt;='Табель 2021'!AA39),'Табель 2021'!AB39-'Табель 2021'!AA39,IF(Справочник!$G$9&gt;='Табель 2021'!AA39,Справочник!$G$9-'Табель 2021'!AA39)+IF(Справочник!$H$9&lt;='Табель 2021'!AB39,'Табель 2021'!AB39-Справочник!$H$9))</f>
        <v>0</v>
      </c>
      <c r="AD39" s="9"/>
      <c r="AE39" s="9"/>
      <c r="AF39" s="11">
        <f>IF(OR(Справочник!$G$9&gt;='Табель 2021'!AE39,Справочник!$H$9&lt;='Табель 2021'!AD39),'Табель 2021'!AE39-'Табель 2021'!AD39,IF(Справочник!$G$9&gt;='Табель 2021'!AD39,Справочник!$G$9-'Табель 2021'!AD39)+IF(Справочник!$H$9&lt;='Табель 2021'!AE39,'Табель 2021'!AE39-Справочник!$H$9))</f>
        <v>0</v>
      </c>
      <c r="AG39" s="9"/>
      <c r="AH39" s="9"/>
      <c r="AI39" s="11">
        <f>IF(OR(Справочник!$G$9&gt;='Табель 2021'!AH39,Справочник!$H$9&lt;='Табель 2021'!AG39),'Табель 2021'!AH39-'Табель 2021'!AG39,IF(Справочник!$G$9&gt;='Табель 2021'!AG39,Справочник!$G$9-'Табель 2021'!AG39)+IF(Справочник!$H$9&lt;='Табель 2021'!AH39,'Табель 2021'!AH39-Справочник!$H$9))</f>
        <v>0</v>
      </c>
      <c r="AJ39" s="9"/>
      <c r="AK39" s="9"/>
      <c r="AL39" s="11">
        <f>IF(OR(Справочник!$G$9&gt;='Табель 2021'!AK39,Справочник!$H$9&lt;='Табель 2021'!AJ39),'Табель 2021'!AK39-'Табель 2021'!AJ39,IF(Справочник!$G$9&gt;='Табель 2021'!AJ39,Справочник!$G$9-'Табель 2021'!AJ39)+IF(Справочник!$H$9&lt;='Табель 2021'!AK39,'Табель 2021'!AK39-Справочник!$H$9))</f>
        <v>0</v>
      </c>
      <c r="AM39" s="9"/>
      <c r="AN39" s="9"/>
      <c r="AO39" s="11">
        <f>IF(OR(Справочник!$G$9&gt;='Табель 2021'!AN39,Справочник!$H$9&lt;='Табель 2021'!AM39),'Табель 2021'!AN39-'Табель 2021'!AM39,IF(Справочник!$G$9&gt;='Табель 2021'!AM39,Справочник!$G$9-'Табель 2021'!AM39)+IF(Справочник!$H$9&lt;='Табель 2021'!AN39,'Табель 2021'!AN39-Справочник!$H$9))</f>
        <v>0</v>
      </c>
      <c r="AP39" s="9"/>
      <c r="AQ39" s="9"/>
      <c r="AR39" s="11">
        <f>IF(OR(Справочник!$G$9&gt;='Табель 2021'!AQ39,Справочник!$H$9&lt;='Табель 2021'!AP39),'Табель 2021'!AQ39-'Табель 2021'!AP39,IF(Справочник!$G$9&gt;='Табель 2021'!AP39,Справочник!$G$9-'Табель 2021'!AP39)+IF(Справочник!$H$9&lt;='Табель 2021'!AQ39,'Табель 2021'!AQ39-Справочник!$H$9))</f>
        <v>0</v>
      </c>
      <c r="AS39" s="9"/>
      <c r="AT39" s="9"/>
      <c r="AU39" s="11">
        <f>IF(OR(Справочник!$G$9&gt;='Табель 2021'!AT39,Справочник!$H$9&lt;='Табель 2021'!AS39),'Табель 2021'!AT39-'Табель 2021'!AS39,IF(Справочник!$G$9&gt;='Табель 2021'!AS39,Справочник!$G$9-'Табель 2021'!AS39)+IF(Справочник!$H$9&lt;='Табель 2021'!AT39,'Табель 2021'!AT39-Справочник!$H$9))</f>
        <v>0</v>
      </c>
      <c r="AV39" s="9"/>
      <c r="AW39" s="9"/>
      <c r="AX39" s="11">
        <f>IF(OR(Справочник!$G$9&gt;='Табель 2021'!AW39,Справочник!$H$9&lt;='Табель 2021'!AV39),'Табель 2021'!AW39-'Табель 2021'!AV39,IF(Справочник!$G$9&gt;='Табель 2021'!AV39,Справочник!$G$9-'Табель 2021'!AV39)+IF(Справочник!$H$9&lt;='Табель 2021'!AW39,'Табель 2021'!AW39-Справочник!$H$9))</f>
        <v>0</v>
      </c>
      <c r="AY39" s="9"/>
      <c r="AZ39" s="9"/>
      <c r="BA39" s="11">
        <f>IF(OR(Справочник!$G$9&gt;='Табель 2021'!AZ39,Справочник!$H$9&lt;='Табель 2021'!AY39),'Табель 2021'!AZ39-'Табель 2021'!AY39,IF(Справочник!$G$9&gt;='Табель 2021'!AY39,Справочник!$G$9-'Табель 2021'!AY39)+IF(Справочник!$H$9&lt;='Табель 2021'!AZ39,'Табель 2021'!AZ39-Справочник!$H$9))</f>
        <v>0</v>
      </c>
      <c r="BB39" s="9"/>
      <c r="BC39" s="9"/>
      <c r="BD39" s="11">
        <f>IF(OR(Справочник!$G$9&gt;='Табель 2021'!BC39,Справочник!$H$9&lt;='Табель 2021'!BB39),'Табель 2021'!BC39-'Табель 2021'!BB39,IF(Справочник!$G$9&gt;='Табель 2021'!BB39,Справочник!$G$9-'Табель 2021'!BB39)+IF(Справочник!$H$9&lt;='Табель 2021'!BC39,'Табель 2021'!BC39-Справочник!$H$9))</f>
        <v>0</v>
      </c>
      <c r="BE39" s="9"/>
      <c r="BF39" s="9"/>
      <c r="BG39" s="11">
        <f>IF(OR(Справочник!$G$9&gt;='Табель 2021'!BF39,Справочник!$H$9&lt;='Табель 2021'!BE39),'Табель 2021'!BF39-'Табель 2021'!BE39,IF(Справочник!$G$9&gt;='Табель 2021'!BE39,Справочник!$G$9-'Табель 2021'!BE39)+IF(Справочник!$H$9&lt;='Табель 2021'!BF39,'Табель 2021'!BF39-Справочник!$H$9))</f>
        <v>0</v>
      </c>
      <c r="BH39" s="9"/>
      <c r="BI39" s="9"/>
      <c r="BJ39" s="11">
        <f>IF(OR(Справочник!$G$9&gt;='Табель 2021'!BI39,Справочник!$H$9&lt;='Табель 2021'!BH39),'Табель 2021'!BI39-'Табель 2021'!BH39,IF(Справочник!$G$9&gt;='Табель 2021'!BH39,Справочник!$G$9-'Табель 2021'!BH39)+IF(Справочник!$H$9&lt;='Табель 2021'!BI39,'Табель 2021'!BI39-Справочник!$H$9))</f>
        <v>0</v>
      </c>
      <c r="BK39" s="9"/>
      <c r="BL39" s="9"/>
      <c r="BM39" s="11">
        <f>IF(OR(Справочник!$G$9&gt;='Табель 2021'!BL39,Справочник!$H$9&lt;='Табель 2021'!BK39),'Табель 2021'!BL39-'Табель 2021'!BK39,IF(Справочник!$G$9&gt;='Табель 2021'!BK39,Справочник!$G$9-'Табель 2021'!BK39)+IF(Справочник!$H$9&lt;='Табель 2021'!BL39,'Табель 2021'!BL39-Справочник!$H$9))</f>
        <v>0</v>
      </c>
      <c r="BN39" s="9"/>
      <c r="BO39" s="9"/>
      <c r="BP39" s="11">
        <f>IF(OR(Справочник!$G$9&gt;='Табель 2021'!BO39,Справочник!$H$9&lt;='Табель 2021'!BN39),'Табель 2021'!BO39-'Табель 2021'!BN39,IF(Справочник!$G$9&gt;='Табель 2021'!BN39,Справочник!$G$9-'Табель 2021'!BN39)+IF(Справочник!$H$9&lt;='Табель 2021'!BO39,'Табель 2021'!BO39-Справочник!$H$9))</f>
        <v>0</v>
      </c>
      <c r="BQ39" s="9"/>
      <c r="BR39" s="9"/>
      <c r="BS39" s="11">
        <f>IF(OR(Справочник!$G$9&gt;='Табель 2021'!BR39,Справочник!$H$9&lt;='Табель 2021'!BQ39),'Табель 2021'!BR39-'Табель 2021'!BQ39,IF(Справочник!$G$9&gt;='Табель 2021'!BQ39,Справочник!$G$9-'Табель 2021'!BQ39)+IF(Справочник!$H$9&lt;='Табель 2021'!BR39,'Табель 2021'!BR39-Справочник!$H$9))</f>
        <v>0</v>
      </c>
      <c r="BT39" s="9"/>
      <c r="BU39" s="9"/>
      <c r="BV39" s="11">
        <f>IF(OR(Справочник!$G$9&gt;='Табель 2021'!BU39,Справочник!$H$9&lt;='Табель 2021'!BT39),'Табель 2021'!BU39-'Табель 2021'!BT39,IF(Справочник!$G$9&gt;='Табель 2021'!BT39,Справочник!$G$9-'Табель 2021'!BT39)+IF(Справочник!$H$9&lt;='Табель 2021'!BU39,'Табель 2021'!BU39-Справочник!$H$9))</f>
        <v>0</v>
      </c>
      <c r="BW39" s="9"/>
      <c r="BX39" s="9"/>
      <c r="BY39" s="11">
        <f>IF(OR(Справочник!$G$9&gt;='Табель 2021'!BX39,Справочник!$H$9&lt;='Табель 2021'!BW39),'Табель 2021'!BX39-'Табель 2021'!BW39,IF(Справочник!$G$9&gt;='Табель 2021'!BW39,Справочник!$G$9-'Табель 2021'!BW39)+IF(Справочник!$H$9&lt;='Табель 2021'!BX39,'Табель 2021'!BX39-Справочник!$H$9))</f>
        <v>0</v>
      </c>
      <c r="BZ39" s="9"/>
      <c r="CA39" s="9"/>
      <c r="CB39" s="11">
        <f>IF(OR(Справочник!$G$9&gt;='Табель 2021'!CA39,Справочник!$H$9&lt;='Табель 2021'!BZ39),'Табель 2021'!CA39-'Табель 2021'!BZ39,IF(Справочник!$G$9&gt;='Табель 2021'!BZ39,Справочник!$G$9-'Табель 2021'!BZ39)+IF(Справочник!$H$9&lt;='Табель 2021'!CA39,'Табель 2021'!CA39-Справочник!$H$9))</f>
        <v>0</v>
      </c>
      <c r="CC39" s="9"/>
      <c r="CD39" s="9"/>
      <c r="CE39" s="11">
        <f>IF(OR(Справочник!$G$9&gt;='Табель 2021'!CD39,Справочник!$H$9&lt;='Табель 2021'!CC39),'Табель 2021'!CD39-'Табель 2021'!CC39,IF(Справочник!$G$9&gt;='Табель 2021'!CC39,Справочник!$G$9-'Табель 2021'!CC39)+IF(Справочник!$H$9&lt;='Табель 2021'!CD39,'Табель 2021'!CD39-Справочник!$H$9))</f>
        <v>0</v>
      </c>
      <c r="CF39" s="9"/>
      <c r="CG39" s="9"/>
      <c r="CH39" s="11">
        <f>IF(OR(Справочник!$G$9&gt;='Табель 2021'!CG39,Справочник!$H$9&lt;='Табель 2021'!CF39),'Табель 2021'!CG39-'Табель 2021'!CF39,IF(Справочник!$G$9&gt;='Табель 2021'!CF39,Справочник!$G$9-'Табель 2021'!CF39)+IF(Справочник!$H$9&lt;='Табель 2021'!CG39,'Табель 2021'!CG39-Справочник!$H$9))</f>
        <v>0</v>
      </c>
      <c r="CI39" s="9"/>
      <c r="CJ39" s="9"/>
      <c r="CK39" s="11">
        <f>IF(OR(Справочник!$G$9&gt;='Табель 2021'!CJ39,Справочник!$H$9&lt;='Табель 2021'!CI39),'Табель 2021'!CJ39-'Табель 2021'!CI39,IF(Справочник!$G$9&gt;='Табель 2021'!CI39,Справочник!$G$9-'Табель 2021'!CI39)+IF(Справочник!$H$9&lt;='Табель 2021'!CJ39,'Табель 2021'!CJ39-Справочник!$H$9))</f>
        <v>0</v>
      </c>
      <c r="CL39" s="9"/>
      <c r="CM39" s="9"/>
      <c r="CN39" s="11">
        <f>IF(OR(Справочник!$G$9&gt;='Табель 2021'!CM39,Справочник!$H$9&lt;='Табель 2021'!CL39),'Табель 2021'!CM39-'Табель 2021'!CL39,IF(Справочник!$G$9&gt;='Табель 2021'!CL39,Справочник!$G$9-'Табель 2021'!CL39)+IF(Справочник!$H$9&lt;='Табель 2021'!CM39,'Табель 2021'!CM39-Справочник!$H$9))</f>
        <v>0</v>
      </c>
      <c r="CR39" s="6">
        <v>175</v>
      </c>
      <c r="CS39" s="74">
        <f t="shared" si="3"/>
        <v>0</v>
      </c>
    </row>
    <row r="40" spans="1:97" ht="15" customHeight="1" x14ac:dyDescent="0.25">
      <c r="A40" s="19" t="s">
        <v>221</v>
      </c>
      <c r="B40" s="22" t="s">
        <v>235</v>
      </c>
      <c r="C40" s="9"/>
      <c r="D40" s="9"/>
      <c r="E40" s="11">
        <f>IF(OR(Справочник!$G$9&gt;='Табель 2021'!D40,Справочник!$H$9&lt;='Табель 2021'!C40),'Табель 2021'!D40-'Табель 2021'!C40,IF(Справочник!$G$9&gt;='Табель 2021'!C40,Справочник!$G$9-'Табель 2021'!C40)+IF(Справочник!$H$9&lt;='Табель 2021'!D40,'Табель 2021'!D40-Справочник!$H$9))</f>
        <v>0</v>
      </c>
      <c r="F40" s="9"/>
      <c r="G40" s="9"/>
      <c r="H40" s="11">
        <f>IF(OR(Справочник!$G$9&gt;='Табель 2021'!G40,Справочник!$H$9&lt;='Табель 2021'!F40),'Табель 2021'!G40-'Табель 2021'!F40,IF(Справочник!$G$9&gt;='Табель 2021'!F40,Справочник!$G$9-'Табель 2021'!F40)+IF(Справочник!$H$9&lt;='Табель 2021'!G40,'Табель 2021'!G40-Справочник!$H$9))</f>
        <v>0</v>
      </c>
      <c r="I40" s="9"/>
      <c r="J40" s="9"/>
      <c r="K40" s="11">
        <f>IF(OR(Справочник!$G$9&gt;='Табель 2021'!J40,Справочник!$H$9&lt;='Табель 2021'!I40),'Табель 2021'!J40-'Табель 2021'!I40,IF(Справочник!$G$9&gt;='Табель 2021'!I40,Справочник!$G$9-'Табель 2021'!I40)+IF(Справочник!$H$9&lt;='Табель 2021'!J40,'Табель 2021'!J40-Справочник!$H$9))</f>
        <v>0</v>
      </c>
      <c r="L40" s="9"/>
      <c r="M40" s="9"/>
      <c r="N40" s="11">
        <f>IF(OR(Справочник!$G$9&gt;='Табель 2021'!M40,Справочник!$H$9&lt;='Табель 2021'!L40),'Табель 2021'!M40-'Табель 2021'!L40,IF(Справочник!$G$9&gt;='Табель 2021'!L40,Справочник!$G$9-'Табель 2021'!L40)+IF(Справочник!$H$9&lt;='Табель 2021'!M40,'Табель 2021'!M40-Справочник!$H$9))</f>
        <v>0</v>
      </c>
      <c r="O40" s="9"/>
      <c r="P40" s="9"/>
      <c r="Q40" s="11">
        <f>IF(OR(Справочник!$G$9&gt;='Табель 2021'!P40,Справочник!$H$9&lt;='Табель 2021'!O40),'Табель 2021'!P40-'Табель 2021'!O40,IF(Справочник!$G$9&gt;='Табель 2021'!O40,Справочник!$G$9-'Табель 2021'!O40)+IF(Справочник!$H$9&lt;='Табель 2021'!P40,'Табель 2021'!P40-Справочник!$H$9))</f>
        <v>0</v>
      </c>
      <c r="R40" s="9"/>
      <c r="S40" s="9"/>
      <c r="T40" s="11">
        <f>IF(OR(Справочник!$G$9&gt;='Табель 2021'!S40,Справочник!$H$9&lt;='Табель 2021'!R40),'Табель 2021'!S40-'Табель 2021'!R40,IF(Справочник!$G$9&gt;='Табель 2021'!R40,Справочник!$G$9-'Табель 2021'!R40)+IF(Справочник!$H$9&lt;='Табель 2021'!S40,'Табель 2021'!S40-Справочник!$H$9))</f>
        <v>0</v>
      </c>
      <c r="U40" s="9"/>
      <c r="V40" s="9"/>
      <c r="W40" s="11">
        <f>IF(OR(Справочник!$G$9&gt;='Табель 2021'!V40,Справочник!$H$9&lt;='Табель 2021'!U40),'Табель 2021'!V40-'Табель 2021'!U40,IF(Справочник!$G$9&gt;='Табель 2021'!U40,Справочник!$G$9-'Табель 2021'!U40)+IF(Справочник!$H$9&lt;='Табель 2021'!V40,'Табель 2021'!V40-Справочник!$H$9))</f>
        <v>0</v>
      </c>
      <c r="X40" s="9"/>
      <c r="Y40" s="9"/>
      <c r="Z40" s="11">
        <f>IF(OR(Справочник!$G$9&gt;='Табель 2021'!Y40,Справочник!$H$9&lt;='Табель 2021'!X40),'Табель 2021'!Y40-'Табель 2021'!X40,IF(Справочник!$G$9&gt;='Табель 2021'!X40,Справочник!$G$9-'Табель 2021'!X40)+IF(Справочник!$H$9&lt;='Табель 2021'!Y40,'Табель 2021'!Y40-Справочник!$H$9))</f>
        <v>0</v>
      </c>
      <c r="AA40" s="9"/>
      <c r="AB40" s="9"/>
      <c r="AC40" s="11">
        <f>IF(OR(Справочник!$G$9&gt;='Табель 2021'!AB40,Справочник!$H$9&lt;='Табель 2021'!AA40),'Табель 2021'!AB40-'Табель 2021'!AA40,IF(Справочник!$G$9&gt;='Табель 2021'!AA40,Справочник!$G$9-'Табель 2021'!AA40)+IF(Справочник!$H$9&lt;='Табель 2021'!AB40,'Табель 2021'!AB40-Справочник!$H$9))</f>
        <v>0</v>
      </c>
      <c r="AD40" s="9"/>
      <c r="AE40" s="9"/>
      <c r="AF40" s="11">
        <f>IF(OR(Справочник!$G$9&gt;='Табель 2021'!AE40,Справочник!$H$9&lt;='Табель 2021'!AD40),'Табель 2021'!AE40-'Табель 2021'!AD40,IF(Справочник!$G$9&gt;='Табель 2021'!AD40,Справочник!$G$9-'Табель 2021'!AD40)+IF(Справочник!$H$9&lt;='Табель 2021'!AE40,'Табель 2021'!AE40-Справочник!$H$9))</f>
        <v>0</v>
      </c>
      <c r="AG40" s="9"/>
      <c r="AH40" s="9"/>
      <c r="AI40" s="11">
        <f>IF(OR(Справочник!$G$9&gt;='Табель 2021'!AH40,Справочник!$H$9&lt;='Табель 2021'!AG40),'Табель 2021'!AH40-'Табель 2021'!AG40,IF(Справочник!$G$9&gt;='Табель 2021'!AG40,Справочник!$G$9-'Табель 2021'!AG40)+IF(Справочник!$H$9&lt;='Табель 2021'!AH40,'Табель 2021'!AH40-Справочник!$H$9))</f>
        <v>0</v>
      </c>
      <c r="AJ40" s="9"/>
      <c r="AK40" s="9"/>
      <c r="AL40" s="11">
        <f>IF(OR(Справочник!$G$9&gt;='Табель 2021'!AK40,Справочник!$H$9&lt;='Табель 2021'!AJ40),'Табель 2021'!AK40-'Табель 2021'!AJ40,IF(Справочник!$G$9&gt;='Табель 2021'!AJ40,Справочник!$G$9-'Табель 2021'!AJ40)+IF(Справочник!$H$9&lt;='Табель 2021'!AK40,'Табель 2021'!AK40-Справочник!$H$9))</f>
        <v>0</v>
      </c>
      <c r="AM40" s="9"/>
      <c r="AN40" s="9"/>
      <c r="AO40" s="11">
        <f>IF(OR(Справочник!$G$9&gt;='Табель 2021'!AN40,Справочник!$H$9&lt;='Табель 2021'!AM40),'Табель 2021'!AN40-'Табель 2021'!AM40,IF(Справочник!$G$9&gt;='Табель 2021'!AM40,Справочник!$G$9-'Табель 2021'!AM40)+IF(Справочник!$H$9&lt;='Табель 2021'!AN40,'Табель 2021'!AN40-Справочник!$H$9))</f>
        <v>0</v>
      </c>
      <c r="AP40" s="9"/>
      <c r="AQ40" s="9"/>
      <c r="AR40" s="11">
        <f>IF(OR(Справочник!$G$9&gt;='Табель 2021'!AQ40,Справочник!$H$9&lt;='Табель 2021'!AP40),'Табель 2021'!AQ40-'Табель 2021'!AP40,IF(Справочник!$G$9&gt;='Табель 2021'!AP40,Справочник!$G$9-'Табель 2021'!AP40)+IF(Справочник!$H$9&lt;='Табель 2021'!AQ40,'Табель 2021'!AQ40-Справочник!$H$9))</f>
        <v>0</v>
      </c>
      <c r="AS40" s="9"/>
      <c r="AT40" s="9"/>
      <c r="AU40" s="11">
        <f>IF(OR(Справочник!$G$9&gt;='Табель 2021'!AT40,Справочник!$H$9&lt;='Табель 2021'!AS40),'Табель 2021'!AT40-'Табель 2021'!AS40,IF(Справочник!$G$9&gt;='Табель 2021'!AS40,Справочник!$G$9-'Табель 2021'!AS40)+IF(Справочник!$H$9&lt;='Табель 2021'!AT40,'Табель 2021'!AT40-Справочник!$H$9))</f>
        <v>0</v>
      </c>
      <c r="AV40" s="9"/>
      <c r="AW40" s="9"/>
      <c r="AX40" s="11">
        <f>IF(OR(Справочник!$G$9&gt;='Табель 2021'!AW40,Справочник!$H$9&lt;='Табель 2021'!AV40),'Табель 2021'!AW40-'Табель 2021'!AV40,IF(Справочник!$G$9&gt;='Табель 2021'!AV40,Справочник!$G$9-'Табель 2021'!AV40)+IF(Справочник!$H$9&lt;='Табель 2021'!AW40,'Табель 2021'!AW40-Справочник!$H$9))</f>
        <v>0</v>
      </c>
      <c r="AY40" s="9"/>
      <c r="AZ40" s="9"/>
      <c r="BA40" s="11">
        <f>IF(OR(Справочник!$G$9&gt;='Табель 2021'!AZ40,Справочник!$H$9&lt;='Табель 2021'!AY40),'Табель 2021'!AZ40-'Табель 2021'!AY40,IF(Справочник!$G$9&gt;='Табель 2021'!AY40,Справочник!$G$9-'Табель 2021'!AY40)+IF(Справочник!$H$9&lt;='Табель 2021'!AZ40,'Табель 2021'!AZ40-Справочник!$H$9))</f>
        <v>0</v>
      </c>
      <c r="BB40" s="9"/>
      <c r="BC40" s="9"/>
      <c r="BD40" s="11">
        <f>IF(OR(Справочник!$G$9&gt;='Табель 2021'!BC40,Справочник!$H$9&lt;='Табель 2021'!BB40),'Табель 2021'!BC40-'Табель 2021'!BB40,IF(Справочник!$G$9&gt;='Табель 2021'!BB40,Справочник!$G$9-'Табель 2021'!BB40)+IF(Справочник!$H$9&lt;='Табель 2021'!BC40,'Табель 2021'!BC40-Справочник!$H$9))</f>
        <v>0</v>
      </c>
      <c r="BE40" s="9"/>
      <c r="BF40" s="9"/>
      <c r="BG40" s="11">
        <f>IF(OR(Справочник!$G$9&gt;='Табель 2021'!BF40,Справочник!$H$9&lt;='Табель 2021'!BE40),'Табель 2021'!BF40-'Табель 2021'!BE40,IF(Справочник!$G$9&gt;='Табель 2021'!BE40,Справочник!$G$9-'Табель 2021'!BE40)+IF(Справочник!$H$9&lt;='Табель 2021'!BF40,'Табель 2021'!BF40-Справочник!$H$9))</f>
        <v>0</v>
      </c>
      <c r="BH40" s="9"/>
      <c r="BI40" s="9"/>
      <c r="BJ40" s="11">
        <f>IF(OR(Справочник!$G$9&gt;='Табель 2021'!BI40,Справочник!$H$9&lt;='Табель 2021'!BH40),'Табель 2021'!BI40-'Табель 2021'!BH40,IF(Справочник!$G$9&gt;='Табель 2021'!BH40,Справочник!$G$9-'Табель 2021'!BH40)+IF(Справочник!$H$9&lt;='Табель 2021'!BI40,'Табель 2021'!BI40-Справочник!$H$9))</f>
        <v>0</v>
      </c>
      <c r="BK40" s="9"/>
      <c r="BL40" s="9"/>
      <c r="BM40" s="11">
        <f>IF(OR(Справочник!$G$9&gt;='Табель 2021'!BL40,Справочник!$H$9&lt;='Табель 2021'!BK40),'Табель 2021'!BL40-'Табель 2021'!BK40,IF(Справочник!$G$9&gt;='Табель 2021'!BK40,Справочник!$G$9-'Табель 2021'!BK40)+IF(Справочник!$H$9&lt;='Табель 2021'!BL40,'Табель 2021'!BL40-Справочник!$H$9))</f>
        <v>0</v>
      </c>
      <c r="BN40" s="9"/>
      <c r="BO40" s="9"/>
      <c r="BP40" s="11">
        <f>IF(OR(Справочник!$G$9&gt;='Табель 2021'!BO40,Справочник!$H$9&lt;='Табель 2021'!BN40),'Табель 2021'!BO40-'Табель 2021'!BN40,IF(Справочник!$G$9&gt;='Табель 2021'!BN40,Справочник!$G$9-'Табель 2021'!BN40)+IF(Справочник!$H$9&lt;='Табель 2021'!BO40,'Табель 2021'!BO40-Справочник!$H$9))</f>
        <v>0</v>
      </c>
      <c r="BQ40" s="9"/>
      <c r="BR40" s="9"/>
      <c r="BS40" s="11">
        <f>IF(OR(Справочник!$G$9&gt;='Табель 2021'!BR40,Справочник!$H$9&lt;='Табель 2021'!BQ40),'Табель 2021'!BR40-'Табель 2021'!BQ40,IF(Справочник!$G$9&gt;='Табель 2021'!BQ40,Справочник!$G$9-'Табель 2021'!BQ40)+IF(Справочник!$H$9&lt;='Табель 2021'!BR40,'Табель 2021'!BR40-Справочник!$H$9))</f>
        <v>0</v>
      </c>
      <c r="BT40" s="9"/>
      <c r="BU40" s="9"/>
      <c r="BV40" s="11">
        <f>IF(OR(Справочник!$G$9&gt;='Табель 2021'!BU40,Справочник!$H$9&lt;='Табель 2021'!BT40),'Табель 2021'!BU40-'Табель 2021'!BT40,IF(Справочник!$G$9&gt;='Табель 2021'!BT40,Справочник!$G$9-'Табель 2021'!BT40)+IF(Справочник!$H$9&lt;='Табель 2021'!BU40,'Табель 2021'!BU40-Справочник!$H$9))</f>
        <v>0</v>
      </c>
      <c r="BW40" s="9"/>
      <c r="BX40" s="9"/>
      <c r="BY40" s="11">
        <f>IF(OR(Справочник!$G$9&gt;='Табель 2021'!BX40,Справочник!$H$9&lt;='Табель 2021'!BW40),'Табель 2021'!BX40-'Табель 2021'!BW40,IF(Справочник!$G$9&gt;='Табель 2021'!BW40,Справочник!$G$9-'Табель 2021'!BW40)+IF(Справочник!$H$9&lt;='Табель 2021'!BX40,'Табель 2021'!BX40-Справочник!$H$9))</f>
        <v>0</v>
      </c>
      <c r="BZ40" s="9"/>
      <c r="CA40" s="9"/>
      <c r="CB40" s="11">
        <f>IF(OR(Справочник!$G$9&gt;='Табель 2021'!CA40,Справочник!$H$9&lt;='Табель 2021'!BZ40),'Табель 2021'!CA40-'Табель 2021'!BZ40,IF(Справочник!$G$9&gt;='Табель 2021'!BZ40,Справочник!$G$9-'Табель 2021'!BZ40)+IF(Справочник!$H$9&lt;='Табель 2021'!CA40,'Табель 2021'!CA40-Справочник!$H$9))</f>
        <v>0</v>
      </c>
      <c r="CC40" s="9"/>
      <c r="CD40" s="9"/>
      <c r="CE40" s="11">
        <f>IF(OR(Справочник!$G$9&gt;='Табель 2021'!CD40,Справочник!$H$9&lt;='Табель 2021'!CC40),'Табель 2021'!CD40-'Табель 2021'!CC40,IF(Справочник!$G$9&gt;='Табель 2021'!CC40,Справочник!$G$9-'Табель 2021'!CC40)+IF(Справочник!$H$9&lt;='Табель 2021'!CD40,'Табель 2021'!CD40-Справочник!$H$9))</f>
        <v>0</v>
      </c>
      <c r="CF40" s="9"/>
      <c r="CG40" s="9"/>
      <c r="CH40" s="11">
        <f>IF(OR(Справочник!$G$9&gt;='Табель 2021'!CG40,Справочник!$H$9&lt;='Табель 2021'!CF40),'Табель 2021'!CG40-'Табель 2021'!CF40,IF(Справочник!$G$9&gt;='Табель 2021'!CF40,Справочник!$G$9-'Табель 2021'!CF40)+IF(Справочник!$H$9&lt;='Табель 2021'!CG40,'Табель 2021'!CG40-Справочник!$H$9))</f>
        <v>0</v>
      </c>
      <c r="CI40" s="9"/>
      <c r="CJ40" s="9"/>
      <c r="CK40" s="11">
        <f>IF(OR(Справочник!$G$9&gt;='Табель 2021'!CJ40,Справочник!$H$9&lt;='Табель 2021'!CI40),'Табель 2021'!CJ40-'Табель 2021'!CI40,IF(Справочник!$G$9&gt;='Табель 2021'!CI40,Справочник!$G$9-'Табель 2021'!CI40)+IF(Справочник!$H$9&lt;='Табель 2021'!CJ40,'Табель 2021'!CJ40-Справочник!$H$9))</f>
        <v>0</v>
      </c>
      <c r="CL40" s="9"/>
      <c r="CM40" s="9"/>
      <c r="CN40" s="11">
        <f>IF(OR(Справочник!$G$9&gt;='Табель 2021'!CM40,Справочник!$H$9&lt;='Табель 2021'!CL40),'Табель 2021'!CM40-'Табель 2021'!CL40,IF(Справочник!$G$9&gt;='Табель 2021'!CL40,Справочник!$G$9-'Табель 2021'!CL40)+IF(Справочник!$H$9&lt;='Табель 2021'!CM40,'Табель 2021'!CM40-Справочник!$H$9))</f>
        <v>0</v>
      </c>
      <c r="CR40" s="6">
        <v>175</v>
      </c>
      <c r="CS40" s="74">
        <f t="shared" si="3"/>
        <v>0</v>
      </c>
    </row>
    <row r="41" spans="1:97" ht="15" customHeight="1" thickBot="1" x14ac:dyDescent="0.3">
      <c r="A41" s="19" t="s">
        <v>221</v>
      </c>
      <c r="B41" s="21" t="s">
        <v>236</v>
      </c>
      <c r="C41" s="9"/>
      <c r="D41" s="9"/>
      <c r="E41" s="11">
        <f>IF(OR(Справочник!$G$9&gt;='Табель 2021'!D41,Справочник!$H$9&lt;='Табель 2021'!C41),'Табель 2021'!D41-'Табель 2021'!C41,IF(Справочник!$G$9&gt;='Табель 2021'!C41,Справочник!$G$9-'Табель 2021'!C41)+IF(Справочник!$H$9&lt;='Табель 2021'!D41,'Табель 2021'!D41-Справочник!$H$9))</f>
        <v>0</v>
      </c>
      <c r="F41" s="9"/>
      <c r="G41" s="9"/>
      <c r="H41" s="11">
        <f>IF(OR(Справочник!$G$9&gt;='Табель 2021'!G41,Справочник!$H$9&lt;='Табель 2021'!F41),'Табель 2021'!G41-'Табель 2021'!F41,IF(Справочник!$G$9&gt;='Табель 2021'!F41,Справочник!$G$9-'Табель 2021'!F41)+IF(Справочник!$H$9&lt;='Табель 2021'!G41,'Табель 2021'!G41-Справочник!$H$9))</f>
        <v>0</v>
      </c>
      <c r="I41" s="9"/>
      <c r="J41" s="9"/>
      <c r="K41" s="11">
        <f>IF(OR(Справочник!$G$9&gt;='Табель 2021'!J41,Справочник!$H$9&lt;='Табель 2021'!I41),'Табель 2021'!J41-'Табель 2021'!I41,IF(Справочник!$G$9&gt;='Табель 2021'!I41,Справочник!$G$9-'Табель 2021'!I41)+IF(Справочник!$H$9&lt;='Табель 2021'!J41,'Табель 2021'!J41-Справочник!$H$9))</f>
        <v>0</v>
      </c>
      <c r="L41" s="9"/>
      <c r="M41" s="9"/>
      <c r="N41" s="11">
        <f>IF(OR(Справочник!$G$9&gt;='Табель 2021'!M41,Справочник!$H$9&lt;='Табель 2021'!L41),'Табель 2021'!M41-'Табель 2021'!L41,IF(Справочник!$G$9&gt;='Табель 2021'!L41,Справочник!$G$9-'Табель 2021'!L41)+IF(Справочник!$H$9&lt;='Табель 2021'!M41,'Табель 2021'!M41-Справочник!$H$9))</f>
        <v>0</v>
      </c>
      <c r="O41" s="9"/>
      <c r="P41" s="9"/>
      <c r="Q41" s="11">
        <f>IF(OR(Справочник!$G$9&gt;='Табель 2021'!P41,Справочник!$H$9&lt;='Табель 2021'!O41),'Табель 2021'!P41-'Табель 2021'!O41,IF(Справочник!$G$9&gt;='Табель 2021'!O41,Справочник!$G$9-'Табель 2021'!O41)+IF(Справочник!$H$9&lt;='Табель 2021'!P41,'Табель 2021'!P41-Справочник!$H$9))</f>
        <v>0</v>
      </c>
      <c r="R41" s="9"/>
      <c r="S41" s="9"/>
      <c r="T41" s="11">
        <f>IF(OR(Справочник!$G$9&gt;='Табель 2021'!S41,Справочник!$H$9&lt;='Табель 2021'!R41),'Табель 2021'!S41-'Табель 2021'!R41,IF(Справочник!$G$9&gt;='Табель 2021'!R41,Справочник!$G$9-'Табель 2021'!R41)+IF(Справочник!$H$9&lt;='Табель 2021'!S41,'Табель 2021'!S41-Справочник!$H$9))</f>
        <v>0</v>
      </c>
      <c r="U41" s="9"/>
      <c r="V41" s="9"/>
      <c r="W41" s="11">
        <f>IF(OR(Справочник!$G$9&gt;='Табель 2021'!V41,Справочник!$H$9&lt;='Табель 2021'!U41),'Табель 2021'!V41-'Табель 2021'!U41,IF(Справочник!$G$9&gt;='Табель 2021'!U41,Справочник!$G$9-'Табель 2021'!U41)+IF(Справочник!$H$9&lt;='Табель 2021'!V41,'Табель 2021'!V41-Справочник!$H$9))</f>
        <v>0</v>
      </c>
      <c r="X41" s="9"/>
      <c r="Y41" s="9"/>
      <c r="Z41" s="11">
        <f>IF(OR(Справочник!$G$9&gt;='Табель 2021'!Y41,Справочник!$H$9&lt;='Табель 2021'!X41),'Табель 2021'!Y41-'Табель 2021'!X41,IF(Справочник!$G$9&gt;='Табель 2021'!X41,Справочник!$G$9-'Табель 2021'!X41)+IF(Справочник!$H$9&lt;='Табель 2021'!Y41,'Табель 2021'!Y41-Справочник!$H$9))</f>
        <v>0</v>
      </c>
      <c r="AA41" s="9"/>
      <c r="AB41" s="9"/>
      <c r="AC41" s="11">
        <f>IF(OR(Справочник!$G$9&gt;='Табель 2021'!AB41,Справочник!$H$9&lt;='Табель 2021'!AA41),'Табель 2021'!AB41-'Табель 2021'!AA41,IF(Справочник!$G$9&gt;='Табель 2021'!AA41,Справочник!$G$9-'Табель 2021'!AA41)+IF(Справочник!$H$9&lt;='Табель 2021'!AB41,'Табель 2021'!AB41-Справочник!$H$9))</f>
        <v>0</v>
      </c>
      <c r="AD41" s="9"/>
      <c r="AE41" s="9"/>
      <c r="AF41" s="11">
        <f>IF(OR(Справочник!$G$9&gt;='Табель 2021'!AE41,Справочник!$H$9&lt;='Табель 2021'!AD41),'Табель 2021'!AE41-'Табель 2021'!AD41,IF(Справочник!$G$9&gt;='Табель 2021'!AD41,Справочник!$G$9-'Табель 2021'!AD41)+IF(Справочник!$H$9&lt;='Табель 2021'!AE41,'Табель 2021'!AE41-Справочник!$H$9))</f>
        <v>0</v>
      </c>
      <c r="AG41" s="9"/>
      <c r="AH41" s="9"/>
      <c r="AI41" s="11">
        <f>IF(OR(Справочник!$G$9&gt;='Табель 2021'!AH41,Справочник!$H$9&lt;='Табель 2021'!AG41),'Табель 2021'!AH41-'Табель 2021'!AG41,IF(Справочник!$G$9&gt;='Табель 2021'!AG41,Справочник!$G$9-'Табель 2021'!AG41)+IF(Справочник!$H$9&lt;='Табель 2021'!AH41,'Табель 2021'!AH41-Справочник!$H$9))</f>
        <v>0</v>
      </c>
      <c r="AJ41" s="9"/>
      <c r="AK41" s="9"/>
      <c r="AL41" s="11">
        <f>IF(OR(Справочник!$G$9&gt;='Табель 2021'!AK41,Справочник!$H$9&lt;='Табель 2021'!AJ41),'Табель 2021'!AK41-'Табель 2021'!AJ41,IF(Справочник!$G$9&gt;='Табель 2021'!AJ41,Справочник!$G$9-'Табель 2021'!AJ41)+IF(Справочник!$H$9&lt;='Табель 2021'!AK41,'Табель 2021'!AK41-Справочник!$H$9))</f>
        <v>0</v>
      </c>
      <c r="AM41" s="9"/>
      <c r="AN41" s="9"/>
      <c r="AO41" s="11">
        <f>IF(OR(Справочник!$G$9&gt;='Табель 2021'!AN41,Справочник!$H$9&lt;='Табель 2021'!AM41),'Табель 2021'!AN41-'Табель 2021'!AM41,IF(Справочник!$G$9&gt;='Табель 2021'!AM41,Справочник!$G$9-'Табель 2021'!AM41)+IF(Справочник!$H$9&lt;='Табель 2021'!AN41,'Табель 2021'!AN41-Справочник!$H$9))</f>
        <v>0</v>
      </c>
      <c r="AP41" s="9"/>
      <c r="AQ41" s="9"/>
      <c r="AR41" s="11">
        <f>IF(OR(Справочник!$G$9&gt;='Табель 2021'!AQ41,Справочник!$H$9&lt;='Табель 2021'!AP41),'Табель 2021'!AQ41-'Табель 2021'!AP41,IF(Справочник!$G$9&gt;='Табель 2021'!AP41,Справочник!$G$9-'Табель 2021'!AP41)+IF(Справочник!$H$9&lt;='Табель 2021'!AQ41,'Табель 2021'!AQ41-Справочник!$H$9))</f>
        <v>0</v>
      </c>
      <c r="AS41" s="9"/>
      <c r="AT41" s="9"/>
      <c r="AU41" s="11">
        <f>IF(OR(Справочник!$G$9&gt;='Табель 2021'!AT41,Справочник!$H$9&lt;='Табель 2021'!AS41),'Табель 2021'!AT41-'Табель 2021'!AS41,IF(Справочник!$G$9&gt;='Табель 2021'!AS41,Справочник!$G$9-'Табель 2021'!AS41)+IF(Справочник!$H$9&lt;='Табель 2021'!AT41,'Табель 2021'!AT41-Справочник!$H$9))</f>
        <v>0</v>
      </c>
      <c r="AV41" s="9"/>
      <c r="AW41" s="9"/>
      <c r="AX41" s="11">
        <f>IF(OR(Справочник!$G$9&gt;='Табель 2021'!AW41,Справочник!$H$9&lt;='Табель 2021'!AV41),'Табель 2021'!AW41-'Табель 2021'!AV41,IF(Справочник!$G$9&gt;='Табель 2021'!AV41,Справочник!$G$9-'Табель 2021'!AV41)+IF(Справочник!$H$9&lt;='Табель 2021'!AW41,'Табель 2021'!AW41-Справочник!$H$9))</f>
        <v>0</v>
      </c>
      <c r="AY41" s="9"/>
      <c r="AZ41" s="9"/>
      <c r="BA41" s="11">
        <f>IF(OR(Справочник!$G$9&gt;='Табель 2021'!AZ41,Справочник!$H$9&lt;='Табель 2021'!AY41),'Табель 2021'!AZ41-'Табель 2021'!AY41,IF(Справочник!$G$9&gt;='Табель 2021'!AY41,Справочник!$G$9-'Табель 2021'!AY41)+IF(Справочник!$H$9&lt;='Табель 2021'!AZ41,'Табель 2021'!AZ41-Справочник!$H$9))</f>
        <v>0</v>
      </c>
      <c r="BB41" s="9"/>
      <c r="BC41" s="9"/>
      <c r="BD41" s="11">
        <f>IF(OR(Справочник!$G$9&gt;='Табель 2021'!BC41,Справочник!$H$9&lt;='Табель 2021'!BB41),'Табель 2021'!BC41-'Табель 2021'!BB41,IF(Справочник!$G$9&gt;='Табель 2021'!BB41,Справочник!$G$9-'Табель 2021'!BB41)+IF(Справочник!$H$9&lt;='Табель 2021'!BC41,'Табель 2021'!BC41-Справочник!$H$9))</f>
        <v>0</v>
      </c>
      <c r="BE41" s="9"/>
      <c r="BF41" s="9"/>
      <c r="BG41" s="11">
        <f>IF(OR(Справочник!$G$9&gt;='Табель 2021'!BF41,Справочник!$H$9&lt;='Табель 2021'!BE41),'Табель 2021'!BF41-'Табель 2021'!BE41,IF(Справочник!$G$9&gt;='Табель 2021'!BE41,Справочник!$G$9-'Табель 2021'!BE41)+IF(Справочник!$H$9&lt;='Табель 2021'!BF41,'Табель 2021'!BF41-Справочник!$H$9))</f>
        <v>0</v>
      </c>
      <c r="BH41" s="9"/>
      <c r="BI41" s="9"/>
      <c r="BJ41" s="11">
        <f>IF(OR(Справочник!$G$9&gt;='Табель 2021'!BI41,Справочник!$H$9&lt;='Табель 2021'!BH41),'Табель 2021'!BI41-'Табель 2021'!BH41,IF(Справочник!$G$9&gt;='Табель 2021'!BH41,Справочник!$G$9-'Табель 2021'!BH41)+IF(Справочник!$H$9&lt;='Табель 2021'!BI41,'Табель 2021'!BI41-Справочник!$H$9))</f>
        <v>0</v>
      </c>
      <c r="BK41" s="9"/>
      <c r="BL41" s="9"/>
      <c r="BM41" s="11">
        <f>IF(OR(Справочник!$G$9&gt;='Табель 2021'!BL41,Справочник!$H$9&lt;='Табель 2021'!BK41),'Табель 2021'!BL41-'Табель 2021'!BK41,IF(Справочник!$G$9&gt;='Табель 2021'!BK41,Справочник!$G$9-'Табель 2021'!BK41)+IF(Справочник!$H$9&lt;='Табель 2021'!BL41,'Табель 2021'!BL41-Справочник!$H$9))</f>
        <v>0</v>
      </c>
      <c r="BN41" s="9"/>
      <c r="BO41" s="9"/>
      <c r="BP41" s="11">
        <f>IF(OR(Справочник!$G$9&gt;='Табель 2021'!BO41,Справочник!$H$9&lt;='Табель 2021'!BN41),'Табель 2021'!BO41-'Табель 2021'!BN41,IF(Справочник!$G$9&gt;='Табель 2021'!BN41,Справочник!$G$9-'Табель 2021'!BN41)+IF(Справочник!$H$9&lt;='Табель 2021'!BO41,'Табель 2021'!BO41-Справочник!$H$9))</f>
        <v>0</v>
      </c>
      <c r="BQ41" s="9"/>
      <c r="BR41" s="9"/>
      <c r="BS41" s="11">
        <f>IF(OR(Справочник!$G$9&gt;='Табель 2021'!BR41,Справочник!$H$9&lt;='Табель 2021'!BQ41),'Табель 2021'!BR41-'Табель 2021'!BQ41,IF(Справочник!$G$9&gt;='Табель 2021'!BQ41,Справочник!$G$9-'Табель 2021'!BQ41)+IF(Справочник!$H$9&lt;='Табель 2021'!BR41,'Табель 2021'!BR41-Справочник!$H$9))</f>
        <v>0</v>
      </c>
      <c r="BT41" s="9"/>
      <c r="BU41" s="9"/>
      <c r="BV41" s="11">
        <f>IF(OR(Справочник!$G$9&gt;='Табель 2021'!BU41,Справочник!$H$9&lt;='Табель 2021'!BT41),'Табель 2021'!BU41-'Табель 2021'!BT41,IF(Справочник!$G$9&gt;='Табель 2021'!BT41,Справочник!$G$9-'Табель 2021'!BT41)+IF(Справочник!$H$9&lt;='Табель 2021'!BU41,'Табель 2021'!BU41-Справочник!$H$9))</f>
        <v>0</v>
      </c>
      <c r="BW41" s="9"/>
      <c r="BX41" s="9"/>
      <c r="BY41" s="11">
        <f>IF(OR(Справочник!$G$9&gt;='Табель 2021'!BX41,Справочник!$H$9&lt;='Табель 2021'!BW41),'Табель 2021'!BX41-'Табель 2021'!BW41,IF(Справочник!$G$9&gt;='Табель 2021'!BW41,Справочник!$G$9-'Табель 2021'!BW41)+IF(Справочник!$H$9&lt;='Табель 2021'!BX41,'Табель 2021'!BX41-Справочник!$H$9))</f>
        <v>0</v>
      </c>
      <c r="BZ41" s="9"/>
      <c r="CA41" s="9"/>
      <c r="CB41" s="11">
        <f>IF(OR(Справочник!$G$9&gt;='Табель 2021'!CA41,Справочник!$H$9&lt;='Табель 2021'!BZ41),'Табель 2021'!CA41-'Табель 2021'!BZ41,IF(Справочник!$G$9&gt;='Табель 2021'!BZ41,Справочник!$G$9-'Табель 2021'!BZ41)+IF(Справочник!$H$9&lt;='Табель 2021'!CA41,'Табель 2021'!CA41-Справочник!$H$9))</f>
        <v>0</v>
      </c>
      <c r="CC41" s="9"/>
      <c r="CD41" s="9"/>
      <c r="CE41" s="11">
        <f>IF(OR(Справочник!$G$9&gt;='Табель 2021'!CD41,Справочник!$H$9&lt;='Табель 2021'!CC41),'Табель 2021'!CD41-'Табель 2021'!CC41,IF(Справочник!$G$9&gt;='Табель 2021'!CC41,Справочник!$G$9-'Табель 2021'!CC41)+IF(Справочник!$H$9&lt;='Табель 2021'!CD41,'Табель 2021'!CD41-Справочник!$H$9))</f>
        <v>0</v>
      </c>
      <c r="CF41" s="9"/>
      <c r="CG41" s="9"/>
      <c r="CH41" s="11">
        <f>IF(OR(Справочник!$G$9&gt;='Табель 2021'!CG41,Справочник!$H$9&lt;='Табель 2021'!CF41),'Табель 2021'!CG41-'Табель 2021'!CF41,IF(Справочник!$G$9&gt;='Табель 2021'!CF41,Справочник!$G$9-'Табель 2021'!CF41)+IF(Справочник!$H$9&lt;='Табель 2021'!CG41,'Табель 2021'!CG41-Справочник!$H$9))</f>
        <v>0</v>
      </c>
      <c r="CI41" s="9"/>
      <c r="CJ41" s="9"/>
      <c r="CK41" s="11">
        <f>IF(OR(Справочник!$G$9&gt;='Табель 2021'!CJ41,Справочник!$H$9&lt;='Табель 2021'!CI41),'Табель 2021'!CJ41-'Табель 2021'!CI41,IF(Справочник!$G$9&gt;='Табель 2021'!CI41,Справочник!$G$9-'Табель 2021'!CI41)+IF(Справочник!$H$9&lt;='Табель 2021'!CJ41,'Табель 2021'!CJ41-Справочник!$H$9))</f>
        <v>0</v>
      </c>
      <c r="CL41" s="9"/>
      <c r="CM41" s="9"/>
      <c r="CN41" s="11">
        <f>IF(OR(Справочник!$G$9&gt;='Табель 2021'!CM41,Справочник!$H$9&lt;='Табель 2021'!CL41),'Табель 2021'!CM41-'Табель 2021'!CL41,IF(Справочник!$G$9&gt;='Табель 2021'!CL41,Справочник!$G$9-'Табель 2021'!CL41)+IF(Справочник!$H$9&lt;='Табель 2021'!CM41,'Табель 2021'!CM41-Справочник!$H$9))</f>
        <v>0</v>
      </c>
      <c r="CR41" s="6">
        <v>175</v>
      </c>
      <c r="CS41" s="74">
        <f t="shared" si="3"/>
        <v>0</v>
      </c>
    </row>
    <row r="42" spans="1:97" ht="16.350000000000001" customHeight="1" x14ac:dyDescent="0.2">
      <c r="A42" s="37" t="s">
        <v>218</v>
      </c>
      <c r="B42" s="40" t="s">
        <v>216</v>
      </c>
      <c r="C42" s="43">
        <v>44317</v>
      </c>
      <c r="D42" s="43"/>
      <c r="E42" s="43"/>
      <c r="F42" s="36">
        <f>C42+1</f>
        <v>44318</v>
      </c>
      <c r="G42" s="36"/>
      <c r="H42" s="36"/>
      <c r="I42" s="44">
        <f>F42+1</f>
        <v>44319</v>
      </c>
      <c r="J42" s="44"/>
      <c r="K42" s="44"/>
      <c r="L42" s="36">
        <f>I42+1</f>
        <v>44320</v>
      </c>
      <c r="M42" s="36"/>
      <c r="N42" s="36"/>
      <c r="O42" s="36">
        <f>L42+1</f>
        <v>44321</v>
      </c>
      <c r="P42" s="36"/>
      <c r="Q42" s="36"/>
      <c r="R42" s="36">
        <f>O42+1</f>
        <v>44322</v>
      </c>
      <c r="S42" s="36"/>
      <c r="T42" s="36"/>
      <c r="U42" s="36">
        <f>R42+1</f>
        <v>44323</v>
      </c>
      <c r="V42" s="36"/>
      <c r="W42" s="36"/>
      <c r="X42" s="36">
        <f>U42+1</f>
        <v>44324</v>
      </c>
      <c r="Y42" s="36"/>
      <c r="Z42" s="36"/>
      <c r="AA42" s="36">
        <f>X42+1</f>
        <v>44325</v>
      </c>
      <c r="AB42" s="36"/>
      <c r="AC42" s="36"/>
      <c r="AD42" s="44">
        <f>AA42+1</f>
        <v>44326</v>
      </c>
      <c r="AE42" s="44"/>
      <c r="AF42" s="44"/>
      <c r="AG42" s="36">
        <f>AD42+1</f>
        <v>44327</v>
      </c>
      <c r="AH42" s="36"/>
      <c r="AI42" s="36"/>
      <c r="AJ42" s="36">
        <f>AG42+1</f>
        <v>44328</v>
      </c>
      <c r="AK42" s="36"/>
      <c r="AL42" s="36"/>
      <c r="AM42" s="36">
        <f>AJ42+1</f>
        <v>44329</v>
      </c>
      <c r="AN42" s="36"/>
      <c r="AO42" s="36"/>
      <c r="AP42" s="36">
        <f>AM42+1</f>
        <v>44330</v>
      </c>
      <c r="AQ42" s="36"/>
      <c r="AR42" s="36"/>
      <c r="AS42" s="36">
        <f>AP42+1</f>
        <v>44331</v>
      </c>
      <c r="AT42" s="36"/>
      <c r="AU42" s="36"/>
      <c r="AV42" s="36">
        <f>AS42+1</f>
        <v>44332</v>
      </c>
      <c r="AW42" s="36"/>
      <c r="AX42" s="36"/>
      <c r="AY42" s="36">
        <f>AV42+1</f>
        <v>44333</v>
      </c>
      <c r="AZ42" s="36"/>
      <c r="BA42" s="36"/>
      <c r="BB42" s="36">
        <f>AY42+1</f>
        <v>44334</v>
      </c>
      <c r="BC42" s="36"/>
      <c r="BD42" s="36"/>
      <c r="BE42" s="36">
        <f>BB42+1</f>
        <v>44335</v>
      </c>
      <c r="BF42" s="36"/>
      <c r="BG42" s="36"/>
      <c r="BH42" s="36">
        <f>BE42+1</f>
        <v>44336</v>
      </c>
      <c r="BI42" s="36"/>
      <c r="BJ42" s="36"/>
      <c r="BK42" s="36">
        <f>BH42+1</f>
        <v>44337</v>
      </c>
      <c r="BL42" s="36"/>
      <c r="BM42" s="36"/>
      <c r="BN42" s="36">
        <f>BK42+1</f>
        <v>44338</v>
      </c>
      <c r="BO42" s="36"/>
      <c r="BP42" s="36"/>
      <c r="BQ42" s="36">
        <f>BN42+1</f>
        <v>44339</v>
      </c>
      <c r="BR42" s="36"/>
      <c r="BS42" s="36"/>
      <c r="BT42" s="36">
        <f>BQ42+1</f>
        <v>44340</v>
      </c>
      <c r="BU42" s="36"/>
      <c r="BV42" s="36"/>
      <c r="BW42" s="36">
        <f>BT42+1</f>
        <v>44341</v>
      </c>
      <c r="BX42" s="36"/>
      <c r="BY42" s="36"/>
      <c r="BZ42" s="36">
        <f>BW42+1</f>
        <v>44342</v>
      </c>
      <c r="CA42" s="36"/>
      <c r="CB42" s="36"/>
      <c r="CC42" s="36">
        <f>BZ42+1</f>
        <v>44343</v>
      </c>
      <c r="CD42" s="36"/>
      <c r="CE42" s="36"/>
      <c r="CF42" s="36">
        <f>CC42+1</f>
        <v>44344</v>
      </c>
      <c r="CG42" s="36"/>
      <c r="CH42" s="36"/>
      <c r="CI42" s="36">
        <f>CF42+1</f>
        <v>44345</v>
      </c>
      <c r="CJ42" s="36"/>
      <c r="CK42" s="36"/>
      <c r="CL42" s="36">
        <f>CI42+1</f>
        <v>44346</v>
      </c>
      <c r="CM42" s="36"/>
      <c r="CN42" s="36"/>
      <c r="CO42" s="36">
        <f>CL42+1</f>
        <v>44347</v>
      </c>
      <c r="CP42" s="36"/>
      <c r="CQ42" s="36"/>
      <c r="CS42" s="71" t="s">
        <v>217</v>
      </c>
    </row>
    <row r="43" spans="1:97" ht="15" customHeight="1" x14ac:dyDescent="0.2">
      <c r="A43" s="38"/>
      <c r="B43" s="41"/>
      <c r="C43" s="35" t="str">
        <f>VLOOKUP(WEEKDAY(C42,2),Справочник!$D$1:$E$7,2,FALSE)</f>
        <v>суббота</v>
      </c>
      <c r="D43" s="35"/>
      <c r="E43" s="35"/>
      <c r="F43" s="35" t="str">
        <f>VLOOKUP(WEEKDAY(F42,2),Справочник!$D$1:$E$7,2,FALSE)</f>
        <v>воскресенье</v>
      </c>
      <c r="G43" s="35"/>
      <c r="H43" s="35"/>
      <c r="I43" s="35" t="str">
        <f>VLOOKUP(WEEKDAY(I42,2),Справочник!$D$1:$E$7,2,FALSE)</f>
        <v>понедельник</v>
      </c>
      <c r="J43" s="35"/>
      <c r="K43" s="35"/>
      <c r="L43" s="35" t="str">
        <f>VLOOKUP(WEEKDAY(L42,2),Справочник!$D$1:$E$7,2,FALSE)</f>
        <v>вторник</v>
      </c>
      <c r="M43" s="35"/>
      <c r="N43" s="35"/>
      <c r="O43" s="35" t="str">
        <f>VLOOKUP(WEEKDAY(O42,2),Справочник!$D$1:$E$7,2,FALSE)</f>
        <v>среда</v>
      </c>
      <c r="P43" s="35"/>
      <c r="Q43" s="35"/>
      <c r="R43" s="35" t="str">
        <f>VLOOKUP(WEEKDAY(R42,2),Справочник!$D$1:$E$7,2,FALSE)</f>
        <v>четверг</v>
      </c>
      <c r="S43" s="35"/>
      <c r="T43" s="35"/>
      <c r="U43" s="35" t="str">
        <f>VLOOKUP(WEEKDAY(U42,2),Справочник!$D$1:$E$7,2,FALSE)</f>
        <v>пятница</v>
      </c>
      <c r="V43" s="35"/>
      <c r="W43" s="35"/>
      <c r="X43" s="35" t="str">
        <f>VLOOKUP(WEEKDAY(X42,2),Справочник!$D$1:$E$7,2,FALSE)</f>
        <v>суббота</v>
      </c>
      <c r="Y43" s="35"/>
      <c r="Z43" s="35"/>
      <c r="AA43" s="35" t="str">
        <f>VLOOKUP(WEEKDAY(AA42,2),Справочник!$D$1:$E$7,2,FALSE)</f>
        <v>воскресенье</v>
      </c>
      <c r="AB43" s="35"/>
      <c r="AC43" s="35"/>
      <c r="AD43" s="35" t="str">
        <f>VLOOKUP(WEEKDAY(AD42,2),Справочник!$D$1:$E$7,2,FALSE)</f>
        <v>понедельник</v>
      </c>
      <c r="AE43" s="35"/>
      <c r="AF43" s="35"/>
      <c r="AG43" s="35" t="str">
        <f>VLOOKUP(WEEKDAY(AG42,2),Справочник!$D$1:$E$7,2,FALSE)</f>
        <v>вторник</v>
      </c>
      <c r="AH43" s="35"/>
      <c r="AI43" s="35"/>
      <c r="AJ43" s="35" t="str">
        <f>VLOOKUP(WEEKDAY(AJ42,2),Справочник!$D$1:$E$7,2,FALSE)</f>
        <v>среда</v>
      </c>
      <c r="AK43" s="35"/>
      <c r="AL43" s="35"/>
      <c r="AM43" s="35" t="str">
        <f>VLOOKUP(WEEKDAY(AM42,2),Справочник!$D$1:$E$7,2,FALSE)</f>
        <v>четверг</v>
      </c>
      <c r="AN43" s="35"/>
      <c r="AO43" s="35"/>
      <c r="AP43" s="35" t="str">
        <f>VLOOKUP(WEEKDAY(AP42,2),Справочник!$D$1:$E$7,2,FALSE)</f>
        <v>пятница</v>
      </c>
      <c r="AQ43" s="35"/>
      <c r="AR43" s="35"/>
      <c r="AS43" s="35" t="str">
        <f>VLOOKUP(WEEKDAY(AS42,2),Справочник!$D$1:$E$7,2,FALSE)</f>
        <v>суббота</v>
      </c>
      <c r="AT43" s="35"/>
      <c r="AU43" s="35"/>
      <c r="AV43" s="35" t="str">
        <f>VLOOKUP(WEEKDAY(AV42,2),Справочник!$D$1:$E$7,2,FALSE)</f>
        <v>воскресенье</v>
      </c>
      <c r="AW43" s="35"/>
      <c r="AX43" s="35"/>
      <c r="AY43" s="35" t="str">
        <f>VLOOKUP(WEEKDAY(AY42,2),Справочник!$D$1:$E$7,2,FALSE)</f>
        <v>понедельник</v>
      </c>
      <c r="AZ43" s="35"/>
      <c r="BA43" s="35"/>
      <c r="BB43" s="35" t="str">
        <f>VLOOKUP(WEEKDAY(BB42,2),Справочник!$D$1:$E$7,2,FALSE)</f>
        <v>вторник</v>
      </c>
      <c r="BC43" s="35"/>
      <c r="BD43" s="35"/>
      <c r="BE43" s="35" t="str">
        <f>VLOOKUP(WEEKDAY(BE42,2),Справочник!$D$1:$E$7,2,FALSE)</f>
        <v>среда</v>
      </c>
      <c r="BF43" s="35"/>
      <c r="BG43" s="35"/>
      <c r="BH43" s="35" t="str">
        <f>VLOOKUP(WEEKDAY(BH42,2),Справочник!$D$1:$E$7,2,FALSE)</f>
        <v>четверг</v>
      </c>
      <c r="BI43" s="35"/>
      <c r="BJ43" s="35"/>
      <c r="BK43" s="35" t="str">
        <f>VLOOKUP(WEEKDAY(BK42,2),Справочник!$D$1:$E$7,2,FALSE)</f>
        <v>пятница</v>
      </c>
      <c r="BL43" s="35"/>
      <c r="BM43" s="35"/>
      <c r="BN43" s="35" t="str">
        <f>VLOOKUP(WEEKDAY(BN42,2),Справочник!$D$1:$E$7,2,FALSE)</f>
        <v>суббота</v>
      </c>
      <c r="BO43" s="35"/>
      <c r="BP43" s="35"/>
      <c r="BQ43" s="35" t="str">
        <f>VLOOKUP(WEEKDAY(BQ42,2),Справочник!$D$1:$E$7,2,FALSE)</f>
        <v>воскресенье</v>
      </c>
      <c r="BR43" s="35"/>
      <c r="BS43" s="35"/>
      <c r="BT43" s="35" t="str">
        <f>VLOOKUP(WEEKDAY(BT42,2),Справочник!$D$1:$E$7,2,FALSE)</f>
        <v>понедельник</v>
      </c>
      <c r="BU43" s="35"/>
      <c r="BV43" s="35"/>
      <c r="BW43" s="35" t="str">
        <f>VLOOKUP(WEEKDAY(BW42,2),Справочник!$D$1:$E$7,2,FALSE)</f>
        <v>вторник</v>
      </c>
      <c r="BX43" s="35"/>
      <c r="BY43" s="35"/>
      <c r="BZ43" s="35" t="str">
        <f>VLOOKUP(WEEKDAY(BZ42,2),Справочник!$D$1:$E$7,2,FALSE)</f>
        <v>среда</v>
      </c>
      <c r="CA43" s="35"/>
      <c r="CB43" s="35"/>
      <c r="CC43" s="35" t="str">
        <f>VLOOKUP(WEEKDAY(CC42,2),Справочник!$D$1:$E$7,2,FALSE)</f>
        <v>четверг</v>
      </c>
      <c r="CD43" s="35"/>
      <c r="CE43" s="35"/>
      <c r="CF43" s="35" t="str">
        <f>VLOOKUP(WEEKDAY(CF42,2),Справочник!$D$1:$E$7,2,FALSE)</f>
        <v>пятница</v>
      </c>
      <c r="CG43" s="35"/>
      <c r="CH43" s="35"/>
      <c r="CI43" s="35" t="str">
        <f>VLOOKUP(WEEKDAY(CI42,2),Справочник!$D$1:$E$7,2,FALSE)</f>
        <v>суббота</v>
      </c>
      <c r="CJ43" s="35"/>
      <c r="CK43" s="35"/>
      <c r="CL43" s="35" t="str">
        <f>VLOOKUP(WEEKDAY(CL42,2),Справочник!$D$1:$E$7,2,FALSE)</f>
        <v>воскресенье</v>
      </c>
      <c r="CM43" s="35"/>
      <c r="CN43" s="35"/>
      <c r="CO43" s="35" t="str">
        <f>VLOOKUP(WEEKDAY(CO42,2),Справочник!$D$1:$E$7,2,FALSE)</f>
        <v>понедельник</v>
      </c>
      <c r="CP43" s="35"/>
      <c r="CQ43" s="35"/>
      <c r="CS43" s="71"/>
    </row>
    <row r="44" spans="1:97" ht="15" customHeight="1" thickBot="1" x14ac:dyDescent="0.25">
      <c r="A44" s="39"/>
      <c r="B44" s="42"/>
      <c r="C44" s="10" t="s">
        <v>213</v>
      </c>
      <c r="D44" s="10" t="s">
        <v>214</v>
      </c>
      <c r="E44" s="10" t="s">
        <v>215</v>
      </c>
      <c r="F44" s="10" t="s">
        <v>213</v>
      </c>
      <c r="G44" s="10" t="s">
        <v>214</v>
      </c>
      <c r="H44" s="10" t="s">
        <v>215</v>
      </c>
      <c r="I44" s="10" t="s">
        <v>213</v>
      </c>
      <c r="J44" s="10" t="s">
        <v>214</v>
      </c>
      <c r="K44" s="10" t="s">
        <v>215</v>
      </c>
      <c r="L44" s="10" t="s">
        <v>213</v>
      </c>
      <c r="M44" s="10" t="s">
        <v>214</v>
      </c>
      <c r="N44" s="10" t="s">
        <v>215</v>
      </c>
      <c r="O44" s="10" t="s">
        <v>213</v>
      </c>
      <c r="P44" s="10" t="s">
        <v>214</v>
      </c>
      <c r="Q44" s="10" t="s">
        <v>215</v>
      </c>
      <c r="R44" s="10" t="s">
        <v>213</v>
      </c>
      <c r="S44" s="10" t="s">
        <v>214</v>
      </c>
      <c r="T44" s="10" t="s">
        <v>215</v>
      </c>
      <c r="U44" s="10" t="s">
        <v>213</v>
      </c>
      <c r="V44" s="10" t="s">
        <v>214</v>
      </c>
      <c r="W44" s="10" t="s">
        <v>215</v>
      </c>
      <c r="X44" s="10" t="s">
        <v>213</v>
      </c>
      <c r="Y44" s="10" t="s">
        <v>214</v>
      </c>
      <c r="Z44" s="10" t="s">
        <v>215</v>
      </c>
      <c r="AA44" s="10" t="s">
        <v>213</v>
      </c>
      <c r="AB44" s="10" t="s">
        <v>214</v>
      </c>
      <c r="AC44" s="10" t="s">
        <v>215</v>
      </c>
      <c r="AD44" s="10" t="s">
        <v>213</v>
      </c>
      <c r="AE44" s="10" t="s">
        <v>214</v>
      </c>
      <c r="AF44" s="10" t="s">
        <v>215</v>
      </c>
      <c r="AG44" s="10" t="s">
        <v>213</v>
      </c>
      <c r="AH44" s="10" t="s">
        <v>214</v>
      </c>
      <c r="AI44" s="10" t="s">
        <v>215</v>
      </c>
      <c r="AJ44" s="10" t="s">
        <v>213</v>
      </c>
      <c r="AK44" s="10" t="s">
        <v>214</v>
      </c>
      <c r="AL44" s="10" t="s">
        <v>215</v>
      </c>
      <c r="AM44" s="10" t="s">
        <v>213</v>
      </c>
      <c r="AN44" s="10" t="s">
        <v>214</v>
      </c>
      <c r="AO44" s="10" t="s">
        <v>215</v>
      </c>
      <c r="AP44" s="10" t="s">
        <v>213</v>
      </c>
      <c r="AQ44" s="10" t="s">
        <v>214</v>
      </c>
      <c r="AR44" s="10" t="s">
        <v>215</v>
      </c>
      <c r="AS44" s="10" t="s">
        <v>213</v>
      </c>
      <c r="AT44" s="10" t="s">
        <v>214</v>
      </c>
      <c r="AU44" s="10" t="s">
        <v>215</v>
      </c>
      <c r="AV44" s="10" t="s">
        <v>213</v>
      </c>
      <c r="AW44" s="10" t="s">
        <v>214</v>
      </c>
      <c r="AX44" s="10" t="s">
        <v>215</v>
      </c>
      <c r="AY44" s="10" t="s">
        <v>213</v>
      </c>
      <c r="AZ44" s="10" t="s">
        <v>214</v>
      </c>
      <c r="BA44" s="10" t="s">
        <v>215</v>
      </c>
      <c r="BB44" s="10" t="s">
        <v>213</v>
      </c>
      <c r="BC44" s="10" t="s">
        <v>214</v>
      </c>
      <c r="BD44" s="10" t="s">
        <v>215</v>
      </c>
      <c r="BE44" s="10" t="s">
        <v>213</v>
      </c>
      <c r="BF44" s="10" t="s">
        <v>214</v>
      </c>
      <c r="BG44" s="10" t="s">
        <v>215</v>
      </c>
      <c r="BH44" s="10" t="s">
        <v>213</v>
      </c>
      <c r="BI44" s="10" t="s">
        <v>214</v>
      </c>
      <c r="BJ44" s="10" t="s">
        <v>215</v>
      </c>
      <c r="BK44" s="10" t="s">
        <v>213</v>
      </c>
      <c r="BL44" s="10" t="s">
        <v>214</v>
      </c>
      <c r="BM44" s="10" t="s">
        <v>215</v>
      </c>
      <c r="BN44" s="10" t="s">
        <v>213</v>
      </c>
      <c r="BO44" s="10" t="s">
        <v>214</v>
      </c>
      <c r="BP44" s="10" t="s">
        <v>215</v>
      </c>
      <c r="BQ44" s="10" t="s">
        <v>213</v>
      </c>
      <c r="BR44" s="10" t="s">
        <v>214</v>
      </c>
      <c r="BS44" s="10" t="s">
        <v>215</v>
      </c>
      <c r="BT44" s="10" t="s">
        <v>213</v>
      </c>
      <c r="BU44" s="10" t="s">
        <v>214</v>
      </c>
      <c r="BV44" s="10" t="s">
        <v>215</v>
      </c>
      <c r="BW44" s="10" t="s">
        <v>213</v>
      </c>
      <c r="BX44" s="10" t="s">
        <v>214</v>
      </c>
      <c r="BY44" s="10" t="s">
        <v>215</v>
      </c>
      <c r="BZ44" s="10" t="s">
        <v>213</v>
      </c>
      <c r="CA44" s="10" t="s">
        <v>214</v>
      </c>
      <c r="CB44" s="10" t="s">
        <v>215</v>
      </c>
      <c r="CC44" s="10" t="s">
        <v>213</v>
      </c>
      <c r="CD44" s="10" t="s">
        <v>214</v>
      </c>
      <c r="CE44" s="10" t="s">
        <v>215</v>
      </c>
      <c r="CF44" s="10" t="s">
        <v>213</v>
      </c>
      <c r="CG44" s="10" t="s">
        <v>214</v>
      </c>
      <c r="CH44" s="10" t="s">
        <v>215</v>
      </c>
      <c r="CI44" s="10" t="s">
        <v>213</v>
      </c>
      <c r="CJ44" s="10" t="s">
        <v>214</v>
      </c>
      <c r="CK44" s="10" t="s">
        <v>215</v>
      </c>
      <c r="CL44" s="10" t="s">
        <v>213</v>
      </c>
      <c r="CM44" s="10" t="s">
        <v>214</v>
      </c>
      <c r="CN44" s="10" t="s">
        <v>215</v>
      </c>
      <c r="CO44" s="10" t="s">
        <v>213</v>
      </c>
      <c r="CP44" s="10" t="s">
        <v>214</v>
      </c>
      <c r="CQ44" s="10" t="s">
        <v>215</v>
      </c>
      <c r="CS44" s="71"/>
    </row>
    <row r="45" spans="1:97" ht="15" customHeight="1" x14ac:dyDescent="0.25">
      <c r="A45" s="19" t="s">
        <v>222</v>
      </c>
      <c r="B45" s="20" t="s">
        <v>230</v>
      </c>
      <c r="C45" s="13"/>
      <c r="D45" s="13"/>
      <c r="E45" s="11">
        <f>IF(OR(Справочник!$G$9&gt;='Табель 2021'!D45,Справочник!$H$9&lt;='Табель 2021'!C45),'Табель 2021'!D45-'Табель 2021'!C45,IF(Справочник!$G$9&gt;='Табель 2021'!C45,Справочник!$G$9-'Табель 2021'!C45)+IF(Справочник!$H$9&lt;='Табель 2021'!D45,'Табель 2021'!D45-Справочник!$H$9))</f>
        <v>0</v>
      </c>
      <c r="F45" s="13"/>
      <c r="G45" s="13"/>
      <c r="H45" s="11">
        <f>IF(OR(Справочник!$G$9&gt;='Табель 2021'!G45,Справочник!$H$9&lt;='Табель 2021'!F45),'Табель 2021'!G45-'Табель 2021'!F45,IF(Справочник!$G$9&gt;='Табель 2021'!F45,Справочник!$G$9-'Табель 2021'!F45)+IF(Справочник!$H$9&lt;='Табель 2021'!G45,'Табель 2021'!G45-Справочник!$H$9))</f>
        <v>0</v>
      </c>
      <c r="I45" s="13"/>
      <c r="J45" s="13"/>
      <c r="K45" s="11">
        <f>IF(OR(Справочник!$G$9&gt;='Табель 2021'!J45,Справочник!$H$9&lt;='Табель 2021'!I45),'Табель 2021'!J45-'Табель 2021'!I45,IF(Справочник!$G$9&gt;='Табель 2021'!I45,Справочник!$G$9-'Табель 2021'!I45)+IF(Справочник!$H$9&lt;='Табель 2021'!J45,'Табель 2021'!J45-Справочник!$H$9))</f>
        <v>0</v>
      </c>
      <c r="L45" s="13"/>
      <c r="M45" s="13"/>
      <c r="N45" s="11">
        <f>IF(OR(Справочник!$G$9&gt;='Табель 2021'!M45,Справочник!$H$9&lt;='Табель 2021'!L45),'Табель 2021'!M45-'Табель 2021'!L45,IF(Справочник!$G$9&gt;='Табель 2021'!L45,Справочник!$G$9-'Табель 2021'!L45)+IF(Справочник!$H$9&lt;='Табель 2021'!M45,'Табель 2021'!M45-Справочник!$H$9))</f>
        <v>0</v>
      </c>
      <c r="O45" s="13"/>
      <c r="P45" s="13"/>
      <c r="Q45" s="11">
        <f>IF(OR(Справочник!$G$9&gt;='Табель 2021'!P45,Справочник!$H$9&lt;='Табель 2021'!O45),'Табель 2021'!P45-'Табель 2021'!O45,IF(Справочник!$G$9&gt;='Табель 2021'!O45,Справочник!$G$9-'Табель 2021'!O45)+IF(Справочник!$H$9&lt;='Табель 2021'!P45,'Табель 2021'!P45-Справочник!$H$9))</f>
        <v>0</v>
      </c>
      <c r="R45" s="13"/>
      <c r="S45" s="13"/>
      <c r="T45" s="11">
        <f>IF(OR(Справочник!$G$9&gt;='Табель 2021'!S45,Справочник!$H$9&lt;='Табель 2021'!R45),'Табель 2021'!S45-'Табель 2021'!R45,IF(Справочник!$G$9&gt;='Табель 2021'!R45,Справочник!$G$9-'Табель 2021'!R45)+IF(Справочник!$H$9&lt;='Табель 2021'!S45,'Табель 2021'!S45-Справочник!$H$9))</f>
        <v>0</v>
      </c>
      <c r="U45" s="13"/>
      <c r="V45" s="13"/>
      <c r="W45" s="11">
        <f>IF(OR(Справочник!$G$9&gt;='Табель 2021'!V45,Справочник!$H$9&lt;='Табель 2021'!U45),'Табель 2021'!V45-'Табель 2021'!U45,IF(Справочник!$G$9&gt;='Табель 2021'!U45,Справочник!$G$9-'Табель 2021'!U45)+IF(Справочник!$H$9&lt;='Табель 2021'!V45,'Табель 2021'!V45-Справочник!$H$9))</f>
        <v>0</v>
      </c>
      <c r="X45" s="13"/>
      <c r="Y45" s="13"/>
      <c r="Z45" s="11">
        <f>IF(OR(Справочник!$G$9&gt;='Табель 2021'!Y45,Справочник!$H$9&lt;='Табель 2021'!X45),'Табель 2021'!Y45-'Табель 2021'!X45,IF(Справочник!$G$9&gt;='Табель 2021'!X45,Справочник!$G$9-'Табель 2021'!X45)+IF(Справочник!$H$9&lt;='Табель 2021'!Y45,'Табель 2021'!Y45-Справочник!$H$9))</f>
        <v>0</v>
      </c>
      <c r="AA45" s="13"/>
      <c r="AB45" s="14"/>
      <c r="AC45" s="11">
        <f>IF(OR(Справочник!$G$9&gt;='Табель 2021'!AB45,Справочник!$H$9&lt;='Табель 2021'!AA45),'Табель 2021'!AB45-'Табель 2021'!AA45,IF(Справочник!$G$9&gt;='Табель 2021'!AA45,Справочник!$G$9-'Табель 2021'!AA45)+IF(Справочник!$H$9&lt;='Табель 2021'!AB45,'Табель 2021'!AB45-Справочник!$H$9))</f>
        <v>0</v>
      </c>
      <c r="AD45" s="13"/>
      <c r="AE45" s="13"/>
      <c r="AF45" s="11">
        <f>IF(OR(Справочник!$G$9&gt;='Табель 2021'!AE45,Справочник!$H$9&lt;='Табель 2021'!AD45),'Табель 2021'!AE45-'Табель 2021'!AD45,IF(Справочник!$G$9&gt;='Табель 2021'!AD45,Справочник!$G$9-'Табель 2021'!AD45)+IF(Справочник!$H$9&lt;='Табель 2021'!AE45,'Табель 2021'!AE45-Справочник!$H$9))</f>
        <v>0</v>
      </c>
      <c r="AG45" s="13"/>
      <c r="AH45" s="13"/>
      <c r="AI45" s="11">
        <f>IF(OR(Справочник!$G$9&gt;='Табель 2021'!AH45,Справочник!$H$9&lt;='Табель 2021'!AG45),'Табель 2021'!AH45-'Табель 2021'!AG45,IF(Справочник!$G$9&gt;='Табель 2021'!AG45,Справочник!$G$9-'Табель 2021'!AG45)+IF(Справочник!$H$9&lt;='Табель 2021'!AH45,'Табель 2021'!AH45-Справочник!$H$9))</f>
        <v>0</v>
      </c>
      <c r="AJ45" s="13"/>
      <c r="AK45" s="13"/>
      <c r="AL45" s="11">
        <f>IF(OR(Справочник!$G$9&gt;='Табель 2021'!AK45,Справочник!$H$9&lt;='Табель 2021'!AJ45),'Табель 2021'!AK45-'Табель 2021'!AJ45,IF(Справочник!$G$9&gt;='Табель 2021'!AJ45,Справочник!$G$9-'Табель 2021'!AJ45)+IF(Справочник!$H$9&lt;='Табель 2021'!AK45,'Табель 2021'!AK45-Справочник!$H$9))</f>
        <v>0</v>
      </c>
      <c r="AM45" s="13"/>
      <c r="AN45" s="13"/>
      <c r="AO45" s="11">
        <f>IF(OR(Справочник!$G$9&gt;='Табель 2021'!AN45,Справочник!$H$9&lt;='Табель 2021'!AM45),'Табель 2021'!AN45-'Табель 2021'!AM45,IF(Справочник!$G$9&gt;='Табель 2021'!AM45,Справочник!$G$9-'Табель 2021'!AM45)+IF(Справочник!$H$9&lt;='Табель 2021'!AN45,'Табель 2021'!AN45-Справочник!$H$9))</f>
        <v>0</v>
      </c>
      <c r="AP45" s="13"/>
      <c r="AQ45" s="13"/>
      <c r="AR45" s="11">
        <f>IF(OR(Справочник!$G$9&gt;='Табель 2021'!AQ45,Справочник!$H$9&lt;='Табель 2021'!AP45),'Табель 2021'!AQ45-'Табель 2021'!AP45,IF(Справочник!$G$9&gt;='Табель 2021'!AP45,Справочник!$G$9-'Табель 2021'!AP45)+IF(Справочник!$H$9&lt;='Табель 2021'!AQ45,'Табель 2021'!AQ45-Справочник!$H$9))</f>
        <v>0</v>
      </c>
      <c r="AS45" s="13"/>
      <c r="AT45" s="13"/>
      <c r="AU45" s="11">
        <f>IF(OR(Справочник!$G$9&gt;='Табель 2021'!AT45,Справочник!$H$9&lt;='Табель 2021'!AS45),'Табель 2021'!AT45-'Табель 2021'!AS45,IF(Справочник!$G$9&gt;='Табель 2021'!AS45,Справочник!$G$9-'Табель 2021'!AS45)+IF(Справочник!$H$9&lt;='Табель 2021'!AT45,'Табель 2021'!AT45-Справочник!$H$9))</f>
        <v>0</v>
      </c>
      <c r="AV45" s="13"/>
      <c r="AW45" s="13"/>
      <c r="AX45" s="11">
        <f>IF(OR(Справочник!$G$9&gt;='Табель 2021'!AW45,Справочник!$H$9&lt;='Табель 2021'!AV45),'Табель 2021'!AW45-'Табель 2021'!AV45,IF(Справочник!$G$9&gt;='Табель 2021'!AV45,Справочник!$G$9-'Табель 2021'!AV45)+IF(Справочник!$H$9&lt;='Табель 2021'!AW45,'Табель 2021'!AW45-Справочник!$H$9))</f>
        <v>0</v>
      </c>
      <c r="AY45" s="13"/>
      <c r="AZ45" s="13"/>
      <c r="BA45" s="11">
        <f>IF(OR(Справочник!$G$9&gt;='Табель 2021'!AZ45,Справочник!$H$9&lt;='Табель 2021'!AY45),'Табель 2021'!AZ45-'Табель 2021'!AY45,IF(Справочник!$G$9&gt;='Табель 2021'!AY45,Справочник!$G$9-'Табель 2021'!AY45)+IF(Справочник!$H$9&lt;='Табель 2021'!AZ45,'Табель 2021'!AZ45-Справочник!$H$9))</f>
        <v>0</v>
      </c>
      <c r="BB45" s="13"/>
      <c r="BC45" s="13"/>
      <c r="BD45" s="11">
        <f>IF(OR(Справочник!$G$9&gt;='Табель 2021'!BC45,Справочник!$H$9&lt;='Табель 2021'!BB45),'Табель 2021'!BC45-'Табель 2021'!BB45,IF(Справочник!$G$9&gt;='Табель 2021'!BB45,Справочник!$G$9-'Табель 2021'!BB45)+IF(Справочник!$H$9&lt;='Табель 2021'!BC45,'Табель 2021'!BC45-Справочник!$H$9))</f>
        <v>0</v>
      </c>
      <c r="BE45" s="13"/>
      <c r="BF45" s="13"/>
      <c r="BG45" s="11">
        <f>IF(OR(Справочник!$G$9&gt;='Табель 2021'!BF45,Справочник!$H$9&lt;='Табель 2021'!BE45),'Табель 2021'!BF45-'Табель 2021'!BE45,IF(Справочник!$G$9&gt;='Табель 2021'!BE45,Справочник!$G$9-'Табель 2021'!BE45)+IF(Справочник!$H$9&lt;='Табель 2021'!BF45,'Табель 2021'!BF45-Справочник!$H$9))</f>
        <v>0</v>
      </c>
      <c r="BH45" s="13"/>
      <c r="BI45" s="13"/>
      <c r="BJ45" s="11">
        <f>IF(OR(Справочник!$G$9&gt;='Табель 2021'!BI45,Справочник!$H$9&lt;='Табель 2021'!BH45),'Табель 2021'!BI45-'Табель 2021'!BH45,IF(Справочник!$G$9&gt;='Табель 2021'!BH45,Справочник!$G$9-'Табель 2021'!BH45)+IF(Справочник!$H$9&lt;='Табель 2021'!BI45,'Табель 2021'!BI45-Справочник!$H$9))</f>
        <v>0</v>
      </c>
      <c r="BK45" s="13"/>
      <c r="BL45" s="13"/>
      <c r="BM45" s="11">
        <f>IF(OR(Справочник!$G$9&gt;='Табель 2021'!BL45,Справочник!$H$9&lt;='Табель 2021'!BK45),'Табель 2021'!BL45-'Табель 2021'!BK45,IF(Справочник!$G$9&gt;='Табель 2021'!BK45,Справочник!$G$9-'Табель 2021'!BK45)+IF(Справочник!$H$9&lt;='Табель 2021'!BL45,'Табель 2021'!BL45-Справочник!$H$9))</f>
        <v>0</v>
      </c>
      <c r="BN45" s="13"/>
      <c r="BO45" s="13"/>
      <c r="BP45" s="11">
        <f>IF(OR(Справочник!$G$9&gt;='Табель 2021'!BO45,Справочник!$H$9&lt;='Табель 2021'!BN45),'Табель 2021'!BO45-'Табель 2021'!BN45,IF(Справочник!$G$9&gt;='Табель 2021'!BN45,Справочник!$G$9-'Табель 2021'!BN45)+IF(Справочник!$H$9&lt;='Табель 2021'!BO45,'Табель 2021'!BO45-Справочник!$H$9))</f>
        <v>0</v>
      </c>
      <c r="BQ45" s="13"/>
      <c r="BR45" s="13"/>
      <c r="BS45" s="11">
        <f>IF(OR(Справочник!$G$9&gt;='Табель 2021'!BR45,Справочник!$H$9&lt;='Табель 2021'!BQ45),'Табель 2021'!BR45-'Табель 2021'!BQ45,IF(Справочник!$G$9&gt;='Табель 2021'!BQ45,Справочник!$G$9-'Табель 2021'!BQ45)+IF(Справочник!$H$9&lt;='Табель 2021'!BR45,'Табель 2021'!BR45-Справочник!$H$9))</f>
        <v>0</v>
      </c>
      <c r="BT45" s="13"/>
      <c r="BU45" s="13"/>
      <c r="BV45" s="11">
        <f>IF(OR(Справочник!$G$9&gt;='Табель 2021'!BU45,Справочник!$H$9&lt;='Табель 2021'!BT45),'Табель 2021'!BU45-'Табель 2021'!BT45,IF(Справочник!$G$9&gt;='Табель 2021'!BT45,Справочник!$G$9-'Табель 2021'!BT45)+IF(Справочник!$H$9&lt;='Табель 2021'!BU45,'Табель 2021'!BU45-Справочник!$H$9))</f>
        <v>0</v>
      </c>
      <c r="BW45" s="13"/>
      <c r="BX45" s="13"/>
      <c r="BY45" s="11">
        <f>IF(OR(Справочник!$G$9&gt;='Табель 2021'!BX45,Справочник!$H$9&lt;='Табель 2021'!BW45),'Табель 2021'!BX45-'Табель 2021'!BW45,IF(Справочник!$G$9&gt;='Табель 2021'!BW45,Справочник!$G$9-'Табель 2021'!BW45)+IF(Справочник!$H$9&lt;='Табель 2021'!BX45,'Табель 2021'!BX45-Справочник!$H$9))</f>
        <v>0</v>
      </c>
      <c r="BZ45" s="13"/>
      <c r="CA45" s="13"/>
      <c r="CB45" s="11">
        <f>IF(OR(Справочник!$G$9&gt;='Табель 2021'!CA45,Справочник!$H$9&lt;='Табель 2021'!BZ45),'Табель 2021'!CA45-'Табель 2021'!BZ45,IF(Справочник!$G$9&gt;='Табель 2021'!BZ45,Справочник!$G$9-'Табель 2021'!BZ45)+IF(Справочник!$H$9&lt;='Табель 2021'!CA45,'Табель 2021'!CA45-Справочник!$H$9))</f>
        <v>0</v>
      </c>
      <c r="CC45" s="13"/>
      <c r="CD45" s="13"/>
      <c r="CE45" s="11">
        <f>IF(OR(Справочник!$G$9&gt;='Табель 2021'!CD45,Справочник!$H$9&lt;='Табель 2021'!CC45),'Табель 2021'!CD45-'Табель 2021'!CC45,IF(Справочник!$G$9&gt;='Табель 2021'!CC45,Справочник!$G$9-'Табель 2021'!CC45)+IF(Справочник!$H$9&lt;='Табель 2021'!CD45,'Табель 2021'!CD45-Справочник!$H$9))</f>
        <v>0</v>
      </c>
      <c r="CF45" s="13"/>
      <c r="CG45" s="13"/>
      <c r="CH45" s="11">
        <f>IF(OR(Справочник!$G$9&gt;='Табель 2021'!CG45,Справочник!$H$9&lt;='Табель 2021'!CF45),'Табель 2021'!CG45-'Табель 2021'!CF45,IF(Справочник!$G$9&gt;='Табель 2021'!CF45,Справочник!$G$9-'Табель 2021'!CF45)+IF(Справочник!$H$9&lt;='Табель 2021'!CG45,'Табель 2021'!CG45-Справочник!$H$9))</f>
        <v>0</v>
      </c>
      <c r="CI45" s="13"/>
      <c r="CJ45" s="13"/>
      <c r="CK45" s="11">
        <f>IF(OR(Справочник!$G$9&gt;='Табель 2021'!CJ45,Справочник!$H$9&lt;='Табель 2021'!CI45),'Табель 2021'!CJ45-'Табель 2021'!CI45,IF(Справочник!$G$9&gt;='Табель 2021'!CI45,Справочник!$G$9-'Табель 2021'!CI45)+IF(Справочник!$H$9&lt;='Табель 2021'!CJ45,'Табель 2021'!CJ45-Справочник!$H$9))</f>
        <v>0</v>
      </c>
      <c r="CL45" s="13"/>
      <c r="CM45" s="13"/>
      <c r="CN45" s="11">
        <f>IF(OR(Справочник!$G$9&gt;='Табель 2021'!CM45,Справочник!$H$9&lt;='Табель 2021'!CL45),'Табель 2021'!CM45-'Табель 2021'!CL45,IF(Справочник!$G$9&gt;='Табель 2021'!CL45,Справочник!$G$9-'Табель 2021'!CL45)+IF(Справочник!$H$9&lt;='Табель 2021'!CM45,'Табель 2021'!CM45-Справочник!$H$9))</f>
        <v>0</v>
      </c>
      <c r="CO45" s="13"/>
      <c r="CP45" s="13"/>
      <c r="CQ45" s="11">
        <f>IF(OR(Справочник!$G$9&gt;='Табель 2021'!CP45,Справочник!$H$9&lt;='Табель 2021'!CO45),'Табель 2021'!CP45-'Табель 2021'!CO45,IF(Справочник!$G$9&gt;='Табель 2021'!CO45,Справочник!$G$9-'Табель 2021'!CO45)+IF(Справочник!$H$9&lt;='Табель 2021'!CP45,'Табель 2021'!CP45-Справочник!$H$9))</f>
        <v>0</v>
      </c>
      <c r="CR45" s="6">
        <v>152</v>
      </c>
      <c r="CS45" s="74">
        <f>SUMIF(C$4:CQ$4,"время",C45:CQ45)</f>
        <v>0</v>
      </c>
    </row>
    <row r="46" spans="1:97" ht="15" customHeight="1" x14ac:dyDescent="0.25">
      <c r="A46" s="19" t="s">
        <v>222</v>
      </c>
      <c r="B46" s="21" t="s">
        <v>231</v>
      </c>
      <c r="C46" s="9"/>
      <c r="D46" s="9"/>
      <c r="E46" s="11">
        <f>IF(OR(Справочник!$G$9&gt;='Табель 2021'!D46,Справочник!$H$9&lt;='Табель 2021'!C46),'Табель 2021'!D46-'Табель 2021'!C46,IF(Справочник!$G$9&gt;='Табель 2021'!C46,Справочник!$G$9-'Табель 2021'!C46)+IF(Справочник!$H$9&lt;='Табель 2021'!D46,'Табель 2021'!D46-Справочник!$H$9))</f>
        <v>0</v>
      </c>
      <c r="F46" s="9"/>
      <c r="G46" s="9"/>
      <c r="H46" s="11">
        <f>IF(OR(Справочник!$G$9&gt;='Табель 2021'!G46,Справочник!$H$9&lt;='Табель 2021'!F46),'Табель 2021'!G46-'Табель 2021'!F46,IF(Справочник!$G$9&gt;='Табель 2021'!F46,Справочник!$G$9-'Табель 2021'!F46)+IF(Справочник!$H$9&lt;='Табель 2021'!G46,'Табель 2021'!G46-Справочник!$H$9))</f>
        <v>0</v>
      </c>
      <c r="I46" s="9"/>
      <c r="J46" s="9"/>
      <c r="K46" s="11">
        <f>IF(OR(Справочник!$G$9&gt;='Табель 2021'!J46,Справочник!$H$9&lt;='Табель 2021'!I46),'Табель 2021'!J46-'Табель 2021'!I46,IF(Справочник!$G$9&gt;='Табель 2021'!I46,Справочник!$G$9-'Табель 2021'!I46)+IF(Справочник!$H$9&lt;='Табель 2021'!J46,'Табель 2021'!J46-Справочник!$H$9))</f>
        <v>0</v>
      </c>
      <c r="L46" s="9"/>
      <c r="M46" s="9"/>
      <c r="N46" s="11">
        <f>IF(OR(Справочник!$G$9&gt;='Табель 2021'!M46,Справочник!$H$9&lt;='Табель 2021'!L46),'Табель 2021'!M46-'Табель 2021'!L46,IF(Справочник!$G$9&gt;='Табель 2021'!L46,Справочник!$G$9-'Табель 2021'!L46)+IF(Справочник!$H$9&lt;='Табель 2021'!M46,'Табель 2021'!M46-Справочник!$H$9))</f>
        <v>0</v>
      </c>
      <c r="O46" s="9"/>
      <c r="P46" s="9"/>
      <c r="Q46" s="11">
        <f>IF(OR(Справочник!$G$9&gt;='Табель 2021'!P46,Справочник!$H$9&lt;='Табель 2021'!O46),'Табель 2021'!P46-'Табель 2021'!O46,IF(Справочник!$G$9&gt;='Табель 2021'!O46,Справочник!$G$9-'Табель 2021'!O46)+IF(Справочник!$H$9&lt;='Табель 2021'!P46,'Табель 2021'!P46-Справочник!$H$9))</f>
        <v>0</v>
      </c>
      <c r="R46" s="9"/>
      <c r="S46" s="9"/>
      <c r="T46" s="11">
        <f>IF(OR(Справочник!$G$9&gt;='Табель 2021'!S46,Справочник!$H$9&lt;='Табель 2021'!R46),'Табель 2021'!S46-'Табель 2021'!R46,IF(Справочник!$G$9&gt;='Табель 2021'!R46,Справочник!$G$9-'Табель 2021'!R46)+IF(Справочник!$H$9&lt;='Табель 2021'!S46,'Табель 2021'!S46-Справочник!$H$9))</f>
        <v>0</v>
      </c>
      <c r="U46" s="9"/>
      <c r="V46" s="9"/>
      <c r="W46" s="11">
        <f>IF(OR(Справочник!$G$9&gt;='Табель 2021'!V46,Справочник!$H$9&lt;='Табель 2021'!U46),'Табель 2021'!V46-'Табель 2021'!U46,IF(Справочник!$G$9&gt;='Табель 2021'!U46,Справочник!$G$9-'Табель 2021'!U46)+IF(Справочник!$H$9&lt;='Табель 2021'!V46,'Табель 2021'!V46-Справочник!$H$9))</f>
        <v>0</v>
      </c>
      <c r="X46" s="9"/>
      <c r="Y46" s="9"/>
      <c r="Z46" s="11">
        <f>IF(OR(Справочник!$G$9&gt;='Табель 2021'!Y46,Справочник!$H$9&lt;='Табель 2021'!X46),'Табель 2021'!Y46-'Табель 2021'!X46,IF(Справочник!$G$9&gt;='Табель 2021'!X46,Справочник!$G$9-'Табель 2021'!X46)+IF(Справочник!$H$9&lt;='Табель 2021'!Y46,'Табель 2021'!Y46-Справочник!$H$9))</f>
        <v>0</v>
      </c>
      <c r="AA46" s="9"/>
      <c r="AB46" s="8"/>
      <c r="AC46" s="11">
        <f>IF(OR(Справочник!$G$9&gt;='Табель 2021'!AB46,Справочник!$H$9&lt;='Табель 2021'!AA46),'Табель 2021'!AB46-'Табель 2021'!AA46,IF(Справочник!$G$9&gt;='Табель 2021'!AA46,Справочник!$G$9-'Табель 2021'!AA46)+IF(Справочник!$H$9&lt;='Табель 2021'!AB46,'Табель 2021'!AB46-Справочник!$H$9))</f>
        <v>0</v>
      </c>
      <c r="AD46" s="9"/>
      <c r="AE46" s="9"/>
      <c r="AF46" s="11">
        <f>IF(OR(Справочник!$G$9&gt;='Табель 2021'!AE46,Справочник!$H$9&lt;='Табель 2021'!AD46),'Табель 2021'!AE46-'Табель 2021'!AD46,IF(Справочник!$G$9&gt;='Табель 2021'!AD46,Справочник!$G$9-'Табель 2021'!AD46)+IF(Справочник!$H$9&lt;='Табель 2021'!AE46,'Табель 2021'!AE46-Справочник!$H$9))</f>
        <v>0</v>
      </c>
      <c r="AG46" s="9"/>
      <c r="AH46" s="9"/>
      <c r="AI46" s="11">
        <f>IF(OR(Справочник!$G$9&gt;='Табель 2021'!AH46,Справочник!$H$9&lt;='Табель 2021'!AG46),'Табель 2021'!AH46-'Табель 2021'!AG46,IF(Справочник!$G$9&gt;='Табель 2021'!AG46,Справочник!$G$9-'Табель 2021'!AG46)+IF(Справочник!$H$9&lt;='Табель 2021'!AH46,'Табель 2021'!AH46-Справочник!$H$9))</f>
        <v>0</v>
      </c>
      <c r="AJ46" s="9"/>
      <c r="AK46" s="9"/>
      <c r="AL46" s="11">
        <f>IF(OR(Справочник!$G$9&gt;='Табель 2021'!AK46,Справочник!$H$9&lt;='Табель 2021'!AJ46),'Табель 2021'!AK46-'Табель 2021'!AJ46,IF(Справочник!$G$9&gt;='Табель 2021'!AJ46,Справочник!$G$9-'Табель 2021'!AJ46)+IF(Справочник!$H$9&lt;='Табель 2021'!AK46,'Табель 2021'!AK46-Справочник!$H$9))</f>
        <v>0</v>
      </c>
      <c r="AM46" s="9"/>
      <c r="AN46" s="9"/>
      <c r="AO46" s="11">
        <f>IF(OR(Справочник!$G$9&gt;='Табель 2021'!AN46,Справочник!$H$9&lt;='Табель 2021'!AM46),'Табель 2021'!AN46-'Табель 2021'!AM46,IF(Справочник!$G$9&gt;='Табель 2021'!AM46,Справочник!$G$9-'Табель 2021'!AM46)+IF(Справочник!$H$9&lt;='Табель 2021'!AN46,'Табель 2021'!AN46-Справочник!$H$9))</f>
        <v>0</v>
      </c>
      <c r="AP46" s="9"/>
      <c r="AQ46" s="9"/>
      <c r="AR46" s="11">
        <f>IF(OR(Справочник!$G$9&gt;='Табель 2021'!AQ46,Справочник!$H$9&lt;='Табель 2021'!AP46),'Табель 2021'!AQ46-'Табель 2021'!AP46,IF(Справочник!$G$9&gt;='Табель 2021'!AP46,Справочник!$G$9-'Табель 2021'!AP46)+IF(Справочник!$H$9&lt;='Табель 2021'!AQ46,'Табель 2021'!AQ46-Справочник!$H$9))</f>
        <v>0</v>
      </c>
      <c r="AS46" s="9"/>
      <c r="AT46" s="9"/>
      <c r="AU46" s="11">
        <f>IF(OR(Справочник!$G$9&gt;='Табель 2021'!AT46,Справочник!$H$9&lt;='Табель 2021'!AS46),'Табель 2021'!AT46-'Табель 2021'!AS46,IF(Справочник!$G$9&gt;='Табель 2021'!AS46,Справочник!$G$9-'Табель 2021'!AS46)+IF(Справочник!$H$9&lt;='Табель 2021'!AT46,'Табель 2021'!AT46-Справочник!$H$9))</f>
        <v>0</v>
      </c>
      <c r="AV46" s="9"/>
      <c r="AW46" s="9"/>
      <c r="AX46" s="11">
        <f>IF(OR(Справочник!$G$9&gt;='Табель 2021'!AW46,Справочник!$H$9&lt;='Табель 2021'!AV46),'Табель 2021'!AW46-'Табель 2021'!AV46,IF(Справочник!$G$9&gt;='Табель 2021'!AV46,Справочник!$G$9-'Табель 2021'!AV46)+IF(Справочник!$H$9&lt;='Табель 2021'!AW46,'Табель 2021'!AW46-Справочник!$H$9))</f>
        <v>0</v>
      </c>
      <c r="AY46" s="9"/>
      <c r="AZ46" s="9"/>
      <c r="BA46" s="11">
        <f>IF(OR(Справочник!$G$9&gt;='Табель 2021'!AZ46,Справочник!$H$9&lt;='Табель 2021'!AY46),'Табель 2021'!AZ46-'Табель 2021'!AY46,IF(Справочник!$G$9&gt;='Табель 2021'!AY46,Справочник!$G$9-'Табель 2021'!AY46)+IF(Справочник!$H$9&lt;='Табель 2021'!AZ46,'Табель 2021'!AZ46-Справочник!$H$9))</f>
        <v>0</v>
      </c>
      <c r="BB46" s="9"/>
      <c r="BC46" s="9"/>
      <c r="BD46" s="11">
        <f>IF(OR(Справочник!$G$9&gt;='Табель 2021'!BC46,Справочник!$H$9&lt;='Табель 2021'!BB46),'Табель 2021'!BC46-'Табель 2021'!BB46,IF(Справочник!$G$9&gt;='Табель 2021'!BB46,Справочник!$G$9-'Табель 2021'!BB46)+IF(Справочник!$H$9&lt;='Табель 2021'!BC46,'Табель 2021'!BC46-Справочник!$H$9))</f>
        <v>0</v>
      </c>
      <c r="BE46" s="9"/>
      <c r="BF46" s="9"/>
      <c r="BG46" s="11">
        <f>IF(OR(Справочник!$G$9&gt;='Табель 2021'!BF46,Справочник!$H$9&lt;='Табель 2021'!BE46),'Табель 2021'!BF46-'Табель 2021'!BE46,IF(Справочник!$G$9&gt;='Табель 2021'!BE46,Справочник!$G$9-'Табель 2021'!BE46)+IF(Справочник!$H$9&lt;='Табель 2021'!BF46,'Табель 2021'!BF46-Справочник!$H$9))</f>
        <v>0</v>
      </c>
      <c r="BH46" s="9"/>
      <c r="BI46" s="9"/>
      <c r="BJ46" s="11">
        <f>IF(OR(Справочник!$G$9&gt;='Табель 2021'!BI46,Справочник!$H$9&lt;='Табель 2021'!BH46),'Табель 2021'!BI46-'Табель 2021'!BH46,IF(Справочник!$G$9&gt;='Табель 2021'!BH46,Справочник!$G$9-'Табель 2021'!BH46)+IF(Справочник!$H$9&lt;='Табель 2021'!BI46,'Табель 2021'!BI46-Справочник!$H$9))</f>
        <v>0</v>
      </c>
      <c r="BK46" s="9"/>
      <c r="BL46" s="9"/>
      <c r="BM46" s="11">
        <f>IF(OR(Справочник!$G$9&gt;='Табель 2021'!BL46,Справочник!$H$9&lt;='Табель 2021'!BK46),'Табель 2021'!BL46-'Табель 2021'!BK46,IF(Справочник!$G$9&gt;='Табель 2021'!BK46,Справочник!$G$9-'Табель 2021'!BK46)+IF(Справочник!$H$9&lt;='Табель 2021'!BL46,'Табель 2021'!BL46-Справочник!$H$9))</f>
        <v>0</v>
      </c>
      <c r="BN46" s="9"/>
      <c r="BO46" s="9"/>
      <c r="BP46" s="11">
        <f>IF(OR(Справочник!$G$9&gt;='Табель 2021'!BO46,Справочник!$H$9&lt;='Табель 2021'!BN46),'Табель 2021'!BO46-'Табель 2021'!BN46,IF(Справочник!$G$9&gt;='Табель 2021'!BN46,Справочник!$G$9-'Табель 2021'!BN46)+IF(Справочник!$H$9&lt;='Табель 2021'!BO46,'Табель 2021'!BO46-Справочник!$H$9))</f>
        <v>0</v>
      </c>
      <c r="BQ46" s="9"/>
      <c r="BR46" s="9"/>
      <c r="BS46" s="11">
        <f>IF(OR(Справочник!$G$9&gt;='Табель 2021'!BR46,Справочник!$H$9&lt;='Табель 2021'!BQ46),'Табель 2021'!BR46-'Табель 2021'!BQ46,IF(Справочник!$G$9&gt;='Табель 2021'!BQ46,Справочник!$G$9-'Табель 2021'!BQ46)+IF(Справочник!$H$9&lt;='Табель 2021'!BR46,'Табель 2021'!BR46-Справочник!$H$9))</f>
        <v>0</v>
      </c>
      <c r="BT46" s="9"/>
      <c r="BU46" s="9"/>
      <c r="BV46" s="11">
        <f>IF(OR(Справочник!$G$9&gt;='Табель 2021'!BU46,Справочник!$H$9&lt;='Табель 2021'!BT46),'Табель 2021'!BU46-'Табель 2021'!BT46,IF(Справочник!$G$9&gt;='Табель 2021'!BT46,Справочник!$G$9-'Табель 2021'!BT46)+IF(Справочник!$H$9&lt;='Табель 2021'!BU46,'Табель 2021'!BU46-Справочник!$H$9))</f>
        <v>0</v>
      </c>
      <c r="BW46" s="9"/>
      <c r="BX46" s="9"/>
      <c r="BY46" s="11">
        <f>IF(OR(Справочник!$G$9&gt;='Табель 2021'!BX46,Справочник!$H$9&lt;='Табель 2021'!BW46),'Табель 2021'!BX46-'Табель 2021'!BW46,IF(Справочник!$G$9&gt;='Табель 2021'!BW46,Справочник!$G$9-'Табель 2021'!BW46)+IF(Справочник!$H$9&lt;='Табель 2021'!BX46,'Табель 2021'!BX46-Справочник!$H$9))</f>
        <v>0</v>
      </c>
      <c r="BZ46" s="9"/>
      <c r="CA46" s="9"/>
      <c r="CB46" s="11">
        <f>IF(OR(Справочник!$G$9&gt;='Табель 2021'!CA46,Справочник!$H$9&lt;='Табель 2021'!BZ46),'Табель 2021'!CA46-'Табель 2021'!BZ46,IF(Справочник!$G$9&gt;='Табель 2021'!BZ46,Справочник!$G$9-'Табель 2021'!BZ46)+IF(Справочник!$H$9&lt;='Табель 2021'!CA46,'Табель 2021'!CA46-Справочник!$H$9))</f>
        <v>0</v>
      </c>
      <c r="CC46" s="9"/>
      <c r="CD46" s="9"/>
      <c r="CE46" s="11">
        <f>IF(OR(Справочник!$G$9&gt;='Табель 2021'!CD46,Справочник!$H$9&lt;='Табель 2021'!CC46),'Табель 2021'!CD46-'Табель 2021'!CC46,IF(Справочник!$G$9&gt;='Табель 2021'!CC46,Справочник!$G$9-'Табель 2021'!CC46)+IF(Справочник!$H$9&lt;='Табель 2021'!CD46,'Табель 2021'!CD46-Справочник!$H$9))</f>
        <v>0</v>
      </c>
      <c r="CF46" s="9"/>
      <c r="CG46" s="9"/>
      <c r="CH46" s="11">
        <f>IF(OR(Справочник!$G$9&gt;='Табель 2021'!CG46,Справочник!$H$9&lt;='Табель 2021'!CF46),'Табель 2021'!CG46-'Табель 2021'!CF46,IF(Справочник!$G$9&gt;='Табель 2021'!CF46,Справочник!$G$9-'Табель 2021'!CF46)+IF(Справочник!$H$9&lt;='Табель 2021'!CG46,'Табель 2021'!CG46-Справочник!$H$9))</f>
        <v>0</v>
      </c>
      <c r="CI46" s="9"/>
      <c r="CJ46" s="9"/>
      <c r="CK46" s="11">
        <f>IF(OR(Справочник!$G$9&gt;='Табель 2021'!CJ46,Справочник!$H$9&lt;='Табель 2021'!CI46),'Табель 2021'!CJ46-'Табель 2021'!CI46,IF(Справочник!$G$9&gt;='Табель 2021'!CI46,Справочник!$G$9-'Табель 2021'!CI46)+IF(Справочник!$H$9&lt;='Табель 2021'!CJ46,'Табель 2021'!CJ46-Справочник!$H$9))</f>
        <v>0</v>
      </c>
      <c r="CL46" s="9"/>
      <c r="CM46" s="9"/>
      <c r="CN46" s="11">
        <f>IF(OR(Справочник!$G$9&gt;='Табель 2021'!CM46,Справочник!$H$9&lt;='Табель 2021'!CL46),'Табель 2021'!CM46-'Табель 2021'!CL46,IF(Справочник!$G$9&gt;='Табель 2021'!CL46,Справочник!$G$9-'Табель 2021'!CL46)+IF(Справочник!$H$9&lt;='Табель 2021'!CM46,'Табель 2021'!CM46-Справочник!$H$9))</f>
        <v>0</v>
      </c>
      <c r="CO46" s="13"/>
      <c r="CP46" s="13"/>
      <c r="CQ46" s="11">
        <f>IF(OR(Справочник!$G$9&gt;='Табель 2021'!CP46,Справочник!$H$9&lt;='Табель 2021'!CO46),'Табель 2021'!CP46-'Табель 2021'!CO46,IF(Справочник!$G$9&gt;='Табель 2021'!CO46,Справочник!$G$9-'Табель 2021'!CO46)+IF(Справочник!$H$9&lt;='Табель 2021'!CP46,'Табель 2021'!CP46-Справочник!$H$9))</f>
        <v>0</v>
      </c>
      <c r="CR46" s="6">
        <v>152</v>
      </c>
      <c r="CS46" s="74">
        <f t="shared" ref="CS46:CS51" si="4">SUMIF(C$4:CQ$4,"время",C46:CQ46)</f>
        <v>0</v>
      </c>
    </row>
    <row r="47" spans="1:97" ht="15" customHeight="1" x14ac:dyDescent="0.25">
      <c r="A47" s="19" t="s">
        <v>222</v>
      </c>
      <c r="B47" s="22" t="s">
        <v>232</v>
      </c>
      <c r="C47" s="9"/>
      <c r="D47" s="9"/>
      <c r="E47" s="11">
        <f>IF(OR(Справочник!$G$9&gt;='Табель 2021'!D47,Справочник!$H$9&lt;='Табель 2021'!C47),'Табель 2021'!D47-'Табель 2021'!C47,IF(Справочник!$G$9&gt;='Табель 2021'!C47,Справочник!$G$9-'Табель 2021'!C47)+IF(Справочник!$H$9&lt;='Табель 2021'!D47,'Табель 2021'!D47-Справочник!$H$9))</f>
        <v>0</v>
      </c>
      <c r="F47" s="9"/>
      <c r="G47" s="9"/>
      <c r="H47" s="11">
        <f>IF(OR(Справочник!$G$9&gt;='Табель 2021'!G47,Справочник!$H$9&lt;='Табель 2021'!F47),'Табель 2021'!G47-'Табель 2021'!F47,IF(Справочник!$G$9&gt;='Табель 2021'!F47,Справочник!$G$9-'Табель 2021'!F47)+IF(Справочник!$H$9&lt;='Табель 2021'!G47,'Табель 2021'!G47-Справочник!$H$9))</f>
        <v>0</v>
      </c>
      <c r="I47" s="9"/>
      <c r="J47" s="9"/>
      <c r="K47" s="11">
        <f>IF(OR(Справочник!$G$9&gt;='Табель 2021'!J47,Справочник!$H$9&lt;='Табель 2021'!I47),'Табель 2021'!J47-'Табель 2021'!I47,IF(Справочник!$G$9&gt;='Табель 2021'!I47,Справочник!$G$9-'Табель 2021'!I47)+IF(Справочник!$H$9&lt;='Табель 2021'!J47,'Табель 2021'!J47-Справочник!$H$9))</f>
        <v>0</v>
      </c>
      <c r="L47" s="9"/>
      <c r="M47" s="9"/>
      <c r="N47" s="11">
        <f>IF(OR(Справочник!$G$9&gt;='Табель 2021'!M47,Справочник!$H$9&lt;='Табель 2021'!L47),'Табель 2021'!M47-'Табель 2021'!L47,IF(Справочник!$G$9&gt;='Табель 2021'!L47,Справочник!$G$9-'Табель 2021'!L47)+IF(Справочник!$H$9&lt;='Табель 2021'!M47,'Табель 2021'!M47-Справочник!$H$9))</f>
        <v>0</v>
      </c>
      <c r="O47" s="9"/>
      <c r="P47" s="9"/>
      <c r="Q47" s="11">
        <f>IF(OR(Справочник!$G$9&gt;='Табель 2021'!P47,Справочник!$H$9&lt;='Табель 2021'!O47),'Табель 2021'!P47-'Табель 2021'!O47,IF(Справочник!$G$9&gt;='Табель 2021'!O47,Справочник!$G$9-'Табель 2021'!O47)+IF(Справочник!$H$9&lt;='Табель 2021'!P47,'Табель 2021'!P47-Справочник!$H$9))</f>
        <v>0</v>
      </c>
      <c r="R47" s="9"/>
      <c r="S47" s="9"/>
      <c r="T47" s="11">
        <f>IF(OR(Справочник!$G$9&gt;='Табель 2021'!S47,Справочник!$H$9&lt;='Табель 2021'!R47),'Табель 2021'!S47-'Табель 2021'!R47,IF(Справочник!$G$9&gt;='Табель 2021'!R47,Справочник!$G$9-'Табель 2021'!R47)+IF(Справочник!$H$9&lt;='Табель 2021'!S47,'Табель 2021'!S47-Справочник!$H$9))</f>
        <v>0</v>
      </c>
      <c r="U47" s="9"/>
      <c r="V47" s="9"/>
      <c r="W47" s="11">
        <f>IF(OR(Справочник!$G$9&gt;='Табель 2021'!V47,Справочник!$H$9&lt;='Табель 2021'!U47),'Табель 2021'!V47-'Табель 2021'!U47,IF(Справочник!$G$9&gt;='Табель 2021'!U47,Справочник!$G$9-'Табель 2021'!U47)+IF(Справочник!$H$9&lt;='Табель 2021'!V47,'Табель 2021'!V47-Справочник!$H$9))</f>
        <v>0</v>
      </c>
      <c r="X47" s="9"/>
      <c r="Y47" s="9"/>
      <c r="Z47" s="11">
        <f>IF(OR(Справочник!$G$9&gt;='Табель 2021'!Y47,Справочник!$H$9&lt;='Табель 2021'!X47),'Табель 2021'!Y47-'Табель 2021'!X47,IF(Справочник!$G$9&gt;='Табель 2021'!X47,Справочник!$G$9-'Табель 2021'!X47)+IF(Справочник!$H$9&lt;='Табель 2021'!Y47,'Табель 2021'!Y47-Справочник!$H$9))</f>
        <v>0</v>
      </c>
      <c r="AA47" s="9"/>
      <c r="AB47" s="9"/>
      <c r="AC47" s="11">
        <f>IF(OR(Справочник!$G$9&gt;='Табель 2021'!AB47,Справочник!$H$9&lt;='Табель 2021'!AA47),'Табель 2021'!AB47-'Табель 2021'!AA47,IF(Справочник!$G$9&gt;='Табель 2021'!AA47,Справочник!$G$9-'Табель 2021'!AA47)+IF(Справочник!$H$9&lt;='Табель 2021'!AB47,'Табель 2021'!AB47-Справочник!$H$9))</f>
        <v>0</v>
      </c>
      <c r="AD47" s="9"/>
      <c r="AE47" s="9"/>
      <c r="AF47" s="11">
        <f>IF(OR(Справочник!$G$9&gt;='Табель 2021'!AE47,Справочник!$H$9&lt;='Табель 2021'!AD47),'Табель 2021'!AE47-'Табель 2021'!AD47,IF(Справочник!$G$9&gt;='Табель 2021'!AD47,Справочник!$G$9-'Табель 2021'!AD47)+IF(Справочник!$H$9&lt;='Табель 2021'!AE47,'Табель 2021'!AE47-Справочник!$H$9))</f>
        <v>0</v>
      </c>
      <c r="AG47" s="9"/>
      <c r="AH47" s="9"/>
      <c r="AI47" s="11">
        <f>IF(OR(Справочник!$G$9&gt;='Табель 2021'!AH47,Справочник!$H$9&lt;='Табель 2021'!AG47),'Табель 2021'!AH47-'Табель 2021'!AG47,IF(Справочник!$G$9&gt;='Табель 2021'!AG47,Справочник!$G$9-'Табель 2021'!AG47)+IF(Справочник!$H$9&lt;='Табель 2021'!AH47,'Табель 2021'!AH47-Справочник!$H$9))</f>
        <v>0</v>
      </c>
      <c r="AJ47" s="9"/>
      <c r="AK47" s="9"/>
      <c r="AL47" s="11">
        <f>IF(OR(Справочник!$G$9&gt;='Табель 2021'!AK47,Справочник!$H$9&lt;='Табель 2021'!AJ47),'Табель 2021'!AK47-'Табель 2021'!AJ47,IF(Справочник!$G$9&gt;='Табель 2021'!AJ47,Справочник!$G$9-'Табель 2021'!AJ47)+IF(Справочник!$H$9&lt;='Табель 2021'!AK47,'Табель 2021'!AK47-Справочник!$H$9))</f>
        <v>0</v>
      </c>
      <c r="AM47" s="9"/>
      <c r="AN47" s="9"/>
      <c r="AO47" s="11">
        <f>IF(OR(Справочник!$G$9&gt;='Табель 2021'!AN47,Справочник!$H$9&lt;='Табель 2021'!AM47),'Табель 2021'!AN47-'Табель 2021'!AM47,IF(Справочник!$G$9&gt;='Табель 2021'!AM47,Справочник!$G$9-'Табель 2021'!AM47)+IF(Справочник!$H$9&lt;='Табель 2021'!AN47,'Табель 2021'!AN47-Справочник!$H$9))</f>
        <v>0</v>
      </c>
      <c r="AP47" s="9"/>
      <c r="AQ47" s="9"/>
      <c r="AR47" s="11">
        <f>IF(OR(Справочник!$G$9&gt;='Табель 2021'!AQ47,Справочник!$H$9&lt;='Табель 2021'!AP47),'Табель 2021'!AQ47-'Табель 2021'!AP47,IF(Справочник!$G$9&gt;='Табель 2021'!AP47,Справочник!$G$9-'Табель 2021'!AP47)+IF(Справочник!$H$9&lt;='Табель 2021'!AQ47,'Табель 2021'!AQ47-Справочник!$H$9))</f>
        <v>0</v>
      </c>
      <c r="AS47" s="9"/>
      <c r="AT47" s="9"/>
      <c r="AU47" s="11">
        <f>IF(OR(Справочник!$G$9&gt;='Табель 2021'!AT47,Справочник!$H$9&lt;='Табель 2021'!AS47),'Табель 2021'!AT47-'Табель 2021'!AS47,IF(Справочник!$G$9&gt;='Табель 2021'!AS47,Справочник!$G$9-'Табель 2021'!AS47)+IF(Справочник!$H$9&lt;='Табель 2021'!AT47,'Табель 2021'!AT47-Справочник!$H$9))</f>
        <v>0</v>
      </c>
      <c r="AV47" s="9"/>
      <c r="AW47" s="9"/>
      <c r="AX47" s="11">
        <f>IF(OR(Справочник!$G$9&gt;='Табель 2021'!AW47,Справочник!$H$9&lt;='Табель 2021'!AV47),'Табель 2021'!AW47-'Табель 2021'!AV47,IF(Справочник!$G$9&gt;='Табель 2021'!AV47,Справочник!$G$9-'Табель 2021'!AV47)+IF(Справочник!$H$9&lt;='Табель 2021'!AW47,'Табель 2021'!AW47-Справочник!$H$9))</f>
        <v>0</v>
      </c>
      <c r="AY47" s="9"/>
      <c r="AZ47" s="9"/>
      <c r="BA47" s="11">
        <f>IF(OR(Справочник!$G$9&gt;='Табель 2021'!AZ47,Справочник!$H$9&lt;='Табель 2021'!AY47),'Табель 2021'!AZ47-'Табель 2021'!AY47,IF(Справочник!$G$9&gt;='Табель 2021'!AY47,Справочник!$G$9-'Табель 2021'!AY47)+IF(Справочник!$H$9&lt;='Табель 2021'!AZ47,'Табель 2021'!AZ47-Справочник!$H$9))</f>
        <v>0</v>
      </c>
      <c r="BB47" s="9"/>
      <c r="BC47" s="9"/>
      <c r="BD47" s="11">
        <f>IF(OR(Справочник!$G$9&gt;='Табель 2021'!BC47,Справочник!$H$9&lt;='Табель 2021'!BB47),'Табель 2021'!BC47-'Табель 2021'!BB47,IF(Справочник!$G$9&gt;='Табель 2021'!BB47,Справочник!$G$9-'Табель 2021'!BB47)+IF(Справочник!$H$9&lt;='Табель 2021'!BC47,'Табель 2021'!BC47-Справочник!$H$9))</f>
        <v>0</v>
      </c>
      <c r="BE47" s="9"/>
      <c r="BF47" s="9"/>
      <c r="BG47" s="11">
        <f>IF(OR(Справочник!$G$9&gt;='Табель 2021'!BF47,Справочник!$H$9&lt;='Табель 2021'!BE47),'Табель 2021'!BF47-'Табель 2021'!BE47,IF(Справочник!$G$9&gt;='Табель 2021'!BE47,Справочник!$G$9-'Табель 2021'!BE47)+IF(Справочник!$H$9&lt;='Табель 2021'!BF47,'Табель 2021'!BF47-Справочник!$H$9))</f>
        <v>0</v>
      </c>
      <c r="BH47" s="9"/>
      <c r="BI47" s="9"/>
      <c r="BJ47" s="11">
        <f>IF(OR(Справочник!$G$9&gt;='Табель 2021'!BI47,Справочник!$H$9&lt;='Табель 2021'!BH47),'Табель 2021'!BI47-'Табель 2021'!BH47,IF(Справочник!$G$9&gt;='Табель 2021'!BH47,Справочник!$G$9-'Табель 2021'!BH47)+IF(Справочник!$H$9&lt;='Табель 2021'!BI47,'Табель 2021'!BI47-Справочник!$H$9))</f>
        <v>0</v>
      </c>
      <c r="BK47" s="9"/>
      <c r="BL47" s="9"/>
      <c r="BM47" s="11">
        <f>IF(OR(Справочник!$G$9&gt;='Табель 2021'!BL47,Справочник!$H$9&lt;='Табель 2021'!BK47),'Табель 2021'!BL47-'Табель 2021'!BK47,IF(Справочник!$G$9&gt;='Табель 2021'!BK47,Справочник!$G$9-'Табель 2021'!BK47)+IF(Справочник!$H$9&lt;='Табель 2021'!BL47,'Табель 2021'!BL47-Справочник!$H$9))</f>
        <v>0</v>
      </c>
      <c r="BN47" s="9"/>
      <c r="BO47" s="9"/>
      <c r="BP47" s="11">
        <f>IF(OR(Справочник!$G$9&gt;='Табель 2021'!BO47,Справочник!$H$9&lt;='Табель 2021'!BN47),'Табель 2021'!BO47-'Табель 2021'!BN47,IF(Справочник!$G$9&gt;='Табель 2021'!BN47,Справочник!$G$9-'Табель 2021'!BN47)+IF(Справочник!$H$9&lt;='Табель 2021'!BO47,'Табель 2021'!BO47-Справочник!$H$9))</f>
        <v>0</v>
      </c>
      <c r="BQ47" s="9"/>
      <c r="BR47" s="9"/>
      <c r="BS47" s="11">
        <f>IF(OR(Справочник!$G$9&gt;='Табель 2021'!BR47,Справочник!$H$9&lt;='Табель 2021'!BQ47),'Табель 2021'!BR47-'Табель 2021'!BQ47,IF(Справочник!$G$9&gt;='Табель 2021'!BQ47,Справочник!$G$9-'Табель 2021'!BQ47)+IF(Справочник!$H$9&lt;='Табель 2021'!BR47,'Табель 2021'!BR47-Справочник!$H$9))</f>
        <v>0</v>
      </c>
      <c r="BT47" s="9"/>
      <c r="BU47" s="9"/>
      <c r="BV47" s="11">
        <f>IF(OR(Справочник!$G$9&gt;='Табель 2021'!BU47,Справочник!$H$9&lt;='Табель 2021'!BT47),'Табель 2021'!BU47-'Табель 2021'!BT47,IF(Справочник!$G$9&gt;='Табель 2021'!BT47,Справочник!$G$9-'Табель 2021'!BT47)+IF(Справочник!$H$9&lt;='Табель 2021'!BU47,'Табель 2021'!BU47-Справочник!$H$9))</f>
        <v>0</v>
      </c>
      <c r="BW47" s="9"/>
      <c r="BX47" s="9"/>
      <c r="BY47" s="11">
        <f>IF(OR(Справочник!$G$9&gt;='Табель 2021'!BX47,Справочник!$H$9&lt;='Табель 2021'!BW47),'Табель 2021'!BX47-'Табель 2021'!BW47,IF(Справочник!$G$9&gt;='Табель 2021'!BW47,Справочник!$G$9-'Табель 2021'!BW47)+IF(Справочник!$H$9&lt;='Табель 2021'!BX47,'Табель 2021'!BX47-Справочник!$H$9))</f>
        <v>0</v>
      </c>
      <c r="BZ47" s="9"/>
      <c r="CA47" s="9"/>
      <c r="CB47" s="11">
        <f>IF(OR(Справочник!$G$9&gt;='Табель 2021'!CA47,Справочник!$H$9&lt;='Табель 2021'!BZ47),'Табель 2021'!CA47-'Табель 2021'!BZ47,IF(Справочник!$G$9&gt;='Табель 2021'!BZ47,Справочник!$G$9-'Табель 2021'!BZ47)+IF(Справочник!$H$9&lt;='Табель 2021'!CA47,'Табель 2021'!CA47-Справочник!$H$9))</f>
        <v>0</v>
      </c>
      <c r="CC47" s="9"/>
      <c r="CD47" s="9"/>
      <c r="CE47" s="11">
        <f>IF(OR(Справочник!$G$9&gt;='Табель 2021'!CD47,Справочник!$H$9&lt;='Табель 2021'!CC47),'Табель 2021'!CD47-'Табель 2021'!CC47,IF(Справочник!$G$9&gt;='Табель 2021'!CC47,Справочник!$G$9-'Табель 2021'!CC47)+IF(Справочник!$H$9&lt;='Табель 2021'!CD47,'Табель 2021'!CD47-Справочник!$H$9))</f>
        <v>0</v>
      </c>
      <c r="CF47" s="9"/>
      <c r="CG47" s="9"/>
      <c r="CH47" s="11">
        <f>IF(OR(Справочник!$G$9&gt;='Табель 2021'!CG47,Справочник!$H$9&lt;='Табель 2021'!CF47),'Табель 2021'!CG47-'Табель 2021'!CF47,IF(Справочник!$G$9&gt;='Табель 2021'!CF47,Справочник!$G$9-'Табель 2021'!CF47)+IF(Справочник!$H$9&lt;='Табель 2021'!CG47,'Табель 2021'!CG47-Справочник!$H$9))</f>
        <v>0</v>
      </c>
      <c r="CI47" s="9"/>
      <c r="CJ47" s="9"/>
      <c r="CK47" s="11">
        <f>IF(OR(Справочник!$G$9&gt;='Табель 2021'!CJ47,Справочник!$H$9&lt;='Табель 2021'!CI47),'Табель 2021'!CJ47-'Табель 2021'!CI47,IF(Справочник!$G$9&gt;='Табель 2021'!CI47,Справочник!$G$9-'Табель 2021'!CI47)+IF(Справочник!$H$9&lt;='Табель 2021'!CJ47,'Табель 2021'!CJ47-Справочник!$H$9))</f>
        <v>0</v>
      </c>
      <c r="CL47" s="9"/>
      <c r="CM47" s="9"/>
      <c r="CN47" s="11">
        <f>IF(OR(Справочник!$G$9&gt;='Табель 2021'!CM47,Справочник!$H$9&lt;='Табель 2021'!CL47),'Табель 2021'!CM47-'Табель 2021'!CL47,IF(Справочник!$G$9&gt;='Табель 2021'!CL47,Справочник!$G$9-'Табель 2021'!CL47)+IF(Справочник!$H$9&lt;='Табель 2021'!CM47,'Табель 2021'!CM47-Справочник!$H$9))</f>
        <v>0</v>
      </c>
      <c r="CO47" s="13"/>
      <c r="CP47" s="13"/>
      <c r="CQ47" s="11">
        <f>IF(OR(Справочник!$G$9&gt;='Табель 2021'!CP47,Справочник!$H$9&lt;='Табель 2021'!CO47),'Табель 2021'!CP47-'Табель 2021'!CO47,IF(Справочник!$G$9&gt;='Табель 2021'!CO47,Справочник!$G$9-'Табель 2021'!CO47)+IF(Справочник!$H$9&lt;='Табель 2021'!CP47,'Табель 2021'!CP47-Справочник!$H$9))</f>
        <v>0</v>
      </c>
      <c r="CR47" s="6">
        <v>152</v>
      </c>
      <c r="CS47" s="74">
        <f t="shared" si="4"/>
        <v>0</v>
      </c>
    </row>
    <row r="48" spans="1:97" ht="15" customHeight="1" x14ac:dyDescent="0.25">
      <c r="A48" s="19" t="s">
        <v>222</v>
      </c>
      <c r="B48" s="22" t="s">
        <v>233</v>
      </c>
      <c r="C48" s="9"/>
      <c r="D48" s="9"/>
      <c r="E48" s="11">
        <f>IF(OR(Справочник!$G$9&gt;='Табель 2021'!D48,Справочник!$H$9&lt;='Табель 2021'!C48),'Табель 2021'!D48-'Табель 2021'!C48,IF(Справочник!$G$9&gt;='Табель 2021'!C48,Справочник!$G$9-'Табель 2021'!C48)+IF(Справочник!$H$9&lt;='Табель 2021'!D48,'Табель 2021'!D48-Справочник!$H$9))</f>
        <v>0</v>
      </c>
      <c r="F48" s="9"/>
      <c r="G48" s="9"/>
      <c r="H48" s="11">
        <f>IF(OR(Справочник!$G$9&gt;='Табель 2021'!G48,Справочник!$H$9&lt;='Табель 2021'!F48),'Табель 2021'!G48-'Табель 2021'!F48,IF(Справочник!$G$9&gt;='Табель 2021'!F48,Справочник!$G$9-'Табель 2021'!F48)+IF(Справочник!$H$9&lt;='Табель 2021'!G48,'Табель 2021'!G48-Справочник!$H$9))</f>
        <v>0</v>
      </c>
      <c r="I48" s="9"/>
      <c r="J48" s="9"/>
      <c r="K48" s="11">
        <f>IF(OR(Справочник!$G$9&gt;='Табель 2021'!J48,Справочник!$H$9&lt;='Табель 2021'!I48),'Табель 2021'!J48-'Табель 2021'!I48,IF(Справочник!$G$9&gt;='Табель 2021'!I48,Справочник!$G$9-'Табель 2021'!I48)+IF(Справочник!$H$9&lt;='Табель 2021'!J48,'Табель 2021'!J48-Справочник!$H$9))</f>
        <v>0</v>
      </c>
      <c r="L48" s="9"/>
      <c r="M48" s="9"/>
      <c r="N48" s="11">
        <f>IF(OR(Справочник!$G$9&gt;='Табель 2021'!M48,Справочник!$H$9&lt;='Табель 2021'!L48),'Табель 2021'!M48-'Табель 2021'!L48,IF(Справочник!$G$9&gt;='Табель 2021'!L48,Справочник!$G$9-'Табель 2021'!L48)+IF(Справочник!$H$9&lt;='Табель 2021'!M48,'Табель 2021'!M48-Справочник!$H$9))</f>
        <v>0</v>
      </c>
      <c r="O48" s="9"/>
      <c r="P48" s="9"/>
      <c r="Q48" s="11">
        <f>IF(OR(Справочник!$G$9&gt;='Табель 2021'!P48,Справочник!$H$9&lt;='Табель 2021'!O48),'Табель 2021'!P48-'Табель 2021'!O48,IF(Справочник!$G$9&gt;='Табель 2021'!O48,Справочник!$G$9-'Табель 2021'!O48)+IF(Справочник!$H$9&lt;='Табель 2021'!P48,'Табель 2021'!P48-Справочник!$H$9))</f>
        <v>0</v>
      </c>
      <c r="R48" s="9"/>
      <c r="S48" s="9"/>
      <c r="T48" s="11">
        <f>IF(OR(Справочник!$G$9&gt;='Табель 2021'!S48,Справочник!$H$9&lt;='Табель 2021'!R48),'Табель 2021'!S48-'Табель 2021'!R48,IF(Справочник!$G$9&gt;='Табель 2021'!R48,Справочник!$G$9-'Табель 2021'!R48)+IF(Справочник!$H$9&lt;='Табель 2021'!S48,'Табель 2021'!S48-Справочник!$H$9))</f>
        <v>0</v>
      </c>
      <c r="U48" s="9"/>
      <c r="V48" s="9"/>
      <c r="W48" s="11">
        <f>IF(OR(Справочник!$G$9&gt;='Табель 2021'!V48,Справочник!$H$9&lt;='Табель 2021'!U48),'Табель 2021'!V48-'Табель 2021'!U48,IF(Справочник!$G$9&gt;='Табель 2021'!U48,Справочник!$G$9-'Табель 2021'!U48)+IF(Справочник!$H$9&lt;='Табель 2021'!V48,'Табель 2021'!V48-Справочник!$H$9))</f>
        <v>0</v>
      </c>
      <c r="X48" s="9"/>
      <c r="Y48" s="9"/>
      <c r="Z48" s="11">
        <f>IF(OR(Справочник!$G$9&gt;='Табель 2021'!Y48,Справочник!$H$9&lt;='Табель 2021'!X48),'Табель 2021'!Y48-'Табель 2021'!X48,IF(Справочник!$G$9&gt;='Табель 2021'!X48,Справочник!$G$9-'Табель 2021'!X48)+IF(Справочник!$H$9&lt;='Табель 2021'!Y48,'Табель 2021'!Y48-Справочник!$H$9))</f>
        <v>0</v>
      </c>
      <c r="AA48" s="9"/>
      <c r="AB48" s="9"/>
      <c r="AC48" s="11">
        <f>IF(OR(Справочник!$G$9&gt;='Табель 2021'!AB48,Справочник!$H$9&lt;='Табель 2021'!AA48),'Табель 2021'!AB48-'Табель 2021'!AA48,IF(Справочник!$G$9&gt;='Табель 2021'!AA48,Справочник!$G$9-'Табель 2021'!AA48)+IF(Справочник!$H$9&lt;='Табель 2021'!AB48,'Табель 2021'!AB48-Справочник!$H$9))</f>
        <v>0</v>
      </c>
      <c r="AD48" s="9"/>
      <c r="AE48" s="9"/>
      <c r="AF48" s="11">
        <f>IF(OR(Справочник!$G$9&gt;='Табель 2021'!AE48,Справочник!$H$9&lt;='Табель 2021'!AD48),'Табель 2021'!AE48-'Табель 2021'!AD48,IF(Справочник!$G$9&gt;='Табель 2021'!AD48,Справочник!$G$9-'Табель 2021'!AD48)+IF(Справочник!$H$9&lt;='Табель 2021'!AE48,'Табель 2021'!AE48-Справочник!$H$9))</f>
        <v>0</v>
      </c>
      <c r="AG48" s="9"/>
      <c r="AH48" s="9"/>
      <c r="AI48" s="11">
        <f>IF(OR(Справочник!$G$9&gt;='Табель 2021'!AH48,Справочник!$H$9&lt;='Табель 2021'!AG48),'Табель 2021'!AH48-'Табель 2021'!AG48,IF(Справочник!$G$9&gt;='Табель 2021'!AG48,Справочник!$G$9-'Табель 2021'!AG48)+IF(Справочник!$H$9&lt;='Табель 2021'!AH48,'Табель 2021'!AH48-Справочник!$H$9))</f>
        <v>0</v>
      </c>
      <c r="AJ48" s="9"/>
      <c r="AK48" s="9"/>
      <c r="AL48" s="11">
        <f>IF(OR(Справочник!$G$9&gt;='Табель 2021'!AK48,Справочник!$H$9&lt;='Табель 2021'!AJ48),'Табель 2021'!AK48-'Табель 2021'!AJ48,IF(Справочник!$G$9&gt;='Табель 2021'!AJ48,Справочник!$G$9-'Табель 2021'!AJ48)+IF(Справочник!$H$9&lt;='Табель 2021'!AK48,'Табель 2021'!AK48-Справочник!$H$9))</f>
        <v>0</v>
      </c>
      <c r="AM48" s="9"/>
      <c r="AN48" s="9"/>
      <c r="AO48" s="11">
        <f>IF(OR(Справочник!$G$9&gt;='Табель 2021'!AN48,Справочник!$H$9&lt;='Табель 2021'!AM48),'Табель 2021'!AN48-'Табель 2021'!AM48,IF(Справочник!$G$9&gt;='Табель 2021'!AM48,Справочник!$G$9-'Табель 2021'!AM48)+IF(Справочник!$H$9&lt;='Табель 2021'!AN48,'Табель 2021'!AN48-Справочник!$H$9))</f>
        <v>0</v>
      </c>
      <c r="AP48" s="9"/>
      <c r="AQ48" s="9"/>
      <c r="AR48" s="11">
        <f>IF(OR(Справочник!$G$9&gt;='Табель 2021'!AQ48,Справочник!$H$9&lt;='Табель 2021'!AP48),'Табель 2021'!AQ48-'Табель 2021'!AP48,IF(Справочник!$G$9&gt;='Табель 2021'!AP48,Справочник!$G$9-'Табель 2021'!AP48)+IF(Справочник!$H$9&lt;='Табель 2021'!AQ48,'Табель 2021'!AQ48-Справочник!$H$9))</f>
        <v>0</v>
      </c>
      <c r="AS48" s="9"/>
      <c r="AT48" s="9"/>
      <c r="AU48" s="11">
        <f>IF(OR(Справочник!$G$9&gt;='Табель 2021'!AT48,Справочник!$H$9&lt;='Табель 2021'!AS48),'Табель 2021'!AT48-'Табель 2021'!AS48,IF(Справочник!$G$9&gt;='Табель 2021'!AS48,Справочник!$G$9-'Табель 2021'!AS48)+IF(Справочник!$H$9&lt;='Табель 2021'!AT48,'Табель 2021'!AT48-Справочник!$H$9))</f>
        <v>0</v>
      </c>
      <c r="AV48" s="9"/>
      <c r="AW48" s="9"/>
      <c r="AX48" s="11">
        <f>IF(OR(Справочник!$G$9&gt;='Табель 2021'!AW48,Справочник!$H$9&lt;='Табель 2021'!AV48),'Табель 2021'!AW48-'Табель 2021'!AV48,IF(Справочник!$G$9&gt;='Табель 2021'!AV48,Справочник!$G$9-'Табель 2021'!AV48)+IF(Справочник!$H$9&lt;='Табель 2021'!AW48,'Табель 2021'!AW48-Справочник!$H$9))</f>
        <v>0</v>
      </c>
      <c r="AY48" s="9"/>
      <c r="AZ48" s="9"/>
      <c r="BA48" s="11">
        <f>IF(OR(Справочник!$G$9&gt;='Табель 2021'!AZ48,Справочник!$H$9&lt;='Табель 2021'!AY48),'Табель 2021'!AZ48-'Табель 2021'!AY48,IF(Справочник!$G$9&gt;='Табель 2021'!AY48,Справочник!$G$9-'Табель 2021'!AY48)+IF(Справочник!$H$9&lt;='Табель 2021'!AZ48,'Табель 2021'!AZ48-Справочник!$H$9))</f>
        <v>0</v>
      </c>
      <c r="BB48" s="9"/>
      <c r="BC48" s="9"/>
      <c r="BD48" s="11">
        <f>IF(OR(Справочник!$G$9&gt;='Табель 2021'!BC48,Справочник!$H$9&lt;='Табель 2021'!BB48),'Табель 2021'!BC48-'Табель 2021'!BB48,IF(Справочник!$G$9&gt;='Табель 2021'!BB48,Справочник!$G$9-'Табель 2021'!BB48)+IF(Справочник!$H$9&lt;='Табель 2021'!BC48,'Табель 2021'!BC48-Справочник!$H$9))</f>
        <v>0</v>
      </c>
      <c r="BE48" s="9"/>
      <c r="BF48" s="9"/>
      <c r="BG48" s="11">
        <f>IF(OR(Справочник!$G$9&gt;='Табель 2021'!BF48,Справочник!$H$9&lt;='Табель 2021'!BE48),'Табель 2021'!BF48-'Табель 2021'!BE48,IF(Справочник!$G$9&gt;='Табель 2021'!BE48,Справочник!$G$9-'Табель 2021'!BE48)+IF(Справочник!$H$9&lt;='Табель 2021'!BF48,'Табель 2021'!BF48-Справочник!$H$9))</f>
        <v>0</v>
      </c>
      <c r="BH48" s="9"/>
      <c r="BI48" s="9"/>
      <c r="BJ48" s="11">
        <f>IF(OR(Справочник!$G$9&gt;='Табель 2021'!BI48,Справочник!$H$9&lt;='Табель 2021'!BH48),'Табель 2021'!BI48-'Табель 2021'!BH48,IF(Справочник!$G$9&gt;='Табель 2021'!BH48,Справочник!$G$9-'Табель 2021'!BH48)+IF(Справочник!$H$9&lt;='Табель 2021'!BI48,'Табель 2021'!BI48-Справочник!$H$9))</f>
        <v>0</v>
      </c>
      <c r="BK48" s="9"/>
      <c r="BL48" s="9"/>
      <c r="BM48" s="11">
        <f>IF(OR(Справочник!$G$9&gt;='Табель 2021'!BL48,Справочник!$H$9&lt;='Табель 2021'!BK48),'Табель 2021'!BL48-'Табель 2021'!BK48,IF(Справочник!$G$9&gt;='Табель 2021'!BK48,Справочник!$G$9-'Табель 2021'!BK48)+IF(Справочник!$H$9&lt;='Табель 2021'!BL48,'Табель 2021'!BL48-Справочник!$H$9))</f>
        <v>0</v>
      </c>
      <c r="BN48" s="9"/>
      <c r="BO48" s="9"/>
      <c r="BP48" s="11">
        <f>IF(OR(Справочник!$G$9&gt;='Табель 2021'!BO48,Справочник!$H$9&lt;='Табель 2021'!BN48),'Табель 2021'!BO48-'Табель 2021'!BN48,IF(Справочник!$G$9&gt;='Табель 2021'!BN48,Справочник!$G$9-'Табель 2021'!BN48)+IF(Справочник!$H$9&lt;='Табель 2021'!BO48,'Табель 2021'!BO48-Справочник!$H$9))</f>
        <v>0</v>
      </c>
      <c r="BQ48" s="9"/>
      <c r="BR48" s="9"/>
      <c r="BS48" s="11">
        <f>IF(OR(Справочник!$G$9&gt;='Табель 2021'!BR48,Справочник!$H$9&lt;='Табель 2021'!BQ48),'Табель 2021'!BR48-'Табель 2021'!BQ48,IF(Справочник!$G$9&gt;='Табель 2021'!BQ48,Справочник!$G$9-'Табель 2021'!BQ48)+IF(Справочник!$H$9&lt;='Табель 2021'!BR48,'Табель 2021'!BR48-Справочник!$H$9))</f>
        <v>0</v>
      </c>
      <c r="BT48" s="9"/>
      <c r="BU48" s="9"/>
      <c r="BV48" s="11">
        <f>IF(OR(Справочник!$G$9&gt;='Табель 2021'!BU48,Справочник!$H$9&lt;='Табель 2021'!BT48),'Табель 2021'!BU48-'Табель 2021'!BT48,IF(Справочник!$G$9&gt;='Табель 2021'!BT48,Справочник!$G$9-'Табель 2021'!BT48)+IF(Справочник!$H$9&lt;='Табель 2021'!BU48,'Табель 2021'!BU48-Справочник!$H$9))</f>
        <v>0</v>
      </c>
      <c r="BW48" s="9"/>
      <c r="BX48" s="9"/>
      <c r="BY48" s="11">
        <f>IF(OR(Справочник!$G$9&gt;='Табель 2021'!BX48,Справочник!$H$9&lt;='Табель 2021'!BW48),'Табель 2021'!BX48-'Табель 2021'!BW48,IF(Справочник!$G$9&gt;='Табель 2021'!BW48,Справочник!$G$9-'Табель 2021'!BW48)+IF(Справочник!$H$9&lt;='Табель 2021'!BX48,'Табель 2021'!BX48-Справочник!$H$9))</f>
        <v>0</v>
      </c>
      <c r="BZ48" s="9"/>
      <c r="CA48" s="9"/>
      <c r="CB48" s="11">
        <f>IF(OR(Справочник!$G$9&gt;='Табель 2021'!CA48,Справочник!$H$9&lt;='Табель 2021'!BZ48),'Табель 2021'!CA48-'Табель 2021'!BZ48,IF(Справочник!$G$9&gt;='Табель 2021'!BZ48,Справочник!$G$9-'Табель 2021'!BZ48)+IF(Справочник!$H$9&lt;='Табель 2021'!CA48,'Табель 2021'!CA48-Справочник!$H$9))</f>
        <v>0</v>
      </c>
      <c r="CC48" s="9"/>
      <c r="CD48" s="9"/>
      <c r="CE48" s="11">
        <f>IF(OR(Справочник!$G$9&gt;='Табель 2021'!CD48,Справочник!$H$9&lt;='Табель 2021'!CC48),'Табель 2021'!CD48-'Табель 2021'!CC48,IF(Справочник!$G$9&gt;='Табель 2021'!CC48,Справочник!$G$9-'Табель 2021'!CC48)+IF(Справочник!$H$9&lt;='Табель 2021'!CD48,'Табель 2021'!CD48-Справочник!$H$9))</f>
        <v>0</v>
      </c>
      <c r="CF48" s="9"/>
      <c r="CG48" s="9"/>
      <c r="CH48" s="11">
        <f>IF(OR(Справочник!$G$9&gt;='Табель 2021'!CG48,Справочник!$H$9&lt;='Табель 2021'!CF48),'Табель 2021'!CG48-'Табель 2021'!CF48,IF(Справочник!$G$9&gt;='Табель 2021'!CF48,Справочник!$G$9-'Табель 2021'!CF48)+IF(Справочник!$H$9&lt;='Табель 2021'!CG48,'Табель 2021'!CG48-Справочник!$H$9))</f>
        <v>0</v>
      </c>
      <c r="CI48" s="9"/>
      <c r="CJ48" s="9"/>
      <c r="CK48" s="11">
        <f>IF(OR(Справочник!$G$9&gt;='Табель 2021'!CJ48,Справочник!$H$9&lt;='Табель 2021'!CI48),'Табель 2021'!CJ48-'Табель 2021'!CI48,IF(Справочник!$G$9&gt;='Табель 2021'!CI48,Справочник!$G$9-'Табель 2021'!CI48)+IF(Справочник!$H$9&lt;='Табель 2021'!CJ48,'Табель 2021'!CJ48-Справочник!$H$9))</f>
        <v>0</v>
      </c>
      <c r="CL48" s="9"/>
      <c r="CM48" s="9"/>
      <c r="CN48" s="11">
        <f>IF(OR(Справочник!$G$9&gt;='Табель 2021'!CM48,Справочник!$H$9&lt;='Табель 2021'!CL48),'Табель 2021'!CM48-'Табель 2021'!CL48,IF(Справочник!$G$9&gt;='Табель 2021'!CL48,Справочник!$G$9-'Табель 2021'!CL48)+IF(Справочник!$H$9&lt;='Табель 2021'!CM48,'Табель 2021'!CM48-Справочник!$H$9))</f>
        <v>0</v>
      </c>
      <c r="CO48" s="13"/>
      <c r="CP48" s="13"/>
      <c r="CQ48" s="11">
        <f>IF(OR(Справочник!$G$9&gt;='Табель 2021'!CP48,Справочник!$H$9&lt;='Табель 2021'!CO48),'Табель 2021'!CP48-'Табель 2021'!CO48,IF(Справочник!$G$9&gt;='Табель 2021'!CO48,Справочник!$G$9-'Табель 2021'!CO48)+IF(Справочник!$H$9&lt;='Табель 2021'!CP48,'Табель 2021'!CP48-Справочник!$H$9))</f>
        <v>0</v>
      </c>
      <c r="CR48" s="6">
        <v>152</v>
      </c>
      <c r="CS48" s="74">
        <f t="shared" si="4"/>
        <v>0</v>
      </c>
    </row>
    <row r="49" spans="1:97" ht="15" customHeight="1" x14ac:dyDescent="0.25">
      <c r="A49" s="19" t="s">
        <v>222</v>
      </c>
      <c r="B49" s="22" t="s">
        <v>234</v>
      </c>
      <c r="C49" s="9"/>
      <c r="D49" s="9"/>
      <c r="E49" s="11">
        <f>IF(OR(Справочник!$G$9&gt;='Табель 2021'!D49,Справочник!$H$9&lt;='Табель 2021'!C49),'Табель 2021'!D49-'Табель 2021'!C49,IF(Справочник!$G$9&gt;='Табель 2021'!C49,Справочник!$G$9-'Табель 2021'!C49)+IF(Справочник!$H$9&lt;='Табель 2021'!D49,'Табель 2021'!D49-Справочник!$H$9))</f>
        <v>0</v>
      </c>
      <c r="F49" s="9"/>
      <c r="G49" s="9"/>
      <c r="H49" s="11">
        <f>IF(OR(Справочник!$G$9&gt;='Табель 2021'!G49,Справочник!$H$9&lt;='Табель 2021'!F49),'Табель 2021'!G49-'Табель 2021'!F49,IF(Справочник!$G$9&gt;='Табель 2021'!F49,Справочник!$G$9-'Табель 2021'!F49)+IF(Справочник!$H$9&lt;='Табель 2021'!G49,'Табель 2021'!G49-Справочник!$H$9))</f>
        <v>0</v>
      </c>
      <c r="I49" s="9"/>
      <c r="J49" s="9"/>
      <c r="K49" s="11">
        <f>IF(OR(Справочник!$G$9&gt;='Табель 2021'!J49,Справочник!$H$9&lt;='Табель 2021'!I49),'Табель 2021'!J49-'Табель 2021'!I49,IF(Справочник!$G$9&gt;='Табель 2021'!I49,Справочник!$G$9-'Табель 2021'!I49)+IF(Справочник!$H$9&lt;='Табель 2021'!J49,'Табель 2021'!J49-Справочник!$H$9))</f>
        <v>0</v>
      </c>
      <c r="L49" s="9"/>
      <c r="M49" s="9"/>
      <c r="N49" s="11">
        <f>IF(OR(Справочник!$G$9&gt;='Табель 2021'!M49,Справочник!$H$9&lt;='Табель 2021'!L49),'Табель 2021'!M49-'Табель 2021'!L49,IF(Справочник!$G$9&gt;='Табель 2021'!L49,Справочник!$G$9-'Табель 2021'!L49)+IF(Справочник!$H$9&lt;='Табель 2021'!M49,'Табель 2021'!M49-Справочник!$H$9))</f>
        <v>0</v>
      </c>
      <c r="O49" s="9"/>
      <c r="P49" s="9"/>
      <c r="Q49" s="11">
        <f>IF(OR(Справочник!$G$9&gt;='Табель 2021'!P49,Справочник!$H$9&lt;='Табель 2021'!O49),'Табель 2021'!P49-'Табель 2021'!O49,IF(Справочник!$G$9&gt;='Табель 2021'!O49,Справочник!$G$9-'Табель 2021'!O49)+IF(Справочник!$H$9&lt;='Табель 2021'!P49,'Табель 2021'!P49-Справочник!$H$9))</f>
        <v>0</v>
      </c>
      <c r="R49" s="9"/>
      <c r="S49" s="9"/>
      <c r="T49" s="11">
        <f>IF(OR(Справочник!$G$9&gt;='Табель 2021'!S49,Справочник!$H$9&lt;='Табель 2021'!R49),'Табель 2021'!S49-'Табель 2021'!R49,IF(Справочник!$G$9&gt;='Табель 2021'!R49,Справочник!$G$9-'Табель 2021'!R49)+IF(Справочник!$H$9&lt;='Табель 2021'!S49,'Табель 2021'!S49-Справочник!$H$9))</f>
        <v>0</v>
      </c>
      <c r="U49" s="9"/>
      <c r="V49" s="9"/>
      <c r="W49" s="11">
        <f>IF(OR(Справочник!$G$9&gt;='Табель 2021'!V49,Справочник!$H$9&lt;='Табель 2021'!U49),'Табель 2021'!V49-'Табель 2021'!U49,IF(Справочник!$G$9&gt;='Табель 2021'!U49,Справочник!$G$9-'Табель 2021'!U49)+IF(Справочник!$H$9&lt;='Табель 2021'!V49,'Табель 2021'!V49-Справочник!$H$9))</f>
        <v>0</v>
      </c>
      <c r="X49" s="9"/>
      <c r="Y49" s="9"/>
      <c r="Z49" s="11">
        <f>IF(OR(Справочник!$G$9&gt;='Табель 2021'!Y49,Справочник!$H$9&lt;='Табель 2021'!X49),'Табель 2021'!Y49-'Табель 2021'!X49,IF(Справочник!$G$9&gt;='Табель 2021'!X49,Справочник!$G$9-'Табель 2021'!X49)+IF(Справочник!$H$9&lt;='Табель 2021'!Y49,'Табель 2021'!Y49-Справочник!$H$9))</f>
        <v>0</v>
      </c>
      <c r="AA49" s="9"/>
      <c r="AB49" s="9"/>
      <c r="AC49" s="11">
        <f>IF(OR(Справочник!$G$9&gt;='Табель 2021'!AB49,Справочник!$H$9&lt;='Табель 2021'!AA49),'Табель 2021'!AB49-'Табель 2021'!AA49,IF(Справочник!$G$9&gt;='Табель 2021'!AA49,Справочник!$G$9-'Табель 2021'!AA49)+IF(Справочник!$H$9&lt;='Табель 2021'!AB49,'Табель 2021'!AB49-Справочник!$H$9))</f>
        <v>0</v>
      </c>
      <c r="AD49" s="9"/>
      <c r="AE49" s="9"/>
      <c r="AF49" s="11">
        <f>IF(OR(Справочник!$G$9&gt;='Табель 2021'!AE49,Справочник!$H$9&lt;='Табель 2021'!AD49),'Табель 2021'!AE49-'Табель 2021'!AD49,IF(Справочник!$G$9&gt;='Табель 2021'!AD49,Справочник!$G$9-'Табель 2021'!AD49)+IF(Справочник!$H$9&lt;='Табель 2021'!AE49,'Табель 2021'!AE49-Справочник!$H$9))</f>
        <v>0</v>
      </c>
      <c r="AG49" s="9"/>
      <c r="AH49" s="9"/>
      <c r="AI49" s="11">
        <f>IF(OR(Справочник!$G$9&gt;='Табель 2021'!AH49,Справочник!$H$9&lt;='Табель 2021'!AG49),'Табель 2021'!AH49-'Табель 2021'!AG49,IF(Справочник!$G$9&gt;='Табель 2021'!AG49,Справочник!$G$9-'Табель 2021'!AG49)+IF(Справочник!$H$9&lt;='Табель 2021'!AH49,'Табель 2021'!AH49-Справочник!$H$9))</f>
        <v>0</v>
      </c>
      <c r="AJ49" s="9"/>
      <c r="AK49" s="9"/>
      <c r="AL49" s="11">
        <f>IF(OR(Справочник!$G$9&gt;='Табель 2021'!AK49,Справочник!$H$9&lt;='Табель 2021'!AJ49),'Табель 2021'!AK49-'Табель 2021'!AJ49,IF(Справочник!$G$9&gt;='Табель 2021'!AJ49,Справочник!$G$9-'Табель 2021'!AJ49)+IF(Справочник!$H$9&lt;='Табель 2021'!AK49,'Табель 2021'!AK49-Справочник!$H$9))</f>
        <v>0</v>
      </c>
      <c r="AM49" s="9"/>
      <c r="AN49" s="9"/>
      <c r="AO49" s="11">
        <f>IF(OR(Справочник!$G$9&gt;='Табель 2021'!AN49,Справочник!$H$9&lt;='Табель 2021'!AM49),'Табель 2021'!AN49-'Табель 2021'!AM49,IF(Справочник!$G$9&gt;='Табель 2021'!AM49,Справочник!$G$9-'Табель 2021'!AM49)+IF(Справочник!$H$9&lt;='Табель 2021'!AN49,'Табель 2021'!AN49-Справочник!$H$9))</f>
        <v>0</v>
      </c>
      <c r="AP49" s="9"/>
      <c r="AQ49" s="9"/>
      <c r="AR49" s="11">
        <f>IF(OR(Справочник!$G$9&gt;='Табель 2021'!AQ49,Справочник!$H$9&lt;='Табель 2021'!AP49),'Табель 2021'!AQ49-'Табель 2021'!AP49,IF(Справочник!$G$9&gt;='Табель 2021'!AP49,Справочник!$G$9-'Табель 2021'!AP49)+IF(Справочник!$H$9&lt;='Табель 2021'!AQ49,'Табель 2021'!AQ49-Справочник!$H$9))</f>
        <v>0</v>
      </c>
      <c r="AS49" s="9"/>
      <c r="AT49" s="9"/>
      <c r="AU49" s="11">
        <f>IF(OR(Справочник!$G$9&gt;='Табель 2021'!AT49,Справочник!$H$9&lt;='Табель 2021'!AS49),'Табель 2021'!AT49-'Табель 2021'!AS49,IF(Справочник!$G$9&gt;='Табель 2021'!AS49,Справочник!$G$9-'Табель 2021'!AS49)+IF(Справочник!$H$9&lt;='Табель 2021'!AT49,'Табель 2021'!AT49-Справочник!$H$9))</f>
        <v>0</v>
      </c>
      <c r="AV49" s="9"/>
      <c r="AW49" s="9"/>
      <c r="AX49" s="11">
        <f>IF(OR(Справочник!$G$9&gt;='Табель 2021'!AW49,Справочник!$H$9&lt;='Табель 2021'!AV49),'Табель 2021'!AW49-'Табель 2021'!AV49,IF(Справочник!$G$9&gt;='Табель 2021'!AV49,Справочник!$G$9-'Табель 2021'!AV49)+IF(Справочник!$H$9&lt;='Табель 2021'!AW49,'Табель 2021'!AW49-Справочник!$H$9))</f>
        <v>0</v>
      </c>
      <c r="AY49" s="9"/>
      <c r="AZ49" s="9"/>
      <c r="BA49" s="11">
        <f>IF(OR(Справочник!$G$9&gt;='Табель 2021'!AZ49,Справочник!$H$9&lt;='Табель 2021'!AY49),'Табель 2021'!AZ49-'Табель 2021'!AY49,IF(Справочник!$G$9&gt;='Табель 2021'!AY49,Справочник!$G$9-'Табель 2021'!AY49)+IF(Справочник!$H$9&lt;='Табель 2021'!AZ49,'Табель 2021'!AZ49-Справочник!$H$9))</f>
        <v>0</v>
      </c>
      <c r="BB49" s="9"/>
      <c r="BC49" s="9"/>
      <c r="BD49" s="11">
        <f>IF(OR(Справочник!$G$9&gt;='Табель 2021'!BC49,Справочник!$H$9&lt;='Табель 2021'!BB49),'Табель 2021'!BC49-'Табель 2021'!BB49,IF(Справочник!$G$9&gt;='Табель 2021'!BB49,Справочник!$G$9-'Табель 2021'!BB49)+IF(Справочник!$H$9&lt;='Табель 2021'!BC49,'Табель 2021'!BC49-Справочник!$H$9))</f>
        <v>0</v>
      </c>
      <c r="BE49" s="9"/>
      <c r="BF49" s="9"/>
      <c r="BG49" s="11">
        <f>IF(OR(Справочник!$G$9&gt;='Табель 2021'!BF49,Справочник!$H$9&lt;='Табель 2021'!BE49),'Табель 2021'!BF49-'Табель 2021'!BE49,IF(Справочник!$G$9&gt;='Табель 2021'!BE49,Справочник!$G$9-'Табель 2021'!BE49)+IF(Справочник!$H$9&lt;='Табель 2021'!BF49,'Табель 2021'!BF49-Справочник!$H$9))</f>
        <v>0</v>
      </c>
      <c r="BH49" s="9"/>
      <c r="BI49" s="9"/>
      <c r="BJ49" s="11">
        <f>IF(OR(Справочник!$G$9&gt;='Табель 2021'!BI49,Справочник!$H$9&lt;='Табель 2021'!BH49),'Табель 2021'!BI49-'Табель 2021'!BH49,IF(Справочник!$G$9&gt;='Табель 2021'!BH49,Справочник!$G$9-'Табель 2021'!BH49)+IF(Справочник!$H$9&lt;='Табель 2021'!BI49,'Табель 2021'!BI49-Справочник!$H$9))</f>
        <v>0</v>
      </c>
      <c r="BK49" s="9"/>
      <c r="BL49" s="9"/>
      <c r="BM49" s="11">
        <f>IF(OR(Справочник!$G$9&gt;='Табель 2021'!BL49,Справочник!$H$9&lt;='Табель 2021'!BK49),'Табель 2021'!BL49-'Табель 2021'!BK49,IF(Справочник!$G$9&gt;='Табель 2021'!BK49,Справочник!$G$9-'Табель 2021'!BK49)+IF(Справочник!$H$9&lt;='Табель 2021'!BL49,'Табель 2021'!BL49-Справочник!$H$9))</f>
        <v>0</v>
      </c>
      <c r="BN49" s="9"/>
      <c r="BO49" s="9"/>
      <c r="BP49" s="11">
        <f>IF(OR(Справочник!$G$9&gt;='Табель 2021'!BO49,Справочник!$H$9&lt;='Табель 2021'!BN49),'Табель 2021'!BO49-'Табель 2021'!BN49,IF(Справочник!$G$9&gt;='Табель 2021'!BN49,Справочник!$G$9-'Табель 2021'!BN49)+IF(Справочник!$H$9&lt;='Табель 2021'!BO49,'Табель 2021'!BO49-Справочник!$H$9))</f>
        <v>0</v>
      </c>
      <c r="BQ49" s="9"/>
      <c r="BR49" s="9"/>
      <c r="BS49" s="11">
        <f>IF(OR(Справочник!$G$9&gt;='Табель 2021'!BR49,Справочник!$H$9&lt;='Табель 2021'!BQ49),'Табель 2021'!BR49-'Табель 2021'!BQ49,IF(Справочник!$G$9&gt;='Табель 2021'!BQ49,Справочник!$G$9-'Табель 2021'!BQ49)+IF(Справочник!$H$9&lt;='Табель 2021'!BR49,'Табель 2021'!BR49-Справочник!$H$9))</f>
        <v>0</v>
      </c>
      <c r="BT49" s="9"/>
      <c r="BU49" s="9"/>
      <c r="BV49" s="11">
        <f>IF(OR(Справочник!$G$9&gt;='Табель 2021'!BU49,Справочник!$H$9&lt;='Табель 2021'!BT49),'Табель 2021'!BU49-'Табель 2021'!BT49,IF(Справочник!$G$9&gt;='Табель 2021'!BT49,Справочник!$G$9-'Табель 2021'!BT49)+IF(Справочник!$H$9&lt;='Табель 2021'!BU49,'Табель 2021'!BU49-Справочник!$H$9))</f>
        <v>0</v>
      </c>
      <c r="BW49" s="9"/>
      <c r="BX49" s="9"/>
      <c r="BY49" s="11">
        <f>IF(OR(Справочник!$G$9&gt;='Табель 2021'!BX49,Справочник!$H$9&lt;='Табель 2021'!BW49),'Табель 2021'!BX49-'Табель 2021'!BW49,IF(Справочник!$G$9&gt;='Табель 2021'!BW49,Справочник!$G$9-'Табель 2021'!BW49)+IF(Справочник!$H$9&lt;='Табель 2021'!BX49,'Табель 2021'!BX49-Справочник!$H$9))</f>
        <v>0</v>
      </c>
      <c r="BZ49" s="9"/>
      <c r="CA49" s="9"/>
      <c r="CB49" s="11">
        <f>IF(OR(Справочник!$G$9&gt;='Табель 2021'!CA49,Справочник!$H$9&lt;='Табель 2021'!BZ49),'Табель 2021'!CA49-'Табель 2021'!BZ49,IF(Справочник!$G$9&gt;='Табель 2021'!BZ49,Справочник!$G$9-'Табель 2021'!BZ49)+IF(Справочник!$H$9&lt;='Табель 2021'!CA49,'Табель 2021'!CA49-Справочник!$H$9))</f>
        <v>0</v>
      </c>
      <c r="CC49" s="9"/>
      <c r="CD49" s="9"/>
      <c r="CE49" s="11">
        <f>IF(OR(Справочник!$G$9&gt;='Табель 2021'!CD49,Справочник!$H$9&lt;='Табель 2021'!CC49),'Табель 2021'!CD49-'Табель 2021'!CC49,IF(Справочник!$G$9&gt;='Табель 2021'!CC49,Справочник!$G$9-'Табель 2021'!CC49)+IF(Справочник!$H$9&lt;='Табель 2021'!CD49,'Табель 2021'!CD49-Справочник!$H$9))</f>
        <v>0</v>
      </c>
      <c r="CF49" s="9"/>
      <c r="CG49" s="9"/>
      <c r="CH49" s="11">
        <f>IF(OR(Справочник!$G$9&gt;='Табель 2021'!CG49,Справочник!$H$9&lt;='Табель 2021'!CF49),'Табель 2021'!CG49-'Табель 2021'!CF49,IF(Справочник!$G$9&gt;='Табель 2021'!CF49,Справочник!$G$9-'Табель 2021'!CF49)+IF(Справочник!$H$9&lt;='Табель 2021'!CG49,'Табель 2021'!CG49-Справочник!$H$9))</f>
        <v>0</v>
      </c>
      <c r="CI49" s="9"/>
      <c r="CJ49" s="9"/>
      <c r="CK49" s="11">
        <f>IF(OR(Справочник!$G$9&gt;='Табель 2021'!CJ49,Справочник!$H$9&lt;='Табель 2021'!CI49),'Табель 2021'!CJ49-'Табель 2021'!CI49,IF(Справочник!$G$9&gt;='Табель 2021'!CI49,Справочник!$G$9-'Табель 2021'!CI49)+IF(Справочник!$H$9&lt;='Табель 2021'!CJ49,'Табель 2021'!CJ49-Справочник!$H$9))</f>
        <v>0</v>
      </c>
      <c r="CL49" s="9"/>
      <c r="CM49" s="9"/>
      <c r="CN49" s="11">
        <f>IF(OR(Справочник!$G$9&gt;='Табель 2021'!CM49,Справочник!$H$9&lt;='Табель 2021'!CL49),'Табель 2021'!CM49-'Табель 2021'!CL49,IF(Справочник!$G$9&gt;='Табель 2021'!CL49,Справочник!$G$9-'Табель 2021'!CL49)+IF(Справочник!$H$9&lt;='Табель 2021'!CM49,'Табель 2021'!CM49-Справочник!$H$9))</f>
        <v>0</v>
      </c>
      <c r="CO49" s="13"/>
      <c r="CP49" s="13"/>
      <c r="CQ49" s="11">
        <f>IF(OR(Справочник!$G$9&gt;='Табель 2021'!CP49,Справочник!$H$9&lt;='Табель 2021'!CO49),'Табель 2021'!CP49-'Табель 2021'!CO49,IF(Справочник!$G$9&gt;='Табель 2021'!CO49,Справочник!$G$9-'Табель 2021'!CO49)+IF(Справочник!$H$9&lt;='Табель 2021'!CP49,'Табель 2021'!CP49-Справочник!$H$9))</f>
        <v>0</v>
      </c>
      <c r="CR49" s="6">
        <v>152</v>
      </c>
      <c r="CS49" s="74">
        <f t="shared" si="4"/>
        <v>0</v>
      </c>
    </row>
    <row r="50" spans="1:97" ht="15" customHeight="1" x14ac:dyDescent="0.25">
      <c r="A50" s="19" t="s">
        <v>222</v>
      </c>
      <c r="B50" s="22" t="s">
        <v>235</v>
      </c>
      <c r="C50" s="9"/>
      <c r="D50" s="9"/>
      <c r="E50" s="11">
        <f>IF(OR(Справочник!$G$9&gt;='Табель 2021'!D50,Справочник!$H$9&lt;='Табель 2021'!C50),'Табель 2021'!D50-'Табель 2021'!C50,IF(Справочник!$G$9&gt;='Табель 2021'!C50,Справочник!$G$9-'Табель 2021'!C50)+IF(Справочник!$H$9&lt;='Табель 2021'!D50,'Табель 2021'!D50-Справочник!$H$9))</f>
        <v>0</v>
      </c>
      <c r="F50" s="9"/>
      <c r="G50" s="9"/>
      <c r="H50" s="11">
        <f>IF(OR(Справочник!$G$9&gt;='Табель 2021'!G50,Справочник!$H$9&lt;='Табель 2021'!F50),'Табель 2021'!G50-'Табель 2021'!F50,IF(Справочник!$G$9&gt;='Табель 2021'!F50,Справочник!$G$9-'Табель 2021'!F50)+IF(Справочник!$H$9&lt;='Табель 2021'!G50,'Табель 2021'!G50-Справочник!$H$9))</f>
        <v>0</v>
      </c>
      <c r="I50" s="9"/>
      <c r="J50" s="9"/>
      <c r="K50" s="11">
        <f>IF(OR(Справочник!$G$9&gt;='Табель 2021'!J50,Справочник!$H$9&lt;='Табель 2021'!I50),'Табель 2021'!J50-'Табель 2021'!I50,IF(Справочник!$G$9&gt;='Табель 2021'!I50,Справочник!$G$9-'Табель 2021'!I50)+IF(Справочник!$H$9&lt;='Табель 2021'!J50,'Табель 2021'!J50-Справочник!$H$9))</f>
        <v>0</v>
      </c>
      <c r="L50" s="9"/>
      <c r="M50" s="9"/>
      <c r="N50" s="11">
        <f>IF(OR(Справочник!$G$9&gt;='Табель 2021'!M50,Справочник!$H$9&lt;='Табель 2021'!L50),'Табель 2021'!M50-'Табель 2021'!L50,IF(Справочник!$G$9&gt;='Табель 2021'!L50,Справочник!$G$9-'Табель 2021'!L50)+IF(Справочник!$H$9&lt;='Табель 2021'!M50,'Табель 2021'!M50-Справочник!$H$9))</f>
        <v>0</v>
      </c>
      <c r="O50" s="9"/>
      <c r="P50" s="9"/>
      <c r="Q50" s="11">
        <f>IF(OR(Справочник!$G$9&gt;='Табель 2021'!P50,Справочник!$H$9&lt;='Табель 2021'!O50),'Табель 2021'!P50-'Табель 2021'!O50,IF(Справочник!$G$9&gt;='Табель 2021'!O50,Справочник!$G$9-'Табель 2021'!O50)+IF(Справочник!$H$9&lt;='Табель 2021'!P50,'Табель 2021'!P50-Справочник!$H$9))</f>
        <v>0</v>
      </c>
      <c r="R50" s="9"/>
      <c r="S50" s="9"/>
      <c r="T50" s="11">
        <f>IF(OR(Справочник!$G$9&gt;='Табель 2021'!S50,Справочник!$H$9&lt;='Табель 2021'!R50),'Табель 2021'!S50-'Табель 2021'!R50,IF(Справочник!$G$9&gt;='Табель 2021'!R50,Справочник!$G$9-'Табель 2021'!R50)+IF(Справочник!$H$9&lt;='Табель 2021'!S50,'Табель 2021'!S50-Справочник!$H$9))</f>
        <v>0</v>
      </c>
      <c r="U50" s="9"/>
      <c r="V50" s="9"/>
      <c r="W50" s="11">
        <f>IF(OR(Справочник!$G$9&gt;='Табель 2021'!V50,Справочник!$H$9&lt;='Табель 2021'!U50),'Табель 2021'!V50-'Табель 2021'!U50,IF(Справочник!$G$9&gt;='Табель 2021'!U50,Справочник!$G$9-'Табель 2021'!U50)+IF(Справочник!$H$9&lt;='Табель 2021'!V50,'Табель 2021'!V50-Справочник!$H$9))</f>
        <v>0</v>
      </c>
      <c r="X50" s="9"/>
      <c r="Y50" s="9"/>
      <c r="Z50" s="11">
        <f>IF(OR(Справочник!$G$9&gt;='Табель 2021'!Y50,Справочник!$H$9&lt;='Табель 2021'!X50),'Табель 2021'!Y50-'Табель 2021'!X50,IF(Справочник!$G$9&gt;='Табель 2021'!X50,Справочник!$G$9-'Табель 2021'!X50)+IF(Справочник!$H$9&lt;='Табель 2021'!Y50,'Табель 2021'!Y50-Справочник!$H$9))</f>
        <v>0</v>
      </c>
      <c r="AA50" s="9"/>
      <c r="AB50" s="9"/>
      <c r="AC50" s="11">
        <f>IF(OR(Справочник!$G$9&gt;='Табель 2021'!AB50,Справочник!$H$9&lt;='Табель 2021'!AA50),'Табель 2021'!AB50-'Табель 2021'!AA50,IF(Справочник!$G$9&gt;='Табель 2021'!AA50,Справочник!$G$9-'Табель 2021'!AA50)+IF(Справочник!$H$9&lt;='Табель 2021'!AB50,'Табель 2021'!AB50-Справочник!$H$9))</f>
        <v>0</v>
      </c>
      <c r="AD50" s="9"/>
      <c r="AE50" s="9"/>
      <c r="AF50" s="11">
        <f>IF(OR(Справочник!$G$9&gt;='Табель 2021'!AE50,Справочник!$H$9&lt;='Табель 2021'!AD50),'Табель 2021'!AE50-'Табель 2021'!AD50,IF(Справочник!$G$9&gt;='Табель 2021'!AD50,Справочник!$G$9-'Табель 2021'!AD50)+IF(Справочник!$H$9&lt;='Табель 2021'!AE50,'Табель 2021'!AE50-Справочник!$H$9))</f>
        <v>0</v>
      </c>
      <c r="AG50" s="9"/>
      <c r="AH50" s="9"/>
      <c r="AI50" s="11">
        <f>IF(OR(Справочник!$G$9&gt;='Табель 2021'!AH50,Справочник!$H$9&lt;='Табель 2021'!AG50),'Табель 2021'!AH50-'Табель 2021'!AG50,IF(Справочник!$G$9&gt;='Табель 2021'!AG50,Справочник!$G$9-'Табель 2021'!AG50)+IF(Справочник!$H$9&lt;='Табель 2021'!AH50,'Табель 2021'!AH50-Справочник!$H$9))</f>
        <v>0</v>
      </c>
      <c r="AJ50" s="9"/>
      <c r="AK50" s="9"/>
      <c r="AL50" s="11">
        <f>IF(OR(Справочник!$G$9&gt;='Табель 2021'!AK50,Справочник!$H$9&lt;='Табель 2021'!AJ50),'Табель 2021'!AK50-'Табель 2021'!AJ50,IF(Справочник!$G$9&gt;='Табель 2021'!AJ50,Справочник!$G$9-'Табель 2021'!AJ50)+IF(Справочник!$H$9&lt;='Табель 2021'!AK50,'Табель 2021'!AK50-Справочник!$H$9))</f>
        <v>0</v>
      </c>
      <c r="AM50" s="9"/>
      <c r="AN50" s="9"/>
      <c r="AO50" s="11">
        <f>IF(OR(Справочник!$G$9&gt;='Табель 2021'!AN50,Справочник!$H$9&lt;='Табель 2021'!AM50),'Табель 2021'!AN50-'Табель 2021'!AM50,IF(Справочник!$G$9&gt;='Табель 2021'!AM50,Справочник!$G$9-'Табель 2021'!AM50)+IF(Справочник!$H$9&lt;='Табель 2021'!AN50,'Табель 2021'!AN50-Справочник!$H$9))</f>
        <v>0</v>
      </c>
      <c r="AP50" s="9"/>
      <c r="AQ50" s="9"/>
      <c r="AR50" s="11">
        <f>IF(OR(Справочник!$G$9&gt;='Табель 2021'!AQ50,Справочник!$H$9&lt;='Табель 2021'!AP50),'Табель 2021'!AQ50-'Табель 2021'!AP50,IF(Справочник!$G$9&gt;='Табель 2021'!AP50,Справочник!$G$9-'Табель 2021'!AP50)+IF(Справочник!$H$9&lt;='Табель 2021'!AQ50,'Табель 2021'!AQ50-Справочник!$H$9))</f>
        <v>0</v>
      </c>
      <c r="AS50" s="9"/>
      <c r="AT50" s="9"/>
      <c r="AU50" s="11">
        <f>IF(OR(Справочник!$G$9&gt;='Табель 2021'!AT50,Справочник!$H$9&lt;='Табель 2021'!AS50),'Табель 2021'!AT50-'Табель 2021'!AS50,IF(Справочник!$G$9&gt;='Табель 2021'!AS50,Справочник!$G$9-'Табель 2021'!AS50)+IF(Справочник!$H$9&lt;='Табель 2021'!AT50,'Табель 2021'!AT50-Справочник!$H$9))</f>
        <v>0</v>
      </c>
      <c r="AV50" s="9"/>
      <c r="AW50" s="9"/>
      <c r="AX50" s="11">
        <f>IF(OR(Справочник!$G$9&gt;='Табель 2021'!AW50,Справочник!$H$9&lt;='Табель 2021'!AV50),'Табель 2021'!AW50-'Табель 2021'!AV50,IF(Справочник!$G$9&gt;='Табель 2021'!AV50,Справочник!$G$9-'Табель 2021'!AV50)+IF(Справочник!$H$9&lt;='Табель 2021'!AW50,'Табель 2021'!AW50-Справочник!$H$9))</f>
        <v>0</v>
      </c>
      <c r="AY50" s="9"/>
      <c r="AZ50" s="9"/>
      <c r="BA50" s="11">
        <f>IF(OR(Справочник!$G$9&gt;='Табель 2021'!AZ50,Справочник!$H$9&lt;='Табель 2021'!AY50),'Табель 2021'!AZ50-'Табель 2021'!AY50,IF(Справочник!$G$9&gt;='Табель 2021'!AY50,Справочник!$G$9-'Табель 2021'!AY50)+IF(Справочник!$H$9&lt;='Табель 2021'!AZ50,'Табель 2021'!AZ50-Справочник!$H$9))</f>
        <v>0</v>
      </c>
      <c r="BB50" s="9"/>
      <c r="BC50" s="9"/>
      <c r="BD50" s="11">
        <f>IF(OR(Справочник!$G$9&gt;='Табель 2021'!BC50,Справочник!$H$9&lt;='Табель 2021'!BB50),'Табель 2021'!BC50-'Табель 2021'!BB50,IF(Справочник!$G$9&gt;='Табель 2021'!BB50,Справочник!$G$9-'Табель 2021'!BB50)+IF(Справочник!$H$9&lt;='Табель 2021'!BC50,'Табель 2021'!BC50-Справочник!$H$9))</f>
        <v>0</v>
      </c>
      <c r="BE50" s="9"/>
      <c r="BF50" s="9"/>
      <c r="BG50" s="11">
        <f>IF(OR(Справочник!$G$9&gt;='Табель 2021'!BF50,Справочник!$H$9&lt;='Табель 2021'!BE50),'Табель 2021'!BF50-'Табель 2021'!BE50,IF(Справочник!$G$9&gt;='Табель 2021'!BE50,Справочник!$G$9-'Табель 2021'!BE50)+IF(Справочник!$H$9&lt;='Табель 2021'!BF50,'Табель 2021'!BF50-Справочник!$H$9))</f>
        <v>0</v>
      </c>
      <c r="BH50" s="9"/>
      <c r="BI50" s="9"/>
      <c r="BJ50" s="11">
        <f>IF(OR(Справочник!$G$9&gt;='Табель 2021'!BI50,Справочник!$H$9&lt;='Табель 2021'!BH50),'Табель 2021'!BI50-'Табель 2021'!BH50,IF(Справочник!$G$9&gt;='Табель 2021'!BH50,Справочник!$G$9-'Табель 2021'!BH50)+IF(Справочник!$H$9&lt;='Табель 2021'!BI50,'Табель 2021'!BI50-Справочник!$H$9))</f>
        <v>0</v>
      </c>
      <c r="BK50" s="9"/>
      <c r="BL50" s="9"/>
      <c r="BM50" s="11">
        <f>IF(OR(Справочник!$G$9&gt;='Табель 2021'!BL50,Справочник!$H$9&lt;='Табель 2021'!BK50),'Табель 2021'!BL50-'Табель 2021'!BK50,IF(Справочник!$G$9&gt;='Табель 2021'!BK50,Справочник!$G$9-'Табель 2021'!BK50)+IF(Справочник!$H$9&lt;='Табель 2021'!BL50,'Табель 2021'!BL50-Справочник!$H$9))</f>
        <v>0</v>
      </c>
      <c r="BN50" s="9"/>
      <c r="BO50" s="9"/>
      <c r="BP50" s="11">
        <f>IF(OR(Справочник!$G$9&gt;='Табель 2021'!BO50,Справочник!$H$9&lt;='Табель 2021'!BN50),'Табель 2021'!BO50-'Табель 2021'!BN50,IF(Справочник!$G$9&gt;='Табель 2021'!BN50,Справочник!$G$9-'Табель 2021'!BN50)+IF(Справочник!$H$9&lt;='Табель 2021'!BO50,'Табель 2021'!BO50-Справочник!$H$9))</f>
        <v>0</v>
      </c>
      <c r="BQ50" s="9"/>
      <c r="BR50" s="9"/>
      <c r="BS50" s="11">
        <f>IF(OR(Справочник!$G$9&gt;='Табель 2021'!BR50,Справочник!$H$9&lt;='Табель 2021'!BQ50),'Табель 2021'!BR50-'Табель 2021'!BQ50,IF(Справочник!$G$9&gt;='Табель 2021'!BQ50,Справочник!$G$9-'Табель 2021'!BQ50)+IF(Справочник!$H$9&lt;='Табель 2021'!BR50,'Табель 2021'!BR50-Справочник!$H$9))</f>
        <v>0</v>
      </c>
      <c r="BT50" s="9"/>
      <c r="BU50" s="9"/>
      <c r="BV50" s="11">
        <f>IF(OR(Справочник!$G$9&gt;='Табель 2021'!BU50,Справочник!$H$9&lt;='Табель 2021'!BT50),'Табель 2021'!BU50-'Табель 2021'!BT50,IF(Справочник!$G$9&gt;='Табель 2021'!BT50,Справочник!$G$9-'Табель 2021'!BT50)+IF(Справочник!$H$9&lt;='Табель 2021'!BU50,'Табель 2021'!BU50-Справочник!$H$9))</f>
        <v>0</v>
      </c>
      <c r="BW50" s="9"/>
      <c r="BX50" s="9"/>
      <c r="BY50" s="11">
        <f>IF(OR(Справочник!$G$9&gt;='Табель 2021'!BX50,Справочник!$H$9&lt;='Табель 2021'!BW50),'Табель 2021'!BX50-'Табель 2021'!BW50,IF(Справочник!$G$9&gt;='Табель 2021'!BW50,Справочник!$G$9-'Табель 2021'!BW50)+IF(Справочник!$H$9&lt;='Табель 2021'!BX50,'Табель 2021'!BX50-Справочник!$H$9))</f>
        <v>0</v>
      </c>
      <c r="BZ50" s="9"/>
      <c r="CA50" s="9"/>
      <c r="CB50" s="11">
        <f>IF(OR(Справочник!$G$9&gt;='Табель 2021'!CA50,Справочник!$H$9&lt;='Табель 2021'!BZ50),'Табель 2021'!CA50-'Табель 2021'!BZ50,IF(Справочник!$G$9&gt;='Табель 2021'!BZ50,Справочник!$G$9-'Табель 2021'!BZ50)+IF(Справочник!$H$9&lt;='Табель 2021'!CA50,'Табель 2021'!CA50-Справочник!$H$9))</f>
        <v>0</v>
      </c>
      <c r="CC50" s="9"/>
      <c r="CD50" s="9"/>
      <c r="CE50" s="11">
        <f>IF(OR(Справочник!$G$9&gt;='Табель 2021'!CD50,Справочник!$H$9&lt;='Табель 2021'!CC50),'Табель 2021'!CD50-'Табель 2021'!CC50,IF(Справочник!$G$9&gt;='Табель 2021'!CC50,Справочник!$G$9-'Табель 2021'!CC50)+IF(Справочник!$H$9&lt;='Табель 2021'!CD50,'Табель 2021'!CD50-Справочник!$H$9))</f>
        <v>0</v>
      </c>
      <c r="CF50" s="9"/>
      <c r="CG50" s="9"/>
      <c r="CH50" s="11">
        <f>IF(OR(Справочник!$G$9&gt;='Табель 2021'!CG50,Справочник!$H$9&lt;='Табель 2021'!CF50),'Табель 2021'!CG50-'Табель 2021'!CF50,IF(Справочник!$G$9&gt;='Табель 2021'!CF50,Справочник!$G$9-'Табель 2021'!CF50)+IF(Справочник!$H$9&lt;='Табель 2021'!CG50,'Табель 2021'!CG50-Справочник!$H$9))</f>
        <v>0</v>
      </c>
      <c r="CI50" s="9"/>
      <c r="CJ50" s="9"/>
      <c r="CK50" s="11">
        <f>IF(OR(Справочник!$G$9&gt;='Табель 2021'!CJ50,Справочник!$H$9&lt;='Табель 2021'!CI50),'Табель 2021'!CJ50-'Табель 2021'!CI50,IF(Справочник!$G$9&gt;='Табель 2021'!CI50,Справочник!$G$9-'Табель 2021'!CI50)+IF(Справочник!$H$9&lt;='Табель 2021'!CJ50,'Табель 2021'!CJ50-Справочник!$H$9))</f>
        <v>0</v>
      </c>
      <c r="CL50" s="9"/>
      <c r="CM50" s="9"/>
      <c r="CN50" s="11">
        <f>IF(OR(Справочник!$G$9&gt;='Табель 2021'!CM50,Справочник!$H$9&lt;='Табель 2021'!CL50),'Табель 2021'!CM50-'Табель 2021'!CL50,IF(Справочник!$G$9&gt;='Табель 2021'!CL50,Справочник!$G$9-'Табель 2021'!CL50)+IF(Справочник!$H$9&lt;='Табель 2021'!CM50,'Табель 2021'!CM50-Справочник!$H$9))</f>
        <v>0</v>
      </c>
      <c r="CO50" s="13"/>
      <c r="CP50" s="13"/>
      <c r="CQ50" s="11">
        <f>IF(OR(Справочник!$G$9&gt;='Табель 2021'!CP50,Справочник!$H$9&lt;='Табель 2021'!CO50),'Табель 2021'!CP50-'Табель 2021'!CO50,IF(Справочник!$G$9&gt;='Табель 2021'!CO50,Справочник!$G$9-'Табель 2021'!CO50)+IF(Справочник!$H$9&lt;='Табель 2021'!CP50,'Табель 2021'!CP50-Справочник!$H$9))</f>
        <v>0</v>
      </c>
      <c r="CR50" s="6">
        <v>152</v>
      </c>
      <c r="CS50" s="74">
        <f t="shared" si="4"/>
        <v>0</v>
      </c>
    </row>
    <row r="51" spans="1:97" ht="15" customHeight="1" thickBot="1" x14ac:dyDescent="0.3">
      <c r="A51" s="19" t="s">
        <v>222</v>
      </c>
      <c r="B51" s="21" t="s">
        <v>236</v>
      </c>
      <c r="C51" s="9"/>
      <c r="D51" s="9"/>
      <c r="E51" s="11">
        <f>IF(OR(Справочник!$G$9&gt;='Табель 2021'!D51,Справочник!$H$9&lt;='Табель 2021'!C51),'Табель 2021'!D51-'Табель 2021'!C51,IF(Справочник!$G$9&gt;='Табель 2021'!C51,Справочник!$G$9-'Табель 2021'!C51)+IF(Справочник!$H$9&lt;='Табель 2021'!D51,'Табель 2021'!D51-Справочник!$H$9))</f>
        <v>0</v>
      </c>
      <c r="F51" s="9"/>
      <c r="G51" s="9"/>
      <c r="H51" s="11">
        <f>IF(OR(Справочник!$G$9&gt;='Табель 2021'!G51,Справочник!$H$9&lt;='Табель 2021'!F51),'Табель 2021'!G51-'Табель 2021'!F51,IF(Справочник!$G$9&gt;='Табель 2021'!F51,Справочник!$G$9-'Табель 2021'!F51)+IF(Справочник!$H$9&lt;='Табель 2021'!G51,'Табель 2021'!G51-Справочник!$H$9))</f>
        <v>0</v>
      </c>
      <c r="I51" s="9"/>
      <c r="J51" s="9"/>
      <c r="K51" s="11">
        <f>IF(OR(Справочник!$G$9&gt;='Табель 2021'!J51,Справочник!$H$9&lt;='Табель 2021'!I51),'Табель 2021'!J51-'Табель 2021'!I51,IF(Справочник!$G$9&gt;='Табель 2021'!I51,Справочник!$G$9-'Табель 2021'!I51)+IF(Справочник!$H$9&lt;='Табель 2021'!J51,'Табель 2021'!J51-Справочник!$H$9))</f>
        <v>0</v>
      </c>
      <c r="L51" s="9"/>
      <c r="M51" s="9"/>
      <c r="N51" s="11">
        <f>IF(OR(Справочник!$G$9&gt;='Табель 2021'!M51,Справочник!$H$9&lt;='Табель 2021'!L51),'Табель 2021'!M51-'Табель 2021'!L51,IF(Справочник!$G$9&gt;='Табель 2021'!L51,Справочник!$G$9-'Табель 2021'!L51)+IF(Справочник!$H$9&lt;='Табель 2021'!M51,'Табель 2021'!M51-Справочник!$H$9))</f>
        <v>0</v>
      </c>
      <c r="O51" s="9"/>
      <c r="P51" s="9"/>
      <c r="Q51" s="11">
        <f>IF(OR(Справочник!$G$9&gt;='Табель 2021'!P51,Справочник!$H$9&lt;='Табель 2021'!O51),'Табель 2021'!P51-'Табель 2021'!O51,IF(Справочник!$G$9&gt;='Табель 2021'!O51,Справочник!$G$9-'Табель 2021'!O51)+IF(Справочник!$H$9&lt;='Табель 2021'!P51,'Табель 2021'!P51-Справочник!$H$9))</f>
        <v>0</v>
      </c>
      <c r="R51" s="9"/>
      <c r="S51" s="9"/>
      <c r="T51" s="11">
        <f>IF(OR(Справочник!$G$9&gt;='Табель 2021'!S51,Справочник!$H$9&lt;='Табель 2021'!R51),'Табель 2021'!S51-'Табель 2021'!R51,IF(Справочник!$G$9&gt;='Табель 2021'!R51,Справочник!$G$9-'Табель 2021'!R51)+IF(Справочник!$H$9&lt;='Табель 2021'!S51,'Табель 2021'!S51-Справочник!$H$9))</f>
        <v>0</v>
      </c>
      <c r="U51" s="9"/>
      <c r="V51" s="9"/>
      <c r="W51" s="11">
        <f>IF(OR(Справочник!$G$9&gt;='Табель 2021'!V51,Справочник!$H$9&lt;='Табель 2021'!U51),'Табель 2021'!V51-'Табель 2021'!U51,IF(Справочник!$G$9&gt;='Табель 2021'!U51,Справочник!$G$9-'Табель 2021'!U51)+IF(Справочник!$H$9&lt;='Табель 2021'!V51,'Табель 2021'!V51-Справочник!$H$9))</f>
        <v>0</v>
      </c>
      <c r="X51" s="9"/>
      <c r="Y51" s="9"/>
      <c r="Z51" s="11">
        <f>IF(OR(Справочник!$G$9&gt;='Табель 2021'!Y51,Справочник!$H$9&lt;='Табель 2021'!X51),'Табель 2021'!Y51-'Табель 2021'!X51,IF(Справочник!$G$9&gt;='Табель 2021'!X51,Справочник!$G$9-'Табель 2021'!X51)+IF(Справочник!$H$9&lt;='Табель 2021'!Y51,'Табель 2021'!Y51-Справочник!$H$9))</f>
        <v>0</v>
      </c>
      <c r="AA51" s="9"/>
      <c r="AB51" s="9"/>
      <c r="AC51" s="11">
        <f>IF(OR(Справочник!$G$9&gt;='Табель 2021'!AB51,Справочник!$H$9&lt;='Табель 2021'!AA51),'Табель 2021'!AB51-'Табель 2021'!AA51,IF(Справочник!$G$9&gt;='Табель 2021'!AA51,Справочник!$G$9-'Табель 2021'!AA51)+IF(Справочник!$H$9&lt;='Табель 2021'!AB51,'Табель 2021'!AB51-Справочник!$H$9))</f>
        <v>0</v>
      </c>
      <c r="AD51" s="9"/>
      <c r="AE51" s="9"/>
      <c r="AF51" s="11">
        <f>IF(OR(Справочник!$G$9&gt;='Табель 2021'!AE51,Справочник!$H$9&lt;='Табель 2021'!AD51),'Табель 2021'!AE51-'Табель 2021'!AD51,IF(Справочник!$G$9&gt;='Табель 2021'!AD51,Справочник!$G$9-'Табель 2021'!AD51)+IF(Справочник!$H$9&lt;='Табель 2021'!AE51,'Табель 2021'!AE51-Справочник!$H$9))</f>
        <v>0</v>
      </c>
      <c r="AG51" s="9"/>
      <c r="AH51" s="9"/>
      <c r="AI51" s="11">
        <f>IF(OR(Справочник!$G$9&gt;='Табель 2021'!AH51,Справочник!$H$9&lt;='Табель 2021'!AG51),'Табель 2021'!AH51-'Табель 2021'!AG51,IF(Справочник!$G$9&gt;='Табель 2021'!AG51,Справочник!$G$9-'Табель 2021'!AG51)+IF(Справочник!$H$9&lt;='Табель 2021'!AH51,'Табель 2021'!AH51-Справочник!$H$9))</f>
        <v>0</v>
      </c>
      <c r="AJ51" s="9"/>
      <c r="AK51" s="9"/>
      <c r="AL51" s="11">
        <f>IF(OR(Справочник!$G$9&gt;='Табель 2021'!AK51,Справочник!$H$9&lt;='Табель 2021'!AJ51),'Табель 2021'!AK51-'Табель 2021'!AJ51,IF(Справочник!$G$9&gt;='Табель 2021'!AJ51,Справочник!$G$9-'Табель 2021'!AJ51)+IF(Справочник!$H$9&lt;='Табель 2021'!AK51,'Табель 2021'!AK51-Справочник!$H$9))</f>
        <v>0</v>
      </c>
      <c r="AM51" s="9"/>
      <c r="AN51" s="9"/>
      <c r="AO51" s="11">
        <f>IF(OR(Справочник!$G$9&gt;='Табель 2021'!AN51,Справочник!$H$9&lt;='Табель 2021'!AM51),'Табель 2021'!AN51-'Табель 2021'!AM51,IF(Справочник!$G$9&gt;='Табель 2021'!AM51,Справочник!$G$9-'Табель 2021'!AM51)+IF(Справочник!$H$9&lt;='Табель 2021'!AN51,'Табель 2021'!AN51-Справочник!$H$9))</f>
        <v>0</v>
      </c>
      <c r="AP51" s="9"/>
      <c r="AQ51" s="9"/>
      <c r="AR51" s="11">
        <f>IF(OR(Справочник!$G$9&gt;='Табель 2021'!AQ51,Справочник!$H$9&lt;='Табель 2021'!AP51),'Табель 2021'!AQ51-'Табель 2021'!AP51,IF(Справочник!$G$9&gt;='Табель 2021'!AP51,Справочник!$G$9-'Табель 2021'!AP51)+IF(Справочник!$H$9&lt;='Табель 2021'!AQ51,'Табель 2021'!AQ51-Справочник!$H$9))</f>
        <v>0</v>
      </c>
      <c r="AS51" s="9"/>
      <c r="AT51" s="9"/>
      <c r="AU51" s="11">
        <f>IF(OR(Справочник!$G$9&gt;='Табель 2021'!AT51,Справочник!$H$9&lt;='Табель 2021'!AS51),'Табель 2021'!AT51-'Табель 2021'!AS51,IF(Справочник!$G$9&gt;='Табель 2021'!AS51,Справочник!$G$9-'Табель 2021'!AS51)+IF(Справочник!$H$9&lt;='Табель 2021'!AT51,'Табель 2021'!AT51-Справочник!$H$9))</f>
        <v>0</v>
      </c>
      <c r="AV51" s="9"/>
      <c r="AW51" s="9"/>
      <c r="AX51" s="11">
        <f>IF(OR(Справочник!$G$9&gt;='Табель 2021'!AW51,Справочник!$H$9&lt;='Табель 2021'!AV51),'Табель 2021'!AW51-'Табель 2021'!AV51,IF(Справочник!$G$9&gt;='Табель 2021'!AV51,Справочник!$G$9-'Табель 2021'!AV51)+IF(Справочник!$H$9&lt;='Табель 2021'!AW51,'Табель 2021'!AW51-Справочник!$H$9))</f>
        <v>0</v>
      </c>
      <c r="AY51" s="9"/>
      <c r="AZ51" s="9"/>
      <c r="BA51" s="11">
        <f>IF(OR(Справочник!$G$9&gt;='Табель 2021'!AZ51,Справочник!$H$9&lt;='Табель 2021'!AY51),'Табель 2021'!AZ51-'Табель 2021'!AY51,IF(Справочник!$G$9&gt;='Табель 2021'!AY51,Справочник!$G$9-'Табель 2021'!AY51)+IF(Справочник!$H$9&lt;='Табель 2021'!AZ51,'Табель 2021'!AZ51-Справочник!$H$9))</f>
        <v>0</v>
      </c>
      <c r="BB51" s="9"/>
      <c r="BC51" s="9"/>
      <c r="BD51" s="11">
        <f>IF(OR(Справочник!$G$9&gt;='Табель 2021'!BC51,Справочник!$H$9&lt;='Табель 2021'!BB51),'Табель 2021'!BC51-'Табель 2021'!BB51,IF(Справочник!$G$9&gt;='Табель 2021'!BB51,Справочник!$G$9-'Табель 2021'!BB51)+IF(Справочник!$H$9&lt;='Табель 2021'!BC51,'Табель 2021'!BC51-Справочник!$H$9))</f>
        <v>0</v>
      </c>
      <c r="BE51" s="9"/>
      <c r="BF51" s="9"/>
      <c r="BG51" s="11">
        <f>IF(OR(Справочник!$G$9&gt;='Табель 2021'!BF51,Справочник!$H$9&lt;='Табель 2021'!BE51),'Табель 2021'!BF51-'Табель 2021'!BE51,IF(Справочник!$G$9&gt;='Табель 2021'!BE51,Справочник!$G$9-'Табель 2021'!BE51)+IF(Справочник!$H$9&lt;='Табель 2021'!BF51,'Табель 2021'!BF51-Справочник!$H$9))</f>
        <v>0</v>
      </c>
      <c r="BH51" s="9"/>
      <c r="BI51" s="9"/>
      <c r="BJ51" s="11">
        <f>IF(OR(Справочник!$G$9&gt;='Табель 2021'!BI51,Справочник!$H$9&lt;='Табель 2021'!BH51),'Табель 2021'!BI51-'Табель 2021'!BH51,IF(Справочник!$G$9&gt;='Табель 2021'!BH51,Справочник!$G$9-'Табель 2021'!BH51)+IF(Справочник!$H$9&lt;='Табель 2021'!BI51,'Табель 2021'!BI51-Справочник!$H$9))</f>
        <v>0</v>
      </c>
      <c r="BK51" s="9"/>
      <c r="BL51" s="9"/>
      <c r="BM51" s="11">
        <f>IF(OR(Справочник!$G$9&gt;='Табель 2021'!BL51,Справочник!$H$9&lt;='Табель 2021'!BK51),'Табель 2021'!BL51-'Табель 2021'!BK51,IF(Справочник!$G$9&gt;='Табель 2021'!BK51,Справочник!$G$9-'Табель 2021'!BK51)+IF(Справочник!$H$9&lt;='Табель 2021'!BL51,'Табель 2021'!BL51-Справочник!$H$9))</f>
        <v>0</v>
      </c>
      <c r="BN51" s="9"/>
      <c r="BO51" s="9"/>
      <c r="BP51" s="11">
        <f>IF(OR(Справочник!$G$9&gt;='Табель 2021'!BO51,Справочник!$H$9&lt;='Табель 2021'!BN51),'Табель 2021'!BO51-'Табель 2021'!BN51,IF(Справочник!$G$9&gt;='Табель 2021'!BN51,Справочник!$G$9-'Табель 2021'!BN51)+IF(Справочник!$H$9&lt;='Табель 2021'!BO51,'Табель 2021'!BO51-Справочник!$H$9))</f>
        <v>0</v>
      </c>
      <c r="BQ51" s="9"/>
      <c r="BR51" s="9"/>
      <c r="BS51" s="11">
        <f>IF(OR(Справочник!$G$9&gt;='Табель 2021'!BR51,Справочник!$H$9&lt;='Табель 2021'!BQ51),'Табель 2021'!BR51-'Табель 2021'!BQ51,IF(Справочник!$G$9&gt;='Табель 2021'!BQ51,Справочник!$G$9-'Табель 2021'!BQ51)+IF(Справочник!$H$9&lt;='Табель 2021'!BR51,'Табель 2021'!BR51-Справочник!$H$9))</f>
        <v>0</v>
      </c>
      <c r="BT51" s="9"/>
      <c r="BU51" s="9"/>
      <c r="BV51" s="11">
        <f>IF(OR(Справочник!$G$9&gt;='Табель 2021'!BU51,Справочник!$H$9&lt;='Табель 2021'!BT51),'Табель 2021'!BU51-'Табель 2021'!BT51,IF(Справочник!$G$9&gt;='Табель 2021'!BT51,Справочник!$G$9-'Табель 2021'!BT51)+IF(Справочник!$H$9&lt;='Табель 2021'!BU51,'Табель 2021'!BU51-Справочник!$H$9))</f>
        <v>0</v>
      </c>
      <c r="BW51" s="9"/>
      <c r="BX51" s="9"/>
      <c r="BY51" s="11">
        <f>IF(OR(Справочник!$G$9&gt;='Табель 2021'!BX51,Справочник!$H$9&lt;='Табель 2021'!BW51),'Табель 2021'!BX51-'Табель 2021'!BW51,IF(Справочник!$G$9&gt;='Табель 2021'!BW51,Справочник!$G$9-'Табель 2021'!BW51)+IF(Справочник!$H$9&lt;='Табель 2021'!BX51,'Табель 2021'!BX51-Справочник!$H$9))</f>
        <v>0</v>
      </c>
      <c r="BZ51" s="9"/>
      <c r="CA51" s="9"/>
      <c r="CB51" s="11">
        <f>IF(OR(Справочник!$G$9&gt;='Табель 2021'!CA51,Справочник!$H$9&lt;='Табель 2021'!BZ51),'Табель 2021'!CA51-'Табель 2021'!BZ51,IF(Справочник!$G$9&gt;='Табель 2021'!BZ51,Справочник!$G$9-'Табель 2021'!BZ51)+IF(Справочник!$H$9&lt;='Табель 2021'!CA51,'Табель 2021'!CA51-Справочник!$H$9))</f>
        <v>0</v>
      </c>
      <c r="CC51" s="9"/>
      <c r="CD51" s="9"/>
      <c r="CE51" s="11">
        <f>IF(OR(Справочник!$G$9&gt;='Табель 2021'!CD51,Справочник!$H$9&lt;='Табель 2021'!CC51),'Табель 2021'!CD51-'Табель 2021'!CC51,IF(Справочник!$G$9&gt;='Табель 2021'!CC51,Справочник!$G$9-'Табель 2021'!CC51)+IF(Справочник!$H$9&lt;='Табель 2021'!CD51,'Табель 2021'!CD51-Справочник!$H$9))</f>
        <v>0</v>
      </c>
      <c r="CF51" s="9"/>
      <c r="CG51" s="9"/>
      <c r="CH51" s="11">
        <f>IF(OR(Справочник!$G$9&gt;='Табель 2021'!CG51,Справочник!$H$9&lt;='Табель 2021'!CF51),'Табель 2021'!CG51-'Табель 2021'!CF51,IF(Справочник!$G$9&gt;='Табель 2021'!CF51,Справочник!$G$9-'Табель 2021'!CF51)+IF(Справочник!$H$9&lt;='Табель 2021'!CG51,'Табель 2021'!CG51-Справочник!$H$9))</f>
        <v>0</v>
      </c>
      <c r="CI51" s="9"/>
      <c r="CJ51" s="9"/>
      <c r="CK51" s="11">
        <f>IF(OR(Справочник!$G$9&gt;='Табель 2021'!CJ51,Справочник!$H$9&lt;='Табель 2021'!CI51),'Табель 2021'!CJ51-'Табель 2021'!CI51,IF(Справочник!$G$9&gt;='Табель 2021'!CI51,Справочник!$G$9-'Табель 2021'!CI51)+IF(Справочник!$H$9&lt;='Табель 2021'!CJ51,'Табель 2021'!CJ51-Справочник!$H$9))</f>
        <v>0</v>
      </c>
      <c r="CL51" s="9"/>
      <c r="CM51" s="9"/>
      <c r="CN51" s="11">
        <f>IF(OR(Справочник!$G$9&gt;='Табель 2021'!CM51,Справочник!$H$9&lt;='Табель 2021'!CL51),'Табель 2021'!CM51-'Табель 2021'!CL51,IF(Справочник!$G$9&gt;='Табель 2021'!CL51,Справочник!$G$9-'Табель 2021'!CL51)+IF(Справочник!$H$9&lt;='Табель 2021'!CM51,'Табель 2021'!CM51-Справочник!$H$9))</f>
        <v>0</v>
      </c>
      <c r="CO51" s="13"/>
      <c r="CP51" s="13"/>
      <c r="CQ51" s="11">
        <f>IF(OR(Справочник!$G$9&gt;='Табель 2021'!CP51,Справочник!$H$9&lt;='Табель 2021'!CO51),'Табель 2021'!CP51-'Табель 2021'!CO51,IF(Справочник!$G$9&gt;='Табель 2021'!CO51,Справочник!$G$9-'Табель 2021'!CO51)+IF(Справочник!$H$9&lt;='Табель 2021'!CP51,'Табель 2021'!CP51-Справочник!$H$9))</f>
        <v>0</v>
      </c>
      <c r="CR51" s="6">
        <v>152</v>
      </c>
      <c r="CS51" s="74">
        <f t="shared" si="4"/>
        <v>0</v>
      </c>
    </row>
    <row r="52" spans="1:97" ht="16.350000000000001" customHeight="1" x14ac:dyDescent="0.2">
      <c r="A52" s="37" t="s">
        <v>218</v>
      </c>
      <c r="B52" s="40" t="s">
        <v>216</v>
      </c>
      <c r="C52" s="43">
        <v>44348</v>
      </c>
      <c r="D52" s="43"/>
      <c r="E52" s="43"/>
      <c r="F52" s="36">
        <f>C52+1</f>
        <v>44349</v>
      </c>
      <c r="G52" s="36"/>
      <c r="H52" s="36"/>
      <c r="I52" s="36">
        <f>F52+1</f>
        <v>44350</v>
      </c>
      <c r="J52" s="36"/>
      <c r="K52" s="36"/>
      <c r="L52" s="36">
        <f>I52+1</f>
        <v>44351</v>
      </c>
      <c r="M52" s="36"/>
      <c r="N52" s="36"/>
      <c r="O52" s="36">
        <f>L52+1</f>
        <v>44352</v>
      </c>
      <c r="P52" s="36"/>
      <c r="Q52" s="36"/>
      <c r="R52" s="36">
        <f>O52+1</f>
        <v>44353</v>
      </c>
      <c r="S52" s="36"/>
      <c r="T52" s="36"/>
      <c r="U52" s="36">
        <f>R52+1</f>
        <v>44354</v>
      </c>
      <c r="V52" s="36"/>
      <c r="W52" s="36"/>
      <c r="X52" s="36">
        <f>U52+1</f>
        <v>44355</v>
      </c>
      <c r="Y52" s="36"/>
      <c r="Z52" s="36"/>
      <c r="AA52" s="36">
        <f>X52+1</f>
        <v>44356</v>
      </c>
      <c r="AB52" s="36"/>
      <c r="AC52" s="36"/>
      <c r="AD52" s="36">
        <f>AA52+1</f>
        <v>44357</v>
      </c>
      <c r="AE52" s="36"/>
      <c r="AF52" s="36"/>
      <c r="AG52" s="36">
        <f>AD52+1</f>
        <v>44358</v>
      </c>
      <c r="AH52" s="36"/>
      <c r="AI52" s="36"/>
      <c r="AJ52" s="36">
        <f>AG52+1</f>
        <v>44359</v>
      </c>
      <c r="AK52" s="36"/>
      <c r="AL52" s="36"/>
      <c r="AM52" s="36">
        <f>AJ52+1</f>
        <v>44360</v>
      </c>
      <c r="AN52" s="36"/>
      <c r="AO52" s="36"/>
      <c r="AP52" s="44">
        <f>AM52+1</f>
        <v>44361</v>
      </c>
      <c r="AQ52" s="44"/>
      <c r="AR52" s="44"/>
      <c r="AS52" s="36">
        <f>AP52+1</f>
        <v>44362</v>
      </c>
      <c r="AT52" s="36"/>
      <c r="AU52" s="36"/>
      <c r="AV52" s="36">
        <f>AS52+1</f>
        <v>44363</v>
      </c>
      <c r="AW52" s="36"/>
      <c r="AX52" s="36"/>
      <c r="AY52" s="36">
        <f>AV52+1</f>
        <v>44364</v>
      </c>
      <c r="AZ52" s="36"/>
      <c r="BA52" s="36"/>
      <c r="BB52" s="36">
        <f>AY52+1</f>
        <v>44365</v>
      </c>
      <c r="BC52" s="36"/>
      <c r="BD52" s="36"/>
      <c r="BE52" s="36">
        <f>BB52+1</f>
        <v>44366</v>
      </c>
      <c r="BF52" s="36"/>
      <c r="BG52" s="36"/>
      <c r="BH52" s="36">
        <f>BE52+1</f>
        <v>44367</v>
      </c>
      <c r="BI52" s="36"/>
      <c r="BJ52" s="36"/>
      <c r="BK52" s="36">
        <f>BH52+1</f>
        <v>44368</v>
      </c>
      <c r="BL52" s="36"/>
      <c r="BM52" s="36"/>
      <c r="BN52" s="36">
        <f>BK52+1</f>
        <v>44369</v>
      </c>
      <c r="BO52" s="36"/>
      <c r="BP52" s="36"/>
      <c r="BQ52" s="36">
        <f>BN52+1</f>
        <v>44370</v>
      </c>
      <c r="BR52" s="36"/>
      <c r="BS52" s="36"/>
      <c r="BT52" s="36">
        <f>BQ52+1</f>
        <v>44371</v>
      </c>
      <c r="BU52" s="36"/>
      <c r="BV52" s="36"/>
      <c r="BW52" s="36">
        <f>BT52+1</f>
        <v>44372</v>
      </c>
      <c r="BX52" s="36"/>
      <c r="BY52" s="36"/>
      <c r="BZ52" s="36">
        <f>BW52+1</f>
        <v>44373</v>
      </c>
      <c r="CA52" s="36"/>
      <c r="CB52" s="36"/>
      <c r="CC52" s="36">
        <f>BZ52+1</f>
        <v>44374</v>
      </c>
      <c r="CD52" s="36"/>
      <c r="CE52" s="36"/>
      <c r="CF52" s="36">
        <f>CC52+1</f>
        <v>44375</v>
      </c>
      <c r="CG52" s="36"/>
      <c r="CH52" s="36"/>
      <c r="CI52" s="36">
        <f>CF52+1</f>
        <v>44376</v>
      </c>
      <c r="CJ52" s="36"/>
      <c r="CK52" s="36"/>
      <c r="CL52" s="36">
        <f>CI52+1</f>
        <v>44377</v>
      </c>
      <c r="CM52" s="36"/>
      <c r="CN52" s="36"/>
      <c r="CS52" s="71" t="s">
        <v>217</v>
      </c>
    </row>
    <row r="53" spans="1:97" ht="15" customHeight="1" x14ac:dyDescent="0.2">
      <c r="A53" s="38"/>
      <c r="B53" s="41"/>
      <c r="C53" s="35" t="str">
        <f>VLOOKUP(WEEKDAY(C52,2),Справочник!$D$1:$E$7,2,FALSE)</f>
        <v>вторник</v>
      </c>
      <c r="D53" s="35"/>
      <c r="E53" s="35"/>
      <c r="F53" s="35" t="str">
        <f>VLOOKUP(WEEKDAY(F52,2),Справочник!$D$1:$E$7,2,FALSE)</f>
        <v>среда</v>
      </c>
      <c r="G53" s="35"/>
      <c r="H53" s="35"/>
      <c r="I53" s="35" t="str">
        <f>VLOOKUP(WEEKDAY(I52,2),Справочник!$D$1:$E$7,2,FALSE)</f>
        <v>четверг</v>
      </c>
      <c r="J53" s="35"/>
      <c r="K53" s="35"/>
      <c r="L53" s="35" t="str">
        <f>VLOOKUP(WEEKDAY(L52,2),Справочник!$D$1:$E$7,2,FALSE)</f>
        <v>пятница</v>
      </c>
      <c r="M53" s="35"/>
      <c r="N53" s="35"/>
      <c r="O53" s="35" t="str">
        <f>VLOOKUP(WEEKDAY(O52,2),Справочник!$D$1:$E$7,2,FALSE)</f>
        <v>суббота</v>
      </c>
      <c r="P53" s="35"/>
      <c r="Q53" s="35"/>
      <c r="R53" s="35" t="str">
        <f>VLOOKUP(WEEKDAY(R52,2),Справочник!$D$1:$E$7,2,FALSE)</f>
        <v>воскресенье</v>
      </c>
      <c r="S53" s="35"/>
      <c r="T53" s="35"/>
      <c r="U53" s="35" t="str">
        <f>VLOOKUP(WEEKDAY(U52,2),Справочник!$D$1:$E$7,2,FALSE)</f>
        <v>понедельник</v>
      </c>
      <c r="V53" s="35"/>
      <c r="W53" s="35"/>
      <c r="X53" s="35" t="str">
        <f>VLOOKUP(WEEKDAY(X52,2),Справочник!$D$1:$E$7,2,FALSE)</f>
        <v>вторник</v>
      </c>
      <c r="Y53" s="35"/>
      <c r="Z53" s="35"/>
      <c r="AA53" s="35" t="str">
        <f>VLOOKUP(WEEKDAY(AA52,2),Справочник!$D$1:$E$7,2,FALSE)</f>
        <v>среда</v>
      </c>
      <c r="AB53" s="35"/>
      <c r="AC53" s="35"/>
      <c r="AD53" s="35" t="str">
        <f>VLOOKUP(WEEKDAY(AD52,2),Справочник!$D$1:$E$7,2,FALSE)</f>
        <v>четверг</v>
      </c>
      <c r="AE53" s="35"/>
      <c r="AF53" s="35"/>
      <c r="AG53" s="35" t="str">
        <f>VLOOKUP(WEEKDAY(AG52,2),Справочник!$D$1:$E$7,2,FALSE)</f>
        <v>пятница</v>
      </c>
      <c r="AH53" s="35"/>
      <c r="AI53" s="35"/>
      <c r="AJ53" s="35" t="str">
        <f>VLOOKUP(WEEKDAY(AJ52,2),Справочник!$D$1:$E$7,2,FALSE)</f>
        <v>суббота</v>
      </c>
      <c r="AK53" s="35"/>
      <c r="AL53" s="35"/>
      <c r="AM53" s="35" t="str">
        <f>VLOOKUP(WEEKDAY(AM52,2),Справочник!$D$1:$E$7,2,FALSE)</f>
        <v>воскресенье</v>
      </c>
      <c r="AN53" s="35"/>
      <c r="AO53" s="35"/>
      <c r="AP53" s="35" t="str">
        <f>VLOOKUP(WEEKDAY(AP52,2),Справочник!$D$1:$E$7,2,FALSE)</f>
        <v>понедельник</v>
      </c>
      <c r="AQ53" s="35"/>
      <c r="AR53" s="35"/>
      <c r="AS53" s="35" t="str">
        <f>VLOOKUP(WEEKDAY(AS52,2),Справочник!$D$1:$E$7,2,FALSE)</f>
        <v>вторник</v>
      </c>
      <c r="AT53" s="35"/>
      <c r="AU53" s="35"/>
      <c r="AV53" s="35" t="str">
        <f>VLOOKUP(WEEKDAY(AV52,2),Справочник!$D$1:$E$7,2,FALSE)</f>
        <v>среда</v>
      </c>
      <c r="AW53" s="35"/>
      <c r="AX53" s="35"/>
      <c r="AY53" s="35" t="str">
        <f>VLOOKUP(WEEKDAY(AY52,2),Справочник!$D$1:$E$7,2,FALSE)</f>
        <v>четверг</v>
      </c>
      <c r="AZ53" s="35"/>
      <c r="BA53" s="35"/>
      <c r="BB53" s="35" t="str">
        <f>VLOOKUP(WEEKDAY(BB52,2),Справочник!$D$1:$E$7,2,FALSE)</f>
        <v>пятница</v>
      </c>
      <c r="BC53" s="35"/>
      <c r="BD53" s="35"/>
      <c r="BE53" s="35" t="str">
        <f>VLOOKUP(WEEKDAY(BE52,2),Справочник!$D$1:$E$7,2,FALSE)</f>
        <v>суббота</v>
      </c>
      <c r="BF53" s="35"/>
      <c r="BG53" s="35"/>
      <c r="BH53" s="35" t="str">
        <f>VLOOKUP(WEEKDAY(BH52,2),Справочник!$D$1:$E$7,2,FALSE)</f>
        <v>воскресенье</v>
      </c>
      <c r="BI53" s="35"/>
      <c r="BJ53" s="35"/>
      <c r="BK53" s="35" t="str">
        <f>VLOOKUP(WEEKDAY(BK52,2),Справочник!$D$1:$E$7,2,FALSE)</f>
        <v>понедельник</v>
      </c>
      <c r="BL53" s="35"/>
      <c r="BM53" s="35"/>
      <c r="BN53" s="35" t="str">
        <f>VLOOKUP(WEEKDAY(BN52,2),Справочник!$D$1:$E$7,2,FALSE)</f>
        <v>вторник</v>
      </c>
      <c r="BO53" s="35"/>
      <c r="BP53" s="35"/>
      <c r="BQ53" s="35" t="str">
        <f>VLOOKUP(WEEKDAY(BQ52,2),Справочник!$D$1:$E$7,2,FALSE)</f>
        <v>среда</v>
      </c>
      <c r="BR53" s="35"/>
      <c r="BS53" s="35"/>
      <c r="BT53" s="35" t="str">
        <f>VLOOKUP(WEEKDAY(BT52,2),Справочник!$D$1:$E$7,2,FALSE)</f>
        <v>четверг</v>
      </c>
      <c r="BU53" s="35"/>
      <c r="BV53" s="35"/>
      <c r="BW53" s="35" t="str">
        <f>VLOOKUP(WEEKDAY(BW52,2),Справочник!$D$1:$E$7,2,FALSE)</f>
        <v>пятница</v>
      </c>
      <c r="BX53" s="35"/>
      <c r="BY53" s="35"/>
      <c r="BZ53" s="35" t="str">
        <f>VLOOKUP(WEEKDAY(BZ52,2),Справочник!$D$1:$E$7,2,FALSE)</f>
        <v>суббота</v>
      </c>
      <c r="CA53" s="35"/>
      <c r="CB53" s="35"/>
      <c r="CC53" s="35" t="str">
        <f>VLOOKUP(WEEKDAY(CC52,2),Справочник!$D$1:$E$7,2,FALSE)</f>
        <v>воскресенье</v>
      </c>
      <c r="CD53" s="35"/>
      <c r="CE53" s="35"/>
      <c r="CF53" s="35" t="str">
        <f>VLOOKUP(WEEKDAY(CF52,2),Справочник!$D$1:$E$7,2,FALSE)</f>
        <v>понедельник</v>
      </c>
      <c r="CG53" s="35"/>
      <c r="CH53" s="35"/>
      <c r="CI53" s="35" t="str">
        <f>VLOOKUP(WEEKDAY(CI52,2),Справочник!$D$1:$E$7,2,FALSE)</f>
        <v>вторник</v>
      </c>
      <c r="CJ53" s="35"/>
      <c r="CK53" s="35"/>
      <c r="CL53" s="35" t="str">
        <f>VLOOKUP(WEEKDAY(CL52,2),Справочник!$D$1:$E$7,2,FALSE)</f>
        <v>среда</v>
      </c>
      <c r="CM53" s="35"/>
      <c r="CN53" s="35"/>
      <c r="CS53" s="71"/>
    </row>
    <row r="54" spans="1:97" ht="15" customHeight="1" thickBot="1" x14ac:dyDescent="0.25">
      <c r="A54" s="39"/>
      <c r="B54" s="42"/>
      <c r="C54" s="10" t="s">
        <v>213</v>
      </c>
      <c r="D54" s="10" t="s">
        <v>214</v>
      </c>
      <c r="E54" s="10" t="s">
        <v>215</v>
      </c>
      <c r="F54" s="10" t="s">
        <v>213</v>
      </c>
      <c r="G54" s="10" t="s">
        <v>214</v>
      </c>
      <c r="H54" s="10" t="s">
        <v>215</v>
      </c>
      <c r="I54" s="10" t="s">
        <v>213</v>
      </c>
      <c r="J54" s="10" t="s">
        <v>214</v>
      </c>
      <c r="K54" s="10" t="s">
        <v>215</v>
      </c>
      <c r="L54" s="10" t="s">
        <v>213</v>
      </c>
      <c r="M54" s="10" t="s">
        <v>214</v>
      </c>
      <c r="N54" s="10" t="s">
        <v>215</v>
      </c>
      <c r="O54" s="10" t="s">
        <v>213</v>
      </c>
      <c r="P54" s="10" t="s">
        <v>214</v>
      </c>
      <c r="Q54" s="10" t="s">
        <v>215</v>
      </c>
      <c r="R54" s="10" t="s">
        <v>213</v>
      </c>
      <c r="S54" s="10" t="s">
        <v>214</v>
      </c>
      <c r="T54" s="10" t="s">
        <v>215</v>
      </c>
      <c r="U54" s="10" t="s">
        <v>213</v>
      </c>
      <c r="V54" s="10" t="s">
        <v>214</v>
      </c>
      <c r="W54" s="10" t="s">
        <v>215</v>
      </c>
      <c r="X54" s="10" t="s">
        <v>213</v>
      </c>
      <c r="Y54" s="10" t="s">
        <v>214</v>
      </c>
      <c r="Z54" s="10" t="s">
        <v>215</v>
      </c>
      <c r="AA54" s="10" t="s">
        <v>213</v>
      </c>
      <c r="AB54" s="10" t="s">
        <v>214</v>
      </c>
      <c r="AC54" s="10" t="s">
        <v>215</v>
      </c>
      <c r="AD54" s="10" t="s">
        <v>213</v>
      </c>
      <c r="AE54" s="10" t="s">
        <v>214</v>
      </c>
      <c r="AF54" s="10" t="s">
        <v>215</v>
      </c>
      <c r="AG54" s="10" t="s">
        <v>213</v>
      </c>
      <c r="AH54" s="10" t="s">
        <v>214</v>
      </c>
      <c r="AI54" s="10" t="s">
        <v>215</v>
      </c>
      <c r="AJ54" s="10" t="s">
        <v>213</v>
      </c>
      <c r="AK54" s="10" t="s">
        <v>214</v>
      </c>
      <c r="AL54" s="10" t="s">
        <v>215</v>
      </c>
      <c r="AM54" s="10" t="s">
        <v>213</v>
      </c>
      <c r="AN54" s="10" t="s">
        <v>214</v>
      </c>
      <c r="AO54" s="10" t="s">
        <v>215</v>
      </c>
      <c r="AP54" s="10" t="s">
        <v>213</v>
      </c>
      <c r="AQ54" s="10" t="s">
        <v>214</v>
      </c>
      <c r="AR54" s="10" t="s">
        <v>215</v>
      </c>
      <c r="AS54" s="10" t="s">
        <v>213</v>
      </c>
      <c r="AT54" s="10" t="s">
        <v>214</v>
      </c>
      <c r="AU54" s="10" t="s">
        <v>215</v>
      </c>
      <c r="AV54" s="10" t="s">
        <v>213</v>
      </c>
      <c r="AW54" s="10" t="s">
        <v>214</v>
      </c>
      <c r="AX54" s="10" t="s">
        <v>215</v>
      </c>
      <c r="AY54" s="10" t="s">
        <v>213</v>
      </c>
      <c r="AZ54" s="10" t="s">
        <v>214</v>
      </c>
      <c r="BA54" s="10" t="s">
        <v>215</v>
      </c>
      <c r="BB54" s="10" t="s">
        <v>213</v>
      </c>
      <c r="BC54" s="10" t="s">
        <v>214</v>
      </c>
      <c r="BD54" s="10" t="s">
        <v>215</v>
      </c>
      <c r="BE54" s="10" t="s">
        <v>213</v>
      </c>
      <c r="BF54" s="10" t="s">
        <v>214</v>
      </c>
      <c r="BG54" s="10" t="s">
        <v>215</v>
      </c>
      <c r="BH54" s="10" t="s">
        <v>213</v>
      </c>
      <c r="BI54" s="10" t="s">
        <v>214</v>
      </c>
      <c r="BJ54" s="10" t="s">
        <v>215</v>
      </c>
      <c r="BK54" s="10" t="s">
        <v>213</v>
      </c>
      <c r="BL54" s="10" t="s">
        <v>214</v>
      </c>
      <c r="BM54" s="10" t="s">
        <v>215</v>
      </c>
      <c r="BN54" s="10" t="s">
        <v>213</v>
      </c>
      <c r="BO54" s="10" t="s">
        <v>214</v>
      </c>
      <c r="BP54" s="10" t="s">
        <v>215</v>
      </c>
      <c r="BQ54" s="10" t="s">
        <v>213</v>
      </c>
      <c r="BR54" s="10" t="s">
        <v>214</v>
      </c>
      <c r="BS54" s="10" t="s">
        <v>215</v>
      </c>
      <c r="BT54" s="10" t="s">
        <v>213</v>
      </c>
      <c r="BU54" s="10" t="s">
        <v>214</v>
      </c>
      <c r="BV54" s="10" t="s">
        <v>215</v>
      </c>
      <c r="BW54" s="10" t="s">
        <v>213</v>
      </c>
      <c r="BX54" s="10" t="s">
        <v>214</v>
      </c>
      <c r="BY54" s="10" t="s">
        <v>215</v>
      </c>
      <c r="BZ54" s="10" t="s">
        <v>213</v>
      </c>
      <c r="CA54" s="10" t="s">
        <v>214</v>
      </c>
      <c r="CB54" s="10" t="s">
        <v>215</v>
      </c>
      <c r="CC54" s="10" t="s">
        <v>213</v>
      </c>
      <c r="CD54" s="10" t="s">
        <v>214</v>
      </c>
      <c r="CE54" s="10" t="s">
        <v>215</v>
      </c>
      <c r="CF54" s="10" t="s">
        <v>213</v>
      </c>
      <c r="CG54" s="10" t="s">
        <v>214</v>
      </c>
      <c r="CH54" s="10" t="s">
        <v>215</v>
      </c>
      <c r="CI54" s="10" t="s">
        <v>213</v>
      </c>
      <c r="CJ54" s="10" t="s">
        <v>214</v>
      </c>
      <c r="CK54" s="10" t="s">
        <v>215</v>
      </c>
      <c r="CL54" s="10" t="s">
        <v>213</v>
      </c>
      <c r="CM54" s="10" t="s">
        <v>214</v>
      </c>
      <c r="CN54" s="10" t="s">
        <v>215</v>
      </c>
      <c r="CS54" s="71"/>
    </row>
    <row r="55" spans="1:97" ht="15" customHeight="1" x14ac:dyDescent="0.25">
      <c r="A55" s="19" t="s">
        <v>223</v>
      </c>
      <c r="B55" s="20" t="s">
        <v>230</v>
      </c>
      <c r="C55" s="13"/>
      <c r="D55" s="13"/>
      <c r="E55" s="11">
        <f>IF(OR(Справочник!$G$9&gt;='Табель 2021'!D55,Справочник!$H$9&lt;='Табель 2021'!C55),'Табель 2021'!D55-'Табель 2021'!C55,IF(Справочник!$G$9&gt;='Табель 2021'!C55,Справочник!$G$9-'Табель 2021'!C55)+IF(Справочник!$H$9&lt;='Табель 2021'!D55,'Табель 2021'!D55-Справочник!$H$9))</f>
        <v>0</v>
      </c>
      <c r="F55" s="13"/>
      <c r="G55" s="13"/>
      <c r="H55" s="11">
        <f>IF(OR(Справочник!$G$9&gt;='Табель 2021'!G55,Справочник!$H$9&lt;='Табель 2021'!F55),'Табель 2021'!G55-'Табель 2021'!F55,IF(Справочник!$G$9&gt;='Табель 2021'!F55,Справочник!$G$9-'Табель 2021'!F55)+IF(Справочник!$H$9&lt;='Табель 2021'!G55,'Табель 2021'!G55-Справочник!$H$9))</f>
        <v>0</v>
      </c>
      <c r="I55" s="13"/>
      <c r="J55" s="13"/>
      <c r="K55" s="11">
        <f>IF(OR(Справочник!$G$9&gt;='Табель 2021'!J55,Справочник!$H$9&lt;='Табель 2021'!I55),'Табель 2021'!J55-'Табель 2021'!I55,IF(Справочник!$G$9&gt;='Табель 2021'!I55,Справочник!$G$9-'Табель 2021'!I55)+IF(Справочник!$H$9&lt;='Табель 2021'!J55,'Табель 2021'!J55-Справочник!$H$9))</f>
        <v>0</v>
      </c>
      <c r="L55" s="13"/>
      <c r="M55" s="13"/>
      <c r="N55" s="11">
        <f>IF(OR(Справочник!$G$9&gt;='Табель 2021'!M55,Справочник!$H$9&lt;='Табель 2021'!L55),'Табель 2021'!M55-'Табель 2021'!L55,IF(Справочник!$G$9&gt;='Табель 2021'!L55,Справочник!$G$9-'Табель 2021'!L55)+IF(Справочник!$H$9&lt;='Табель 2021'!M55,'Табель 2021'!M55-Справочник!$H$9))</f>
        <v>0</v>
      </c>
      <c r="O55" s="13"/>
      <c r="P55" s="13"/>
      <c r="Q55" s="11">
        <f>IF(OR(Справочник!$G$9&gt;='Табель 2021'!P55,Справочник!$H$9&lt;='Табель 2021'!O55),'Табель 2021'!P55-'Табель 2021'!O55,IF(Справочник!$G$9&gt;='Табель 2021'!O55,Справочник!$G$9-'Табель 2021'!O55)+IF(Справочник!$H$9&lt;='Табель 2021'!P55,'Табель 2021'!P55-Справочник!$H$9))</f>
        <v>0</v>
      </c>
      <c r="R55" s="13"/>
      <c r="S55" s="13"/>
      <c r="T55" s="11">
        <f>IF(OR(Справочник!$G$9&gt;='Табель 2021'!S55,Справочник!$H$9&lt;='Табель 2021'!R55),'Табель 2021'!S55-'Табель 2021'!R55,IF(Справочник!$G$9&gt;='Табель 2021'!R55,Справочник!$G$9-'Табель 2021'!R55)+IF(Справочник!$H$9&lt;='Табель 2021'!S55,'Табель 2021'!S55-Справочник!$H$9))</f>
        <v>0</v>
      </c>
      <c r="U55" s="13"/>
      <c r="V55" s="13"/>
      <c r="W55" s="11">
        <f>IF(OR(Справочник!$G$9&gt;='Табель 2021'!V55,Справочник!$H$9&lt;='Табель 2021'!U55),'Табель 2021'!V55-'Табель 2021'!U55,IF(Справочник!$G$9&gt;='Табель 2021'!U55,Справочник!$G$9-'Табель 2021'!U55)+IF(Справочник!$H$9&lt;='Табель 2021'!V55,'Табель 2021'!V55-Справочник!$H$9))</f>
        <v>0</v>
      </c>
      <c r="X55" s="13"/>
      <c r="Y55" s="13"/>
      <c r="Z55" s="11">
        <f>IF(OR(Справочник!$G$9&gt;='Табель 2021'!Y55,Справочник!$H$9&lt;='Табель 2021'!X55),'Табель 2021'!Y55-'Табель 2021'!X55,IF(Справочник!$G$9&gt;='Табель 2021'!X55,Справочник!$G$9-'Табель 2021'!X55)+IF(Справочник!$H$9&lt;='Табель 2021'!Y55,'Табель 2021'!Y55-Справочник!$H$9))</f>
        <v>0</v>
      </c>
      <c r="AA55" s="13"/>
      <c r="AB55" s="14"/>
      <c r="AC55" s="11">
        <f>IF(OR(Справочник!$G$9&gt;='Табель 2021'!AB55,Справочник!$H$9&lt;='Табель 2021'!AA55),'Табель 2021'!AB55-'Табель 2021'!AA55,IF(Справочник!$G$9&gt;='Табель 2021'!AA55,Справочник!$G$9-'Табель 2021'!AA55)+IF(Справочник!$H$9&lt;='Табель 2021'!AB55,'Табель 2021'!AB55-Справочник!$H$9))</f>
        <v>0</v>
      </c>
      <c r="AD55" s="13"/>
      <c r="AE55" s="13"/>
      <c r="AF55" s="11">
        <f>IF(OR(Справочник!$G$9&gt;='Табель 2021'!AE55,Справочник!$H$9&lt;='Табель 2021'!AD55),'Табель 2021'!AE55-'Табель 2021'!AD55,IF(Справочник!$G$9&gt;='Табель 2021'!AD55,Справочник!$G$9-'Табель 2021'!AD55)+IF(Справочник!$H$9&lt;='Табель 2021'!AE55,'Табель 2021'!AE55-Справочник!$H$9))</f>
        <v>0</v>
      </c>
      <c r="AG55" s="13"/>
      <c r="AH55" s="13"/>
      <c r="AI55" s="11">
        <f>IF(OR(Справочник!$G$9&gt;='Табель 2021'!AH55,Справочник!$H$9&lt;='Табель 2021'!AG55),'Табель 2021'!AH55-'Табель 2021'!AG55,IF(Справочник!$G$9&gt;='Табель 2021'!AG55,Справочник!$G$9-'Табель 2021'!AG55)+IF(Справочник!$H$9&lt;='Табель 2021'!AH55,'Табель 2021'!AH55-Справочник!$H$9))</f>
        <v>0</v>
      </c>
      <c r="AJ55" s="13"/>
      <c r="AK55" s="13"/>
      <c r="AL55" s="11">
        <f>IF(OR(Справочник!$G$9&gt;='Табель 2021'!AK55,Справочник!$H$9&lt;='Табель 2021'!AJ55),'Табель 2021'!AK55-'Табель 2021'!AJ55,IF(Справочник!$G$9&gt;='Табель 2021'!AJ55,Справочник!$G$9-'Табель 2021'!AJ55)+IF(Справочник!$H$9&lt;='Табель 2021'!AK55,'Табель 2021'!AK55-Справочник!$H$9))</f>
        <v>0</v>
      </c>
      <c r="AM55" s="13"/>
      <c r="AN55" s="13"/>
      <c r="AO55" s="11">
        <f>IF(OR(Справочник!$G$9&gt;='Табель 2021'!AN55,Справочник!$H$9&lt;='Табель 2021'!AM55),'Табель 2021'!AN55-'Табель 2021'!AM55,IF(Справочник!$G$9&gt;='Табель 2021'!AM55,Справочник!$G$9-'Табель 2021'!AM55)+IF(Справочник!$H$9&lt;='Табель 2021'!AN55,'Табель 2021'!AN55-Справочник!$H$9))</f>
        <v>0</v>
      </c>
      <c r="AP55" s="13"/>
      <c r="AQ55" s="13"/>
      <c r="AR55" s="11">
        <f>IF(OR(Справочник!$G$9&gt;='Табель 2021'!AQ55,Справочник!$H$9&lt;='Табель 2021'!AP55),'Табель 2021'!AQ55-'Табель 2021'!AP55,IF(Справочник!$G$9&gt;='Табель 2021'!AP55,Справочник!$G$9-'Табель 2021'!AP55)+IF(Справочник!$H$9&lt;='Табель 2021'!AQ55,'Табель 2021'!AQ55-Справочник!$H$9))</f>
        <v>0</v>
      </c>
      <c r="AS55" s="13"/>
      <c r="AT55" s="13"/>
      <c r="AU55" s="11">
        <f>IF(OR(Справочник!$G$9&gt;='Табель 2021'!AT55,Справочник!$H$9&lt;='Табель 2021'!AS55),'Табель 2021'!AT55-'Табель 2021'!AS55,IF(Справочник!$G$9&gt;='Табель 2021'!AS55,Справочник!$G$9-'Табель 2021'!AS55)+IF(Справочник!$H$9&lt;='Табель 2021'!AT55,'Табель 2021'!AT55-Справочник!$H$9))</f>
        <v>0</v>
      </c>
      <c r="AV55" s="13"/>
      <c r="AW55" s="13"/>
      <c r="AX55" s="11">
        <f>IF(OR(Справочник!$G$9&gt;='Табель 2021'!AW55,Справочник!$H$9&lt;='Табель 2021'!AV55),'Табель 2021'!AW55-'Табель 2021'!AV55,IF(Справочник!$G$9&gt;='Табель 2021'!AV55,Справочник!$G$9-'Табель 2021'!AV55)+IF(Справочник!$H$9&lt;='Табель 2021'!AW55,'Табель 2021'!AW55-Справочник!$H$9))</f>
        <v>0</v>
      </c>
      <c r="AY55" s="13"/>
      <c r="AZ55" s="13"/>
      <c r="BA55" s="11">
        <f>IF(OR(Справочник!$G$9&gt;='Табель 2021'!AZ55,Справочник!$H$9&lt;='Табель 2021'!AY55),'Табель 2021'!AZ55-'Табель 2021'!AY55,IF(Справочник!$G$9&gt;='Табель 2021'!AY55,Справочник!$G$9-'Табель 2021'!AY55)+IF(Справочник!$H$9&lt;='Табель 2021'!AZ55,'Табель 2021'!AZ55-Справочник!$H$9))</f>
        <v>0</v>
      </c>
      <c r="BB55" s="13"/>
      <c r="BC55" s="13"/>
      <c r="BD55" s="11">
        <f>IF(OR(Справочник!$G$9&gt;='Табель 2021'!BC55,Справочник!$H$9&lt;='Табель 2021'!BB55),'Табель 2021'!BC55-'Табель 2021'!BB55,IF(Справочник!$G$9&gt;='Табель 2021'!BB55,Справочник!$G$9-'Табель 2021'!BB55)+IF(Справочник!$H$9&lt;='Табель 2021'!BC55,'Табель 2021'!BC55-Справочник!$H$9))</f>
        <v>0</v>
      </c>
      <c r="BE55" s="13"/>
      <c r="BF55" s="13"/>
      <c r="BG55" s="11">
        <f>IF(OR(Справочник!$G$9&gt;='Табель 2021'!BF55,Справочник!$H$9&lt;='Табель 2021'!BE55),'Табель 2021'!BF55-'Табель 2021'!BE55,IF(Справочник!$G$9&gt;='Табель 2021'!BE55,Справочник!$G$9-'Табель 2021'!BE55)+IF(Справочник!$H$9&lt;='Табель 2021'!BF55,'Табель 2021'!BF55-Справочник!$H$9))</f>
        <v>0</v>
      </c>
      <c r="BH55" s="13"/>
      <c r="BI55" s="13"/>
      <c r="BJ55" s="11">
        <f>IF(OR(Справочник!$G$9&gt;='Табель 2021'!BI55,Справочник!$H$9&lt;='Табель 2021'!BH55),'Табель 2021'!BI55-'Табель 2021'!BH55,IF(Справочник!$G$9&gt;='Табель 2021'!BH55,Справочник!$G$9-'Табель 2021'!BH55)+IF(Справочник!$H$9&lt;='Табель 2021'!BI55,'Табель 2021'!BI55-Справочник!$H$9))</f>
        <v>0</v>
      </c>
      <c r="BK55" s="13"/>
      <c r="BL55" s="13"/>
      <c r="BM55" s="11">
        <f>IF(OR(Справочник!$G$9&gt;='Табель 2021'!BL55,Справочник!$H$9&lt;='Табель 2021'!BK55),'Табель 2021'!BL55-'Табель 2021'!BK55,IF(Справочник!$G$9&gt;='Табель 2021'!BK55,Справочник!$G$9-'Табель 2021'!BK55)+IF(Справочник!$H$9&lt;='Табель 2021'!BL55,'Табель 2021'!BL55-Справочник!$H$9))</f>
        <v>0</v>
      </c>
      <c r="BN55" s="13"/>
      <c r="BO55" s="13"/>
      <c r="BP55" s="11">
        <f>IF(OR(Справочник!$G$9&gt;='Табель 2021'!BO55,Справочник!$H$9&lt;='Табель 2021'!BN55),'Табель 2021'!BO55-'Табель 2021'!BN55,IF(Справочник!$G$9&gt;='Табель 2021'!BN55,Справочник!$G$9-'Табель 2021'!BN55)+IF(Справочник!$H$9&lt;='Табель 2021'!BO55,'Табель 2021'!BO55-Справочник!$H$9))</f>
        <v>0</v>
      </c>
      <c r="BQ55" s="13"/>
      <c r="BR55" s="13"/>
      <c r="BS55" s="11">
        <f>IF(OR(Справочник!$G$9&gt;='Табель 2021'!BR55,Справочник!$H$9&lt;='Табель 2021'!BQ55),'Табель 2021'!BR55-'Табель 2021'!BQ55,IF(Справочник!$G$9&gt;='Табель 2021'!BQ55,Справочник!$G$9-'Табель 2021'!BQ55)+IF(Справочник!$H$9&lt;='Табель 2021'!BR55,'Табель 2021'!BR55-Справочник!$H$9))</f>
        <v>0</v>
      </c>
      <c r="BT55" s="13"/>
      <c r="BU55" s="13"/>
      <c r="BV55" s="11">
        <f>IF(OR(Справочник!$G$9&gt;='Табель 2021'!BU55,Справочник!$H$9&lt;='Табель 2021'!BT55),'Табель 2021'!BU55-'Табель 2021'!BT55,IF(Справочник!$G$9&gt;='Табель 2021'!BT55,Справочник!$G$9-'Табель 2021'!BT55)+IF(Справочник!$H$9&lt;='Табель 2021'!BU55,'Табель 2021'!BU55-Справочник!$H$9))</f>
        <v>0</v>
      </c>
      <c r="BW55" s="13"/>
      <c r="BX55" s="13"/>
      <c r="BY55" s="11">
        <f>IF(OR(Справочник!$G$9&gt;='Табель 2021'!BX55,Справочник!$H$9&lt;='Табель 2021'!BW55),'Табель 2021'!BX55-'Табель 2021'!BW55,IF(Справочник!$G$9&gt;='Табель 2021'!BW55,Справочник!$G$9-'Табель 2021'!BW55)+IF(Справочник!$H$9&lt;='Табель 2021'!BX55,'Табель 2021'!BX55-Справочник!$H$9))</f>
        <v>0</v>
      </c>
      <c r="BZ55" s="13"/>
      <c r="CA55" s="13"/>
      <c r="CB55" s="11">
        <f>IF(OR(Справочник!$G$9&gt;='Табель 2021'!CA55,Справочник!$H$9&lt;='Табель 2021'!BZ55),'Табель 2021'!CA55-'Табель 2021'!BZ55,IF(Справочник!$G$9&gt;='Табель 2021'!BZ55,Справочник!$G$9-'Табель 2021'!BZ55)+IF(Справочник!$H$9&lt;='Табель 2021'!CA55,'Табель 2021'!CA55-Справочник!$H$9))</f>
        <v>0</v>
      </c>
      <c r="CC55" s="13"/>
      <c r="CD55" s="13"/>
      <c r="CE55" s="11">
        <f>IF(OR(Справочник!$G$9&gt;='Табель 2021'!CD55,Справочник!$H$9&lt;='Табель 2021'!CC55),'Табель 2021'!CD55-'Табель 2021'!CC55,IF(Справочник!$G$9&gt;='Табель 2021'!CC55,Справочник!$G$9-'Табель 2021'!CC55)+IF(Справочник!$H$9&lt;='Табель 2021'!CD55,'Табель 2021'!CD55-Справочник!$H$9))</f>
        <v>0</v>
      </c>
      <c r="CF55" s="13"/>
      <c r="CG55" s="13"/>
      <c r="CH55" s="11">
        <f>IF(OR(Справочник!$G$9&gt;='Табель 2021'!CG55,Справочник!$H$9&lt;='Табель 2021'!CF55),'Табель 2021'!CG55-'Табель 2021'!CF55,IF(Справочник!$G$9&gt;='Табель 2021'!CF55,Справочник!$G$9-'Табель 2021'!CF55)+IF(Справочник!$H$9&lt;='Табель 2021'!CG55,'Табель 2021'!CG55-Справочник!$H$9))</f>
        <v>0</v>
      </c>
      <c r="CI55" s="13"/>
      <c r="CJ55" s="13"/>
      <c r="CK55" s="11">
        <f>IF(OR(Справочник!$G$9&gt;='Табель 2021'!CJ55,Справочник!$H$9&lt;='Табель 2021'!CI55),'Табель 2021'!CJ55-'Табель 2021'!CI55,IF(Справочник!$G$9&gt;='Табель 2021'!CI55,Справочник!$G$9-'Табель 2021'!CI55)+IF(Справочник!$H$9&lt;='Табель 2021'!CJ55,'Табель 2021'!CJ55-Справочник!$H$9))</f>
        <v>0</v>
      </c>
      <c r="CL55" s="13"/>
      <c r="CM55" s="13"/>
      <c r="CN55" s="11">
        <f>IF(OR(Справочник!$G$9&gt;='Табель 2021'!CM55,Справочник!$H$9&lt;='Табель 2021'!CL55),'Табель 2021'!CM55-'Табель 2021'!CL55,IF(Справочник!$G$9&gt;='Табель 2021'!CL55,Справочник!$G$9-'Табель 2021'!CL55)+IF(Справочник!$H$9&lt;='Табель 2021'!CM55,'Табель 2021'!CM55-Справочник!$H$9))</f>
        <v>0</v>
      </c>
      <c r="CR55" s="6">
        <v>167</v>
      </c>
      <c r="CS55" s="74">
        <f>SUMIF(C$4:CQ$4,"время",C55:CQ55)</f>
        <v>0</v>
      </c>
    </row>
    <row r="56" spans="1:97" ht="15" customHeight="1" x14ac:dyDescent="0.25">
      <c r="A56" s="19" t="s">
        <v>223</v>
      </c>
      <c r="B56" s="21" t="s">
        <v>231</v>
      </c>
      <c r="C56" s="9"/>
      <c r="D56" s="9"/>
      <c r="E56" s="11">
        <f>IF(OR(Справочник!$G$9&gt;='Табель 2021'!D56,Справочник!$H$9&lt;='Табель 2021'!C56),'Табель 2021'!D56-'Табель 2021'!C56,IF(Справочник!$G$9&gt;='Табель 2021'!C56,Справочник!$G$9-'Табель 2021'!C56)+IF(Справочник!$H$9&lt;='Табель 2021'!D56,'Табель 2021'!D56-Справочник!$H$9))</f>
        <v>0</v>
      </c>
      <c r="F56" s="9"/>
      <c r="G56" s="9"/>
      <c r="H56" s="11">
        <f>IF(OR(Справочник!$G$9&gt;='Табель 2021'!G56,Справочник!$H$9&lt;='Табель 2021'!F56),'Табель 2021'!G56-'Табель 2021'!F56,IF(Справочник!$G$9&gt;='Табель 2021'!F56,Справочник!$G$9-'Табель 2021'!F56)+IF(Справочник!$H$9&lt;='Табель 2021'!G56,'Табель 2021'!G56-Справочник!$H$9))</f>
        <v>0</v>
      </c>
      <c r="I56" s="9"/>
      <c r="J56" s="9"/>
      <c r="K56" s="11">
        <f>IF(OR(Справочник!$G$9&gt;='Табель 2021'!J56,Справочник!$H$9&lt;='Табель 2021'!I56),'Табель 2021'!J56-'Табель 2021'!I56,IF(Справочник!$G$9&gt;='Табель 2021'!I56,Справочник!$G$9-'Табель 2021'!I56)+IF(Справочник!$H$9&lt;='Табель 2021'!J56,'Табель 2021'!J56-Справочник!$H$9))</f>
        <v>0</v>
      </c>
      <c r="L56" s="9"/>
      <c r="M56" s="9"/>
      <c r="N56" s="11">
        <f>IF(OR(Справочник!$G$9&gt;='Табель 2021'!M56,Справочник!$H$9&lt;='Табель 2021'!L56),'Табель 2021'!M56-'Табель 2021'!L56,IF(Справочник!$G$9&gt;='Табель 2021'!L56,Справочник!$G$9-'Табель 2021'!L56)+IF(Справочник!$H$9&lt;='Табель 2021'!M56,'Табель 2021'!M56-Справочник!$H$9))</f>
        <v>0</v>
      </c>
      <c r="O56" s="9"/>
      <c r="P56" s="9"/>
      <c r="Q56" s="11">
        <f>IF(OR(Справочник!$G$9&gt;='Табель 2021'!P56,Справочник!$H$9&lt;='Табель 2021'!O56),'Табель 2021'!P56-'Табель 2021'!O56,IF(Справочник!$G$9&gt;='Табель 2021'!O56,Справочник!$G$9-'Табель 2021'!O56)+IF(Справочник!$H$9&lt;='Табель 2021'!P56,'Табель 2021'!P56-Справочник!$H$9))</f>
        <v>0</v>
      </c>
      <c r="R56" s="9"/>
      <c r="S56" s="9"/>
      <c r="T56" s="11">
        <f>IF(OR(Справочник!$G$9&gt;='Табель 2021'!S56,Справочник!$H$9&lt;='Табель 2021'!R56),'Табель 2021'!S56-'Табель 2021'!R56,IF(Справочник!$G$9&gt;='Табель 2021'!R56,Справочник!$G$9-'Табель 2021'!R56)+IF(Справочник!$H$9&lt;='Табель 2021'!S56,'Табель 2021'!S56-Справочник!$H$9))</f>
        <v>0</v>
      </c>
      <c r="U56" s="9"/>
      <c r="V56" s="9"/>
      <c r="W56" s="11">
        <f>IF(OR(Справочник!$G$9&gt;='Табель 2021'!V56,Справочник!$H$9&lt;='Табель 2021'!U56),'Табель 2021'!V56-'Табель 2021'!U56,IF(Справочник!$G$9&gt;='Табель 2021'!U56,Справочник!$G$9-'Табель 2021'!U56)+IF(Справочник!$H$9&lt;='Табель 2021'!V56,'Табель 2021'!V56-Справочник!$H$9))</f>
        <v>0</v>
      </c>
      <c r="X56" s="9"/>
      <c r="Y56" s="9"/>
      <c r="Z56" s="11">
        <f>IF(OR(Справочник!$G$9&gt;='Табель 2021'!Y56,Справочник!$H$9&lt;='Табель 2021'!X56),'Табель 2021'!Y56-'Табель 2021'!X56,IF(Справочник!$G$9&gt;='Табель 2021'!X56,Справочник!$G$9-'Табель 2021'!X56)+IF(Справочник!$H$9&lt;='Табель 2021'!Y56,'Табель 2021'!Y56-Справочник!$H$9))</f>
        <v>0</v>
      </c>
      <c r="AA56" s="9"/>
      <c r="AB56" s="8"/>
      <c r="AC56" s="11">
        <f>IF(OR(Справочник!$G$9&gt;='Табель 2021'!AB56,Справочник!$H$9&lt;='Табель 2021'!AA56),'Табель 2021'!AB56-'Табель 2021'!AA56,IF(Справочник!$G$9&gt;='Табель 2021'!AA56,Справочник!$G$9-'Табель 2021'!AA56)+IF(Справочник!$H$9&lt;='Табель 2021'!AB56,'Табель 2021'!AB56-Справочник!$H$9))</f>
        <v>0</v>
      </c>
      <c r="AD56" s="9"/>
      <c r="AE56" s="9"/>
      <c r="AF56" s="11">
        <f>IF(OR(Справочник!$G$9&gt;='Табель 2021'!AE56,Справочник!$H$9&lt;='Табель 2021'!AD56),'Табель 2021'!AE56-'Табель 2021'!AD56,IF(Справочник!$G$9&gt;='Табель 2021'!AD56,Справочник!$G$9-'Табель 2021'!AD56)+IF(Справочник!$H$9&lt;='Табель 2021'!AE56,'Табель 2021'!AE56-Справочник!$H$9))</f>
        <v>0</v>
      </c>
      <c r="AG56" s="9"/>
      <c r="AH56" s="9"/>
      <c r="AI56" s="11">
        <f>IF(OR(Справочник!$G$9&gt;='Табель 2021'!AH56,Справочник!$H$9&lt;='Табель 2021'!AG56),'Табель 2021'!AH56-'Табель 2021'!AG56,IF(Справочник!$G$9&gt;='Табель 2021'!AG56,Справочник!$G$9-'Табель 2021'!AG56)+IF(Справочник!$H$9&lt;='Табель 2021'!AH56,'Табель 2021'!AH56-Справочник!$H$9))</f>
        <v>0</v>
      </c>
      <c r="AJ56" s="9"/>
      <c r="AK56" s="9"/>
      <c r="AL56" s="11">
        <f>IF(OR(Справочник!$G$9&gt;='Табель 2021'!AK56,Справочник!$H$9&lt;='Табель 2021'!AJ56),'Табель 2021'!AK56-'Табель 2021'!AJ56,IF(Справочник!$G$9&gt;='Табель 2021'!AJ56,Справочник!$G$9-'Табель 2021'!AJ56)+IF(Справочник!$H$9&lt;='Табель 2021'!AK56,'Табель 2021'!AK56-Справочник!$H$9))</f>
        <v>0</v>
      </c>
      <c r="AM56" s="9"/>
      <c r="AN56" s="9"/>
      <c r="AO56" s="11">
        <f>IF(OR(Справочник!$G$9&gt;='Табель 2021'!AN56,Справочник!$H$9&lt;='Табель 2021'!AM56),'Табель 2021'!AN56-'Табель 2021'!AM56,IF(Справочник!$G$9&gt;='Табель 2021'!AM56,Справочник!$G$9-'Табель 2021'!AM56)+IF(Справочник!$H$9&lt;='Табель 2021'!AN56,'Табель 2021'!AN56-Справочник!$H$9))</f>
        <v>0</v>
      </c>
      <c r="AP56" s="9"/>
      <c r="AQ56" s="9"/>
      <c r="AR56" s="11">
        <f>IF(OR(Справочник!$G$9&gt;='Табель 2021'!AQ56,Справочник!$H$9&lt;='Табель 2021'!AP56),'Табель 2021'!AQ56-'Табель 2021'!AP56,IF(Справочник!$G$9&gt;='Табель 2021'!AP56,Справочник!$G$9-'Табель 2021'!AP56)+IF(Справочник!$H$9&lt;='Табель 2021'!AQ56,'Табель 2021'!AQ56-Справочник!$H$9))</f>
        <v>0</v>
      </c>
      <c r="AS56" s="9"/>
      <c r="AT56" s="9"/>
      <c r="AU56" s="11">
        <f>IF(OR(Справочник!$G$9&gt;='Табель 2021'!AT56,Справочник!$H$9&lt;='Табель 2021'!AS56),'Табель 2021'!AT56-'Табель 2021'!AS56,IF(Справочник!$G$9&gt;='Табель 2021'!AS56,Справочник!$G$9-'Табель 2021'!AS56)+IF(Справочник!$H$9&lt;='Табель 2021'!AT56,'Табель 2021'!AT56-Справочник!$H$9))</f>
        <v>0</v>
      </c>
      <c r="AV56" s="9"/>
      <c r="AW56" s="9"/>
      <c r="AX56" s="11">
        <f>IF(OR(Справочник!$G$9&gt;='Табель 2021'!AW56,Справочник!$H$9&lt;='Табель 2021'!AV56),'Табель 2021'!AW56-'Табель 2021'!AV56,IF(Справочник!$G$9&gt;='Табель 2021'!AV56,Справочник!$G$9-'Табель 2021'!AV56)+IF(Справочник!$H$9&lt;='Табель 2021'!AW56,'Табель 2021'!AW56-Справочник!$H$9))</f>
        <v>0</v>
      </c>
      <c r="AY56" s="9"/>
      <c r="AZ56" s="9"/>
      <c r="BA56" s="11">
        <f>IF(OR(Справочник!$G$9&gt;='Табель 2021'!AZ56,Справочник!$H$9&lt;='Табель 2021'!AY56),'Табель 2021'!AZ56-'Табель 2021'!AY56,IF(Справочник!$G$9&gt;='Табель 2021'!AY56,Справочник!$G$9-'Табель 2021'!AY56)+IF(Справочник!$H$9&lt;='Табель 2021'!AZ56,'Табель 2021'!AZ56-Справочник!$H$9))</f>
        <v>0</v>
      </c>
      <c r="BB56" s="9"/>
      <c r="BC56" s="9"/>
      <c r="BD56" s="11">
        <f>IF(OR(Справочник!$G$9&gt;='Табель 2021'!BC56,Справочник!$H$9&lt;='Табель 2021'!BB56),'Табель 2021'!BC56-'Табель 2021'!BB56,IF(Справочник!$G$9&gt;='Табель 2021'!BB56,Справочник!$G$9-'Табель 2021'!BB56)+IF(Справочник!$H$9&lt;='Табель 2021'!BC56,'Табель 2021'!BC56-Справочник!$H$9))</f>
        <v>0</v>
      </c>
      <c r="BE56" s="9"/>
      <c r="BF56" s="9"/>
      <c r="BG56" s="11">
        <f>IF(OR(Справочник!$G$9&gt;='Табель 2021'!BF56,Справочник!$H$9&lt;='Табель 2021'!BE56),'Табель 2021'!BF56-'Табель 2021'!BE56,IF(Справочник!$G$9&gt;='Табель 2021'!BE56,Справочник!$G$9-'Табель 2021'!BE56)+IF(Справочник!$H$9&lt;='Табель 2021'!BF56,'Табель 2021'!BF56-Справочник!$H$9))</f>
        <v>0</v>
      </c>
      <c r="BH56" s="9"/>
      <c r="BI56" s="9"/>
      <c r="BJ56" s="11">
        <f>IF(OR(Справочник!$G$9&gt;='Табель 2021'!BI56,Справочник!$H$9&lt;='Табель 2021'!BH56),'Табель 2021'!BI56-'Табель 2021'!BH56,IF(Справочник!$G$9&gt;='Табель 2021'!BH56,Справочник!$G$9-'Табель 2021'!BH56)+IF(Справочник!$H$9&lt;='Табель 2021'!BI56,'Табель 2021'!BI56-Справочник!$H$9))</f>
        <v>0</v>
      </c>
      <c r="BK56" s="9"/>
      <c r="BL56" s="9"/>
      <c r="BM56" s="11">
        <f>IF(OR(Справочник!$G$9&gt;='Табель 2021'!BL56,Справочник!$H$9&lt;='Табель 2021'!BK56),'Табель 2021'!BL56-'Табель 2021'!BK56,IF(Справочник!$G$9&gt;='Табель 2021'!BK56,Справочник!$G$9-'Табель 2021'!BK56)+IF(Справочник!$H$9&lt;='Табель 2021'!BL56,'Табель 2021'!BL56-Справочник!$H$9))</f>
        <v>0</v>
      </c>
      <c r="BN56" s="9"/>
      <c r="BO56" s="9"/>
      <c r="BP56" s="11">
        <f>IF(OR(Справочник!$G$9&gt;='Табель 2021'!BO56,Справочник!$H$9&lt;='Табель 2021'!BN56),'Табель 2021'!BO56-'Табель 2021'!BN56,IF(Справочник!$G$9&gt;='Табель 2021'!BN56,Справочник!$G$9-'Табель 2021'!BN56)+IF(Справочник!$H$9&lt;='Табель 2021'!BO56,'Табель 2021'!BO56-Справочник!$H$9))</f>
        <v>0</v>
      </c>
      <c r="BQ56" s="9"/>
      <c r="BR56" s="9"/>
      <c r="BS56" s="11">
        <f>IF(OR(Справочник!$G$9&gt;='Табель 2021'!BR56,Справочник!$H$9&lt;='Табель 2021'!BQ56),'Табель 2021'!BR56-'Табель 2021'!BQ56,IF(Справочник!$G$9&gt;='Табель 2021'!BQ56,Справочник!$G$9-'Табель 2021'!BQ56)+IF(Справочник!$H$9&lt;='Табель 2021'!BR56,'Табель 2021'!BR56-Справочник!$H$9))</f>
        <v>0</v>
      </c>
      <c r="BT56" s="9"/>
      <c r="BU56" s="9"/>
      <c r="BV56" s="11">
        <f>IF(OR(Справочник!$G$9&gt;='Табель 2021'!BU56,Справочник!$H$9&lt;='Табель 2021'!BT56),'Табель 2021'!BU56-'Табель 2021'!BT56,IF(Справочник!$G$9&gt;='Табель 2021'!BT56,Справочник!$G$9-'Табель 2021'!BT56)+IF(Справочник!$H$9&lt;='Табель 2021'!BU56,'Табель 2021'!BU56-Справочник!$H$9))</f>
        <v>0</v>
      </c>
      <c r="BW56" s="9"/>
      <c r="BX56" s="9"/>
      <c r="BY56" s="11">
        <f>IF(OR(Справочник!$G$9&gt;='Табель 2021'!BX56,Справочник!$H$9&lt;='Табель 2021'!BW56),'Табель 2021'!BX56-'Табель 2021'!BW56,IF(Справочник!$G$9&gt;='Табель 2021'!BW56,Справочник!$G$9-'Табель 2021'!BW56)+IF(Справочник!$H$9&lt;='Табель 2021'!BX56,'Табель 2021'!BX56-Справочник!$H$9))</f>
        <v>0</v>
      </c>
      <c r="BZ56" s="9"/>
      <c r="CA56" s="9"/>
      <c r="CB56" s="11">
        <f>IF(OR(Справочник!$G$9&gt;='Табель 2021'!CA56,Справочник!$H$9&lt;='Табель 2021'!BZ56),'Табель 2021'!CA56-'Табель 2021'!BZ56,IF(Справочник!$G$9&gt;='Табель 2021'!BZ56,Справочник!$G$9-'Табель 2021'!BZ56)+IF(Справочник!$H$9&lt;='Табель 2021'!CA56,'Табель 2021'!CA56-Справочник!$H$9))</f>
        <v>0</v>
      </c>
      <c r="CC56" s="9"/>
      <c r="CD56" s="9"/>
      <c r="CE56" s="11">
        <f>IF(OR(Справочник!$G$9&gt;='Табель 2021'!CD56,Справочник!$H$9&lt;='Табель 2021'!CC56),'Табель 2021'!CD56-'Табель 2021'!CC56,IF(Справочник!$G$9&gt;='Табель 2021'!CC56,Справочник!$G$9-'Табель 2021'!CC56)+IF(Справочник!$H$9&lt;='Табель 2021'!CD56,'Табель 2021'!CD56-Справочник!$H$9))</f>
        <v>0</v>
      </c>
      <c r="CF56" s="9"/>
      <c r="CG56" s="9"/>
      <c r="CH56" s="11">
        <f>IF(OR(Справочник!$G$9&gt;='Табель 2021'!CG56,Справочник!$H$9&lt;='Табель 2021'!CF56),'Табель 2021'!CG56-'Табель 2021'!CF56,IF(Справочник!$G$9&gt;='Табель 2021'!CF56,Справочник!$G$9-'Табель 2021'!CF56)+IF(Справочник!$H$9&lt;='Табель 2021'!CG56,'Табель 2021'!CG56-Справочник!$H$9))</f>
        <v>0</v>
      </c>
      <c r="CI56" s="9"/>
      <c r="CJ56" s="9"/>
      <c r="CK56" s="11">
        <f>IF(OR(Справочник!$G$9&gt;='Табель 2021'!CJ56,Справочник!$H$9&lt;='Табель 2021'!CI56),'Табель 2021'!CJ56-'Табель 2021'!CI56,IF(Справочник!$G$9&gt;='Табель 2021'!CI56,Справочник!$G$9-'Табель 2021'!CI56)+IF(Справочник!$H$9&lt;='Табель 2021'!CJ56,'Табель 2021'!CJ56-Справочник!$H$9))</f>
        <v>0</v>
      </c>
      <c r="CL56" s="9"/>
      <c r="CM56" s="9"/>
      <c r="CN56" s="11">
        <f>IF(OR(Справочник!$G$9&gt;='Табель 2021'!CM56,Справочник!$H$9&lt;='Табель 2021'!CL56),'Табель 2021'!CM56-'Табель 2021'!CL56,IF(Справочник!$G$9&gt;='Табель 2021'!CL56,Справочник!$G$9-'Табель 2021'!CL56)+IF(Справочник!$H$9&lt;='Табель 2021'!CM56,'Табель 2021'!CM56-Справочник!$H$9))</f>
        <v>0</v>
      </c>
      <c r="CR56" s="6">
        <v>167</v>
      </c>
      <c r="CS56" s="74">
        <f t="shared" ref="CS56:CS61" si="5">SUMIF(C$4:CQ$4,"время",C56:CQ56)</f>
        <v>0</v>
      </c>
    </row>
    <row r="57" spans="1:97" ht="15" customHeight="1" x14ac:dyDescent="0.25">
      <c r="A57" s="19" t="s">
        <v>223</v>
      </c>
      <c r="B57" s="22" t="s">
        <v>232</v>
      </c>
      <c r="C57" s="9"/>
      <c r="D57" s="9"/>
      <c r="E57" s="11">
        <f>IF(OR(Справочник!$G$9&gt;='Табель 2021'!D57,Справочник!$H$9&lt;='Табель 2021'!C57),'Табель 2021'!D57-'Табель 2021'!C57,IF(Справочник!$G$9&gt;='Табель 2021'!C57,Справочник!$G$9-'Табель 2021'!C57)+IF(Справочник!$H$9&lt;='Табель 2021'!D57,'Табель 2021'!D57-Справочник!$H$9))</f>
        <v>0</v>
      </c>
      <c r="F57" s="9"/>
      <c r="G57" s="9"/>
      <c r="H57" s="11">
        <f>IF(OR(Справочник!$G$9&gt;='Табель 2021'!G57,Справочник!$H$9&lt;='Табель 2021'!F57),'Табель 2021'!G57-'Табель 2021'!F57,IF(Справочник!$G$9&gt;='Табель 2021'!F57,Справочник!$G$9-'Табель 2021'!F57)+IF(Справочник!$H$9&lt;='Табель 2021'!G57,'Табель 2021'!G57-Справочник!$H$9))</f>
        <v>0</v>
      </c>
      <c r="I57" s="9"/>
      <c r="J57" s="9"/>
      <c r="K57" s="11">
        <f>IF(OR(Справочник!$G$9&gt;='Табель 2021'!J57,Справочник!$H$9&lt;='Табель 2021'!I57),'Табель 2021'!J57-'Табель 2021'!I57,IF(Справочник!$G$9&gt;='Табель 2021'!I57,Справочник!$G$9-'Табель 2021'!I57)+IF(Справочник!$H$9&lt;='Табель 2021'!J57,'Табель 2021'!J57-Справочник!$H$9))</f>
        <v>0</v>
      </c>
      <c r="L57" s="9"/>
      <c r="M57" s="9"/>
      <c r="N57" s="11">
        <f>IF(OR(Справочник!$G$9&gt;='Табель 2021'!M57,Справочник!$H$9&lt;='Табель 2021'!L57),'Табель 2021'!M57-'Табель 2021'!L57,IF(Справочник!$G$9&gt;='Табель 2021'!L57,Справочник!$G$9-'Табель 2021'!L57)+IF(Справочник!$H$9&lt;='Табель 2021'!M57,'Табель 2021'!M57-Справочник!$H$9))</f>
        <v>0</v>
      </c>
      <c r="O57" s="9"/>
      <c r="P57" s="9"/>
      <c r="Q57" s="11">
        <f>IF(OR(Справочник!$G$9&gt;='Табель 2021'!P57,Справочник!$H$9&lt;='Табель 2021'!O57),'Табель 2021'!P57-'Табель 2021'!O57,IF(Справочник!$G$9&gt;='Табель 2021'!O57,Справочник!$G$9-'Табель 2021'!O57)+IF(Справочник!$H$9&lt;='Табель 2021'!P57,'Табель 2021'!P57-Справочник!$H$9))</f>
        <v>0</v>
      </c>
      <c r="R57" s="9"/>
      <c r="S57" s="9"/>
      <c r="T57" s="11">
        <f>IF(OR(Справочник!$G$9&gt;='Табель 2021'!S57,Справочник!$H$9&lt;='Табель 2021'!R57),'Табель 2021'!S57-'Табель 2021'!R57,IF(Справочник!$G$9&gt;='Табель 2021'!R57,Справочник!$G$9-'Табель 2021'!R57)+IF(Справочник!$H$9&lt;='Табель 2021'!S57,'Табель 2021'!S57-Справочник!$H$9))</f>
        <v>0</v>
      </c>
      <c r="U57" s="9"/>
      <c r="V57" s="9"/>
      <c r="W57" s="11">
        <f>IF(OR(Справочник!$G$9&gt;='Табель 2021'!V57,Справочник!$H$9&lt;='Табель 2021'!U57),'Табель 2021'!V57-'Табель 2021'!U57,IF(Справочник!$G$9&gt;='Табель 2021'!U57,Справочник!$G$9-'Табель 2021'!U57)+IF(Справочник!$H$9&lt;='Табель 2021'!V57,'Табель 2021'!V57-Справочник!$H$9))</f>
        <v>0</v>
      </c>
      <c r="X57" s="9"/>
      <c r="Y57" s="9"/>
      <c r="Z57" s="11">
        <f>IF(OR(Справочник!$G$9&gt;='Табель 2021'!Y57,Справочник!$H$9&lt;='Табель 2021'!X57),'Табель 2021'!Y57-'Табель 2021'!X57,IF(Справочник!$G$9&gt;='Табель 2021'!X57,Справочник!$G$9-'Табель 2021'!X57)+IF(Справочник!$H$9&lt;='Табель 2021'!Y57,'Табель 2021'!Y57-Справочник!$H$9))</f>
        <v>0</v>
      </c>
      <c r="AA57" s="9"/>
      <c r="AB57" s="9"/>
      <c r="AC57" s="11">
        <f>IF(OR(Справочник!$G$9&gt;='Табель 2021'!AB57,Справочник!$H$9&lt;='Табель 2021'!AA57),'Табель 2021'!AB57-'Табель 2021'!AA57,IF(Справочник!$G$9&gt;='Табель 2021'!AA57,Справочник!$G$9-'Табель 2021'!AA57)+IF(Справочник!$H$9&lt;='Табель 2021'!AB57,'Табель 2021'!AB57-Справочник!$H$9))</f>
        <v>0</v>
      </c>
      <c r="AD57" s="9"/>
      <c r="AE57" s="9"/>
      <c r="AF57" s="11">
        <f>IF(OR(Справочник!$G$9&gt;='Табель 2021'!AE57,Справочник!$H$9&lt;='Табель 2021'!AD57),'Табель 2021'!AE57-'Табель 2021'!AD57,IF(Справочник!$G$9&gt;='Табель 2021'!AD57,Справочник!$G$9-'Табель 2021'!AD57)+IF(Справочник!$H$9&lt;='Табель 2021'!AE57,'Табель 2021'!AE57-Справочник!$H$9))</f>
        <v>0</v>
      </c>
      <c r="AG57" s="9"/>
      <c r="AH57" s="9"/>
      <c r="AI57" s="11">
        <f>IF(OR(Справочник!$G$9&gt;='Табель 2021'!AH57,Справочник!$H$9&lt;='Табель 2021'!AG57),'Табель 2021'!AH57-'Табель 2021'!AG57,IF(Справочник!$G$9&gt;='Табель 2021'!AG57,Справочник!$G$9-'Табель 2021'!AG57)+IF(Справочник!$H$9&lt;='Табель 2021'!AH57,'Табель 2021'!AH57-Справочник!$H$9))</f>
        <v>0</v>
      </c>
      <c r="AJ57" s="9"/>
      <c r="AK57" s="9"/>
      <c r="AL57" s="11">
        <f>IF(OR(Справочник!$G$9&gt;='Табель 2021'!AK57,Справочник!$H$9&lt;='Табель 2021'!AJ57),'Табель 2021'!AK57-'Табель 2021'!AJ57,IF(Справочник!$G$9&gt;='Табель 2021'!AJ57,Справочник!$G$9-'Табель 2021'!AJ57)+IF(Справочник!$H$9&lt;='Табель 2021'!AK57,'Табель 2021'!AK57-Справочник!$H$9))</f>
        <v>0</v>
      </c>
      <c r="AM57" s="9"/>
      <c r="AN57" s="9"/>
      <c r="AO57" s="11">
        <f>IF(OR(Справочник!$G$9&gt;='Табель 2021'!AN57,Справочник!$H$9&lt;='Табель 2021'!AM57),'Табель 2021'!AN57-'Табель 2021'!AM57,IF(Справочник!$G$9&gt;='Табель 2021'!AM57,Справочник!$G$9-'Табель 2021'!AM57)+IF(Справочник!$H$9&lt;='Табель 2021'!AN57,'Табель 2021'!AN57-Справочник!$H$9))</f>
        <v>0</v>
      </c>
      <c r="AP57" s="9"/>
      <c r="AQ57" s="9"/>
      <c r="AR57" s="11">
        <f>IF(OR(Справочник!$G$9&gt;='Табель 2021'!AQ57,Справочник!$H$9&lt;='Табель 2021'!AP57),'Табель 2021'!AQ57-'Табель 2021'!AP57,IF(Справочник!$G$9&gt;='Табель 2021'!AP57,Справочник!$G$9-'Табель 2021'!AP57)+IF(Справочник!$H$9&lt;='Табель 2021'!AQ57,'Табель 2021'!AQ57-Справочник!$H$9))</f>
        <v>0</v>
      </c>
      <c r="AS57" s="9"/>
      <c r="AT57" s="9"/>
      <c r="AU57" s="11">
        <f>IF(OR(Справочник!$G$9&gt;='Табель 2021'!AT57,Справочник!$H$9&lt;='Табель 2021'!AS57),'Табель 2021'!AT57-'Табель 2021'!AS57,IF(Справочник!$G$9&gt;='Табель 2021'!AS57,Справочник!$G$9-'Табель 2021'!AS57)+IF(Справочник!$H$9&lt;='Табель 2021'!AT57,'Табель 2021'!AT57-Справочник!$H$9))</f>
        <v>0</v>
      </c>
      <c r="AV57" s="9"/>
      <c r="AW57" s="9"/>
      <c r="AX57" s="11">
        <f>IF(OR(Справочник!$G$9&gt;='Табель 2021'!AW57,Справочник!$H$9&lt;='Табель 2021'!AV57),'Табель 2021'!AW57-'Табель 2021'!AV57,IF(Справочник!$G$9&gt;='Табель 2021'!AV57,Справочник!$G$9-'Табель 2021'!AV57)+IF(Справочник!$H$9&lt;='Табель 2021'!AW57,'Табель 2021'!AW57-Справочник!$H$9))</f>
        <v>0</v>
      </c>
      <c r="AY57" s="9"/>
      <c r="AZ57" s="9"/>
      <c r="BA57" s="11">
        <f>IF(OR(Справочник!$G$9&gt;='Табель 2021'!AZ57,Справочник!$H$9&lt;='Табель 2021'!AY57),'Табель 2021'!AZ57-'Табель 2021'!AY57,IF(Справочник!$G$9&gt;='Табель 2021'!AY57,Справочник!$G$9-'Табель 2021'!AY57)+IF(Справочник!$H$9&lt;='Табель 2021'!AZ57,'Табель 2021'!AZ57-Справочник!$H$9))</f>
        <v>0</v>
      </c>
      <c r="BB57" s="9"/>
      <c r="BC57" s="9"/>
      <c r="BD57" s="11">
        <f>IF(OR(Справочник!$G$9&gt;='Табель 2021'!BC57,Справочник!$H$9&lt;='Табель 2021'!BB57),'Табель 2021'!BC57-'Табель 2021'!BB57,IF(Справочник!$G$9&gt;='Табель 2021'!BB57,Справочник!$G$9-'Табель 2021'!BB57)+IF(Справочник!$H$9&lt;='Табель 2021'!BC57,'Табель 2021'!BC57-Справочник!$H$9))</f>
        <v>0</v>
      </c>
      <c r="BE57" s="9"/>
      <c r="BF57" s="9"/>
      <c r="BG57" s="11">
        <f>IF(OR(Справочник!$G$9&gt;='Табель 2021'!BF57,Справочник!$H$9&lt;='Табель 2021'!BE57),'Табель 2021'!BF57-'Табель 2021'!BE57,IF(Справочник!$G$9&gt;='Табель 2021'!BE57,Справочник!$G$9-'Табель 2021'!BE57)+IF(Справочник!$H$9&lt;='Табель 2021'!BF57,'Табель 2021'!BF57-Справочник!$H$9))</f>
        <v>0</v>
      </c>
      <c r="BH57" s="9"/>
      <c r="BI57" s="9"/>
      <c r="BJ57" s="11">
        <f>IF(OR(Справочник!$G$9&gt;='Табель 2021'!BI57,Справочник!$H$9&lt;='Табель 2021'!BH57),'Табель 2021'!BI57-'Табель 2021'!BH57,IF(Справочник!$G$9&gt;='Табель 2021'!BH57,Справочник!$G$9-'Табель 2021'!BH57)+IF(Справочник!$H$9&lt;='Табель 2021'!BI57,'Табель 2021'!BI57-Справочник!$H$9))</f>
        <v>0</v>
      </c>
      <c r="BK57" s="9"/>
      <c r="BL57" s="9"/>
      <c r="BM57" s="11">
        <f>IF(OR(Справочник!$G$9&gt;='Табель 2021'!BL57,Справочник!$H$9&lt;='Табель 2021'!BK57),'Табель 2021'!BL57-'Табель 2021'!BK57,IF(Справочник!$G$9&gt;='Табель 2021'!BK57,Справочник!$G$9-'Табель 2021'!BK57)+IF(Справочник!$H$9&lt;='Табель 2021'!BL57,'Табель 2021'!BL57-Справочник!$H$9))</f>
        <v>0</v>
      </c>
      <c r="BN57" s="9"/>
      <c r="BO57" s="9"/>
      <c r="BP57" s="11">
        <f>IF(OR(Справочник!$G$9&gt;='Табель 2021'!BO57,Справочник!$H$9&lt;='Табель 2021'!BN57),'Табель 2021'!BO57-'Табель 2021'!BN57,IF(Справочник!$G$9&gt;='Табель 2021'!BN57,Справочник!$G$9-'Табель 2021'!BN57)+IF(Справочник!$H$9&lt;='Табель 2021'!BO57,'Табель 2021'!BO57-Справочник!$H$9))</f>
        <v>0</v>
      </c>
      <c r="BQ57" s="9"/>
      <c r="BR57" s="9"/>
      <c r="BS57" s="11">
        <f>IF(OR(Справочник!$G$9&gt;='Табель 2021'!BR57,Справочник!$H$9&lt;='Табель 2021'!BQ57),'Табель 2021'!BR57-'Табель 2021'!BQ57,IF(Справочник!$G$9&gt;='Табель 2021'!BQ57,Справочник!$G$9-'Табель 2021'!BQ57)+IF(Справочник!$H$9&lt;='Табель 2021'!BR57,'Табель 2021'!BR57-Справочник!$H$9))</f>
        <v>0</v>
      </c>
      <c r="BT57" s="9"/>
      <c r="BU57" s="9"/>
      <c r="BV57" s="11">
        <f>IF(OR(Справочник!$G$9&gt;='Табель 2021'!BU57,Справочник!$H$9&lt;='Табель 2021'!BT57),'Табель 2021'!BU57-'Табель 2021'!BT57,IF(Справочник!$G$9&gt;='Табель 2021'!BT57,Справочник!$G$9-'Табель 2021'!BT57)+IF(Справочник!$H$9&lt;='Табель 2021'!BU57,'Табель 2021'!BU57-Справочник!$H$9))</f>
        <v>0</v>
      </c>
      <c r="BW57" s="9"/>
      <c r="BX57" s="9"/>
      <c r="BY57" s="11">
        <f>IF(OR(Справочник!$G$9&gt;='Табель 2021'!BX57,Справочник!$H$9&lt;='Табель 2021'!BW57),'Табель 2021'!BX57-'Табель 2021'!BW57,IF(Справочник!$G$9&gt;='Табель 2021'!BW57,Справочник!$G$9-'Табель 2021'!BW57)+IF(Справочник!$H$9&lt;='Табель 2021'!BX57,'Табель 2021'!BX57-Справочник!$H$9))</f>
        <v>0</v>
      </c>
      <c r="BZ57" s="9"/>
      <c r="CA57" s="9"/>
      <c r="CB57" s="11">
        <f>IF(OR(Справочник!$G$9&gt;='Табель 2021'!CA57,Справочник!$H$9&lt;='Табель 2021'!BZ57),'Табель 2021'!CA57-'Табель 2021'!BZ57,IF(Справочник!$G$9&gt;='Табель 2021'!BZ57,Справочник!$G$9-'Табель 2021'!BZ57)+IF(Справочник!$H$9&lt;='Табель 2021'!CA57,'Табель 2021'!CA57-Справочник!$H$9))</f>
        <v>0</v>
      </c>
      <c r="CC57" s="9"/>
      <c r="CD57" s="9"/>
      <c r="CE57" s="11">
        <f>IF(OR(Справочник!$G$9&gt;='Табель 2021'!CD57,Справочник!$H$9&lt;='Табель 2021'!CC57),'Табель 2021'!CD57-'Табель 2021'!CC57,IF(Справочник!$G$9&gt;='Табель 2021'!CC57,Справочник!$G$9-'Табель 2021'!CC57)+IF(Справочник!$H$9&lt;='Табель 2021'!CD57,'Табель 2021'!CD57-Справочник!$H$9))</f>
        <v>0</v>
      </c>
      <c r="CF57" s="9"/>
      <c r="CG57" s="9"/>
      <c r="CH57" s="11">
        <f>IF(OR(Справочник!$G$9&gt;='Табель 2021'!CG57,Справочник!$H$9&lt;='Табель 2021'!CF57),'Табель 2021'!CG57-'Табель 2021'!CF57,IF(Справочник!$G$9&gt;='Табель 2021'!CF57,Справочник!$G$9-'Табель 2021'!CF57)+IF(Справочник!$H$9&lt;='Табель 2021'!CG57,'Табель 2021'!CG57-Справочник!$H$9))</f>
        <v>0</v>
      </c>
      <c r="CI57" s="9"/>
      <c r="CJ57" s="9"/>
      <c r="CK57" s="11">
        <f>IF(OR(Справочник!$G$9&gt;='Табель 2021'!CJ57,Справочник!$H$9&lt;='Табель 2021'!CI57),'Табель 2021'!CJ57-'Табель 2021'!CI57,IF(Справочник!$G$9&gt;='Табель 2021'!CI57,Справочник!$G$9-'Табель 2021'!CI57)+IF(Справочник!$H$9&lt;='Табель 2021'!CJ57,'Табель 2021'!CJ57-Справочник!$H$9))</f>
        <v>0</v>
      </c>
      <c r="CL57" s="9"/>
      <c r="CM57" s="9"/>
      <c r="CN57" s="11">
        <f>IF(OR(Справочник!$G$9&gt;='Табель 2021'!CM57,Справочник!$H$9&lt;='Табель 2021'!CL57),'Табель 2021'!CM57-'Табель 2021'!CL57,IF(Справочник!$G$9&gt;='Табель 2021'!CL57,Справочник!$G$9-'Табель 2021'!CL57)+IF(Справочник!$H$9&lt;='Табель 2021'!CM57,'Табель 2021'!CM57-Справочник!$H$9))</f>
        <v>0</v>
      </c>
      <c r="CR57" s="6">
        <v>167</v>
      </c>
      <c r="CS57" s="74">
        <f t="shared" si="5"/>
        <v>0</v>
      </c>
    </row>
    <row r="58" spans="1:97" ht="15" customHeight="1" x14ac:dyDescent="0.25">
      <c r="A58" s="19" t="s">
        <v>223</v>
      </c>
      <c r="B58" s="22" t="s">
        <v>233</v>
      </c>
      <c r="C58" s="9"/>
      <c r="D58" s="9"/>
      <c r="E58" s="11">
        <f>IF(OR(Справочник!$G$9&gt;='Табель 2021'!D58,Справочник!$H$9&lt;='Табель 2021'!C58),'Табель 2021'!D58-'Табель 2021'!C58,IF(Справочник!$G$9&gt;='Табель 2021'!C58,Справочник!$G$9-'Табель 2021'!C58)+IF(Справочник!$H$9&lt;='Табель 2021'!D58,'Табель 2021'!D58-Справочник!$H$9))</f>
        <v>0</v>
      </c>
      <c r="F58" s="9"/>
      <c r="G58" s="9"/>
      <c r="H58" s="11">
        <f>IF(OR(Справочник!$G$9&gt;='Табель 2021'!G58,Справочник!$H$9&lt;='Табель 2021'!F58),'Табель 2021'!G58-'Табель 2021'!F58,IF(Справочник!$G$9&gt;='Табель 2021'!F58,Справочник!$G$9-'Табель 2021'!F58)+IF(Справочник!$H$9&lt;='Табель 2021'!G58,'Табель 2021'!G58-Справочник!$H$9))</f>
        <v>0</v>
      </c>
      <c r="I58" s="9"/>
      <c r="J58" s="9"/>
      <c r="K58" s="11">
        <f>IF(OR(Справочник!$G$9&gt;='Табель 2021'!J58,Справочник!$H$9&lt;='Табель 2021'!I58),'Табель 2021'!J58-'Табель 2021'!I58,IF(Справочник!$G$9&gt;='Табель 2021'!I58,Справочник!$G$9-'Табель 2021'!I58)+IF(Справочник!$H$9&lt;='Табель 2021'!J58,'Табель 2021'!J58-Справочник!$H$9))</f>
        <v>0</v>
      </c>
      <c r="L58" s="9"/>
      <c r="M58" s="9"/>
      <c r="N58" s="11">
        <f>IF(OR(Справочник!$G$9&gt;='Табель 2021'!M58,Справочник!$H$9&lt;='Табель 2021'!L58),'Табель 2021'!M58-'Табель 2021'!L58,IF(Справочник!$G$9&gt;='Табель 2021'!L58,Справочник!$G$9-'Табель 2021'!L58)+IF(Справочник!$H$9&lt;='Табель 2021'!M58,'Табель 2021'!M58-Справочник!$H$9))</f>
        <v>0</v>
      </c>
      <c r="O58" s="9"/>
      <c r="P58" s="9"/>
      <c r="Q58" s="11">
        <f>IF(OR(Справочник!$G$9&gt;='Табель 2021'!P58,Справочник!$H$9&lt;='Табель 2021'!O58),'Табель 2021'!P58-'Табель 2021'!O58,IF(Справочник!$G$9&gt;='Табель 2021'!O58,Справочник!$G$9-'Табель 2021'!O58)+IF(Справочник!$H$9&lt;='Табель 2021'!P58,'Табель 2021'!P58-Справочник!$H$9))</f>
        <v>0</v>
      </c>
      <c r="R58" s="9"/>
      <c r="S58" s="9"/>
      <c r="T58" s="11">
        <f>IF(OR(Справочник!$G$9&gt;='Табель 2021'!S58,Справочник!$H$9&lt;='Табель 2021'!R58),'Табель 2021'!S58-'Табель 2021'!R58,IF(Справочник!$G$9&gt;='Табель 2021'!R58,Справочник!$G$9-'Табель 2021'!R58)+IF(Справочник!$H$9&lt;='Табель 2021'!S58,'Табель 2021'!S58-Справочник!$H$9))</f>
        <v>0</v>
      </c>
      <c r="U58" s="9"/>
      <c r="V58" s="9"/>
      <c r="W58" s="11">
        <f>IF(OR(Справочник!$G$9&gt;='Табель 2021'!V58,Справочник!$H$9&lt;='Табель 2021'!U58),'Табель 2021'!V58-'Табель 2021'!U58,IF(Справочник!$G$9&gt;='Табель 2021'!U58,Справочник!$G$9-'Табель 2021'!U58)+IF(Справочник!$H$9&lt;='Табель 2021'!V58,'Табель 2021'!V58-Справочник!$H$9))</f>
        <v>0</v>
      </c>
      <c r="X58" s="9"/>
      <c r="Y58" s="9"/>
      <c r="Z58" s="11">
        <f>IF(OR(Справочник!$G$9&gt;='Табель 2021'!Y58,Справочник!$H$9&lt;='Табель 2021'!X58),'Табель 2021'!Y58-'Табель 2021'!X58,IF(Справочник!$G$9&gt;='Табель 2021'!X58,Справочник!$G$9-'Табель 2021'!X58)+IF(Справочник!$H$9&lt;='Табель 2021'!Y58,'Табель 2021'!Y58-Справочник!$H$9))</f>
        <v>0</v>
      </c>
      <c r="AA58" s="9"/>
      <c r="AB58" s="9"/>
      <c r="AC58" s="11">
        <f>IF(OR(Справочник!$G$9&gt;='Табель 2021'!AB58,Справочник!$H$9&lt;='Табель 2021'!AA58),'Табель 2021'!AB58-'Табель 2021'!AA58,IF(Справочник!$G$9&gt;='Табель 2021'!AA58,Справочник!$G$9-'Табель 2021'!AA58)+IF(Справочник!$H$9&lt;='Табель 2021'!AB58,'Табель 2021'!AB58-Справочник!$H$9))</f>
        <v>0</v>
      </c>
      <c r="AD58" s="9"/>
      <c r="AE58" s="9"/>
      <c r="AF58" s="11">
        <f>IF(OR(Справочник!$G$9&gt;='Табель 2021'!AE58,Справочник!$H$9&lt;='Табель 2021'!AD58),'Табель 2021'!AE58-'Табель 2021'!AD58,IF(Справочник!$G$9&gt;='Табель 2021'!AD58,Справочник!$G$9-'Табель 2021'!AD58)+IF(Справочник!$H$9&lt;='Табель 2021'!AE58,'Табель 2021'!AE58-Справочник!$H$9))</f>
        <v>0</v>
      </c>
      <c r="AG58" s="9"/>
      <c r="AH58" s="9"/>
      <c r="AI58" s="11">
        <f>IF(OR(Справочник!$G$9&gt;='Табель 2021'!AH58,Справочник!$H$9&lt;='Табель 2021'!AG58),'Табель 2021'!AH58-'Табель 2021'!AG58,IF(Справочник!$G$9&gt;='Табель 2021'!AG58,Справочник!$G$9-'Табель 2021'!AG58)+IF(Справочник!$H$9&lt;='Табель 2021'!AH58,'Табель 2021'!AH58-Справочник!$H$9))</f>
        <v>0</v>
      </c>
      <c r="AJ58" s="9"/>
      <c r="AK58" s="9"/>
      <c r="AL58" s="11">
        <f>IF(OR(Справочник!$G$9&gt;='Табель 2021'!AK58,Справочник!$H$9&lt;='Табель 2021'!AJ58),'Табель 2021'!AK58-'Табель 2021'!AJ58,IF(Справочник!$G$9&gt;='Табель 2021'!AJ58,Справочник!$G$9-'Табель 2021'!AJ58)+IF(Справочник!$H$9&lt;='Табель 2021'!AK58,'Табель 2021'!AK58-Справочник!$H$9))</f>
        <v>0</v>
      </c>
      <c r="AM58" s="9"/>
      <c r="AN58" s="9"/>
      <c r="AO58" s="11">
        <f>IF(OR(Справочник!$G$9&gt;='Табель 2021'!AN58,Справочник!$H$9&lt;='Табель 2021'!AM58),'Табель 2021'!AN58-'Табель 2021'!AM58,IF(Справочник!$G$9&gt;='Табель 2021'!AM58,Справочник!$G$9-'Табель 2021'!AM58)+IF(Справочник!$H$9&lt;='Табель 2021'!AN58,'Табель 2021'!AN58-Справочник!$H$9))</f>
        <v>0</v>
      </c>
      <c r="AP58" s="9"/>
      <c r="AQ58" s="9"/>
      <c r="AR58" s="11">
        <f>IF(OR(Справочник!$G$9&gt;='Табель 2021'!AQ58,Справочник!$H$9&lt;='Табель 2021'!AP58),'Табель 2021'!AQ58-'Табель 2021'!AP58,IF(Справочник!$G$9&gt;='Табель 2021'!AP58,Справочник!$G$9-'Табель 2021'!AP58)+IF(Справочник!$H$9&lt;='Табель 2021'!AQ58,'Табель 2021'!AQ58-Справочник!$H$9))</f>
        <v>0</v>
      </c>
      <c r="AS58" s="9"/>
      <c r="AT58" s="9"/>
      <c r="AU58" s="11">
        <f>IF(OR(Справочник!$G$9&gt;='Табель 2021'!AT58,Справочник!$H$9&lt;='Табель 2021'!AS58),'Табель 2021'!AT58-'Табель 2021'!AS58,IF(Справочник!$G$9&gt;='Табель 2021'!AS58,Справочник!$G$9-'Табель 2021'!AS58)+IF(Справочник!$H$9&lt;='Табель 2021'!AT58,'Табель 2021'!AT58-Справочник!$H$9))</f>
        <v>0</v>
      </c>
      <c r="AV58" s="9"/>
      <c r="AW58" s="9"/>
      <c r="AX58" s="11">
        <f>IF(OR(Справочник!$G$9&gt;='Табель 2021'!AW58,Справочник!$H$9&lt;='Табель 2021'!AV58),'Табель 2021'!AW58-'Табель 2021'!AV58,IF(Справочник!$G$9&gt;='Табель 2021'!AV58,Справочник!$G$9-'Табель 2021'!AV58)+IF(Справочник!$H$9&lt;='Табель 2021'!AW58,'Табель 2021'!AW58-Справочник!$H$9))</f>
        <v>0</v>
      </c>
      <c r="AY58" s="9"/>
      <c r="AZ58" s="9"/>
      <c r="BA58" s="11">
        <f>IF(OR(Справочник!$G$9&gt;='Табель 2021'!AZ58,Справочник!$H$9&lt;='Табель 2021'!AY58),'Табель 2021'!AZ58-'Табель 2021'!AY58,IF(Справочник!$G$9&gt;='Табель 2021'!AY58,Справочник!$G$9-'Табель 2021'!AY58)+IF(Справочник!$H$9&lt;='Табель 2021'!AZ58,'Табель 2021'!AZ58-Справочник!$H$9))</f>
        <v>0</v>
      </c>
      <c r="BB58" s="9"/>
      <c r="BC58" s="9"/>
      <c r="BD58" s="11">
        <f>IF(OR(Справочник!$G$9&gt;='Табель 2021'!BC58,Справочник!$H$9&lt;='Табель 2021'!BB58),'Табель 2021'!BC58-'Табель 2021'!BB58,IF(Справочник!$G$9&gt;='Табель 2021'!BB58,Справочник!$G$9-'Табель 2021'!BB58)+IF(Справочник!$H$9&lt;='Табель 2021'!BC58,'Табель 2021'!BC58-Справочник!$H$9))</f>
        <v>0</v>
      </c>
      <c r="BE58" s="9"/>
      <c r="BF58" s="9"/>
      <c r="BG58" s="11">
        <f>IF(OR(Справочник!$G$9&gt;='Табель 2021'!BF58,Справочник!$H$9&lt;='Табель 2021'!BE58),'Табель 2021'!BF58-'Табель 2021'!BE58,IF(Справочник!$G$9&gt;='Табель 2021'!BE58,Справочник!$G$9-'Табель 2021'!BE58)+IF(Справочник!$H$9&lt;='Табель 2021'!BF58,'Табель 2021'!BF58-Справочник!$H$9))</f>
        <v>0</v>
      </c>
      <c r="BH58" s="9"/>
      <c r="BI58" s="9"/>
      <c r="BJ58" s="11">
        <f>IF(OR(Справочник!$G$9&gt;='Табель 2021'!BI58,Справочник!$H$9&lt;='Табель 2021'!BH58),'Табель 2021'!BI58-'Табель 2021'!BH58,IF(Справочник!$G$9&gt;='Табель 2021'!BH58,Справочник!$G$9-'Табель 2021'!BH58)+IF(Справочник!$H$9&lt;='Табель 2021'!BI58,'Табель 2021'!BI58-Справочник!$H$9))</f>
        <v>0</v>
      </c>
      <c r="BK58" s="9"/>
      <c r="BL58" s="9"/>
      <c r="BM58" s="11">
        <f>IF(OR(Справочник!$G$9&gt;='Табель 2021'!BL58,Справочник!$H$9&lt;='Табель 2021'!BK58),'Табель 2021'!BL58-'Табель 2021'!BK58,IF(Справочник!$G$9&gt;='Табель 2021'!BK58,Справочник!$G$9-'Табель 2021'!BK58)+IF(Справочник!$H$9&lt;='Табель 2021'!BL58,'Табель 2021'!BL58-Справочник!$H$9))</f>
        <v>0</v>
      </c>
      <c r="BN58" s="9"/>
      <c r="BO58" s="9"/>
      <c r="BP58" s="11">
        <f>IF(OR(Справочник!$G$9&gt;='Табель 2021'!BO58,Справочник!$H$9&lt;='Табель 2021'!BN58),'Табель 2021'!BO58-'Табель 2021'!BN58,IF(Справочник!$G$9&gt;='Табель 2021'!BN58,Справочник!$G$9-'Табель 2021'!BN58)+IF(Справочник!$H$9&lt;='Табель 2021'!BO58,'Табель 2021'!BO58-Справочник!$H$9))</f>
        <v>0</v>
      </c>
      <c r="BQ58" s="9"/>
      <c r="BR58" s="9"/>
      <c r="BS58" s="11">
        <f>IF(OR(Справочник!$G$9&gt;='Табель 2021'!BR58,Справочник!$H$9&lt;='Табель 2021'!BQ58),'Табель 2021'!BR58-'Табель 2021'!BQ58,IF(Справочник!$G$9&gt;='Табель 2021'!BQ58,Справочник!$G$9-'Табель 2021'!BQ58)+IF(Справочник!$H$9&lt;='Табель 2021'!BR58,'Табель 2021'!BR58-Справочник!$H$9))</f>
        <v>0</v>
      </c>
      <c r="BT58" s="9"/>
      <c r="BU58" s="9"/>
      <c r="BV58" s="11">
        <f>IF(OR(Справочник!$G$9&gt;='Табель 2021'!BU58,Справочник!$H$9&lt;='Табель 2021'!BT58),'Табель 2021'!BU58-'Табель 2021'!BT58,IF(Справочник!$G$9&gt;='Табель 2021'!BT58,Справочник!$G$9-'Табель 2021'!BT58)+IF(Справочник!$H$9&lt;='Табель 2021'!BU58,'Табель 2021'!BU58-Справочник!$H$9))</f>
        <v>0</v>
      </c>
      <c r="BW58" s="9"/>
      <c r="BX58" s="9"/>
      <c r="BY58" s="11">
        <f>IF(OR(Справочник!$G$9&gt;='Табель 2021'!BX58,Справочник!$H$9&lt;='Табель 2021'!BW58),'Табель 2021'!BX58-'Табель 2021'!BW58,IF(Справочник!$G$9&gt;='Табель 2021'!BW58,Справочник!$G$9-'Табель 2021'!BW58)+IF(Справочник!$H$9&lt;='Табель 2021'!BX58,'Табель 2021'!BX58-Справочник!$H$9))</f>
        <v>0</v>
      </c>
      <c r="BZ58" s="9"/>
      <c r="CA58" s="9"/>
      <c r="CB58" s="11">
        <f>IF(OR(Справочник!$G$9&gt;='Табель 2021'!CA58,Справочник!$H$9&lt;='Табель 2021'!BZ58),'Табель 2021'!CA58-'Табель 2021'!BZ58,IF(Справочник!$G$9&gt;='Табель 2021'!BZ58,Справочник!$G$9-'Табель 2021'!BZ58)+IF(Справочник!$H$9&lt;='Табель 2021'!CA58,'Табель 2021'!CA58-Справочник!$H$9))</f>
        <v>0</v>
      </c>
      <c r="CC58" s="9"/>
      <c r="CD58" s="9"/>
      <c r="CE58" s="11">
        <f>IF(OR(Справочник!$G$9&gt;='Табель 2021'!CD58,Справочник!$H$9&lt;='Табель 2021'!CC58),'Табель 2021'!CD58-'Табель 2021'!CC58,IF(Справочник!$G$9&gt;='Табель 2021'!CC58,Справочник!$G$9-'Табель 2021'!CC58)+IF(Справочник!$H$9&lt;='Табель 2021'!CD58,'Табель 2021'!CD58-Справочник!$H$9))</f>
        <v>0</v>
      </c>
      <c r="CF58" s="9"/>
      <c r="CG58" s="9"/>
      <c r="CH58" s="11">
        <f>IF(OR(Справочник!$G$9&gt;='Табель 2021'!CG58,Справочник!$H$9&lt;='Табель 2021'!CF58),'Табель 2021'!CG58-'Табель 2021'!CF58,IF(Справочник!$G$9&gt;='Табель 2021'!CF58,Справочник!$G$9-'Табель 2021'!CF58)+IF(Справочник!$H$9&lt;='Табель 2021'!CG58,'Табель 2021'!CG58-Справочник!$H$9))</f>
        <v>0</v>
      </c>
      <c r="CI58" s="9"/>
      <c r="CJ58" s="9"/>
      <c r="CK58" s="11">
        <f>IF(OR(Справочник!$G$9&gt;='Табель 2021'!CJ58,Справочник!$H$9&lt;='Табель 2021'!CI58),'Табель 2021'!CJ58-'Табель 2021'!CI58,IF(Справочник!$G$9&gt;='Табель 2021'!CI58,Справочник!$G$9-'Табель 2021'!CI58)+IF(Справочник!$H$9&lt;='Табель 2021'!CJ58,'Табель 2021'!CJ58-Справочник!$H$9))</f>
        <v>0</v>
      </c>
      <c r="CL58" s="9"/>
      <c r="CM58" s="9"/>
      <c r="CN58" s="11">
        <f>IF(OR(Справочник!$G$9&gt;='Табель 2021'!CM58,Справочник!$H$9&lt;='Табель 2021'!CL58),'Табель 2021'!CM58-'Табель 2021'!CL58,IF(Справочник!$G$9&gt;='Табель 2021'!CL58,Справочник!$G$9-'Табель 2021'!CL58)+IF(Справочник!$H$9&lt;='Табель 2021'!CM58,'Табель 2021'!CM58-Справочник!$H$9))</f>
        <v>0</v>
      </c>
      <c r="CR58" s="6">
        <v>167</v>
      </c>
      <c r="CS58" s="74">
        <f t="shared" si="5"/>
        <v>0</v>
      </c>
    </row>
    <row r="59" spans="1:97" ht="15" customHeight="1" x14ac:dyDescent="0.25">
      <c r="A59" s="19" t="s">
        <v>223</v>
      </c>
      <c r="B59" s="22" t="s">
        <v>234</v>
      </c>
      <c r="C59" s="9"/>
      <c r="D59" s="9"/>
      <c r="E59" s="11">
        <f>IF(OR(Справочник!$G$9&gt;='Табель 2021'!D59,Справочник!$H$9&lt;='Табель 2021'!C59),'Табель 2021'!D59-'Табель 2021'!C59,IF(Справочник!$G$9&gt;='Табель 2021'!C59,Справочник!$G$9-'Табель 2021'!C59)+IF(Справочник!$H$9&lt;='Табель 2021'!D59,'Табель 2021'!D59-Справочник!$H$9))</f>
        <v>0</v>
      </c>
      <c r="F59" s="9"/>
      <c r="G59" s="9"/>
      <c r="H59" s="11">
        <f>IF(OR(Справочник!$G$9&gt;='Табель 2021'!G59,Справочник!$H$9&lt;='Табель 2021'!F59),'Табель 2021'!G59-'Табель 2021'!F59,IF(Справочник!$G$9&gt;='Табель 2021'!F59,Справочник!$G$9-'Табель 2021'!F59)+IF(Справочник!$H$9&lt;='Табель 2021'!G59,'Табель 2021'!G59-Справочник!$H$9))</f>
        <v>0</v>
      </c>
      <c r="I59" s="9"/>
      <c r="J59" s="9"/>
      <c r="K59" s="11">
        <f>IF(OR(Справочник!$G$9&gt;='Табель 2021'!J59,Справочник!$H$9&lt;='Табель 2021'!I59),'Табель 2021'!J59-'Табель 2021'!I59,IF(Справочник!$G$9&gt;='Табель 2021'!I59,Справочник!$G$9-'Табель 2021'!I59)+IF(Справочник!$H$9&lt;='Табель 2021'!J59,'Табель 2021'!J59-Справочник!$H$9))</f>
        <v>0</v>
      </c>
      <c r="L59" s="9"/>
      <c r="M59" s="9"/>
      <c r="N59" s="11">
        <f>IF(OR(Справочник!$G$9&gt;='Табель 2021'!M59,Справочник!$H$9&lt;='Табель 2021'!L59),'Табель 2021'!M59-'Табель 2021'!L59,IF(Справочник!$G$9&gt;='Табель 2021'!L59,Справочник!$G$9-'Табель 2021'!L59)+IF(Справочник!$H$9&lt;='Табель 2021'!M59,'Табель 2021'!M59-Справочник!$H$9))</f>
        <v>0</v>
      </c>
      <c r="O59" s="9"/>
      <c r="P59" s="9"/>
      <c r="Q59" s="11">
        <f>IF(OR(Справочник!$G$9&gt;='Табель 2021'!P59,Справочник!$H$9&lt;='Табель 2021'!O59),'Табель 2021'!P59-'Табель 2021'!O59,IF(Справочник!$G$9&gt;='Табель 2021'!O59,Справочник!$G$9-'Табель 2021'!O59)+IF(Справочник!$H$9&lt;='Табель 2021'!P59,'Табель 2021'!P59-Справочник!$H$9))</f>
        <v>0</v>
      </c>
      <c r="R59" s="9"/>
      <c r="S59" s="9"/>
      <c r="T59" s="11">
        <f>IF(OR(Справочник!$G$9&gt;='Табель 2021'!S59,Справочник!$H$9&lt;='Табель 2021'!R59),'Табель 2021'!S59-'Табель 2021'!R59,IF(Справочник!$G$9&gt;='Табель 2021'!R59,Справочник!$G$9-'Табель 2021'!R59)+IF(Справочник!$H$9&lt;='Табель 2021'!S59,'Табель 2021'!S59-Справочник!$H$9))</f>
        <v>0</v>
      </c>
      <c r="U59" s="9"/>
      <c r="V59" s="9"/>
      <c r="W59" s="11">
        <f>IF(OR(Справочник!$G$9&gt;='Табель 2021'!V59,Справочник!$H$9&lt;='Табель 2021'!U59),'Табель 2021'!V59-'Табель 2021'!U59,IF(Справочник!$G$9&gt;='Табель 2021'!U59,Справочник!$G$9-'Табель 2021'!U59)+IF(Справочник!$H$9&lt;='Табель 2021'!V59,'Табель 2021'!V59-Справочник!$H$9))</f>
        <v>0</v>
      </c>
      <c r="X59" s="9"/>
      <c r="Y59" s="9"/>
      <c r="Z59" s="11">
        <f>IF(OR(Справочник!$G$9&gt;='Табель 2021'!Y59,Справочник!$H$9&lt;='Табель 2021'!X59),'Табель 2021'!Y59-'Табель 2021'!X59,IF(Справочник!$G$9&gt;='Табель 2021'!X59,Справочник!$G$9-'Табель 2021'!X59)+IF(Справочник!$H$9&lt;='Табель 2021'!Y59,'Табель 2021'!Y59-Справочник!$H$9))</f>
        <v>0</v>
      </c>
      <c r="AA59" s="9"/>
      <c r="AB59" s="9"/>
      <c r="AC59" s="11">
        <f>IF(OR(Справочник!$G$9&gt;='Табель 2021'!AB59,Справочник!$H$9&lt;='Табель 2021'!AA59),'Табель 2021'!AB59-'Табель 2021'!AA59,IF(Справочник!$G$9&gt;='Табель 2021'!AA59,Справочник!$G$9-'Табель 2021'!AA59)+IF(Справочник!$H$9&lt;='Табель 2021'!AB59,'Табель 2021'!AB59-Справочник!$H$9))</f>
        <v>0</v>
      </c>
      <c r="AD59" s="9"/>
      <c r="AE59" s="9"/>
      <c r="AF59" s="11">
        <f>IF(OR(Справочник!$G$9&gt;='Табель 2021'!AE59,Справочник!$H$9&lt;='Табель 2021'!AD59),'Табель 2021'!AE59-'Табель 2021'!AD59,IF(Справочник!$G$9&gt;='Табель 2021'!AD59,Справочник!$G$9-'Табель 2021'!AD59)+IF(Справочник!$H$9&lt;='Табель 2021'!AE59,'Табель 2021'!AE59-Справочник!$H$9))</f>
        <v>0</v>
      </c>
      <c r="AG59" s="9"/>
      <c r="AH59" s="9"/>
      <c r="AI59" s="11">
        <f>IF(OR(Справочник!$G$9&gt;='Табель 2021'!AH59,Справочник!$H$9&lt;='Табель 2021'!AG59),'Табель 2021'!AH59-'Табель 2021'!AG59,IF(Справочник!$G$9&gt;='Табель 2021'!AG59,Справочник!$G$9-'Табель 2021'!AG59)+IF(Справочник!$H$9&lt;='Табель 2021'!AH59,'Табель 2021'!AH59-Справочник!$H$9))</f>
        <v>0</v>
      </c>
      <c r="AJ59" s="9"/>
      <c r="AK59" s="9"/>
      <c r="AL59" s="11">
        <f>IF(OR(Справочник!$G$9&gt;='Табель 2021'!AK59,Справочник!$H$9&lt;='Табель 2021'!AJ59),'Табель 2021'!AK59-'Табель 2021'!AJ59,IF(Справочник!$G$9&gt;='Табель 2021'!AJ59,Справочник!$G$9-'Табель 2021'!AJ59)+IF(Справочник!$H$9&lt;='Табель 2021'!AK59,'Табель 2021'!AK59-Справочник!$H$9))</f>
        <v>0</v>
      </c>
      <c r="AM59" s="9"/>
      <c r="AN59" s="9"/>
      <c r="AO59" s="11">
        <f>IF(OR(Справочник!$G$9&gt;='Табель 2021'!AN59,Справочник!$H$9&lt;='Табель 2021'!AM59),'Табель 2021'!AN59-'Табель 2021'!AM59,IF(Справочник!$G$9&gt;='Табель 2021'!AM59,Справочник!$G$9-'Табель 2021'!AM59)+IF(Справочник!$H$9&lt;='Табель 2021'!AN59,'Табель 2021'!AN59-Справочник!$H$9))</f>
        <v>0</v>
      </c>
      <c r="AP59" s="9"/>
      <c r="AQ59" s="9"/>
      <c r="AR59" s="11">
        <f>IF(OR(Справочник!$G$9&gt;='Табель 2021'!AQ59,Справочник!$H$9&lt;='Табель 2021'!AP59),'Табель 2021'!AQ59-'Табель 2021'!AP59,IF(Справочник!$G$9&gt;='Табель 2021'!AP59,Справочник!$G$9-'Табель 2021'!AP59)+IF(Справочник!$H$9&lt;='Табель 2021'!AQ59,'Табель 2021'!AQ59-Справочник!$H$9))</f>
        <v>0</v>
      </c>
      <c r="AS59" s="9"/>
      <c r="AT59" s="9"/>
      <c r="AU59" s="11">
        <f>IF(OR(Справочник!$G$9&gt;='Табель 2021'!AT59,Справочник!$H$9&lt;='Табель 2021'!AS59),'Табель 2021'!AT59-'Табель 2021'!AS59,IF(Справочник!$G$9&gt;='Табель 2021'!AS59,Справочник!$G$9-'Табель 2021'!AS59)+IF(Справочник!$H$9&lt;='Табель 2021'!AT59,'Табель 2021'!AT59-Справочник!$H$9))</f>
        <v>0</v>
      </c>
      <c r="AV59" s="9"/>
      <c r="AW59" s="9"/>
      <c r="AX59" s="11">
        <f>IF(OR(Справочник!$G$9&gt;='Табель 2021'!AW59,Справочник!$H$9&lt;='Табель 2021'!AV59),'Табель 2021'!AW59-'Табель 2021'!AV59,IF(Справочник!$G$9&gt;='Табель 2021'!AV59,Справочник!$G$9-'Табель 2021'!AV59)+IF(Справочник!$H$9&lt;='Табель 2021'!AW59,'Табель 2021'!AW59-Справочник!$H$9))</f>
        <v>0</v>
      </c>
      <c r="AY59" s="9"/>
      <c r="AZ59" s="9"/>
      <c r="BA59" s="11">
        <f>IF(OR(Справочник!$G$9&gt;='Табель 2021'!AZ59,Справочник!$H$9&lt;='Табель 2021'!AY59),'Табель 2021'!AZ59-'Табель 2021'!AY59,IF(Справочник!$G$9&gt;='Табель 2021'!AY59,Справочник!$G$9-'Табель 2021'!AY59)+IF(Справочник!$H$9&lt;='Табель 2021'!AZ59,'Табель 2021'!AZ59-Справочник!$H$9))</f>
        <v>0</v>
      </c>
      <c r="BB59" s="9"/>
      <c r="BC59" s="9"/>
      <c r="BD59" s="11">
        <f>IF(OR(Справочник!$G$9&gt;='Табель 2021'!BC59,Справочник!$H$9&lt;='Табель 2021'!BB59),'Табель 2021'!BC59-'Табель 2021'!BB59,IF(Справочник!$G$9&gt;='Табель 2021'!BB59,Справочник!$G$9-'Табель 2021'!BB59)+IF(Справочник!$H$9&lt;='Табель 2021'!BC59,'Табель 2021'!BC59-Справочник!$H$9))</f>
        <v>0</v>
      </c>
      <c r="BE59" s="9"/>
      <c r="BF59" s="9"/>
      <c r="BG59" s="11">
        <f>IF(OR(Справочник!$G$9&gt;='Табель 2021'!BF59,Справочник!$H$9&lt;='Табель 2021'!BE59),'Табель 2021'!BF59-'Табель 2021'!BE59,IF(Справочник!$G$9&gt;='Табель 2021'!BE59,Справочник!$G$9-'Табель 2021'!BE59)+IF(Справочник!$H$9&lt;='Табель 2021'!BF59,'Табель 2021'!BF59-Справочник!$H$9))</f>
        <v>0</v>
      </c>
      <c r="BH59" s="9"/>
      <c r="BI59" s="9"/>
      <c r="BJ59" s="11">
        <f>IF(OR(Справочник!$G$9&gt;='Табель 2021'!BI59,Справочник!$H$9&lt;='Табель 2021'!BH59),'Табель 2021'!BI59-'Табель 2021'!BH59,IF(Справочник!$G$9&gt;='Табель 2021'!BH59,Справочник!$G$9-'Табель 2021'!BH59)+IF(Справочник!$H$9&lt;='Табель 2021'!BI59,'Табель 2021'!BI59-Справочник!$H$9))</f>
        <v>0</v>
      </c>
      <c r="BK59" s="9"/>
      <c r="BL59" s="9"/>
      <c r="BM59" s="11">
        <f>IF(OR(Справочник!$G$9&gt;='Табель 2021'!BL59,Справочник!$H$9&lt;='Табель 2021'!BK59),'Табель 2021'!BL59-'Табель 2021'!BK59,IF(Справочник!$G$9&gt;='Табель 2021'!BK59,Справочник!$G$9-'Табель 2021'!BK59)+IF(Справочник!$H$9&lt;='Табель 2021'!BL59,'Табель 2021'!BL59-Справочник!$H$9))</f>
        <v>0</v>
      </c>
      <c r="BN59" s="9"/>
      <c r="BO59" s="9"/>
      <c r="BP59" s="11">
        <f>IF(OR(Справочник!$G$9&gt;='Табель 2021'!BO59,Справочник!$H$9&lt;='Табель 2021'!BN59),'Табель 2021'!BO59-'Табель 2021'!BN59,IF(Справочник!$G$9&gt;='Табель 2021'!BN59,Справочник!$G$9-'Табель 2021'!BN59)+IF(Справочник!$H$9&lt;='Табель 2021'!BO59,'Табель 2021'!BO59-Справочник!$H$9))</f>
        <v>0</v>
      </c>
      <c r="BQ59" s="9"/>
      <c r="BR59" s="9"/>
      <c r="BS59" s="11">
        <f>IF(OR(Справочник!$G$9&gt;='Табель 2021'!BR59,Справочник!$H$9&lt;='Табель 2021'!BQ59),'Табель 2021'!BR59-'Табель 2021'!BQ59,IF(Справочник!$G$9&gt;='Табель 2021'!BQ59,Справочник!$G$9-'Табель 2021'!BQ59)+IF(Справочник!$H$9&lt;='Табель 2021'!BR59,'Табель 2021'!BR59-Справочник!$H$9))</f>
        <v>0</v>
      </c>
      <c r="BT59" s="9"/>
      <c r="BU59" s="9"/>
      <c r="BV59" s="11">
        <f>IF(OR(Справочник!$G$9&gt;='Табель 2021'!BU59,Справочник!$H$9&lt;='Табель 2021'!BT59),'Табель 2021'!BU59-'Табель 2021'!BT59,IF(Справочник!$G$9&gt;='Табель 2021'!BT59,Справочник!$G$9-'Табель 2021'!BT59)+IF(Справочник!$H$9&lt;='Табель 2021'!BU59,'Табель 2021'!BU59-Справочник!$H$9))</f>
        <v>0</v>
      </c>
      <c r="BW59" s="9"/>
      <c r="BX59" s="9"/>
      <c r="BY59" s="11">
        <f>IF(OR(Справочник!$G$9&gt;='Табель 2021'!BX59,Справочник!$H$9&lt;='Табель 2021'!BW59),'Табель 2021'!BX59-'Табель 2021'!BW59,IF(Справочник!$G$9&gt;='Табель 2021'!BW59,Справочник!$G$9-'Табель 2021'!BW59)+IF(Справочник!$H$9&lt;='Табель 2021'!BX59,'Табель 2021'!BX59-Справочник!$H$9))</f>
        <v>0</v>
      </c>
      <c r="BZ59" s="9"/>
      <c r="CA59" s="9"/>
      <c r="CB59" s="11">
        <f>IF(OR(Справочник!$G$9&gt;='Табель 2021'!CA59,Справочник!$H$9&lt;='Табель 2021'!BZ59),'Табель 2021'!CA59-'Табель 2021'!BZ59,IF(Справочник!$G$9&gt;='Табель 2021'!BZ59,Справочник!$G$9-'Табель 2021'!BZ59)+IF(Справочник!$H$9&lt;='Табель 2021'!CA59,'Табель 2021'!CA59-Справочник!$H$9))</f>
        <v>0</v>
      </c>
      <c r="CC59" s="9"/>
      <c r="CD59" s="9"/>
      <c r="CE59" s="11">
        <f>IF(OR(Справочник!$G$9&gt;='Табель 2021'!CD59,Справочник!$H$9&lt;='Табель 2021'!CC59),'Табель 2021'!CD59-'Табель 2021'!CC59,IF(Справочник!$G$9&gt;='Табель 2021'!CC59,Справочник!$G$9-'Табель 2021'!CC59)+IF(Справочник!$H$9&lt;='Табель 2021'!CD59,'Табель 2021'!CD59-Справочник!$H$9))</f>
        <v>0</v>
      </c>
      <c r="CF59" s="9"/>
      <c r="CG59" s="9"/>
      <c r="CH59" s="11">
        <f>IF(OR(Справочник!$G$9&gt;='Табель 2021'!CG59,Справочник!$H$9&lt;='Табель 2021'!CF59),'Табель 2021'!CG59-'Табель 2021'!CF59,IF(Справочник!$G$9&gt;='Табель 2021'!CF59,Справочник!$G$9-'Табель 2021'!CF59)+IF(Справочник!$H$9&lt;='Табель 2021'!CG59,'Табель 2021'!CG59-Справочник!$H$9))</f>
        <v>0</v>
      </c>
      <c r="CI59" s="9"/>
      <c r="CJ59" s="9"/>
      <c r="CK59" s="11">
        <f>IF(OR(Справочник!$G$9&gt;='Табель 2021'!CJ59,Справочник!$H$9&lt;='Табель 2021'!CI59),'Табель 2021'!CJ59-'Табель 2021'!CI59,IF(Справочник!$G$9&gt;='Табель 2021'!CI59,Справочник!$G$9-'Табель 2021'!CI59)+IF(Справочник!$H$9&lt;='Табель 2021'!CJ59,'Табель 2021'!CJ59-Справочник!$H$9))</f>
        <v>0</v>
      </c>
      <c r="CL59" s="9"/>
      <c r="CM59" s="9"/>
      <c r="CN59" s="11">
        <f>IF(OR(Справочник!$G$9&gt;='Табель 2021'!CM59,Справочник!$H$9&lt;='Табель 2021'!CL59),'Табель 2021'!CM59-'Табель 2021'!CL59,IF(Справочник!$G$9&gt;='Табель 2021'!CL59,Справочник!$G$9-'Табель 2021'!CL59)+IF(Справочник!$H$9&lt;='Табель 2021'!CM59,'Табель 2021'!CM59-Справочник!$H$9))</f>
        <v>0</v>
      </c>
      <c r="CR59" s="6">
        <v>167</v>
      </c>
      <c r="CS59" s="74">
        <f t="shared" si="5"/>
        <v>0</v>
      </c>
    </row>
    <row r="60" spans="1:97" ht="15" customHeight="1" x14ac:dyDescent="0.25">
      <c r="A60" s="19" t="s">
        <v>223</v>
      </c>
      <c r="B60" s="22" t="s">
        <v>235</v>
      </c>
      <c r="C60" s="9"/>
      <c r="D60" s="9"/>
      <c r="E60" s="11">
        <f>IF(OR(Справочник!$G$9&gt;='Табель 2021'!D60,Справочник!$H$9&lt;='Табель 2021'!C60),'Табель 2021'!D60-'Табель 2021'!C60,IF(Справочник!$G$9&gt;='Табель 2021'!C60,Справочник!$G$9-'Табель 2021'!C60)+IF(Справочник!$H$9&lt;='Табель 2021'!D60,'Табель 2021'!D60-Справочник!$H$9))</f>
        <v>0</v>
      </c>
      <c r="F60" s="9"/>
      <c r="G60" s="9"/>
      <c r="H60" s="11">
        <f>IF(OR(Справочник!$G$9&gt;='Табель 2021'!G60,Справочник!$H$9&lt;='Табель 2021'!F60),'Табель 2021'!G60-'Табель 2021'!F60,IF(Справочник!$G$9&gt;='Табель 2021'!F60,Справочник!$G$9-'Табель 2021'!F60)+IF(Справочник!$H$9&lt;='Табель 2021'!G60,'Табель 2021'!G60-Справочник!$H$9))</f>
        <v>0</v>
      </c>
      <c r="I60" s="9"/>
      <c r="J60" s="9"/>
      <c r="K60" s="11">
        <f>IF(OR(Справочник!$G$9&gt;='Табель 2021'!J60,Справочник!$H$9&lt;='Табель 2021'!I60),'Табель 2021'!J60-'Табель 2021'!I60,IF(Справочник!$G$9&gt;='Табель 2021'!I60,Справочник!$G$9-'Табель 2021'!I60)+IF(Справочник!$H$9&lt;='Табель 2021'!J60,'Табель 2021'!J60-Справочник!$H$9))</f>
        <v>0</v>
      </c>
      <c r="L60" s="9"/>
      <c r="M60" s="9"/>
      <c r="N60" s="11">
        <f>IF(OR(Справочник!$G$9&gt;='Табель 2021'!M60,Справочник!$H$9&lt;='Табель 2021'!L60),'Табель 2021'!M60-'Табель 2021'!L60,IF(Справочник!$G$9&gt;='Табель 2021'!L60,Справочник!$G$9-'Табель 2021'!L60)+IF(Справочник!$H$9&lt;='Табель 2021'!M60,'Табель 2021'!M60-Справочник!$H$9))</f>
        <v>0</v>
      </c>
      <c r="O60" s="9"/>
      <c r="P60" s="9"/>
      <c r="Q60" s="11">
        <f>IF(OR(Справочник!$G$9&gt;='Табель 2021'!P60,Справочник!$H$9&lt;='Табель 2021'!O60),'Табель 2021'!P60-'Табель 2021'!O60,IF(Справочник!$G$9&gt;='Табель 2021'!O60,Справочник!$G$9-'Табель 2021'!O60)+IF(Справочник!$H$9&lt;='Табель 2021'!P60,'Табель 2021'!P60-Справочник!$H$9))</f>
        <v>0</v>
      </c>
      <c r="R60" s="9"/>
      <c r="S60" s="9"/>
      <c r="T60" s="11">
        <f>IF(OR(Справочник!$G$9&gt;='Табель 2021'!S60,Справочник!$H$9&lt;='Табель 2021'!R60),'Табель 2021'!S60-'Табель 2021'!R60,IF(Справочник!$G$9&gt;='Табель 2021'!R60,Справочник!$G$9-'Табель 2021'!R60)+IF(Справочник!$H$9&lt;='Табель 2021'!S60,'Табель 2021'!S60-Справочник!$H$9))</f>
        <v>0</v>
      </c>
      <c r="U60" s="9"/>
      <c r="V60" s="9"/>
      <c r="W60" s="11">
        <f>IF(OR(Справочник!$G$9&gt;='Табель 2021'!V60,Справочник!$H$9&lt;='Табель 2021'!U60),'Табель 2021'!V60-'Табель 2021'!U60,IF(Справочник!$G$9&gt;='Табель 2021'!U60,Справочник!$G$9-'Табель 2021'!U60)+IF(Справочник!$H$9&lt;='Табель 2021'!V60,'Табель 2021'!V60-Справочник!$H$9))</f>
        <v>0</v>
      </c>
      <c r="X60" s="9"/>
      <c r="Y60" s="9"/>
      <c r="Z60" s="11">
        <f>IF(OR(Справочник!$G$9&gt;='Табель 2021'!Y60,Справочник!$H$9&lt;='Табель 2021'!X60),'Табель 2021'!Y60-'Табель 2021'!X60,IF(Справочник!$G$9&gt;='Табель 2021'!X60,Справочник!$G$9-'Табель 2021'!X60)+IF(Справочник!$H$9&lt;='Табель 2021'!Y60,'Табель 2021'!Y60-Справочник!$H$9))</f>
        <v>0</v>
      </c>
      <c r="AA60" s="9"/>
      <c r="AB60" s="9"/>
      <c r="AC60" s="11">
        <f>IF(OR(Справочник!$G$9&gt;='Табель 2021'!AB60,Справочник!$H$9&lt;='Табель 2021'!AA60),'Табель 2021'!AB60-'Табель 2021'!AA60,IF(Справочник!$G$9&gt;='Табель 2021'!AA60,Справочник!$G$9-'Табель 2021'!AA60)+IF(Справочник!$H$9&lt;='Табель 2021'!AB60,'Табель 2021'!AB60-Справочник!$H$9))</f>
        <v>0</v>
      </c>
      <c r="AD60" s="9"/>
      <c r="AE60" s="9"/>
      <c r="AF60" s="11">
        <f>IF(OR(Справочник!$G$9&gt;='Табель 2021'!AE60,Справочник!$H$9&lt;='Табель 2021'!AD60),'Табель 2021'!AE60-'Табель 2021'!AD60,IF(Справочник!$G$9&gt;='Табель 2021'!AD60,Справочник!$G$9-'Табель 2021'!AD60)+IF(Справочник!$H$9&lt;='Табель 2021'!AE60,'Табель 2021'!AE60-Справочник!$H$9))</f>
        <v>0</v>
      </c>
      <c r="AG60" s="9"/>
      <c r="AH60" s="9"/>
      <c r="AI60" s="11">
        <f>IF(OR(Справочник!$G$9&gt;='Табель 2021'!AH60,Справочник!$H$9&lt;='Табель 2021'!AG60),'Табель 2021'!AH60-'Табель 2021'!AG60,IF(Справочник!$G$9&gt;='Табель 2021'!AG60,Справочник!$G$9-'Табель 2021'!AG60)+IF(Справочник!$H$9&lt;='Табель 2021'!AH60,'Табель 2021'!AH60-Справочник!$H$9))</f>
        <v>0</v>
      </c>
      <c r="AJ60" s="9"/>
      <c r="AK60" s="9"/>
      <c r="AL60" s="11">
        <f>IF(OR(Справочник!$G$9&gt;='Табель 2021'!AK60,Справочник!$H$9&lt;='Табель 2021'!AJ60),'Табель 2021'!AK60-'Табель 2021'!AJ60,IF(Справочник!$G$9&gt;='Табель 2021'!AJ60,Справочник!$G$9-'Табель 2021'!AJ60)+IF(Справочник!$H$9&lt;='Табель 2021'!AK60,'Табель 2021'!AK60-Справочник!$H$9))</f>
        <v>0</v>
      </c>
      <c r="AM60" s="9"/>
      <c r="AN60" s="9"/>
      <c r="AO60" s="11">
        <f>IF(OR(Справочник!$G$9&gt;='Табель 2021'!AN60,Справочник!$H$9&lt;='Табель 2021'!AM60),'Табель 2021'!AN60-'Табель 2021'!AM60,IF(Справочник!$G$9&gt;='Табель 2021'!AM60,Справочник!$G$9-'Табель 2021'!AM60)+IF(Справочник!$H$9&lt;='Табель 2021'!AN60,'Табель 2021'!AN60-Справочник!$H$9))</f>
        <v>0</v>
      </c>
      <c r="AP60" s="9"/>
      <c r="AQ60" s="9"/>
      <c r="AR60" s="11">
        <f>IF(OR(Справочник!$G$9&gt;='Табель 2021'!AQ60,Справочник!$H$9&lt;='Табель 2021'!AP60),'Табель 2021'!AQ60-'Табель 2021'!AP60,IF(Справочник!$G$9&gt;='Табель 2021'!AP60,Справочник!$G$9-'Табель 2021'!AP60)+IF(Справочник!$H$9&lt;='Табель 2021'!AQ60,'Табель 2021'!AQ60-Справочник!$H$9))</f>
        <v>0</v>
      </c>
      <c r="AS60" s="9"/>
      <c r="AT60" s="9"/>
      <c r="AU60" s="11">
        <f>IF(OR(Справочник!$G$9&gt;='Табель 2021'!AT60,Справочник!$H$9&lt;='Табель 2021'!AS60),'Табель 2021'!AT60-'Табель 2021'!AS60,IF(Справочник!$G$9&gt;='Табель 2021'!AS60,Справочник!$G$9-'Табель 2021'!AS60)+IF(Справочник!$H$9&lt;='Табель 2021'!AT60,'Табель 2021'!AT60-Справочник!$H$9))</f>
        <v>0</v>
      </c>
      <c r="AV60" s="9"/>
      <c r="AW60" s="9"/>
      <c r="AX60" s="11">
        <f>IF(OR(Справочник!$G$9&gt;='Табель 2021'!AW60,Справочник!$H$9&lt;='Табель 2021'!AV60),'Табель 2021'!AW60-'Табель 2021'!AV60,IF(Справочник!$G$9&gt;='Табель 2021'!AV60,Справочник!$G$9-'Табель 2021'!AV60)+IF(Справочник!$H$9&lt;='Табель 2021'!AW60,'Табель 2021'!AW60-Справочник!$H$9))</f>
        <v>0</v>
      </c>
      <c r="AY60" s="9"/>
      <c r="AZ60" s="9"/>
      <c r="BA60" s="11">
        <f>IF(OR(Справочник!$G$9&gt;='Табель 2021'!AZ60,Справочник!$H$9&lt;='Табель 2021'!AY60),'Табель 2021'!AZ60-'Табель 2021'!AY60,IF(Справочник!$G$9&gt;='Табель 2021'!AY60,Справочник!$G$9-'Табель 2021'!AY60)+IF(Справочник!$H$9&lt;='Табель 2021'!AZ60,'Табель 2021'!AZ60-Справочник!$H$9))</f>
        <v>0</v>
      </c>
      <c r="BB60" s="9"/>
      <c r="BC60" s="9"/>
      <c r="BD60" s="11">
        <f>IF(OR(Справочник!$G$9&gt;='Табель 2021'!BC60,Справочник!$H$9&lt;='Табель 2021'!BB60),'Табель 2021'!BC60-'Табель 2021'!BB60,IF(Справочник!$G$9&gt;='Табель 2021'!BB60,Справочник!$G$9-'Табель 2021'!BB60)+IF(Справочник!$H$9&lt;='Табель 2021'!BC60,'Табель 2021'!BC60-Справочник!$H$9))</f>
        <v>0</v>
      </c>
      <c r="BE60" s="9"/>
      <c r="BF60" s="9"/>
      <c r="BG60" s="11">
        <f>IF(OR(Справочник!$G$9&gt;='Табель 2021'!BF60,Справочник!$H$9&lt;='Табель 2021'!BE60),'Табель 2021'!BF60-'Табель 2021'!BE60,IF(Справочник!$G$9&gt;='Табель 2021'!BE60,Справочник!$G$9-'Табель 2021'!BE60)+IF(Справочник!$H$9&lt;='Табель 2021'!BF60,'Табель 2021'!BF60-Справочник!$H$9))</f>
        <v>0</v>
      </c>
      <c r="BH60" s="9"/>
      <c r="BI60" s="9"/>
      <c r="BJ60" s="11">
        <f>IF(OR(Справочник!$G$9&gt;='Табель 2021'!BI60,Справочник!$H$9&lt;='Табель 2021'!BH60),'Табель 2021'!BI60-'Табель 2021'!BH60,IF(Справочник!$G$9&gt;='Табель 2021'!BH60,Справочник!$G$9-'Табель 2021'!BH60)+IF(Справочник!$H$9&lt;='Табель 2021'!BI60,'Табель 2021'!BI60-Справочник!$H$9))</f>
        <v>0</v>
      </c>
      <c r="BK60" s="9"/>
      <c r="BL60" s="9"/>
      <c r="BM60" s="11">
        <f>IF(OR(Справочник!$G$9&gt;='Табель 2021'!BL60,Справочник!$H$9&lt;='Табель 2021'!BK60),'Табель 2021'!BL60-'Табель 2021'!BK60,IF(Справочник!$G$9&gt;='Табель 2021'!BK60,Справочник!$G$9-'Табель 2021'!BK60)+IF(Справочник!$H$9&lt;='Табель 2021'!BL60,'Табель 2021'!BL60-Справочник!$H$9))</f>
        <v>0</v>
      </c>
      <c r="BN60" s="9"/>
      <c r="BO60" s="9"/>
      <c r="BP60" s="11">
        <f>IF(OR(Справочник!$G$9&gt;='Табель 2021'!BO60,Справочник!$H$9&lt;='Табель 2021'!BN60),'Табель 2021'!BO60-'Табель 2021'!BN60,IF(Справочник!$G$9&gt;='Табель 2021'!BN60,Справочник!$G$9-'Табель 2021'!BN60)+IF(Справочник!$H$9&lt;='Табель 2021'!BO60,'Табель 2021'!BO60-Справочник!$H$9))</f>
        <v>0</v>
      </c>
      <c r="BQ60" s="9"/>
      <c r="BR60" s="9"/>
      <c r="BS60" s="11">
        <f>IF(OR(Справочник!$G$9&gt;='Табель 2021'!BR60,Справочник!$H$9&lt;='Табель 2021'!BQ60),'Табель 2021'!BR60-'Табель 2021'!BQ60,IF(Справочник!$G$9&gt;='Табель 2021'!BQ60,Справочник!$G$9-'Табель 2021'!BQ60)+IF(Справочник!$H$9&lt;='Табель 2021'!BR60,'Табель 2021'!BR60-Справочник!$H$9))</f>
        <v>0</v>
      </c>
      <c r="BT60" s="9"/>
      <c r="BU60" s="9"/>
      <c r="BV60" s="11">
        <f>IF(OR(Справочник!$G$9&gt;='Табель 2021'!BU60,Справочник!$H$9&lt;='Табель 2021'!BT60),'Табель 2021'!BU60-'Табель 2021'!BT60,IF(Справочник!$G$9&gt;='Табель 2021'!BT60,Справочник!$G$9-'Табель 2021'!BT60)+IF(Справочник!$H$9&lt;='Табель 2021'!BU60,'Табель 2021'!BU60-Справочник!$H$9))</f>
        <v>0</v>
      </c>
      <c r="BW60" s="9"/>
      <c r="BX60" s="9"/>
      <c r="BY60" s="11">
        <f>IF(OR(Справочник!$G$9&gt;='Табель 2021'!BX60,Справочник!$H$9&lt;='Табель 2021'!BW60),'Табель 2021'!BX60-'Табель 2021'!BW60,IF(Справочник!$G$9&gt;='Табель 2021'!BW60,Справочник!$G$9-'Табель 2021'!BW60)+IF(Справочник!$H$9&lt;='Табель 2021'!BX60,'Табель 2021'!BX60-Справочник!$H$9))</f>
        <v>0</v>
      </c>
      <c r="BZ60" s="9"/>
      <c r="CA60" s="9"/>
      <c r="CB60" s="11">
        <f>IF(OR(Справочник!$G$9&gt;='Табель 2021'!CA60,Справочник!$H$9&lt;='Табель 2021'!BZ60),'Табель 2021'!CA60-'Табель 2021'!BZ60,IF(Справочник!$G$9&gt;='Табель 2021'!BZ60,Справочник!$G$9-'Табель 2021'!BZ60)+IF(Справочник!$H$9&lt;='Табель 2021'!CA60,'Табель 2021'!CA60-Справочник!$H$9))</f>
        <v>0</v>
      </c>
      <c r="CC60" s="9"/>
      <c r="CD60" s="9"/>
      <c r="CE60" s="11">
        <f>IF(OR(Справочник!$G$9&gt;='Табель 2021'!CD60,Справочник!$H$9&lt;='Табель 2021'!CC60),'Табель 2021'!CD60-'Табель 2021'!CC60,IF(Справочник!$G$9&gt;='Табель 2021'!CC60,Справочник!$G$9-'Табель 2021'!CC60)+IF(Справочник!$H$9&lt;='Табель 2021'!CD60,'Табель 2021'!CD60-Справочник!$H$9))</f>
        <v>0</v>
      </c>
      <c r="CF60" s="9"/>
      <c r="CG60" s="9"/>
      <c r="CH60" s="11">
        <f>IF(OR(Справочник!$G$9&gt;='Табель 2021'!CG60,Справочник!$H$9&lt;='Табель 2021'!CF60),'Табель 2021'!CG60-'Табель 2021'!CF60,IF(Справочник!$G$9&gt;='Табель 2021'!CF60,Справочник!$G$9-'Табель 2021'!CF60)+IF(Справочник!$H$9&lt;='Табель 2021'!CG60,'Табель 2021'!CG60-Справочник!$H$9))</f>
        <v>0</v>
      </c>
      <c r="CI60" s="9"/>
      <c r="CJ60" s="9"/>
      <c r="CK60" s="11">
        <f>IF(OR(Справочник!$G$9&gt;='Табель 2021'!CJ60,Справочник!$H$9&lt;='Табель 2021'!CI60),'Табель 2021'!CJ60-'Табель 2021'!CI60,IF(Справочник!$G$9&gt;='Табель 2021'!CI60,Справочник!$G$9-'Табель 2021'!CI60)+IF(Справочник!$H$9&lt;='Табель 2021'!CJ60,'Табель 2021'!CJ60-Справочник!$H$9))</f>
        <v>0</v>
      </c>
      <c r="CL60" s="9"/>
      <c r="CM60" s="9"/>
      <c r="CN60" s="11">
        <f>IF(OR(Справочник!$G$9&gt;='Табель 2021'!CM60,Справочник!$H$9&lt;='Табель 2021'!CL60),'Табель 2021'!CM60-'Табель 2021'!CL60,IF(Справочник!$G$9&gt;='Табель 2021'!CL60,Справочник!$G$9-'Табель 2021'!CL60)+IF(Справочник!$H$9&lt;='Табель 2021'!CM60,'Табель 2021'!CM60-Справочник!$H$9))</f>
        <v>0</v>
      </c>
      <c r="CR60" s="6">
        <v>167</v>
      </c>
      <c r="CS60" s="74">
        <f t="shared" si="5"/>
        <v>0</v>
      </c>
    </row>
    <row r="61" spans="1:97" ht="15" customHeight="1" thickBot="1" x14ac:dyDescent="0.3">
      <c r="A61" s="19" t="s">
        <v>223</v>
      </c>
      <c r="B61" s="21" t="s">
        <v>236</v>
      </c>
      <c r="C61" s="9"/>
      <c r="D61" s="9"/>
      <c r="E61" s="11">
        <f>IF(OR(Справочник!$G$9&gt;='Табель 2021'!D61,Справочник!$H$9&lt;='Табель 2021'!C61),'Табель 2021'!D61-'Табель 2021'!C61,IF(Справочник!$G$9&gt;='Табель 2021'!C61,Справочник!$G$9-'Табель 2021'!C61)+IF(Справочник!$H$9&lt;='Табель 2021'!D61,'Табель 2021'!D61-Справочник!$H$9))</f>
        <v>0</v>
      </c>
      <c r="F61" s="9"/>
      <c r="G61" s="9"/>
      <c r="H61" s="11">
        <f>IF(OR(Справочник!$G$9&gt;='Табель 2021'!G61,Справочник!$H$9&lt;='Табель 2021'!F61),'Табель 2021'!G61-'Табель 2021'!F61,IF(Справочник!$G$9&gt;='Табель 2021'!F61,Справочник!$G$9-'Табель 2021'!F61)+IF(Справочник!$H$9&lt;='Табель 2021'!G61,'Табель 2021'!G61-Справочник!$H$9))</f>
        <v>0</v>
      </c>
      <c r="I61" s="9"/>
      <c r="J61" s="9"/>
      <c r="K61" s="11">
        <f>IF(OR(Справочник!$G$9&gt;='Табель 2021'!J61,Справочник!$H$9&lt;='Табель 2021'!I61),'Табель 2021'!J61-'Табель 2021'!I61,IF(Справочник!$G$9&gt;='Табель 2021'!I61,Справочник!$G$9-'Табель 2021'!I61)+IF(Справочник!$H$9&lt;='Табель 2021'!J61,'Табель 2021'!J61-Справочник!$H$9))</f>
        <v>0</v>
      </c>
      <c r="L61" s="9"/>
      <c r="M61" s="9"/>
      <c r="N61" s="11">
        <f>IF(OR(Справочник!$G$9&gt;='Табель 2021'!M61,Справочник!$H$9&lt;='Табель 2021'!L61),'Табель 2021'!M61-'Табель 2021'!L61,IF(Справочник!$G$9&gt;='Табель 2021'!L61,Справочник!$G$9-'Табель 2021'!L61)+IF(Справочник!$H$9&lt;='Табель 2021'!M61,'Табель 2021'!M61-Справочник!$H$9))</f>
        <v>0</v>
      </c>
      <c r="O61" s="9"/>
      <c r="P61" s="9"/>
      <c r="Q61" s="11">
        <f>IF(OR(Справочник!$G$9&gt;='Табель 2021'!P61,Справочник!$H$9&lt;='Табель 2021'!O61),'Табель 2021'!P61-'Табель 2021'!O61,IF(Справочник!$G$9&gt;='Табель 2021'!O61,Справочник!$G$9-'Табель 2021'!O61)+IF(Справочник!$H$9&lt;='Табель 2021'!P61,'Табель 2021'!P61-Справочник!$H$9))</f>
        <v>0</v>
      </c>
      <c r="R61" s="9"/>
      <c r="S61" s="9"/>
      <c r="T61" s="11">
        <f>IF(OR(Справочник!$G$9&gt;='Табель 2021'!S61,Справочник!$H$9&lt;='Табель 2021'!R61),'Табель 2021'!S61-'Табель 2021'!R61,IF(Справочник!$G$9&gt;='Табель 2021'!R61,Справочник!$G$9-'Табель 2021'!R61)+IF(Справочник!$H$9&lt;='Табель 2021'!S61,'Табель 2021'!S61-Справочник!$H$9))</f>
        <v>0</v>
      </c>
      <c r="U61" s="9"/>
      <c r="V61" s="9"/>
      <c r="W61" s="11">
        <f>IF(OR(Справочник!$G$9&gt;='Табель 2021'!V61,Справочник!$H$9&lt;='Табель 2021'!U61),'Табель 2021'!V61-'Табель 2021'!U61,IF(Справочник!$G$9&gt;='Табель 2021'!U61,Справочник!$G$9-'Табель 2021'!U61)+IF(Справочник!$H$9&lt;='Табель 2021'!V61,'Табель 2021'!V61-Справочник!$H$9))</f>
        <v>0</v>
      </c>
      <c r="X61" s="9"/>
      <c r="Y61" s="9"/>
      <c r="Z61" s="11">
        <f>IF(OR(Справочник!$G$9&gt;='Табель 2021'!Y61,Справочник!$H$9&lt;='Табель 2021'!X61),'Табель 2021'!Y61-'Табель 2021'!X61,IF(Справочник!$G$9&gt;='Табель 2021'!X61,Справочник!$G$9-'Табель 2021'!X61)+IF(Справочник!$H$9&lt;='Табель 2021'!Y61,'Табель 2021'!Y61-Справочник!$H$9))</f>
        <v>0</v>
      </c>
      <c r="AA61" s="9"/>
      <c r="AB61" s="9"/>
      <c r="AC61" s="11">
        <f>IF(OR(Справочник!$G$9&gt;='Табель 2021'!AB61,Справочник!$H$9&lt;='Табель 2021'!AA61),'Табель 2021'!AB61-'Табель 2021'!AA61,IF(Справочник!$G$9&gt;='Табель 2021'!AA61,Справочник!$G$9-'Табель 2021'!AA61)+IF(Справочник!$H$9&lt;='Табель 2021'!AB61,'Табель 2021'!AB61-Справочник!$H$9))</f>
        <v>0</v>
      </c>
      <c r="AD61" s="9"/>
      <c r="AE61" s="9"/>
      <c r="AF61" s="11">
        <f>IF(OR(Справочник!$G$9&gt;='Табель 2021'!AE61,Справочник!$H$9&lt;='Табель 2021'!AD61),'Табель 2021'!AE61-'Табель 2021'!AD61,IF(Справочник!$G$9&gt;='Табель 2021'!AD61,Справочник!$G$9-'Табель 2021'!AD61)+IF(Справочник!$H$9&lt;='Табель 2021'!AE61,'Табель 2021'!AE61-Справочник!$H$9))</f>
        <v>0</v>
      </c>
      <c r="AG61" s="9"/>
      <c r="AH61" s="9"/>
      <c r="AI61" s="11">
        <f>IF(OR(Справочник!$G$9&gt;='Табель 2021'!AH61,Справочник!$H$9&lt;='Табель 2021'!AG61),'Табель 2021'!AH61-'Табель 2021'!AG61,IF(Справочник!$G$9&gt;='Табель 2021'!AG61,Справочник!$G$9-'Табель 2021'!AG61)+IF(Справочник!$H$9&lt;='Табель 2021'!AH61,'Табель 2021'!AH61-Справочник!$H$9))</f>
        <v>0</v>
      </c>
      <c r="AJ61" s="9"/>
      <c r="AK61" s="9"/>
      <c r="AL61" s="11">
        <f>IF(OR(Справочник!$G$9&gt;='Табель 2021'!AK61,Справочник!$H$9&lt;='Табель 2021'!AJ61),'Табель 2021'!AK61-'Табель 2021'!AJ61,IF(Справочник!$G$9&gt;='Табель 2021'!AJ61,Справочник!$G$9-'Табель 2021'!AJ61)+IF(Справочник!$H$9&lt;='Табель 2021'!AK61,'Табель 2021'!AK61-Справочник!$H$9))</f>
        <v>0</v>
      </c>
      <c r="AM61" s="9"/>
      <c r="AN61" s="9"/>
      <c r="AO61" s="11">
        <f>IF(OR(Справочник!$G$9&gt;='Табель 2021'!AN61,Справочник!$H$9&lt;='Табель 2021'!AM61),'Табель 2021'!AN61-'Табель 2021'!AM61,IF(Справочник!$G$9&gt;='Табель 2021'!AM61,Справочник!$G$9-'Табель 2021'!AM61)+IF(Справочник!$H$9&lt;='Табель 2021'!AN61,'Табель 2021'!AN61-Справочник!$H$9))</f>
        <v>0</v>
      </c>
      <c r="AP61" s="9"/>
      <c r="AQ61" s="9"/>
      <c r="AR61" s="11">
        <f>IF(OR(Справочник!$G$9&gt;='Табель 2021'!AQ61,Справочник!$H$9&lt;='Табель 2021'!AP61),'Табель 2021'!AQ61-'Табель 2021'!AP61,IF(Справочник!$G$9&gt;='Табель 2021'!AP61,Справочник!$G$9-'Табель 2021'!AP61)+IF(Справочник!$H$9&lt;='Табель 2021'!AQ61,'Табель 2021'!AQ61-Справочник!$H$9))</f>
        <v>0</v>
      </c>
      <c r="AS61" s="9"/>
      <c r="AT61" s="9"/>
      <c r="AU61" s="11">
        <f>IF(OR(Справочник!$G$9&gt;='Табель 2021'!AT61,Справочник!$H$9&lt;='Табель 2021'!AS61),'Табель 2021'!AT61-'Табель 2021'!AS61,IF(Справочник!$G$9&gt;='Табель 2021'!AS61,Справочник!$G$9-'Табель 2021'!AS61)+IF(Справочник!$H$9&lt;='Табель 2021'!AT61,'Табель 2021'!AT61-Справочник!$H$9))</f>
        <v>0</v>
      </c>
      <c r="AV61" s="9"/>
      <c r="AW61" s="9"/>
      <c r="AX61" s="11">
        <f>IF(OR(Справочник!$G$9&gt;='Табель 2021'!AW61,Справочник!$H$9&lt;='Табель 2021'!AV61),'Табель 2021'!AW61-'Табель 2021'!AV61,IF(Справочник!$G$9&gt;='Табель 2021'!AV61,Справочник!$G$9-'Табель 2021'!AV61)+IF(Справочник!$H$9&lt;='Табель 2021'!AW61,'Табель 2021'!AW61-Справочник!$H$9))</f>
        <v>0</v>
      </c>
      <c r="AY61" s="9"/>
      <c r="AZ61" s="9"/>
      <c r="BA61" s="11">
        <f>IF(OR(Справочник!$G$9&gt;='Табель 2021'!AZ61,Справочник!$H$9&lt;='Табель 2021'!AY61),'Табель 2021'!AZ61-'Табель 2021'!AY61,IF(Справочник!$G$9&gt;='Табель 2021'!AY61,Справочник!$G$9-'Табель 2021'!AY61)+IF(Справочник!$H$9&lt;='Табель 2021'!AZ61,'Табель 2021'!AZ61-Справочник!$H$9))</f>
        <v>0</v>
      </c>
      <c r="BB61" s="9"/>
      <c r="BC61" s="9"/>
      <c r="BD61" s="11">
        <f>IF(OR(Справочник!$G$9&gt;='Табель 2021'!BC61,Справочник!$H$9&lt;='Табель 2021'!BB61),'Табель 2021'!BC61-'Табель 2021'!BB61,IF(Справочник!$G$9&gt;='Табель 2021'!BB61,Справочник!$G$9-'Табель 2021'!BB61)+IF(Справочник!$H$9&lt;='Табель 2021'!BC61,'Табель 2021'!BC61-Справочник!$H$9))</f>
        <v>0</v>
      </c>
      <c r="BE61" s="9"/>
      <c r="BF61" s="9"/>
      <c r="BG61" s="11">
        <f>IF(OR(Справочник!$G$9&gt;='Табель 2021'!BF61,Справочник!$H$9&lt;='Табель 2021'!BE61),'Табель 2021'!BF61-'Табель 2021'!BE61,IF(Справочник!$G$9&gt;='Табель 2021'!BE61,Справочник!$G$9-'Табель 2021'!BE61)+IF(Справочник!$H$9&lt;='Табель 2021'!BF61,'Табель 2021'!BF61-Справочник!$H$9))</f>
        <v>0</v>
      </c>
      <c r="BH61" s="9"/>
      <c r="BI61" s="9"/>
      <c r="BJ61" s="11">
        <f>IF(OR(Справочник!$G$9&gt;='Табель 2021'!BI61,Справочник!$H$9&lt;='Табель 2021'!BH61),'Табель 2021'!BI61-'Табель 2021'!BH61,IF(Справочник!$G$9&gt;='Табель 2021'!BH61,Справочник!$G$9-'Табель 2021'!BH61)+IF(Справочник!$H$9&lt;='Табель 2021'!BI61,'Табель 2021'!BI61-Справочник!$H$9))</f>
        <v>0</v>
      </c>
      <c r="BK61" s="9"/>
      <c r="BL61" s="9"/>
      <c r="BM61" s="11">
        <f>IF(OR(Справочник!$G$9&gt;='Табель 2021'!BL61,Справочник!$H$9&lt;='Табель 2021'!BK61),'Табель 2021'!BL61-'Табель 2021'!BK61,IF(Справочник!$G$9&gt;='Табель 2021'!BK61,Справочник!$G$9-'Табель 2021'!BK61)+IF(Справочник!$H$9&lt;='Табель 2021'!BL61,'Табель 2021'!BL61-Справочник!$H$9))</f>
        <v>0</v>
      </c>
      <c r="BN61" s="9"/>
      <c r="BO61" s="9"/>
      <c r="BP61" s="11">
        <f>IF(OR(Справочник!$G$9&gt;='Табель 2021'!BO61,Справочник!$H$9&lt;='Табель 2021'!BN61),'Табель 2021'!BO61-'Табель 2021'!BN61,IF(Справочник!$G$9&gt;='Табель 2021'!BN61,Справочник!$G$9-'Табель 2021'!BN61)+IF(Справочник!$H$9&lt;='Табель 2021'!BO61,'Табель 2021'!BO61-Справочник!$H$9))</f>
        <v>0</v>
      </c>
      <c r="BQ61" s="9"/>
      <c r="BR61" s="9"/>
      <c r="BS61" s="11">
        <f>IF(OR(Справочник!$G$9&gt;='Табель 2021'!BR61,Справочник!$H$9&lt;='Табель 2021'!BQ61),'Табель 2021'!BR61-'Табель 2021'!BQ61,IF(Справочник!$G$9&gt;='Табель 2021'!BQ61,Справочник!$G$9-'Табель 2021'!BQ61)+IF(Справочник!$H$9&lt;='Табель 2021'!BR61,'Табель 2021'!BR61-Справочник!$H$9))</f>
        <v>0</v>
      </c>
      <c r="BT61" s="9"/>
      <c r="BU61" s="9"/>
      <c r="BV61" s="11">
        <f>IF(OR(Справочник!$G$9&gt;='Табель 2021'!BU61,Справочник!$H$9&lt;='Табель 2021'!BT61),'Табель 2021'!BU61-'Табель 2021'!BT61,IF(Справочник!$G$9&gt;='Табель 2021'!BT61,Справочник!$G$9-'Табель 2021'!BT61)+IF(Справочник!$H$9&lt;='Табель 2021'!BU61,'Табель 2021'!BU61-Справочник!$H$9))</f>
        <v>0</v>
      </c>
      <c r="BW61" s="9"/>
      <c r="BX61" s="9"/>
      <c r="BY61" s="11">
        <f>IF(OR(Справочник!$G$9&gt;='Табель 2021'!BX61,Справочник!$H$9&lt;='Табель 2021'!BW61),'Табель 2021'!BX61-'Табель 2021'!BW61,IF(Справочник!$G$9&gt;='Табель 2021'!BW61,Справочник!$G$9-'Табель 2021'!BW61)+IF(Справочник!$H$9&lt;='Табель 2021'!BX61,'Табель 2021'!BX61-Справочник!$H$9))</f>
        <v>0</v>
      </c>
      <c r="BZ61" s="9"/>
      <c r="CA61" s="9"/>
      <c r="CB61" s="11">
        <f>IF(OR(Справочник!$G$9&gt;='Табель 2021'!CA61,Справочник!$H$9&lt;='Табель 2021'!BZ61),'Табель 2021'!CA61-'Табель 2021'!BZ61,IF(Справочник!$G$9&gt;='Табель 2021'!BZ61,Справочник!$G$9-'Табель 2021'!BZ61)+IF(Справочник!$H$9&lt;='Табель 2021'!CA61,'Табель 2021'!CA61-Справочник!$H$9))</f>
        <v>0</v>
      </c>
      <c r="CC61" s="9"/>
      <c r="CD61" s="9"/>
      <c r="CE61" s="11">
        <f>IF(OR(Справочник!$G$9&gt;='Табель 2021'!CD61,Справочник!$H$9&lt;='Табель 2021'!CC61),'Табель 2021'!CD61-'Табель 2021'!CC61,IF(Справочник!$G$9&gt;='Табель 2021'!CC61,Справочник!$G$9-'Табель 2021'!CC61)+IF(Справочник!$H$9&lt;='Табель 2021'!CD61,'Табель 2021'!CD61-Справочник!$H$9))</f>
        <v>0</v>
      </c>
      <c r="CF61" s="9"/>
      <c r="CG61" s="9"/>
      <c r="CH61" s="11">
        <f>IF(OR(Справочник!$G$9&gt;='Табель 2021'!CG61,Справочник!$H$9&lt;='Табель 2021'!CF61),'Табель 2021'!CG61-'Табель 2021'!CF61,IF(Справочник!$G$9&gt;='Табель 2021'!CF61,Справочник!$G$9-'Табель 2021'!CF61)+IF(Справочник!$H$9&lt;='Табель 2021'!CG61,'Табель 2021'!CG61-Справочник!$H$9))</f>
        <v>0</v>
      </c>
      <c r="CI61" s="9"/>
      <c r="CJ61" s="9"/>
      <c r="CK61" s="11">
        <f>IF(OR(Справочник!$G$9&gt;='Табель 2021'!CJ61,Справочник!$H$9&lt;='Табель 2021'!CI61),'Табель 2021'!CJ61-'Табель 2021'!CI61,IF(Справочник!$G$9&gt;='Табель 2021'!CI61,Справочник!$G$9-'Табель 2021'!CI61)+IF(Справочник!$H$9&lt;='Табель 2021'!CJ61,'Табель 2021'!CJ61-Справочник!$H$9))</f>
        <v>0</v>
      </c>
      <c r="CL61" s="9"/>
      <c r="CM61" s="9"/>
      <c r="CN61" s="11">
        <f>IF(OR(Справочник!$G$9&gt;='Табель 2021'!CM61,Справочник!$H$9&lt;='Табель 2021'!CL61),'Табель 2021'!CM61-'Табель 2021'!CL61,IF(Справочник!$G$9&gt;='Табель 2021'!CL61,Справочник!$G$9-'Табель 2021'!CL61)+IF(Справочник!$H$9&lt;='Табель 2021'!CM61,'Табель 2021'!CM61-Справочник!$H$9))</f>
        <v>0</v>
      </c>
      <c r="CR61" s="6">
        <v>167</v>
      </c>
      <c r="CS61" s="74">
        <f t="shared" si="5"/>
        <v>0</v>
      </c>
    </row>
    <row r="62" spans="1:97" ht="16.350000000000001" customHeight="1" x14ac:dyDescent="0.2">
      <c r="A62" s="37" t="s">
        <v>218</v>
      </c>
      <c r="B62" s="40" t="s">
        <v>216</v>
      </c>
      <c r="C62" s="43">
        <v>44378</v>
      </c>
      <c r="D62" s="43"/>
      <c r="E62" s="43"/>
      <c r="F62" s="36">
        <f>C62+1</f>
        <v>44379</v>
      </c>
      <c r="G62" s="36"/>
      <c r="H62" s="36"/>
      <c r="I62" s="36">
        <f>F62+1</f>
        <v>44380</v>
      </c>
      <c r="J62" s="36"/>
      <c r="K62" s="36"/>
      <c r="L62" s="36">
        <f>I62+1</f>
        <v>44381</v>
      </c>
      <c r="M62" s="36"/>
      <c r="N62" s="36"/>
      <c r="O62" s="36">
        <f>L62+1</f>
        <v>44382</v>
      </c>
      <c r="P62" s="36"/>
      <c r="Q62" s="36"/>
      <c r="R62" s="36">
        <f>O62+1</f>
        <v>44383</v>
      </c>
      <c r="S62" s="36"/>
      <c r="T62" s="36"/>
      <c r="U62" s="36">
        <f>R62+1</f>
        <v>44384</v>
      </c>
      <c r="V62" s="36"/>
      <c r="W62" s="36"/>
      <c r="X62" s="36">
        <f>U62+1</f>
        <v>44385</v>
      </c>
      <c r="Y62" s="36"/>
      <c r="Z62" s="36"/>
      <c r="AA62" s="36">
        <f>X62+1</f>
        <v>44386</v>
      </c>
      <c r="AB62" s="36"/>
      <c r="AC62" s="36"/>
      <c r="AD62" s="36">
        <f>AA62+1</f>
        <v>44387</v>
      </c>
      <c r="AE62" s="36"/>
      <c r="AF62" s="36"/>
      <c r="AG62" s="36">
        <f>AD62+1</f>
        <v>44388</v>
      </c>
      <c r="AH62" s="36"/>
      <c r="AI62" s="36"/>
      <c r="AJ62" s="36">
        <f>AG62+1</f>
        <v>44389</v>
      </c>
      <c r="AK62" s="36"/>
      <c r="AL62" s="36"/>
      <c r="AM62" s="36">
        <f>AJ62+1</f>
        <v>44390</v>
      </c>
      <c r="AN62" s="36"/>
      <c r="AO62" s="36"/>
      <c r="AP62" s="36">
        <f>AM62+1</f>
        <v>44391</v>
      </c>
      <c r="AQ62" s="36"/>
      <c r="AR62" s="36"/>
      <c r="AS62" s="36">
        <f>AP62+1</f>
        <v>44392</v>
      </c>
      <c r="AT62" s="36"/>
      <c r="AU62" s="36"/>
      <c r="AV62" s="36">
        <f>AS62+1</f>
        <v>44393</v>
      </c>
      <c r="AW62" s="36"/>
      <c r="AX62" s="36"/>
      <c r="AY62" s="36">
        <f>AV62+1</f>
        <v>44394</v>
      </c>
      <c r="AZ62" s="36"/>
      <c r="BA62" s="36"/>
      <c r="BB62" s="36">
        <f>AY62+1</f>
        <v>44395</v>
      </c>
      <c r="BC62" s="36"/>
      <c r="BD62" s="36"/>
      <c r="BE62" s="36">
        <f>BB62+1</f>
        <v>44396</v>
      </c>
      <c r="BF62" s="36"/>
      <c r="BG62" s="36"/>
      <c r="BH62" s="36">
        <f>BE62+1</f>
        <v>44397</v>
      </c>
      <c r="BI62" s="36"/>
      <c r="BJ62" s="36"/>
      <c r="BK62" s="36">
        <f>BH62+1</f>
        <v>44398</v>
      </c>
      <c r="BL62" s="36"/>
      <c r="BM62" s="36"/>
      <c r="BN62" s="36">
        <f>BK62+1</f>
        <v>44399</v>
      </c>
      <c r="BO62" s="36"/>
      <c r="BP62" s="36"/>
      <c r="BQ62" s="36">
        <f>BN62+1</f>
        <v>44400</v>
      </c>
      <c r="BR62" s="36"/>
      <c r="BS62" s="36"/>
      <c r="BT62" s="36">
        <f>BQ62+1</f>
        <v>44401</v>
      </c>
      <c r="BU62" s="36"/>
      <c r="BV62" s="36"/>
      <c r="BW62" s="36">
        <f>BT62+1</f>
        <v>44402</v>
      </c>
      <c r="BX62" s="36"/>
      <c r="BY62" s="36"/>
      <c r="BZ62" s="36">
        <f>BW62+1</f>
        <v>44403</v>
      </c>
      <c r="CA62" s="36"/>
      <c r="CB62" s="36"/>
      <c r="CC62" s="36">
        <f>BZ62+1</f>
        <v>44404</v>
      </c>
      <c r="CD62" s="36"/>
      <c r="CE62" s="36"/>
      <c r="CF62" s="36">
        <f>CC62+1</f>
        <v>44405</v>
      </c>
      <c r="CG62" s="36"/>
      <c r="CH62" s="36"/>
      <c r="CI62" s="36">
        <f>CF62+1</f>
        <v>44406</v>
      </c>
      <c r="CJ62" s="36"/>
      <c r="CK62" s="36"/>
      <c r="CL62" s="36">
        <f>CI62+1</f>
        <v>44407</v>
      </c>
      <c r="CM62" s="36"/>
      <c r="CN62" s="36"/>
      <c r="CO62" s="36">
        <f>CL62+1</f>
        <v>44408</v>
      </c>
      <c r="CP62" s="36"/>
      <c r="CQ62" s="36"/>
      <c r="CS62" s="71" t="s">
        <v>217</v>
      </c>
    </row>
    <row r="63" spans="1:97" ht="15" customHeight="1" x14ac:dyDescent="0.2">
      <c r="A63" s="38"/>
      <c r="B63" s="41"/>
      <c r="C63" s="35" t="str">
        <f>VLOOKUP(WEEKDAY(C62,2),Справочник!$D$1:$E$7,2,FALSE)</f>
        <v>четверг</v>
      </c>
      <c r="D63" s="35"/>
      <c r="E63" s="35"/>
      <c r="F63" s="35" t="str">
        <f>VLOOKUP(WEEKDAY(F62,2),Справочник!$D$1:$E$7,2,FALSE)</f>
        <v>пятница</v>
      </c>
      <c r="G63" s="35"/>
      <c r="H63" s="35"/>
      <c r="I63" s="35" t="str">
        <f>VLOOKUP(WEEKDAY(I62,2),Справочник!$D$1:$E$7,2,FALSE)</f>
        <v>суббота</v>
      </c>
      <c r="J63" s="35"/>
      <c r="K63" s="35"/>
      <c r="L63" s="35" t="str">
        <f>VLOOKUP(WEEKDAY(L62,2),Справочник!$D$1:$E$7,2,FALSE)</f>
        <v>воскресенье</v>
      </c>
      <c r="M63" s="35"/>
      <c r="N63" s="35"/>
      <c r="O63" s="35" t="str">
        <f>VLOOKUP(WEEKDAY(O62,2),Справочник!$D$1:$E$7,2,FALSE)</f>
        <v>понедельник</v>
      </c>
      <c r="P63" s="35"/>
      <c r="Q63" s="35"/>
      <c r="R63" s="35" t="str">
        <f>VLOOKUP(WEEKDAY(R62,2),Справочник!$D$1:$E$7,2,FALSE)</f>
        <v>вторник</v>
      </c>
      <c r="S63" s="35"/>
      <c r="T63" s="35"/>
      <c r="U63" s="35" t="str">
        <f>VLOOKUP(WEEKDAY(U62,2),Справочник!$D$1:$E$7,2,FALSE)</f>
        <v>среда</v>
      </c>
      <c r="V63" s="35"/>
      <c r="W63" s="35"/>
      <c r="X63" s="35" t="str">
        <f>VLOOKUP(WEEKDAY(X62,2),Справочник!$D$1:$E$7,2,FALSE)</f>
        <v>четверг</v>
      </c>
      <c r="Y63" s="35"/>
      <c r="Z63" s="35"/>
      <c r="AA63" s="35" t="str">
        <f>VLOOKUP(WEEKDAY(AA62,2),Справочник!$D$1:$E$7,2,FALSE)</f>
        <v>пятница</v>
      </c>
      <c r="AB63" s="35"/>
      <c r="AC63" s="35"/>
      <c r="AD63" s="35" t="str">
        <f>VLOOKUP(WEEKDAY(AD62,2),Справочник!$D$1:$E$7,2,FALSE)</f>
        <v>суббота</v>
      </c>
      <c r="AE63" s="35"/>
      <c r="AF63" s="35"/>
      <c r="AG63" s="35" t="str">
        <f>VLOOKUP(WEEKDAY(AG62,2),Справочник!$D$1:$E$7,2,FALSE)</f>
        <v>воскресенье</v>
      </c>
      <c r="AH63" s="35"/>
      <c r="AI63" s="35"/>
      <c r="AJ63" s="35" t="str">
        <f>VLOOKUP(WEEKDAY(AJ62,2),Справочник!$D$1:$E$7,2,FALSE)</f>
        <v>понедельник</v>
      </c>
      <c r="AK63" s="35"/>
      <c r="AL63" s="35"/>
      <c r="AM63" s="35" t="str">
        <f>VLOOKUP(WEEKDAY(AM62,2),Справочник!$D$1:$E$7,2,FALSE)</f>
        <v>вторник</v>
      </c>
      <c r="AN63" s="35"/>
      <c r="AO63" s="35"/>
      <c r="AP63" s="35" t="str">
        <f>VLOOKUP(WEEKDAY(AP62,2),Справочник!$D$1:$E$7,2,FALSE)</f>
        <v>среда</v>
      </c>
      <c r="AQ63" s="35"/>
      <c r="AR63" s="35"/>
      <c r="AS63" s="35" t="str">
        <f>VLOOKUP(WEEKDAY(AS62,2),Справочник!$D$1:$E$7,2,FALSE)</f>
        <v>четверг</v>
      </c>
      <c r="AT63" s="35"/>
      <c r="AU63" s="35"/>
      <c r="AV63" s="35" t="str">
        <f>VLOOKUP(WEEKDAY(AV62,2),Справочник!$D$1:$E$7,2,FALSE)</f>
        <v>пятница</v>
      </c>
      <c r="AW63" s="35"/>
      <c r="AX63" s="35"/>
      <c r="AY63" s="35" t="str">
        <f>VLOOKUP(WEEKDAY(AY62,2),Справочник!$D$1:$E$7,2,FALSE)</f>
        <v>суббота</v>
      </c>
      <c r="AZ63" s="35"/>
      <c r="BA63" s="35"/>
      <c r="BB63" s="35" t="str">
        <f>VLOOKUP(WEEKDAY(BB62,2),Справочник!$D$1:$E$7,2,FALSE)</f>
        <v>воскресенье</v>
      </c>
      <c r="BC63" s="35"/>
      <c r="BD63" s="35"/>
      <c r="BE63" s="35" t="str">
        <f>VLOOKUP(WEEKDAY(BE62,2),Справочник!$D$1:$E$7,2,FALSE)</f>
        <v>понедельник</v>
      </c>
      <c r="BF63" s="35"/>
      <c r="BG63" s="35"/>
      <c r="BH63" s="35" t="str">
        <f>VLOOKUP(WEEKDAY(BH62,2),Справочник!$D$1:$E$7,2,FALSE)</f>
        <v>вторник</v>
      </c>
      <c r="BI63" s="35"/>
      <c r="BJ63" s="35"/>
      <c r="BK63" s="35" t="str">
        <f>VLOOKUP(WEEKDAY(BK62,2),Справочник!$D$1:$E$7,2,FALSE)</f>
        <v>среда</v>
      </c>
      <c r="BL63" s="35"/>
      <c r="BM63" s="35"/>
      <c r="BN63" s="35" t="str">
        <f>VLOOKUP(WEEKDAY(BN62,2),Справочник!$D$1:$E$7,2,FALSE)</f>
        <v>четверг</v>
      </c>
      <c r="BO63" s="35"/>
      <c r="BP63" s="35"/>
      <c r="BQ63" s="35" t="str">
        <f>VLOOKUP(WEEKDAY(BQ62,2),Справочник!$D$1:$E$7,2,FALSE)</f>
        <v>пятница</v>
      </c>
      <c r="BR63" s="35"/>
      <c r="BS63" s="35"/>
      <c r="BT63" s="35" t="str">
        <f>VLOOKUP(WEEKDAY(BT62,2),Справочник!$D$1:$E$7,2,FALSE)</f>
        <v>суббота</v>
      </c>
      <c r="BU63" s="35"/>
      <c r="BV63" s="35"/>
      <c r="BW63" s="35" t="str">
        <f>VLOOKUP(WEEKDAY(BW62,2),Справочник!$D$1:$E$7,2,FALSE)</f>
        <v>воскресенье</v>
      </c>
      <c r="BX63" s="35"/>
      <c r="BY63" s="35"/>
      <c r="BZ63" s="35" t="str">
        <f>VLOOKUP(WEEKDAY(BZ62,2),Справочник!$D$1:$E$7,2,FALSE)</f>
        <v>понедельник</v>
      </c>
      <c r="CA63" s="35"/>
      <c r="CB63" s="35"/>
      <c r="CC63" s="35" t="str">
        <f>VLOOKUP(WEEKDAY(CC62,2),Справочник!$D$1:$E$7,2,FALSE)</f>
        <v>вторник</v>
      </c>
      <c r="CD63" s="35"/>
      <c r="CE63" s="35"/>
      <c r="CF63" s="35" t="str">
        <f>VLOOKUP(WEEKDAY(CF62,2),Справочник!$D$1:$E$7,2,FALSE)</f>
        <v>среда</v>
      </c>
      <c r="CG63" s="35"/>
      <c r="CH63" s="35"/>
      <c r="CI63" s="35" t="str">
        <f>VLOOKUP(WEEKDAY(CI62,2),Справочник!$D$1:$E$7,2,FALSE)</f>
        <v>четверг</v>
      </c>
      <c r="CJ63" s="35"/>
      <c r="CK63" s="35"/>
      <c r="CL63" s="35" t="str">
        <f>VLOOKUP(WEEKDAY(CL62,2),Справочник!$D$1:$E$7,2,FALSE)</f>
        <v>пятница</v>
      </c>
      <c r="CM63" s="35"/>
      <c r="CN63" s="35"/>
      <c r="CO63" s="35" t="str">
        <f>VLOOKUP(WEEKDAY(CO62,2),Справочник!$D$1:$E$7,2,FALSE)</f>
        <v>суббота</v>
      </c>
      <c r="CP63" s="35"/>
      <c r="CQ63" s="35"/>
      <c r="CS63" s="71"/>
    </row>
    <row r="64" spans="1:97" ht="15" customHeight="1" thickBot="1" x14ac:dyDescent="0.25">
      <c r="A64" s="39"/>
      <c r="B64" s="42"/>
      <c r="C64" s="10" t="s">
        <v>213</v>
      </c>
      <c r="D64" s="10" t="s">
        <v>214</v>
      </c>
      <c r="E64" s="10" t="s">
        <v>215</v>
      </c>
      <c r="F64" s="10" t="s">
        <v>213</v>
      </c>
      <c r="G64" s="10" t="s">
        <v>214</v>
      </c>
      <c r="H64" s="10" t="s">
        <v>215</v>
      </c>
      <c r="I64" s="10" t="s">
        <v>213</v>
      </c>
      <c r="J64" s="10" t="s">
        <v>214</v>
      </c>
      <c r="K64" s="10" t="s">
        <v>215</v>
      </c>
      <c r="L64" s="10" t="s">
        <v>213</v>
      </c>
      <c r="M64" s="10" t="s">
        <v>214</v>
      </c>
      <c r="N64" s="10" t="s">
        <v>215</v>
      </c>
      <c r="O64" s="10" t="s">
        <v>213</v>
      </c>
      <c r="P64" s="10" t="s">
        <v>214</v>
      </c>
      <c r="Q64" s="10" t="s">
        <v>215</v>
      </c>
      <c r="R64" s="10" t="s">
        <v>213</v>
      </c>
      <c r="S64" s="10" t="s">
        <v>214</v>
      </c>
      <c r="T64" s="10" t="s">
        <v>215</v>
      </c>
      <c r="U64" s="10" t="s">
        <v>213</v>
      </c>
      <c r="V64" s="10" t="s">
        <v>214</v>
      </c>
      <c r="W64" s="10" t="s">
        <v>215</v>
      </c>
      <c r="X64" s="10" t="s">
        <v>213</v>
      </c>
      <c r="Y64" s="10" t="s">
        <v>214</v>
      </c>
      <c r="Z64" s="10" t="s">
        <v>215</v>
      </c>
      <c r="AA64" s="10" t="s">
        <v>213</v>
      </c>
      <c r="AB64" s="10" t="s">
        <v>214</v>
      </c>
      <c r="AC64" s="10" t="s">
        <v>215</v>
      </c>
      <c r="AD64" s="10" t="s">
        <v>213</v>
      </c>
      <c r="AE64" s="10" t="s">
        <v>214</v>
      </c>
      <c r="AF64" s="10" t="s">
        <v>215</v>
      </c>
      <c r="AG64" s="10" t="s">
        <v>213</v>
      </c>
      <c r="AH64" s="10" t="s">
        <v>214</v>
      </c>
      <c r="AI64" s="10" t="s">
        <v>215</v>
      </c>
      <c r="AJ64" s="10" t="s">
        <v>213</v>
      </c>
      <c r="AK64" s="10" t="s">
        <v>214</v>
      </c>
      <c r="AL64" s="10" t="s">
        <v>215</v>
      </c>
      <c r="AM64" s="10" t="s">
        <v>213</v>
      </c>
      <c r="AN64" s="10" t="s">
        <v>214</v>
      </c>
      <c r="AO64" s="10" t="s">
        <v>215</v>
      </c>
      <c r="AP64" s="10" t="s">
        <v>213</v>
      </c>
      <c r="AQ64" s="10" t="s">
        <v>214</v>
      </c>
      <c r="AR64" s="10" t="s">
        <v>215</v>
      </c>
      <c r="AS64" s="10" t="s">
        <v>213</v>
      </c>
      <c r="AT64" s="10" t="s">
        <v>214</v>
      </c>
      <c r="AU64" s="10" t="s">
        <v>215</v>
      </c>
      <c r="AV64" s="10" t="s">
        <v>213</v>
      </c>
      <c r="AW64" s="10" t="s">
        <v>214</v>
      </c>
      <c r="AX64" s="10" t="s">
        <v>215</v>
      </c>
      <c r="AY64" s="10" t="s">
        <v>213</v>
      </c>
      <c r="AZ64" s="10" t="s">
        <v>214</v>
      </c>
      <c r="BA64" s="10" t="s">
        <v>215</v>
      </c>
      <c r="BB64" s="10" t="s">
        <v>213</v>
      </c>
      <c r="BC64" s="10" t="s">
        <v>214</v>
      </c>
      <c r="BD64" s="10" t="s">
        <v>215</v>
      </c>
      <c r="BE64" s="10" t="s">
        <v>213</v>
      </c>
      <c r="BF64" s="10" t="s">
        <v>214</v>
      </c>
      <c r="BG64" s="10" t="s">
        <v>215</v>
      </c>
      <c r="BH64" s="10" t="s">
        <v>213</v>
      </c>
      <c r="BI64" s="10" t="s">
        <v>214</v>
      </c>
      <c r="BJ64" s="10" t="s">
        <v>215</v>
      </c>
      <c r="BK64" s="10" t="s">
        <v>213</v>
      </c>
      <c r="BL64" s="10" t="s">
        <v>214</v>
      </c>
      <c r="BM64" s="10" t="s">
        <v>215</v>
      </c>
      <c r="BN64" s="10" t="s">
        <v>213</v>
      </c>
      <c r="BO64" s="10" t="s">
        <v>214</v>
      </c>
      <c r="BP64" s="10" t="s">
        <v>215</v>
      </c>
      <c r="BQ64" s="10" t="s">
        <v>213</v>
      </c>
      <c r="BR64" s="10" t="s">
        <v>214</v>
      </c>
      <c r="BS64" s="10" t="s">
        <v>215</v>
      </c>
      <c r="BT64" s="10" t="s">
        <v>213</v>
      </c>
      <c r="BU64" s="10" t="s">
        <v>214</v>
      </c>
      <c r="BV64" s="10" t="s">
        <v>215</v>
      </c>
      <c r="BW64" s="10" t="s">
        <v>213</v>
      </c>
      <c r="BX64" s="10" t="s">
        <v>214</v>
      </c>
      <c r="BY64" s="10" t="s">
        <v>215</v>
      </c>
      <c r="BZ64" s="10" t="s">
        <v>213</v>
      </c>
      <c r="CA64" s="10" t="s">
        <v>214</v>
      </c>
      <c r="CB64" s="10" t="s">
        <v>215</v>
      </c>
      <c r="CC64" s="10" t="s">
        <v>213</v>
      </c>
      <c r="CD64" s="10" t="s">
        <v>214</v>
      </c>
      <c r="CE64" s="10" t="s">
        <v>215</v>
      </c>
      <c r="CF64" s="10" t="s">
        <v>213</v>
      </c>
      <c r="CG64" s="10" t="s">
        <v>214</v>
      </c>
      <c r="CH64" s="10" t="s">
        <v>215</v>
      </c>
      <c r="CI64" s="10" t="s">
        <v>213</v>
      </c>
      <c r="CJ64" s="10" t="s">
        <v>214</v>
      </c>
      <c r="CK64" s="10" t="s">
        <v>215</v>
      </c>
      <c r="CL64" s="10" t="s">
        <v>213</v>
      </c>
      <c r="CM64" s="10" t="s">
        <v>214</v>
      </c>
      <c r="CN64" s="10" t="s">
        <v>215</v>
      </c>
      <c r="CO64" s="10" t="s">
        <v>213</v>
      </c>
      <c r="CP64" s="10" t="s">
        <v>214</v>
      </c>
      <c r="CQ64" s="10" t="s">
        <v>215</v>
      </c>
      <c r="CS64" s="71"/>
    </row>
    <row r="65" spans="1:97" ht="15" customHeight="1" x14ac:dyDescent="0.25">
      <c r="A65" s="19" t="s">
        <v>224</v>
      </c>
      <c r="B65" s="20" t="s">
        <v>230</v>
      </c>
      <c r="C65" s="13"/>
      <c r="D65" s="13"/>
      <c r="E65" s="11">
        <f>IF(OR(Справочник!$G$9&gt;='Табель 2021'!D65,Справочник!$H$9&lt;='Табель 2021'!C65),'Табель 2021'!D65-'Табель 2021'!C65,IF(Справочник!$G$9&gt;='Табель 2021'!C65,Справочник!$G$9-'Табель 2021'!C65)+IF(Справочник!$H$9&lt;='Табель 2021'!D65,'Табель 2021'!D65-Справочник!$H$9))</f>
        <v>0</v>
      </c>
      <c r="F65" s="13"/>
      <c r="G65" s="13"/>
      <c r="H65" s="11">
        <f>IF(OR(Справочник!$G$9&gt;='Табель 2021'!G65,Справочник!$H$9&lt;='Табель 2021'!F65),'Табель 2021'!G65-'Табель 2021'!F65,IF(Справочник!$G$9&gt;='Табель 2021'!F65,Справочник!$G$9-'Табель 2021'!F65)+IF(Справочник!$H$9&lt;='Табель 2021'!G65,'Табель 2021'!G65-Справочник!$H$9))</f>
        <v>0</v>
      </c>
      <c r="I65" s="13"/>
      <c r="J65" s="13"/>
      <c r="K65" s="11">
        <f>IF(OR(Справочник!$G$9&gt;='Табель 2021'!J65,Справочник!$H$9&lt;='Табель 2021'!I65),'Табель 2021'!J65-'Табель 2021'!I65,IF(Справочник!$G$9&gt;='Табель 2021'!I65,Справочник!$G$9-'Табель 2021'!I65)+IF(Справочник!$H$9&lt;='Табель 2021'!J65,'Табель 2021'!J65-Справочник!$H$9))</f>
        <v>0</v>
      </c>
      <c r="L65" s="13"/>
      <c r="M65" s="13"/>
      <c r="N65" s="11">
        <f>IF(OR(Справочник!$G$9&gt;='Табель 2021'!M65,Справочник!$H$9&lt;='Табель 2021'!L65),'Табель 2021'!M65-'Табель 2021'!L65,IF(Справочник!$G$9&gt;='Табель 2021'!L65,Справочник!$G$9-'Табель 2021'!L65)+IF(Справочник!$H$9&lt;='Табель 2021'!M65,'Табель 2021'!M65-Справочник!$H$9))</f>
        <v>0</v>
      </c>
      <c r="O65" s="13"/>
      <c r="P65" s="13"/>
      <c r="Q65" s="11">
        <f>IF(OR(Справочник!$G$9&gt;='Табель 2021'!P65,Справочник!$H$9&lt;='Табель 2021'!O65),'Табель 2021'!P65-'Табель 2021'!O65,IF(Справочник!$G$9&gt;='Табель 2021'!O65,Справочник!$G$9-'Табель 2021'!O65)+IF(Справочник!$H$9&lt;='Табель 2021'!P65,'Табель 2021'!P65-Справочник!$H$9))</f>
        <v>0</v>
      </c>
      <c r="R65" s="13"/>
      <c r="S65" s="13"/>
      <c r="T65" s="11">
        <f>IF(OR(Справочник!$G$9&gt;='Табель 2021'!S65,Справочник!$H$9&lt;='Табель 2021'!R65),'Табель 2021'!S65-'Табель 2021'!R65,IF(Справочник!$G$9&gt;='Табель 2021'!R65,Справочник!$G$9-'Табель 2021'!R65)+IF(Справочник!$H$9&lt;='Табель 2021'!S65,'Табель 2021'!S65-Справочник!$H$9))</f>
        <v>0</v>
      </c>
      <c r="U65" s="13"/>
      <c r="V65" s="13"/>
      <c r="W65" s="11">
        <f>IF(OR(Справочник!$G$9&gt;='Табель 2021'!V65,Справочник!$H$9&lt;='Табель 2021'!U65),'Табель 2021'!V65-'Табель 2021'!U65,IF(Справочник!$G$9&gt;='Табель 2021'!U65,Справочник!$G$9-'Табель 2021'!U65)+IF(Справочник!$H$9&lt;='Табель 2021'!V65,'Табель 2021'!V65-Справочник!$H$9))</f>
        <v>0</v>
      </c>
      <c r="X65" s="13"/>
      <c r="Y65" s="13"/>
      <c r="Z65" s="11">
        <f>IF(OR(Справочник!$G$9&gt;='Табель 2021'!Y65,Справочник!$H$9&lt;='Табель 2021'!X65),'Табель 2021'!Y65-'Табель 2021'!X65,IF(Справочник!$G$9&gt;='Табель 2021'!X65,Справочник!$G$9-'Табель 2021'!X65)+IF(Справочник!$H$9&lt;='Табель 2021'!Y65,'Табель 2021'!Y65-Справочник!$H$9))</f>
        <v>0</v>
      </c>
      <c r="AA65" s="13"/>
      <c r="AB65" s="14"/>
      <c r="AC65" s="11">
        <f>IF(OR(Справочник!$G$9&gt;='Табель 2021'!AB65,Справочник!$H$9&lt;='Табель 2021'!AA65),'Табель 2021'!AB65-'Табель 2021'!AA65,IF(Справочник!$G$9&gt;='Табель 2021'!AA65,Справочник!$G$9-'Табель 2021'!AA65)+IF(Справочник!$H$9&lt;='Табель 2021'!AB65,'Табель 2021'!AB65-Справочник!$H$9))</f>
        <v>0</v>
      </c>
      <c r="AD65" s="13"/>
      <c r="AE65" s="13"/>
      <c r="AF65" s="11">
        <f>IF(OR(Справочник!$G$9&gt;='Табель 2021'!AE65,Справочник!$H$9&lt;='Табель 2021'!AD65),'Табель 2021'!AE65-'Табель 2021'!AD65,IF(Справочник!$G$9&gt;='Табель 2021'!AD65,Справочник!$G$9-'Табель 2021'!AD65)+IF(Справочник!$H$9&lt;='Табель 2021'!AE65,'Табель 2021'!AE65-Справочник!$H$9))</f>
        <v>0</v>
      </c>
      <c r="AG65" s="13"/>
      <c r="AH65" s="13"/>
      <c r="AI65" s="11">
        <f>IF(OR(Справочник!$G$9&gt;='Табель 2021'!AH65,Справочник!$H$9&lt;='Табель 2021'!AG65),'Табель 2021'!AH65-'Табель 2021'!AG65,IF(Справочник!$G$9&gt;='Табель 2021'!AG65,Справочник!$G$9-'Табель 2021'!AG65)+IF(Справочник!$H$9&lt;='Табель 2021'!AH65,'Табель 2021'!AH65-Справочник!$H$9))</f>
        <v>0</v>
      </c>
      <c r="AJ65" s="13"/>
      <c r="AK65" s="13"/>
      <c r="AL65" s="11">
        <f>IF(OR(Справочник!$G$9&gt;='Табель 2021'!AK65,Справочник!$H$9&lt;='Табель 2021'!AJ65),'Табель 2021'!AK65-'Табель 2021'!AJ65,IF(Справочник!$G$9&gt;='Табель 2021'!AJ65,Справочник!$G$9-'Табель 2021'!AJ65)+IF(Справочник!$H$9&lt;='Табель 2021'!AK65,'Табель 2021'!AK65-Справочник!$H$9))</f>
        <v>0</v>
      </c>
      <c r="AM65" s="13"/>
      <c r="AN65" s="13"/>
      <c r="AO65" s="11">
        <f>IF(OR(Справочник!$G$9&gt;='Табель 2021'!AN65,Справочник!$H$9&lt;='Табель 2021'!AM65),'Табель 2021'!AN65-'Табель 2021'!AM65,IF(Справочник!$G$9&gt;='Табель 2021'!AM65,Справочник!$G$9-'Табель 2021'!AM65)+IF(Справочник!$H$9&lt;='Табель 2021'!AN65,'Табель 2021'!AN65-Справочник!$H$9))</f>
        <v>0</v>
      </c>
      <c r="AP65" s="13"/>
      <c r="AQ65" s="13"/>
      <c r="AR65" s="11">
        <f>IF(OR(Справочник!$G$9&gt;='Табель 2021'!AQ65,Справочник!$H$9&lt;='Табель 2021'!AP65),'Табель 2021'!AQ65-'Табель 2021'!AP65,IF(Справочник!$G$9&gt;='Табель 2021'!AP65,Справочник!$G$9-'Табель 2021'!AP65)+IF(Справочник!$H$9&lt;='Табель 2021'!AQ65,'Табель 2021'!AQ65-Справочник!$H$9))</f>
        <v>0</v>
      </c>
      <c r="AS65" s="13"/>
      <c r="AT65" s="13"/>
      <c r="AU65" s="11">
        <f>IF(OR(Справочник!$G$9&gt;='Табель 2021'!AT65,Справочник!$H$9&lt;='Табель 2021'!AS65),'Табель 2021'!AT65-'Табель 2021'!AS65,IF(Справочник!$G$9&gt;='Табель 2021'!AS65,Справочник!$G$9-'Табель 2021'!AS65)+IF(Справочник!$H$9&lt;='Табель 2021'!AT65,'Табель 2021'!AT65-Справочник!$H$9))</f>
        <v>0</v>
      </c>
      <c r="AV65" s="13"/>
      <c r="AW65" s="13"/>
      <c r="AX65" s="11">
        <f>IF(OR(Справочник!$G$9&gt;='Табель 2021'!AW65,Справочник!$H$9&lt;='Табель 2021'!AV65),'Табель 2021'!AW65-'Табель 2021'!AV65,IF(Справочник!$G$9&gt;='Табель 2021'!AV65,Справочник!$G$9-'Табель 2021'!AV65)+IF(Справочник!$H$9&lt;='Табель 2021'!AW65,'Табель 2021'!AW65-Справочник!$H$9))</f>
        <v>0</v>
      </c>
      <c r="AY65" s="13"/>
      <c r="AZ65" s="13"/>
      <c r="BA65" s="11">
        <f>IF(OR(Справочник!$G$9&gt;='Табель 2021'!AZ65,Справочник!$H$9&lt;='Табель 2021'!AY65),'Табель 2021'!AZ65-'Табель 2021'!AY65,IF(Справочник!$G$9&gt;='Табель 2021'!AY65,Справочник!$G$9-'Табель 2021'!AY65)+IF(Справочник!$H$9&lt;='Табель 2021'!AZ65,'Табель 2021'!AZ65-Справочник!$H$9))</f>
        <v>0</v>
      </c>
      <c r="BB65" s="13"/>
      <c r="BC65" s="13"/>
      <c r="BD65" s="11">
        <f>IF(OR(Справочник!$G$9&gt;='Табель 2021'!BC65,Справочник!$H$9&lt;='Табель 2021'!BB65),'Табель 2021'!BC65-'Табель 2021'!BB65,IF(Справочник!$G$9&gt;='Табель 2021'!BB65,Справочник!$G$9-'Табель 2021'!BB65)+IF(Справочник!$H$9&lt;='Табель 2021'!BC65,'Табель 2021'!BC65-Справочник!$H$9))</f>
        <v>0</v>
      </c>
      <c r="BE65" s="13"/>
      <c r="BF65" s="13"/>
      <c r="BG65" s="11">
        <f>IF(OR(Справочник!$G$9&gt;='Табель 2021'!BF65,Справочник!$H$9&lt;='Табель 2021'!BE65),'Табель 2021'!BF65-'Табель 2021'!BE65,IF(Справочник!$G$9&gt;='Табель 2021'!BE65,Справочник!$G$9-'Табель 2021'!BE65)+IF(Справочник!$H$9&lt;='Табель 2021'!BF65,'Табель 2021'!BF65-Справочник!$H$9))</f>
        <v>0</v>
      </c>
      <c r="BH65" s="13"/>
      <c r="BI65" s="13"/>
      <c r="BJ65" s="11">
        <f>IF(OR(Справочник!$G$9&gt;='Табель 2021'!BI65,Справочник!$H$9&lt;='Табель 2021'!BH65),'Табель 2021'!BI65-'Табель 2021'!BH65,IF(Справочник!$G$9&gt;='Табель 2021'!BH65,Справочник!$G$9-'Табель 2021'!BH65)+IF(Справочник!$H$9&lt;='Табель 2021'!BI65,'Табель 2021'!BI65-Справочник!$H$9))</f>
        <v>0</v>
      </c>
      <c r="BK65" s="13"/>
      <c r="BL65" s="13"/>
      <c r="BM65" s="11">
        <f>IF(OR(Справочник!$G$9&gt;='Табель 2021'!BL65,Справочник!$H$9&lt;='Табель 2021'!BK65),'Табель 2021'!BL65-'Табель 2021'!BK65,IF(Справочник!$G$9&gt;='Табель 2021'!BK65,Справочник!$G$9-'Табель 2021'!BK65)+IF(Справочник!$H$9&lt;='Табель 2021'!BL65,'Табель 2021'!BL65-Справочник!$H$9))</f>
        <v>0</v>
      </c>
      <c r="BN65" s="13"/>
      <c r="BO65" s="13"/>
      <c r="BP65" s="11">
        <f>IF(OR(Справочник!$G$9&gt;='Табель 2021'!BO65,Справочник!$H$9&lt;='Табель 2021'!BN65),'Табель 2021'!BO65-'Табель 2021'!BN65,IF(Справочник!$G$9&gt;='Табель 2021'!BN65,Справочник!$G$9-'Табель 2021'!BN65)+IF(Справочник!$H$9&lt;='Табель 2021'!BO65,'Табель 2021'!BO65-Справочник!$H$9))</f>
        <v>0</v>
      </c>
      <c r="BQ65" s="13"/>
      <c r="BR65" s="13"/>
      <c r="BS65" s="11">
        <f>IF(OR(Справочник!$G$9&gt;='Табель 2021'!BR65,Справочник!$H$9&lt;='Табель 2021'!BQ65),'Табель 2021'!BR65-'Табель 2021'!BQ65,IF(Справочник!$G$9&gt;='Табель 2021'!BQ65,Справочник!$G$9-'Табель 2021'!BQ65)+IF(Справочник!$H$9&lt;='Табель 2021'!BR65,'Табель 2021'!BR65-Справочник!$H$9))</f>
        <v>0</v>
      </c>
      <c r="BT65" s="13"/>
      <c r="BU65" s="13"/>
      <c r="BV65" s="11">
        <f>IF(OR(Справочник!$G$9&gt;='Табель 2021'!BU65,Справочник!$H$9&lt;='Табель 2021'!BT65),'Табель 2021'!BU65-'Табель 2021'!BT65,IF(Справочник!$G$9&gt;='Табель 2021'!BT65,Справочник!$G$9-'Табель 2021'!BT65)+IF(Справочник!$H$9&lt;='Табель 2021'!BU65,'Табель 2021'!BU65-Справочник!$H$9))</f>
        <v>0</v>
      </c>
      <c r="BW65" s="13"/>
      <c r="BX65" s="13"/>
      <c r="BY65" s="11">
        <f>IF(OR(Справочник!$G$9&gt;='Табель 2021'!BX65,Справочник!$H$9&lt;='Табель 2021'!BW65),'Табель 2021'!BX65-'Табель 2021'!BW65,IF(Справочник!$G$9&gt;='Табель 2021'!BW65,Справочник!$G$9-'Табель 2021'!BW65)+IF(Справочник!$H$9&lt;='Табель 2021'!BX65,'Табель 2021'!BX65-Справочник!$H$9))</f>
        <v>0</v>
      </c>
      <c r="BZ65" s="13"/>
      <c r="CA65" s="13"/>
      <c r="CB65" s="11">
        <f>IF(OR(Справочник!$G$9&gt;='Табель 2021'!CA65,Справочник!$H$9&lt;='Табель 2021'!BZ65),'Табель 2021'!CA65-'Табель 2021'!BZ65,IF(Справочник!$G$9&gt;='Табель 2021'!BZ65,Справочник!$G$9-'Табель 2021'!BZ65)+IF(Справочник!$H$9&lt;='Табель 2021'!CA65,'Табель 2021'!CA65-Справочник!$H$9))</f>
        <v>0</v>
      </c>
      <c r="CC65" s="13"/>
      <c r="CD65" s="13"/>
      <c r="CE65" s="11">
        <f>IF(OR(Справочник!$G$9&gt;='Табель 2021'!CD65,Справочник!$H$9&lt;='Табель 2021'!CC65),'Табель 2021'!CD65-'Табель 2021'!CC65,IF(Справочник!$G$9&gt;='Табель 2021'!CC65,Справочник!$G$9-'Табель 2021'!CC65)+IF(Справочник!$H$9&lt;='Табель 2021'!CD65,'Табель 2021'!CD65-Справочник!$H$9))</f>
        <v>0</v>
      </c>
      <c r="CF65" s="13"/>
      <c r="CG65" s="13"/>
      <c r="CH65" s="11">
        <f>IF(OR(Справочник!$G$9&gt;='Табель 2021'!CG65,Справочник!$H$9&lt;='Табель 2021'!CF65),'Табель 2021'!CG65-'Табель 2021'!CF65,IF(Справочник!$G$9&gt;='Табель 2021'!CF65,Справочник!$G$9-'Табель 2021'!CF65)+IF(Справочник!$H$9&lt;='Табель 2021'!CG65,'Табель 2021'!CG65-Справочник!$H$9))</f>
        <v>0</v>
      </c>
      <c r="CI65" s="13"/>
      <c r="CJ65" s="13"/>
      <c r="CK65" s="11">
        <f>IF(OR(Справочник!$G$9&gt;='Табель 2021'!CJ65,Справочник!$H$9&lt;='Табель 2021'!CI65),'Табель 2021'!CJ65-'Табель 2021'!CI65,IF(Справочник!$G$9&gt;='Табель 2021'!CI65,Справочник!$G$9-'Табель 2021'!CI65)+IF(Справочник!$H$9&lt;='Табель 2021'!CJ65,'Табель 2021'!CJ65-Справочник!$H$9))</f>
        <v>0</v>
      </c>
      <c r="CL65" s="13"/>
      <c r="CM65" s="13"/>
      <c r="CN65" s="11">
        <f>IF(OR(Справочник!$G$9&gt;='Табель 2021'!CM65,Справочник!$H$9&lt;='Табель 2021'!CL65),'Табель 2021'!CM65-'Табель 2021'!CL65,IF(Справочник!$G$9&gt;='Табель 2021'!CL65,Справочник!$G$9-'Табель 2021'!CL65)+IF(Справочник!$H$9&lt;='Табель 2021'!CM65,'Табель 2021'!CM65-Справочник!$H$9))</f>
        <v>0</v>
      </c>
      <c r="CO65" s="13"/>
      <c r="CP65" s="13"/>
      <c r="CQ65" s="11">
        <f>IF(OR(Справочник!$G$9&gt;='Табель 2021'!CP65,Справочник!$H$9&lt;='Табель 2021'!CO65),'Табель 2021'!CP65-'Табель 2021'!CO65,IF(Справочник!$G$9&gt;='Табель 2021'!CO65,Справочник!$G$9-'Табель 2021'!CO65)+IF(Справочник!$H$9&lt;='Табель 2021'!CP65,'Табель 2021'!CP65-Справочник!$H$9))</f>
        <v>0</v>
      </c>
      <c r="CR65" s="6">
        <v>176</v>
      </c>
      <c r="CS65" s="74">
        <f>SUMIF(C$4:CQ$4,"время",C65:CQ65)</f>
        <v>0</v>
      </c>
    </row>
    <row r="66" spans="1:97" ht="15" customHeight="1" x14ac:dyDescent="0.25">
      <c r="A66" s="19" t="s">
        <v>224</v>
      </c>
      <c r="B66" s="21" t="s">
        <v>231</v>
      </c>
      <c r="C66" s="9"/>
      <c r="D66" s="9"/>
      <c r="E66" s="11">
        <f>IF(OR(Справочник!$G$9&gt;='Табель 2021'!D66,Справочник!$H$9&lt;='Табель 2021'!C66),'Табель 2021'!D66-'Табель 2021'!C66,IF(Справочник!$G$9&gt;='Табель 2021'!C66,Справочник!$G$9-'Табель 2021'!C66)+IF(Справочник!$H$9&lt;='Табель 2021'!D66,'Табель 2021'!D66-Справочник!$H$9))</f>
        <v>0</v>
      </c>
      <c r="F66" s="9"/>
      <c r="G66" s="9"/>
      <c r="H66" s="11">
        <f>IF(OR(Справочник!$G$9&gt;='Табель 2021'!G66,Справочник!$H$9&lt;='Табель 2021'!F66),'Табель 2021'!G66-'Табель 2021'!F66,IF(Справочник!$G$9&gt;='Табель 2021'!F66,Справочник!$G$9-'Табель 2021'!F66)+IF(Справочник!$H$9&lt;='Табель 2021'!G66,'Табель 2021'!G66-Справочник!$H$9))</f>
        <v>0</v>
      </c>
      <c r="I66" s="9"/>
      <c r="J66" s="9"/>
      <c r="K66" s="11">
        <f>IF(OR(Справочник!$G$9&gt;='Табель 2021'!J66,Справочник!$H$9&lt;='Табель 2021'!I66),'Табель 2021'!J66-'Табель 2021'!I66,IF(Справочник!$G$9&gt;='Табель 2021'!I66,Справочник!$G$9-'Табель 2021'!I66)+IF(Справочник!$H$9&lt;='Табель 2021'!J66,'Табель 2021'!J66-Справочник!$H$9))</f>
        <v>0</v>
      </c>
      <c r="L66" s="9"/>
      <c r="M66" s="9"/>
      <c r="N66" s="11">
        <f>IF(OR(Справочник!$G$9&gt;='Табель 2021'!M66,Справочник!$H$9&lt;='Табель 2021'!L66),'Табель 2021'!M66-'Табель 2021'!L66,IF(Справочник!$G$9&gt;='Табель 2021'!L66,Справочник!$G$9-'Табель 2021'!L66)+IF(Справочник!$H$9&lt;='Табель 2021'!M66,'Табель 2021'!M66-Справочник!$H$9))</f>
        <v>0</v>
      </c>
      <c r="O66" s="9"/>
      <c r="P66" s="9"/>
      <c r="Q66" s="11">
        <f>IF(OR(Справочник!$G$9&gt;='Табель 2021'!P66,Справочник!$H$9&lt;='Табель 2021'!O66),'Табель 2021'!P66-'Табель 2021'!O66,IF(Справочник!$G$9&gt;='Табель 2021'!O66,Справочник!$G$9-'Табель 2021'!O66)+IF(Справочник!$H$9&lt;='Табель 2021'!P66,'Табель 2021'!P66-Справочник!$H$9))</f>
        <v>0</v>
      </c>
      <c r="R66" s="9"/>
      <c r="S66" s="9"/>
      <c r="T66" s="11">
        <f>IF(OR(Справочник!$G$9&gt;='Табель 2021'!S66,Справочник!$H$9&lt;='Табель 2021'!R66),'Табель 2021'!S66-'Табель 2021'!R66,IF(Справочник!$G$9&gt;='Табель 2021'!R66,Справочник!$G$9-'Табель 2021'!R66)+IF(Справочник!$H$9&lt;='Табель 2021'!S66,'Табель 2021'!S66-Справочник!$H$9))</f>
        <v>0</v>
      </c>
      <c r="U66" s="9"/>
      <c r="V66" s="9"/>
      <c r="W66" s="11">
        <f>IF(OR(Справочник!$G$9&gt;='Табель 2021'!V66,Справочник!$H$9&lt;='Табель 2021'!U66),'Табель 2021'!V66-'Табель 2021'!U66,IF(Справочник!$G$9&gt;='Табель 2021'!U66,Справочник!$G$9-'Табель 2021'!U66)+IF(Справочник!$H$9&lt;='Табель 2021'!V66,'Табель 2021'!V66-Справочник!$H$9))</f>
        <v>0</v>
      </c>
      <c r="X66" s="9"/>
      <c r="Y66" s="9"/>
      <c r="Z66" s="11">
        <f>IF(OR(Справочник!$G$9&gt;='Табель 2021'!Y66,Справочник!$H$9&lt;='Табель 2021'!X66),'Табель 2021'!Y66-'Табель 2021'!X66,IF(Справочник!$G$9&gt;='Табель 2021'!X66,Справочник!$G$9-'Табель 2021'!X66)+IF(Справочник!$H$9&lt;='Табель 2021'!Y66,'Табель 2021'!Y66-Справочник!$H$9))</f>
        <v>0</v>
      </c>
      <c r="AA66" s="9"/>
      <c r="AB66" s="8"/>
      <c r="AC66" s="11">
        <f>IF(OR(Справочник!$G$9&gt;='Табель 2021'!AB66,Справочник!$H$9&lt;='Табель 2021'!AA66),'Табель 2021'!AB66-'Табель 2021'!AA66,IF(Справочник!$G$9&gt;='Табель 2021'!AA66,Справочник!$G$9-'Табель 2021'!AA66)+IF(Справочник!$H$9&lt;='Табель 2021'!AB66,'Табель 2021'!AB66-Справочник!$H$9))</f>
        <v>0</v>
      </c>
      <c r="AD66" s="9"/>
      <c r="AE66" s="9"/>
      <c r="AF66" s="11">
        <f>IF(OR(Справочник!$G$9&gt;='Табель 2021'!AE66,Справочник!$H$9&lt;='Табель 2021'!AD66),'Табель 2021'!AE66-'Табель 2021'!AD66,IF(Справочник!$G$9&gt;='Табель 2021'!AD66,Справочник!$G$9-'Табель 2021'!AD66)+IF(Справочник!$H$9&lt;='Табель 2021'!AE66,'Табель 2021'!AE66-Справочник!$H$9))</f>
        <v>0</v>
      </c>
      <c r="AG66" s="9"/>
      <c r="AH66" s="9"/>
      <c r="AI66" s="11">
        <f>IF(OR(Справочник!$G$9&gt;='Табель 2021'!AH66,Справочник!$H$9&lt;='Табель 2021'!AG66),'Табель 2021'!AH66-'Табель 2021'!AG66,IF(Справочник!$G$9&gt;='Табель 2021'!AG66,Справочник!$G$9-'Табель 2021'!AG66)+IF(Справочник!$H$9&lt;='Табель 2021'!AH66,'Табель 2021'!AH66-Справочник!$H$9))</f>
        <v>0</v>
      </c>
      <c r="AJ66" s="9"/>
      <c r="AK66" s="9"/>
      <c r="AL66" s="11">
        <f>IF(OR(Справочник!$G$9&gt;='Табель 2021'!AK66,Справочник!$H$9&lt;='Табель 2021'!AJ66),'Табель 2021'!AK66-'Табель 2021'!AJ66,IF(Справочник!$G$9&gt;='Табель 2021'!AJ66,Справочник!$G$9-'Табель 2021'!AJ66)+IF(Справочник!$H$9&lt;='Табель 2021'!AK66,'Табель 2021'!AK66-Справочник!$H$9))</f>
        <v>0</v>
      </c>
      <c r="AM66" s="9"/>
      <c r="AN66" s="9"/>
      <c r="AO66" s="11">
        <f>IF(OR(Справочник!$G$9&gt;='Табель 2021'!AN66,Справочник!$H$9&lt;='Табель 2021'!AM66),'Табель 2021'!AN66-'Табель 2021'!AM66,IF(Справочник!$G$9&gt;='Табель 2021'!AM66,Справочник!$G$9-'Табель 2021'!AM66)+IF(Справочник!$H$9&lt;='Табель 2021'!AN66,'Табель 2021'!AN66-Справочник!$H$9))</f>
        <v>0</v>
      </c>
      <c r="AP66" s="9"/>
      <c r="AQ66" s="9"/>
      <c r="AR66" s="11">
        <f>IF(OR(Справочник!$G$9&gt;='Табель 2021'!AQ66,Справочник!$H$9&lt;='Табель 2021'!AP66),'Табель 2021'!AQ66-'Табель 2021'!AP66,IF(Справочник!$G$9&gt;='Табель 2021'!AP66,Справочник!$G$9-'Табель 2021'!AP66)+IF(Справочник!$H$9&lt;='Табель 2021'!AQ66,'Табель 2021'!AQ66-Справочник!$H$9))</f>
        <v>0</v>
      </c>
      <c r="AS66" s="9"/>
      <c r="AT66" s="9"/>
      <c r="AU66" s="11">
        <f>IF(OR(Справочник!$G$9&gt;='Табель 2021'!AT66,Справочник!$H$9&lt;='Табель 2021'!AS66),'Табель 2021'!AT66-'Табель 2021'!AS66,IF(Справочник!$G$9&gt;='Табель 2021'!AS66,Справочник!$G$9-'Табель 2021'!AS66)+IF(Справочник!$H$9&lt;='Табель 2021'!AT66,'Табель 2021'!AT66-Справочник!$H$9))</f>
        <v>0</v>
      </c>
      <c r="AV66" s="9"/>
      <c r="AW66" s="9"/>
      <c r="AX66" s="11">
        <f>IF(OR(Справочник!$G$9&gt;='Табель 2021'!AW66,Справочник!$H$9&lt;='Табель 2021'!AV66),'Табель 2021'!AW66-'Табель 2021'!AV66,IF(Справочник!$G$9&gt;='Табель 2021'!AV66,Справочник!$G$9-'Табель 2021'!AV66)+IF(Справочник!$H$9&lt;='Табель 2021'!AW66,'Табель 2021'!AW66-Справочник!$H$9))</f>
        <v>0</v>
      </c>
      <c r="AY66" s="9"/>
      <c r="AZ66" s="9"/>
      <c r="BA66" s="11">
        <f>IF(OR(Справочник!$G$9&gt;='Табель 2021'!AZ66,Справочник!$H$9&lt;='Табель 2021'!AY66),'Табель 2021'!AZ66-'Табель 2021'!AY66,IF(Справочник!$G$9&gt;='Табель 2021'!AY66,Справочник!$G$9-'Табель 2021'!AY66)+IF(Справочник!$H$9&lt;='Табель 2021'!AZ66,'Табель 2021'!AZ66-Справочник!$H$9))</f>
        <v>0</v>
      </c>
      <c r="BB66" s="9"/>
      <c r="BC66" s="9"/>
      <c r="BD66" s="11">
        <f>IF(OR(Справочник!$G$9&gt;='Табель 2021'!BC66,Справочник!$H$9&lt;='Табель 2021'!BB66),'Табель 2021'!BC66-'Табель 2021'!BB66,IF(Справочник!$G$9&gt;='Табель 2021'!BB66,Справочник!$G$9-'Табель 2021'!BB66)+IF(Справочник!$H$9&lt;='Табель 2021'!BC66,'Табель 2021'!BC66-Справочник!$H$9))</f>
        <v>0</v>
      </c>
      <c r="BE66" s="9"/>
      <c r="BF66" s="9"/>
      <c r="BG66" s="11">
        <f>IF(OR(Справочник!$G$9&gt;='Табель 2021'!BF66,Справочник!$H$9&lt;='Табель 2021'!BE66),'Табель 2021'!BF66-'Табель 2021'!BE66,IF(Справочник!$G$9&gt;='Табель 2021'!BE66,Справочник!$G$9-'Табель 2021'!BE66)+IF(Справочник!$H$9&lt;='Табель 2021'!BF66,'Табель 2021'!BF66-Справочник!$H$9))</f>
        <v>0</v>
      </c>
      <c r="BH66" s="9"/>
      <c r="BI66" s="9"/>
      <c r="BJ66" s="11">
        <f>IF(OR(Справочник!$G$9&gt;='Табель 2021'!BI66,Справочник!$H$9&lt;='Табель 2021'!BH66),'Табель 2021'!BI66-'Табель 2021'!BH66,IF(Справочник!$G$9&gt;='Табель 2021'!BH66,Справочник!$G$9-'Табель 2021'!BH66)+IF(Справочник!$H$9&lt;='Табель 2021'!BI66,'Табель 2021'!BI66-Справочник!$H$9))</f>
        <v>0</v>
      </c>
      <c r="BK66" s="9"/>
      <c r="BL66" s="9"/>
      <c r="BM66" s="11">
        <f>IF(OR(Справочник!$G$9&gt;='Табель 2021'!BL66,Справочник!$H$9&lt;='Табель 2021'!BK66),'Табель 2021'!BL66-'Табель 2021'!BK66,IF(Справочник!$G$9&gt;='Табель 2021'!BK66,Справочник!$G$9-'Табель 2021'!BK66)+IF(Справочник!$H$9&lt;='Табель 2021'!BL66,'Табель 2021'!BL66-Справочник!$H$9))</f>
        <v>0</v>
      </c>
      <c r="BN66" s="9"/>
      <c r="BO66" s="9"/>
      <c r="BP66" s="11">
        <f>IF(OR(Справочник!$G$9&gt;='Табель 2021'!BO66,Справочник!$H$9&lt;='Табель 2021'!BN66),'Табель 2021'!BO66-'Табель 2021'!BN66,IF(Справочник!$G$9&gt;='Табель 2021'!BN66,Справочник!$G$9-'Табель 2021'!BN66)+IF(Справочник!$H$9&lt;='Табель 2021'!BO66,'Табель 2021'!BO66-Справочник!$H$9))</f>
        <v>0</v>
      </c>
      <c r="BQ66" s="9"/>
      <c r="BR66" s="9"/>
      <c r="BS66" s="11">
        <f>IF(OR(Справочник!$G$9&gt;='Табель 2021'!BR66,Справочник!$H$9&lt;='Табель 2021'!BQ66),'Табель 2021'!BR66-'Табель 2021'!BQ66,IF(Справочник!$G$9&gt;='Табель 2021'!BQ66,Справочник!$G$9-'Табель 2021'!BQ66)+IF(Справочник!$H$9&lt;='Табель 2021'!BR66,'Табель 2021'!BR66-Справочник!$H$9))</f>
        <v>0</v>
      </c>
      <c r="BT66" s="9"/>
      <c r="BU66" s="9"/>
      <c r="BV66" s="11">
        <f>IF(OR(Справочник!$G$9&gt;='Табель 2021'!BU66,Справочник!$H$9&lt;='Табель 2021'!BT66),'Табель 2021'!BU66-'Табель 2021'!BT66,IF(Справочник!$G$9&gt;='Табель 2021'!BT66,Справочник!$G$9-'Табель 2021'!BT66)+IF(Справочник!$H$9&lt;='Табель 2021'!BU66,'Табель 2021'!BU66-Справочник!$H$9))</f>
        <v>0</v>
      </c>
      <c r="BW66" s="9"/>
      <c r="BX66" s="9"/>
      <c r="BY66" s="11">
        <f>IF(OR(Справочник!$G$9&gt;='Табель 2021'!BX66,Справочник!$H$9&lt;='Табель 2021'!BW66),'Табель 2021'!BX66-'Табель 2021'!BW66,IF(Справочник!$G$9&gt;='Табель 2021'!BW66,Справочник!$G$9-'Табель 2021'!BW66)+IF(Справочник!$H$9&lt;='Табель 2021'!BX66,'Табель 2021'!BX66-Справочник!$H$9))</f>
        <v>0</v>
      </c>
      <c r="BZ66" s="9"/>
      <c r="CA66" s="9"/>
      <c r="CB66" s="11">
        <f>IF(OR(Справочник!$G$9&gt;='Табель 2021'!CA66,Справочник!$H$9&lt;='Табель 2021'!BZ66),'Табель 2021'!CA66-'Табель 2021'!BZ66,IF(Справочник!$G$9&gt;='Табель 2021'!BZ66,Справочник!$G$9-'Табель 2021'!BZ66)+IF(Справочник!$H$9&lt;='Табель 2021'!CA66,'Табель 2021'!CA66-Справочник!$H$9))</f>
        <v>0</v>
      </c>
      <c r="CC66" s="9"/>
      <c r="CD66" s="9"/>
      <c r="CE66" s="11">
        <f>IF(OR(Справочник!$G$9&gt;='Табель 2021'!CD66,Справочник!$H$9&lt;='Табель 2021'!CC66),'Табель 2021'!CD66-'Табель 2021'!CC66,IF(Справочник!$G$9&gt;='Табель 2021'!CC66,Справочник!$G$9-'Табель 2021'!CC66)+IF(Справочник!$H$9&lt;='Табель 2021'!CD66,'Табель 2021'!CD66-Справочник!$H$9))</f>
        <v>0</v>
      </c>
      <c r="CF66" s="9"/>
      <c r="CG66" s="9"/>
      <c r="CH66" s="11">
        <f>IF(OR(Справочник!$G$9&gt;='Табель 2021'!CG66,Справочник!$H$9&lt;='Табель 2021'!CF66),'Табель 2021'!CG66-'Табель 2021'!CF66,IF(Справочник!$G$9&gt;='Табель 2021'!CF66,Справочник!$G$9-'Табель 2021'!CF66)+IF(Справочник!$H$9&lt;='Табель 2021'!CG66,'Табель 2021'!CG66-Справочник!$H$9))</f>
        <v>0</v>
      </c>
      <c r="CI66" s="9"/>
      <c r="CJ66" s="9"/>
      <c r="CK66" s="11">
        <f>IF(OR(Справочник!$G$9&gt;='Табель 2021'!CJ66,Справочник!$H$9&lt;='Табель 2021'!CI66),'Табель 2021'!CJ66-'Табель 2021'!CI66,IF(Справочник!$G$9&gt;='Табель 2021'!CI66,Справочник!$G$9-'Табель 2021'!CI66)+IF(Справочник!$H$9&lt;='Табель 2021'!CJ66,'Табель 2021'!CJ66-Справочник!$H$9))</f>
        <v>0</v>
      </c>
      <c r="CL66" s="9"/>
      <c r="CM66" s="9"/>
      <c r="CN66" s="11">
        <f>IF(OR(Справочник!$G$9&gt;='Табель 2021'!CM66,Справочник!$H$9&lt;='Табель 2021'!CL66),'Табель 2021'!CM66-'Табель 2021'!CL66,IF(Справочник!$G$9&gt;='Табель 2021'!CL66,Справочник!$G$9-'Табель 2021'!CL66)+IF(Справочник!$H$9&lt;='Табель 2021'!CM66,'Табель 2021'!CM66-Справочник!$H$9))</f>
        <v>0</v>
      </c>
      <c r="CO66" s="13"/>
      <c r="CP66" s="13"/>
      <c r="CQ66" s="11">
        <f>IF(OR(Справочник!$G$9&gt;='Табель 2021'!CP66,Справочник!$H$9&lt;='Табель 2021'!CO66),'Табель 2021'!CP66-'Табель 2021'!CO66,IF(Справочник!$G$9&gt;='Табель 2021'!CO66,Справочник!$G$9-'Табель 2021'!CO66)+IF(Справочник!$H$9&lt;='Табель 2021'!CP66,'Табель 2021'!CP66-Справочник!$H$9))</f>
        <v>0</v>
      </c>
      <c r="CR66" s="6">
        <v>176</v>
      </c>
      <c r="CS66" s="74">
        <f t="shared" ref="CS66:CS71" si="6">SUMIF(C$4:CQ$4,"время",C66:CQ66)</f>
        <v>0</v>
      </c>
    </row>
    <row r="67" spans="1:97" ht="15" customHeight="1" x14ac:dyDescent="0.25">
      <c r="A67" s="19" t="s">
        <v>224</v>
      </c>
      <c r="B67" s="22" t="s">
        <v>232</v>
      </c>
      <c r="C67" s="9"/>
      <c r="D67" s="9"/>
      <c r="E67" s="11">
        <f>IF(OR(Справочник!$G$9&gt;='Табель 2021'!D67,Справочник!$H$9&lt;='Табель 2021'!C67),'Табель 2021'!D67-'Табель 2021'!C67,IF(Справочник!$G$9&gt;='Табель 2021'!C67,Справочник!$G$9-'Табель 2021'!C67)+IF(Справочник!$H$9&lt;='Табель 2021'!D67,'Табель 2021'!D67-Справочник!$H$9))</f>
        <v>0</v>
      </c>
      <c r="F67" s="9"/>
      <c r="G67" s="9"/>
      <c r="H67" s="11">
        <f>IF(OR(Справочник!$G$9&gt;='Табель 2021'!G67,Справочник!$H$9&lt;='Табель 2021'!F67),'Табель 2021'!G67-'Табель 2021'!F67,IF(Справочник!$G$9&gt;='Табель 2021'!F67,Справочник!$G$9-'Табель 2021'!F67)+IF(Справочник!$H$9&lt;='Табель 2021'!G67,'Табель 2021'!G67-Справочник!$H$9))</f>
        <v>0</v>
      </c>
      <c r="I67" s="9"/>
      <c r="J67" s="9"/>
      <c r="K67" s="11">
        <f>IF(OR(Справочник!$G$9&gt;='Табель 2021'!J67,Справочник!$H$9&lt;='Табель 2021'!I67),'Табель 2021'!J67-'Табель 2021'!I67,IF(Справочник!$G$9&gt;='Табель 2021'!I67,Справочник!$G$9-'Табель 2021'!I67)+IF(Справочник!$H$9&lt;='Табель 2021'!J67,'Табель 2021'!J67-Справочник!$H$9))</f>
        <v>0</v>
      </c>
      <c r="L67" s="9"/>
      <c r="M67" s="9"/>
      <c r="N67" s="11">
        <f>IF(OR(Справочник!$G$9&gt;='Табель 2021'!M67,Справочник!$H$9&lt;='Табель 2021'!L67),'Табель 2021'!M67-'Табель 2021'!L67,IF(Справочник!$G$9&gt;='Табель 2021'!L67,Справочник!$G$9-'Табель 2021'!L67)+IF(Справочник!$H$9&lt;='Табель 2021'!M67,'Табель 2021'!M67-Справочник!$H$9))</f>
        <v>0</v>
      </c>
      <c r="O67" s="9"/>
      <c r="P67" s="9"/>
      <c r="Q67" s="11">
        <f>IF(OR(Справочник!$G$9&gt;='Табель 2021'!P67,Справочник!$H$9&lt;='Табель 2021'!O67),'Табель 2021'!P67-'Табель 2021'!O67,IF(Справочник!$G$9&gt;='Табель 2021'!O67,Справочник!$G$9-'Табель 2021'!O67)+IF(Справочник!$H$9&lt;='Табель 2021'!P67,'Табель 2021'!P67-Справочник!$H$9))</f>
        <v>0</v>
      </c>
      <c r="R67" s="9"/>
      <c r="S67" s="9"/>
      <c r="T67" s="11">
        <f>IF(OR(Справочник!$G$9&gt;='Табель 2021'!S67,Справочник!$H$9&lt;='Табель 2021'!R67),'Табель 2021'!S67-'Табель 2021'!R67,IF(Справочник!$G$9&gt;='Табель 2021'!R67,Справочник!$G$9-'Табель 2021'!R67)+IF(Справочник!$H$9&lt;='Табель 2021'!S67,'Табель 2021'!S67-Справочник!$H$9))</f>
        <v>0</v>
      </c>
      <c r="U67" s="9"/>
      <c r="V67" s="9"/>
      <c r="W67" s="11">
        <f>IF(OR(Справочник!$G$9&gt;='Табель 2021'!V67,Справочник!$H$9&lt;='Табель 2021'!U67),'Табель 2021'!V67-'Табель 2021'!U67,IF(Справочник!$G$9&gt;='Табель 2021'!U67,Справочник!$G$9-'Табель 2021'!U67)+IF(Справочник!$H$9&lt;='Табель 2021'!V67,'Табель 2021'!V67-Справочник!$H$9))</f>
        <v>0</v>
      </c>
      <c r="X67" s="9"/>
      <c r="Y67" s="9"/>
      <c r="Z67" s="11">
        <f>IF(OR(Справочник!$G$9&gt;='Табель 2021'!Y67,Справочник!$H$9&lt;='Табель 2021'!X67),'Табель 2021'!Y67-'Табель 2021'!X67,IF(Справочник!$G$9&gt;='Табель 2021'!X67,Справочник!$G$9-'Табель 2021'!X67)+IF(Справочник!$H$9&lt;='Табель 2021'!Y67,'Табель 2021'!Y67-Справочник!$H$9))</f>
        <v>0</v>
      </c>
      <c r="AA67" s="9"/>
      <c r="AB67" s="9"/>
      <c r="AC67" s="11">
        <f>IF(OR(Справочник!$G$9&gt;='Табель 2021'!AB67,Справочник!$H$9&lt;='Табель 2021'!AA67),'Табель 2021'!AB67-'Табель 2021'!AA67,IF(Справочник!$G$9&gt;='Табель 2021'!AA67,Справочник!$G$9-'Табель 2021'!AA67)+IF(Справочник!$H$9&lt;='Табель 2021'!AB67,'Табель 2021'!AB67-Справочник!$H$9))</f>
        <v>0</v>
      </c>
      <c r="AD67" s="9"/>
      <c r="AE67" s="9"/>
      <c r="AF67" s="11">
        <f>IF(OR(Справочник!$G$9&gt;='Табель 2021'!AE67,Справочник!$H$9&lt;='Табель 2021'!AD67),'Табель 2021'!AE67-'Табель 2021'!AD67,IF(Справочник!$G$9&gt;='Табель 2021'!AD67,Справочник!$G$9-'Табель 2021'!AD67)+IF(Справочник!$H$9&lt;='Табель 2021'!AE67,'Табель 2021'!AE67-Справочник!$H$9))</f>
        <v>0</v>
      </c>
      <c r="AG67" s="9"/>
      <c r="AH67" s="9"/>
      <c r="AI67" s="11">
        <f>IF(OR(Справочник!$G$9&gt;='Табель 2021'!AH67,Справочник!$H$9&lt;='Табель 2021'!AG67),'Табель 2021'!AH67-'Табель 2021'!AG67,IF(Справочник!$G$9&gt;='Табель 2021'!AG67,Справочник!$G$9-'Табель 2021'!AG67)+IF(Справочник!$H$9&lt;='Табель 2021'!AH67,'Табель 2021'!AH67-Справочник!$H$9))</f>
        <v>0</v>
      </c>
      <c r="AJ67" s="9"/>
      <c r="AK67" s="9"/>
      <c r="AL67" s="11">
        <f>IF(OR(Справочник!$G$9&gt;='Табель 2021'!AK67,Справочник!$H$9&lt;='Табель 2021'!AJ67),'Табель 2021'!AK67-'Табель 2021'!AJ67,IF(Справочник!$G$9&gt;='Табель 2021'!AJ67,Справочник!$G$9-'Табель 2021'!AJ67)+IF(Справочник!$H$9&lt;='Табель 2021'!AK67,'Табель 2021'!AK67-Справочник!$H$9))</f>
        <v>0</v>
      </c>
      <c r="AM67" s="9"/>
      <c r="AN67" s="9"/>
      <c r="AO67" s="11">
        <f>IF(OR(Справочник!$G$9&gt;='Табель 2021'!AN67,Справочник!$H$9&lt;='Табель 2021'!AM67),'Табель 2021'!AN67-'Табель 2021'!AM67,IF(Справочник!$G$9&gt;='Табель 2021'!AM67,Справочник!$G$9-'Табель 2021'!AM67)+IF(Справочник!$H$9&lt;='Табель 2021'!AN67,'Табель 2021'!AN67-Справочник!$H$9))</f>
        <v>0</v>
      </c>
      <c r="AP67" s="9"/>
      <c r="AQ67" s="9"/>
      <c r="AR67" s="11">
        <f>IF(OR(Справочник!$G$9&gt;='Табель 2021'!AQ67,Справочник!$H$9&lt;='Табель 2021'!AP67),'Табель 2021'!AQ67-'Табель 2021'!AP67,IF(Справочник!$G$9&gt;='Табель 2021'!AP67,Справочник!$G$9-'Табель 2021'!AP67)+IF(Справочник!$H$9&lt;='Табель 2021'!AQ67,'Табель 2021'!AQ67-Справочник!$H$9))</f>
        <v>0</v>
      </c>
      <c r="AS67" s="9"/>
      <c r="AT67" s="9"/>
      <c r="AU67" s="11">
        <f>IF(OR(Справочник!$G$9&gt;='Табель 2021'!AT67,Справочник!$H$9&lt;='Табель 2021'!AS67),'Табель 2021'!AT67-'Табель 2021'!AS67,IF(Справочник!$G$9&gt;='Табель 2021'!AS67,Справочник!$G$9-'Табель 2021'!AS67)+IF(Справочник!$H$9&lt;='Табель 2021'!AT67,'Табель 2021'!AT67-Справочник!$H$9))</f>
        <v>0</v>
      </c>
      <c r="AV67" s="9"/>
      <c r="AW67" s="9"/>
      <c r="AX67" s="11">
        <f>IF(OR(Справочник!$G$9&gt;='Табель 2021'!AW67,Справочник!$H$9&lt;='Табель 2021'!AV67),'Табель 2021'!AW67-'Табель 2021'!AV67,IF(Справочник!$G$9&gt;='Табель 2021'!AV67,Справочник!$G$9-'Табель 2021'!AV67)+IF(Справочник!$H$9&lt;='Табель 2021'!AW67,'Табель 2021'!AW67-Справочник!$H$9))</f>
        <v>0</v>
      </c>
      <c r="AY67" s="9"/>
      <c r="AZ67" s="9"/>
      <c r="BA67" s="11">
        <f>IF(OR(Справочник!$G$9&gt;='Табель 2021'!AZ67,Справочник!$H$9&lt;='Табель 2021'!AY67),'Табель 2021'!AZ67-'Табель 2021'!AY67,IF(Справочник!$G$9&gt;='Табель 2021'!AY67,Справочник!$G$9-'Табель 2021'!AY67)+IF(Справочник!$H$9&lt;='Табель 2021'!AZ67,'Табель 2021'!AZ67-Справочник!$H$9))</f>
        <v>0</v>
      </c>
      <c r="BB67" s="9"/>
      <c r="BC67" s="9"/>
      <c r="BD67" s="11">
        <f>IF(OR(Справочник!$G$9&gt;='Табель 2021'!BC67,Справочник!$H$9&lt;='Табель 2021'!BB67),'Табель 2021'!BC67-'Табель 2021'!BB67,IF(Справочник!$G$9&gt;='Табель 2021'!BB67,Справочник!$G$9-'Табель 2021'!BB67)+IF(Справочник!$H$9&lt;='Табель 2021'!BC67,'Табель 2021'!BC67-Справочник!$H$9))</f>
        <v>0</v>
      </c>
      <c r="BE67" s="9"/>
      <c r="BF67" s="9"/>
      <c r="BG67" s="11">
        <f>IF(OR(Справочник!$G$9&gt;='Табель 2021'!BF67,Справочник!$H$9&lt;='Табель 2021'!BE67),'Табель 2021'!BF67-'Табель 2021'!BE67,IF(Справочник!$G$9&gt;='Табель 2021'!BE67,Справочник!$G$9-'Табель 2021'!BE67)+IF(Справочник!$H$9&lt;='Табель 2021'!BF67,'Табель 2021'!BF67-Справочник!$H$9))</f>
        <v>0</v>
      </c>
      <c r="BH67" s="9"/>
      <c r="BI67" s="9"/>
      <c r="BJ67" s="11">
        <f>IF(OR(Справочник!$G$9&gt;='Табель 2021'!BI67,Справочник!$H$9&lt;='Табель 2021'!BH67),'Табель 2021'!BI67-'Табель 2021'!BH67,IF(Справочник!$G$9&gt;='Табель 2021'!BH67,Справочник!$G$9-'Табель 2021'!BH67)+IF(Справочник!$H$9&lt;='Табель 2021'!BI67,'Табель 2021'!BI67-Справочник!$H$9))</f>
        <v>0</v>
      </c>
      <c r="BK67" s="9"/>
      <c r="BL67" s="9"/>
      <c r="BM67" s="11">
        <f>IF(OR(Справочник!$G$9&gt;='Табель 2021'!BL67,Справочник!$H$9&lt;='Табель 2021'!BK67),'Табель 2021'!BL67-'Табель 2021'!BK67,IF(Справочник!$G$9&gt;='Табель 2021'!BK67,Справочник!$G$9-'Табель 2021'!BK67)+IF(Справочник!$H$9&lt;='Табель 2021'!BL67,'Табель 2021'!BL67-Справочник!$H$9))</f>
        <v>0</v>
      </c>
      <c r="BN67" s="9"/>
      <c r="BO67" s="9"/>
      <c r="BP67" s="11">
        <f>IF(OR(Справочник!$G$9&gt;='Табель 2021'!BO67,Справочник!$H$9&lt;='Табель 2021'!BN67),'Табель 2021'!BO67-'Табель 2021'!BN67,IF(Справочник!$G$9&gt;='Табель 2021'!BN67,Справочник!$G$9-'Табель 2021'!BN67)+IF(Справочник!$H$9&lt;='Табель 2021'!BO67,'Табель 2021'!BO67-Справочник!$H$9))</f>
        <v>0</v>
      </c>
      <c r="BQ67" s="9"/>
      <c r="BR67" s="9"/>
      <c r="BS67" s="11">
        <f>IF(OR(Справочник!$G$9&gt;='Табель 2021'!BR67,Справочник!$H$9&lt;='Табель 2021'!BQ67),'Табель 2021'!BR67-'Табель 2021'!BQ67,IF(Справочник!$G$9&gt;='Табель 2021'!BQ67,Справочник!$G$9-'Табель 2021'!BQ67)+IF(Справочник!$H$9&lt;='Табель 2021'!BR67,'Табель 2021'!BR67-Справочник!$H$9))</f>
        <v>0</v>
      </c>
      <c r="BT67" s="9"/>
      <c r="BU67" s="9"/>
      <c r="BV67" s="11">
        <f>IF(OR(Справочник!$G$9&gt;='Табель 2021'!BU67,Справочник!$H$9&lt;='Табель 2021'!BT67),'Табель 2021'!BU67-'Табель 2021'!BT67,IF(Справочник!$G$9&gt;='Табель 2021'!BT67,Справочник!$G$9-'Табель 2021'!BT67)+IF(Справочник!$H$9&lt;='Табель 2021'!BU67,'Табель 2021'!BU67-Справочник!$H$9))</f>
        <v>0</v>
      </c>
      <c r="BW67" s="9"/>
      <c r="BX67" s="9"/>
      <c r="BY67" s="11">
        <f>IF(OR(Справочник!$G$9&gt;='Табель 2021'!BX67,Справочник!$H$9&lt;='Табель 2021'!BW67),'Табель 2021'!BX67-'Табель 2021'!BW67,IF(Справочник!$G$9&gt;='Табель 2021'!BW67,Справочник!$G$9-'Табель 2021'!BW67)+IF(Справочник!$H$9&lt;='Табель 2021'!BX67,'Табель 2021'!BX67-Справочник!$H$9))</f>
        <v>0</v>
      </c>
      <c r="BZ67" s="9"/>
      <c r="CA67" s="9"/>
      <c r="CB67" s="11">
        <f>IF(OR(Справочник!$G$9&gt;='Табель 2021'!CA67,Справочник!$H$9&lt;='Табель 2021'!BZ67),'Табель 2021'!CA67-'Табель 2021'!BZ67,IF(Справочник!$G$9&gt;='Табель 2021'!BZ67,Справочник!$G$9-'Табель 2021'!BZ67)+IF(Справочник!$H$9&lt;='Табель 2021'!CA67,'Табель 2021'!CA67-Справочник!$H$9))</f>
        <v>0</v>
      </c>
      <c r="CC67" s="9"/>
      <c r="CD67" s="9"/>
      <c r="CE67" s="11">
        <f>IF(OR(Справочник!$G$9&gt;='Табель 2021'!CD67,Справочник!$H$9&lt;='Табель 2021'!CC67),'Табель 2021'!CD67-'Табель 2021'!CC67,IF(Справочник!$G$9&gt;='Табель 2021'!CC67,Справочник!$G$9-'Табель 2021'!CC67)+IF(Справочник!$H$9&lt;='Табель 2021'!CD67,'Табель 2021'!CD67-Справочник!$H$9))</f>
        <v>0</v>
      </c>
      <c r="CF67" s="9"/>
      <c r="CG67" s="9"/>
      <c r="CH67" s="11">
        <f>IF(OR(Справочник!$G$9&gt;='Табель 2021'!CG67,Справочник!$H$9&lt;='Табель 2021'!CF67),'Табель 2021'!CG67-'Табель 2021'!CF67,IF(Справочник!$G$9&gt;='Табель 2021'!CF67,Справочник!$G$9-'Табель 2021'!CF67)+IF(Справочник!$H$9&lt;='Табель 2021'!CG67,'Табель 2021'!CG67-Справочник!$H$9))</f>
        <v>0</v>
      </c>
      <c r="CI67" s="9"/>
      <c r="CJ67" s="9"/>
      <c r="CK67" s="11">
        <f>IF(OR(Справочник!$G$9&gt;='Табель 2021'!CJ67,Справочник!$H$9&lt;='Табель 2021'!CI67),'Табель 2021'!CJ67-'Табель 2021'!CI67,IF(Справочник!$G$9&gt;='Табель 2021'!CI67,Справочник!$G$9-'Табель 2021'!CI67)+IF(Справочник!$H$9&lt;='Табель 2021'!CJ67,'Табель 2021'!CJ67-Справочник!$H$9))</f>
        <v>0</v>
      </c>
      <c r="CL67" s="9"/>
      <c r="CM67" s="9"/>
      <c r="CN67" s="11">
        <f>IF(OR(Справочник!$G$9&gt;='Табель 2021'!CM67,Справочник!$H$9&lt;='Табель 2021'!CL67),'Табель 2021'!CM67-'Табель 2021'!CL67,IF(Справочник!$G$9&gt;='Табель 2021'!CL67,Справочник!$G$9-'Табель 2021'!CL67)+IF(Справочник!$H$9&lt;='Табель 2021'!CM67,'Табель 2021'!CM67-Справочник!$H$9))</f>
        <v>0</v>
      </c>
      <c r="CO67" s="13"/>
      <c r="CP67" s="13"/>
      <c r="CQ67" s="11">
        <f>IF(OR(Справочник!$G$9&gt;='Табель 2021'!CP67,Справочник!$H$9&lt;='Табель 2021'!CO67),'Табель 2021'!CP67-'Табель 2021'!CO67,IF(Справочник!$G$9&gt;='Табель 2021'!CO67,Справочник!$G$9-'Табель 2021'!CO67)+IF(Справочник!$H$9&lt;='Табель 2021'!CP67,'Табель 2021'!CP67-Справочник!$H$9))</f>
        <v>0</v>
      </c>
      <c r="CR67" s="6">
        <v>176</v>
      </c>
      <c r="CS67" s="74">
        <f t="shared" si="6"/>
        <v>0</v>
      </c>
    </row>
    <row r="68" spans="1:97" ht="15" customHeight="1" x14ac:dyDescent="0.25">
      <c r="A68" s="19" t="s">
        <v>224</v>
      </c>
      <c r="B68" s="22" t="s">
        <v>233</v>
      </c>
      <c r="C68" s="9"/>
      <c r="D68" s="9"/>
      <c r="E68" s="11">
        <f>IF(OR(Справочник!$G$9&gt;='Табель 2021'!D68,Справочник!$H$9&lt;='Табель 2021'!C68),'Табель 2021'!D68-'Табель 2021'!C68,IF(Справочник!$G$9&gt;='Табель 2021'!C68,Справочник!$G$9-'Табель 2021'!C68)+IF(Справочник!$H$9&lt;='Табель 2021'!D68,'Табель 2021'!D68-Справочник!$H$9))</f>
        <v>0</v>
      </c>
      <c r="F68" s="9"/>
      <c r="G68" s="9"/>
      <c r="H68" s="11">
        <f>IF(OR(Справочник!$G$9&gt;='Табель 2021'!G68,Справочник!$H$9&lt;='Табель 2021'!F68),'Табель 2021'!G68-'Табель 2021'!F68,IF(Справочник!$G$9&gt;='Табель 2021'!F68,Справочник!$G$9-'Табель 2021'!F68)+IF(Справочник!$H$9&lt;='Табель 2021'!G68,'Табель 2021'!G68-Справочник!$H$9))</f>
        <v>0</v>
      </c>
      <c r="I68" s="9"/>
      <c r="J68" s="9"/>
      <c r="K68" s="11">
        <f>IF(OR(Справочник!$G$9&gt;='Табель 2021'!J68,Справочник!$H$9&lt;='Табель 2021'!I68),'Табель 2021'!J68-'Табель 2021'!I68,IF(Справочник!$G$9&gt;='Табель 2021'!I68,Справочник!$G$9-'Табель 2021'!I68)+IF(Справочник!$H$9&lt;='Табель 2021'!J68,'Табель 2021'!J68-Справочник!$H$9))</f>
        <v>0</v>
      </c>
      <c r="L68" s="9"/>
      <c r="M68" s="9"/>
      <c r="N68" s="11">
        <f>IF(OR(Справочник!$G$9&gt;='Табель 2021'!M68,Справочник!$H$9&lt;='Табель 2021'!L68),'Табель 2021'!M68-'Табель 2021'!L68,IF(Справочник!$G$9&gt;='Табель 2021'!L68,Справочник!$G$9-'Табель 2021'!L68)+IF(Справочник!$H$9&lt;='Табель 2021'!M68,'Табель 2021'!M68-Справочник!$H$9))</f>
        <v>0</v>
      </c>
      <c r="O68" s="9"/>
      <c r="P68" s="9"/>
      <c r="Q68" s="11">
        <f>IF(OR(Справочник!$G$9&gt;='Табель 2021'!P68,Справочник!$H$9&lt;='Табель 2021'!O68),'Табель 2021'!P68-'Табель 2021'!O68,IF(Справочник!$G$9&gt;='Табель 2021'!O68,Справочник!$G$9-'Табель 2021'!O68)+IF(Справочник!$H$9&lt;='Табель 2021'!P68,'Табель 2021'!P68-Справочник!$H$9))</f>
        <v>0</v>
      </c>
      <c r="R68" s="9"/>
      <c r="S68" s="9"/>
      <c r="T68" s="11">
        <f>IF(OR(Справочник!$G$9&gt;='Табель 2021'!S68,Справочник!$H$9&lt;='Табель 2021'!R68),'Табель 2021'!S68-'Табель 2021'!R68,IF(Справочник!$G$9&gt;='Табель 2021'!R68,Справочник!$G$9-'Табель 2021'!R68)+IF(Справочник!$H$9&lt;='Табель 2021'!S68,'Табель 2021'!S68-Справочник!$H$9))</f>
        <v>0</v>
      </c>
      <c r="U68" s="9"/>
      <c r="V68" s="9"/>
      <c r="W68" s="11">
        <f>IF(OR(Справочник!$G$9&gt;='Табель 2021'!V68,Справочник!$H$9&lt;='Табель 2021'!U68),'Табель 2021'!V68-'Табель 2021'!U68,IF(Справочник!$G$9&gt;='Табель 2021'!U68,Справочник!$G$9-'Табель 2021'!U68)+IF(Справочник!$H$9&lt;='Табель 2021'!V68,'Табель 2021'!V68-Справочник!$H$9))</f>
        <v>0</v>
      </c>
      <c r="X68" s="9"/>
      <c r="Y68" s="9"/>
      <c r="Z68" s="11">
        <f>IF(OR(Справочник!$G$9&gt;='Табель 2021'!Y68,Справочник!$H$9&lt;='Табель 2021'!X68),'Табель 2021'!Y68-'Табель 2021'!X68,IF(Справочник!$G$9&gt;='Табель 2021'!X68,Справочник!$G$9-'Табель 2021'!X68)+IF(Справочник!$H$9&lt;='Табель 2021'!Y68,'Табель 2021'!Y68-Справочник!$H$9))</f>
        <v>0</v>
      </c>
      <c r="AA68" s="9"/>
      <c r="AB68" s="9"/>
      <c r="AC68" s="11">
        <f>IF(OR(Справочник!$G$9&gt;='Табель 2021'!AB68,Справочник!$H$9&lt;='Табель 2021'!AA68),'Табель 2021'!AB68-'Табель 2021'!AA68,IF(Справочник!$G$9&gt;='Табель 2021'!AA68,Справочник!$G$9-'Табель 2021'!AA68)+IF(Справочник!$H$9&lt;='Табель 2021'!AB68,'Табель 2021'!AB68-Справочник!$H$9))</f>
        <v>0</v>
      </c>
      <c r="AD68" s="9"/>
      <c r="AE68" s="9"/>
      <c r="AF68" s="11">
        <f>IF(OR(Справочник!$G$9&gt;='Табель 2021'!AE68,Справочник!$H$9&lt;='Табель 2021'!AD68),'Табель 2021'!AE68-'Табель 2021'!AD68,IF(Справочник!$G$9&gt;='Табель 2021'!AD68,Справочник!$G$9-'Табель 2021'!AD68)+IF(Справочник!$H$9&lt;='Табель 2021'!AE68,'Табель 2021'!AE68-Справочник!$H$9))</f>
        <v>0</v>
      </c>
      <c r="AG68" s="9"/>
      <c r="AH68" s="9"/>
      <c r="AI68" s="11">
        <f>IF(OR(Справочник!$G$9&gt;='Табель 2021'!AH68,Справочник!$H$9&lt;='Табель 2021'!AG68),'Табель 2021'!AH68-'Табель 2021'!AG68,IF(Справочник!$G$9&gt;='Табель 2021'!AG68,Справочник!$G$9-'Табель 2021'!AG68)+IF(Справочник!$H$9&lt;='Табель 2021'!AH68,'Табель 2021'!AH68-Справочник!$H$9))</f>
        <v>0</v>
      </c>
      <c r="AJ68" s="9"/>
      <c r="AK68" s="9"/>
      <c r="AL68" s="11">
        <f>IF(OR(Справочник!$G$9&gt;='Табель 2021'!AK68,Справочник!$H$9&lt;='Табель 2021'!AJ68),'Табель 2021'!AK68-'Табель 2021'!AJ68,IF(Справочник!$G$9&gt;='Табель 2021'!AJ68,Справочник!$G$9-'Табель 2021'!AJ68)+IF(Справочник!$H$9&lt;='Табель 2021'!AK68,'Табель 2021'!AK68-Справочник!$H$9))</f>
        <v>0</v>
      </c>
      <c r="AM68" s="9"/>
      <c r="AN68" s="9"/>
      <c r="AO68" s="11">
        <f>IF(OR(Справочник!$G$9&gt;='Табель 2021'!AN68,Справочник!$H$9&lt;='Табель 2021'!AM68),'Табель 2021'!AN68-'Табель 2021'!AM68,IF(Справочник!$G$9&gt;='Табель 2021'!AM68,Справочник!$G$9-'Табель 2021'!AM68)+IF(Справочник!$H$9&lt;='Табель 2021'!AN68,'Табель 2021'!AN68-Справочник!$H$9))</f>
        <v>0</v>
      </c>
      <c r="AP68" s="9"/>
      <c r="AQ68" s="9"/>
      <c r="AR68" s="11">
        <f>IF(OR(Справочник!$G$9&gt;='Табель 2021'!AQ68,Справочник!$H$9&lt;='Табель 2021'!AP68),'Табель 2021'!AQ68-'Табель 2021'!AP68,IF(Справочник!$G$9&gt;='Табель 2021'!AP68,Справочник!$G$9-'Табель 2021'!AP68)+IF(Справочник!$H$9&lt;='Табель 2021'!AQ68,'Табель 2021'!AQ68-Справочник!$H$9))</f>
        <v>0</v>
      </c>
      <c r="AS68" s="9"/>
      <c r="AT68" s="9"/>
      <c r="AU68" s="11">
        <f>IF(OR(Справочник!$G$9&gt;='Табель 2021'!AT68,Справочник!$H$9&lt;='Табель 2021'!AS68),'Табель 2021'!AT68-'Табель 2021'!AS68,IF(Справочник!$G$9&gt;='Табель 2021'!AS68,Справочник!$G$9-'Табель 2021'!AS68)+IF(Справочник!$H$9&lt;='Табель 2021'!AT68,'Табель 2021'!AT68-Справочник!$H$9))</f>
        <v>0</v>
      </c>
      <c r="AV68" s="9"/>
      <c r="AW68" s="9"/>
      <c r="AX68" s="11">
        <f>IF(OR(Справочник!$G$9&gt;='Табель 2021'!AW68,Справочник!$H$9&lt;='Табель 2021'!AV68),'Табель 2021'!AW68-'Табель 2021'!AV68,IF(Справочник!$G$9&gt;='Табель 2021'!AV68,Справочник!$G$9-'Табель 2021'!AV68)+IF(Справочник!$H$9&lt;='Табель 2021'!AW68,'Табель 2021'!AW68-Справочник!$H$9))</f>
        <v>0</v>
      </c>
      <c r="AY68" s="9"/>
      <c r="AZ68" s="9"/>
      <c r="BA68" s="11">
        <f>IF(OR(Справочник!$G$9&gt;='Табель 2021'!AZ68,Справочник!$H$9&lt;='Табель 2021'!AY68),'Табель 2021'!AZ68-'Табель 2021'!AY68,IF(Справочник!$G$9&gt;='Табель 2021'!AY68,Справочник!$G$9-'Табель 2021'!AY68)+IF(Справочник!$H$9&lt;='Табель 2021'!AZ68,'Табель 2021'!AZ68-Справочник!$H$9))</f>
        <v>0</v>
      </c>
      <c r="BB68" s="9"/>
      <c r="BC68" s="9"/>
      <c r="BD68" s="11">
        <f>IF(OR(Справочник!$G$9&gt;='Табель 2021'!BC68,Справочник!$H$9&lt;='Табель 2021'!BB68),'Табель 2021'!BC68-'Табель 2021'!BB68,IF(Справочник!$G$9&gt;='Табель 2021'!BB68,Справочник!$G$9-'Табель 2021'!BB68)+IF(Справочник!$H$9&lt;='Табель 2021'!BC68,'Табель 2021'!BC68-Справочник!$H$9))</f>
        <v>0</v>
      </c>
      <c r="BE68" s="9"/>
      <c r="BF68" s="9"/>
      <c r="BG68" s="11">
        <f>IF(OR(Справочник!$G$9&gt;='Табель 2021'!BF68,Справочник!$H$9&lt;='Табель 2021'!BE68),'Табель 2021'!BF68-'Табель 2021'!BE68,IF(Справочник!$G$9&gt;='Табель 2021'!BE68,Справочник!$G$9-'Табель 2021'!BE68)+IF(Справочник!$H$9&lt;='Табель 2021'!BF68,'Табель 2021'!BF68-Справочник!$H$9))</f>
        <v>0</v>
      </c>
      <c r="BH68" s="9"/>
      <c r="BI68" s="9"/>
      <c r="BJ68" s="11">
        <f>IF(OR(Справочник!$G$9&gt;='Табель 2021'!BI68,Справочник!$H$9&lt;='Табель 2021'!BH68),'Табель 2021'!BI68-'Табель 2021'!BH68,IF(Справочник!$G$9&gt;='Табель 2021'!BH68,Справочник!$G$9-'Табель 2021'!BH68)+IF(Справочник!$H$9&lt;='Табель 2021'!BI68,'Табель 2021'!BI68-Справочник!$H$9))</f>
        <v>0</v>
      </c>
      <c r="BK68" s="9"/>
      <c r="BL68" s="9"/>
      <c r="BM68" s="11">
        <f>IF(OR(Справочник!$G$9&gt;='Табель 2021'!BL68,Справочник!$H$9&lt;='Табель 2021'!BK68),'Табель 2021'!BL68-'Табель 2021'!BK68,IF(Справочник!$G$9&gt;='Табель 2021'!BK68,Справочник!$G$9-'Табель 2021'!BK68)+IF(Справочник!$H$9&lt;='Табель 2021'!BL68,'Табель 2021'!BL68-Справочник!$H$9))</f>
        <v>0</v>
      </c>
      <c r="BN68" s="9"/>
      <c r="BO68" s="9"/>
      <c r="BP68" s="11">
        <f>IF(OR(Справочник!$G$9&gt;='Табель 2021'!BO68,Справочник!$H$9&lt;='Табель 2021'!BN68),'Табель 2021'!BO68-'Табель 2021'!BN68,IF(Справочник!$G$9&gt;='Табель 2021'!BN68,Справочник!$G$9-'Табель 2021'!BN68)+IF(Справочник!$H$9&lt;='Табель 2021'!BO68,'Табель 2021'!BO68-Справочник!$H$9))</f>
        <v>0</v>
      </c>
      <c r="BQ68" s="9"/>
      <c r="BR68" s="9"/>
      <c r="BS68" s="11">
        <f>IF(OR(Справочник!$G$9&gt;='Табель 2021'!BR68,Справочник!$H$9&lt;='Табель 2021'!BQ68),'Табель 2021'!BR68-'Табель 2021'!BQ68,IF(Справочник!$G$9&gt;='Табель 2021'!BQ68,Справочник!$G$9-'Табель 2021'!BQ68)+IF(Справочник!$H$9&lt;='Табель 2021'!BR68,'Табель 2021'!BR68-Справочник!$H$9))</f>
        <v>0</v>
      </c>
      <c r="BT68" s="9"/>
      <c r="BU68" s="9"/>
      <c r="BV68" s="11">
        <f>IF(OR(Справочник!$G$9&gt;='Табель 2021'!BU68,Справочник!$H$9&lt;='Табель 2021'!BT68),'Табель 2021'!BU68-'Табель 2021'!BT68,IF(Справочник!$G$9&gt;='Табель 2021'!BT68,Справочник!$G$9-'Табель 2021'!BT68)+IF(Справочник!$H$9&lt;='Табель 2021'!BU68,'Табель 2021'!BU68-Справочник!$H$9))</f>
        <v>0</v>
      </c>
      <c r="BW68" s="9"/>
      <c r="BX68" s="9"/>
      <c r="BY68" s="11">
        <f>IF(OR(Справочник!$G$9&gt;='Табель 2021'!BX68,Справочник!$H$9&lt;='Табель 2021'!BW68),'Табель 2021'!BX68-'Табель 2021'!BW68,IF(Справочник!$G$9&gt;='Табель 2021'!BW68,Справочник!$G$9-'Табель 2021'!BW68)+IF(Справочник!$H$9&lt;='Табель 2021'!BX68,'Табель 2021'!BX68-Справочник!$H$9))</f>
        <v>0</v>
      </c>
      <c r="BZ68" s="9"/>
      <c r="CA68" s="9"/>
      <c r="CB68" s="11">
        <f>IF(OR(Справочник!$G$9&gt;='Табель 2021'!CA68,Справочник!$H$9&lt;='Табель 2021'!BZ68),'Табель 2021'!CA68-'Табель 2021'!BZ68,IF(Справочник!$G$9&gt;='Табель 2021'!BZ68,Справочник!$G$9-'Табель 2021'!BZ68)+IF(Справочник!$H$9&lt;='Табель 2021'!CA68,'Табель 2021'!CA68-Справочник!$H$9))</f>
        <v>0</v>
      </c>
      <c r="CC68" s="9"/>
      <c r="CD68" s="9"/>
      <c r="CE68" s="11">
        <f>IF(OR(Справочник!$G$9&gt;='Табель 2021'!CD68,Справочник!$H$9&lt;='Табель 2021'!CC68),'Табель 2021'!CD68-'Табель 2021'!CC68,IF(Справочник!$G$9&gt;='Табель 2021'!CC68,Справочник!$G$9-'Табель 2021'!CC68)+IF(Справочник!$H$9&lt;='Табель 2021'!CD68,'Табель 2021'!CD68-Справочник!$H$9))</f>
        <v>0</v>
      </c>
      <c r="CF68" s="9"/>
      <c r="CG68" s="9"/>
      <c r="CH68" s="11">
        <f>IF(OR(Справочник!$G$9&gt;='Табель 2021'!CG68,Справочник!$H$9&lt;='Табель 2021'!CF68),'Табель 2021'!CG68-'Табель 2021'!CF68,IF(Справочник!$G$9&gt;='Табель 2021'!CF68,Справочник!$G$9-'Табель 2021'!CF68)+IF(Справочник!$H$9&lt;='Табель 2021'!CG68,'Табель 2021'!CG68-Справочник!$H$9))</f>
        <v>0</v>
      </c>
      <c r="CI68" s="9"/>
      <c r="CJ68" s="9"/>
      <c r="CK68" s="11">
        <f>IF(OR(Справочник!$G$9&gt;='Табель 2021'!CJ68,Справочник!$H$9&lt;='Табель 2021'!CI68),'Табель 2021'!CJ68-'Табель 2021'!CI68,IF(Справочник!$G$9&gt;='Табель 2021'!CI68,Справочник!$G$9-'Табель 2021'!CI68)+IF(Справочник!$H$9&lt;='Табель 2021'!CJ68,'Табель 2021'!CJ68-Справочник!$H$9))</f>
        <v>0</v>
      </c>
      <c r="CL68" s="9"/>
      <c r="CM68" s="9"/>
      <c r="CN68" s="11">
        <f>IF(OR(Справочник!$G$9&gt;='Табель 2021'!CM68,Справочник!$H$9&lt;='Табель 2021'!CL68),'Табель 2021'!CM68-'Табель 2021'!CL68,IF(Справочник!$G$9&gt;='Табель 2021'!CL68,Справочник!$G$9-'Табель 2021'!CL68)+IF(Справочник!$H$9&lt;='Табель 2021'!CM68,'Табель 2021'!CM68-Справочник!$H$9))</f>
        <v>0</v>
      </c>
      <c r="CO68" s="13"/>
      <c r="CP68" s="13"/>
      <c r="CQ68" s="11">
        <f>IF(OR(Справочник!$G$9&gt;='Табель 2021'!CP68,Справочник!$H$9&lt;='Табель 2021'!CO68),'Табель 2021'!CP68-'Табель 2021'!CO68,IF(Справочник!$G$9&gt;='Табель 2021'!CO68,Справочник!$G$9-'Табель 2021'!CO68)+IF(Справочник!$H$9&lt;='Табель 2021'!CP68,'Табель 2021'!CP68-Справочник!$H$9))</f>
        <v>0</v>
      </c>
      <c r="CR68" s="6">
        <v>176</v>
      </c>
      <c r="CS68" s="74">
        <f t="shared" si="6"/>
        <v>0</v>
      </c>
    </row>
    <row r="69" spans="1:97" ht="15" customHeight="1" x14ac:dyDescent="0.25">
      <c r="A69" s="19" t="s">
        <v>224</v>
      </c>
      <c r="B69" s="22" t="s">
        <v>234</v>
      </c>
      <c r="C69" s="9"/>
      <c r="D69" s="9"/>
      <c r="E69" s="11">
        <f>IF(OR(Справочник!$G$9&gt;='Табель 2021'!D69,Справочник!$H$9&lt;='Табель 2021'!C69),'Табель 2021'!D69-'Табель 2021'!C69,IF(Справочник!$G$9&gt;='Табель 2021'!C69,Справочник!$G$9-'Табель 2021'!C69)+IF(Справочник!$H$9&lt;='Табель 2021'!D69,'Табель 2021'!D69-Справочник!$H$9))</f>
        <v>0</v>
      </c>
      <c r="F69" s="9"/>
      <c r="G69" s="9"/>
      <c r="H69" s="11">
        <f>IF(OR(Справочник!$G$9&gt;='Табель 2021'!G69,Справочник!$H$9&lt;='Табель 2021'!F69),'Табель 2021'!G69-'Табель 2021'!F69,IF(Справочник!$G$9&gt;='Табель 2021'!F69,Справочник!$G$9-'Табель 2021'!F69)+IF(Справочник!$H$9&lt;='Табель 2021'!G69,'Табель 2021'!G69-Справочник!$H$9))</f>
        <v>0</v>
      </c>
      <c r="I69" s="9"/>
      <c r="J69" s="9"/>
      <c r="K69" s="11">
        <f>IF(OR(Справочник!$G$9&gt;='Табель 2021'!J69,Справочник!$H$9&lt;='Табель 2021'!I69),'Табель 2021'!J69-'Табель 2021'!I69,IF(Справочник!$G$9&gt;='Табель 2021'!I69,Справочник!$G$9-'Табель 2021'!I69)+IF(Справочник!$H$9&lt;='Табель 2021'!J69,'Табель 2021'!J69-Справочник!$H$9))</f>
        <v>0</v>
      </c>
      <c r="L69" s="9"/>
      <c r="M69" s="9"/>
      <c r="N69" s="11">
        <f>IF(OR(Справочник!$G$9&gt;='Табель 2021'!M69,Справочник!$H$9&lt;='Табель 2021'!L69),'Табель 2021'!M69-'Табель 2021'!L69,IF(Справочник!$G$9&gt;='Табель 2021'!L69,Справочник!$G$9-'Табель 2021'!L69)+IF(Справочник!$H$9&lt;='Табель 2021'!M69,'Табель 2021'!M69-Справочник!$H$9))</f>
        <v>0</v>
      </c>
      <c r="O69" s="9"/>
      <c r="P69" s="9"/>
      <c r="Q69" s="11">
        <f>IF(OR(Справочник!$G$9&gt;='Табель 2021'!P69,Справочник!$H$9&lt;='Табель 2021'!O69),'Табель 2021'!P69-'Табель 2021'!O69,IF(Справочник!$G$9&gt;='Табель 2021'!O69,Справочник!$G$9-'Табель 2021'!O69)+IF(Справочник!$H$9&lt;='Табель 2021'!P69,'Табель 2021'!P69-Справочник!$H$9))</f>
        <v>0</v>
      </c>
      <c r="R69" s="9"/>
      <c r="S69" s="9"/>
      <c r="T69" s="11">
        <f>IF(OR(Справочник!$G$9&gt;='Табель 2021'!S69,Справочник!$H$9&lt;='Табель 2021'!R69),'Табель 2021'!S69-'Табель 2021'!R69,IF(Справочник!$G$9&gt;='Табель 2021'!R69,Справочник!$G$9-'Табель 2021'!R69)+IF(Справочник!$H$9&lt;='Табель 2021'!S69,'Табель 2021'!S69-Справочник!$H$9))</f>
        <v>0</v>
      </c>
      <c r="U69" s="9"/>
      <c r="V69" s="9"/>
      <c r="W69" s="11">
        <f>IF(OR(Справочник!$G$9&gt;='Табель 2021'!V69,Справочник!$H$9&lt;='Табель 2021'!U69),'Табель 2021'!V69-'Табель 2021'!U69,IF(Справочник!$G$9&gt;='Табель 2021'!U69,Справочник!$G$9-'Табель 2021'!U69)+IF(Справочник!$H$9&lt;='Табель 2021'!V69,'Табель 2021'!V69-Справочник!$H$9))</f>
        <v>0</v>
      </c>
      <c r="X69" s="9"/>
      <c r="Y69" s="9"/>
      <c r="Z69" s="11">
        <f>IF(OR(Справочник!$G$9&gt;='Табель 2021'!Y69,Справочник!$H$9&lt;='Табель 2021'!X69),'Табель 2021'!Y69-'Табель 2021'!X69,IF(Справочник!$G$9&gt;='Табель 2021'!X69,Справочник!$G$9-'Табель 2021'!X69)+IF(Справочник!$H$9&lt;='Табель 2021'!Y69,'Табель 2021'!Y69-Справочник!$H$9))</f>
        <v>0</v>
      </c>
      <c r="AA69" s="9"/>
      <c r="AB69" s="9"/>
      <c r="AC69" s="11">
        <f>IF(OR(Справочник!$G$9&gt;='Табель 2021'!AB69,Справочник!$H$9&lt;='Табель 2021'!AA69),'Табель 2021'!AB69-'Табель 2021'!AA69,IF(Справочник!$G$9&gt;='Табель 2021'!AA69,Справочник!$G$9-'Табель 2021'!AA69)+IF(Справочник!$H$9&lt;='Табель 2021'!AB69,'Табель 2021'!AB69-Справочник!$H$9))</f>
        <v>0</v>
      </c>
      <c r="AD69" s="9"/>
      <c r="AE69" s="9"/>
      <c r="AF69" s="11">
        <f>IF(OR(Справочник!$G$9&gt;='Табель 2021'!AE69,Справочник!$H$9&lt;='Табель 2021'!AD69),'Табель 2021'!AE69-'Табель 2021'!AD69,IF(Справочник!$G$9&gt;='Табель 2021'!AD69,Справочник!$G$9-'Табель 2021'!AD69)+IF(Справочник!$H$9&lt;='Табель 2021'!AE69,'Табель 2021'!AE69-Справочник!$H$9))</f>
        <v>0</v>
      </c>
      <c r="AG69" s="9"/>
      <c r="AH69" s="9"/>
      <c r="AI69" s="11">
        <f>IF(OR(Справочник!$G$9&gt;='Табель 2021'!AH69,Справочник!$H$9&lt;='Табель 2021'!AG69),'Табель 2021'!AH69-'Табель 2021'!AG69,IF(Справочник!$G$9&gt;='Табель 2021'!AG69,Справочник!$G$9-'Табель 2021'!AG69)+IF(Справочник!$H$9&lt;='Табель 2021'!AH69,'Табель 2021'!AH69-Справочник!$H$9))</f>
        <v>0</v>
      </c>
      <c r="AJ69" s="9"/>
      <c r="AK69" s="9"/>
      <c r="AL69" s="11">
        <f>IF(OR(Справочник!$G$9&gt;='Табель 2021'!AK69,Справочник!$H$9&lt;='Табель 2021'!AJ69),'Табель 2021'!AK69-'Табель 2021'!AJ69,IF(Справочник!$G$9&gt;='Табель 2021'!AJ69,Справочник!$G$9-'Табель 2021'!AJ69)+IF(Справочник!$H$9&lt;='Табель 2021'!AK69,'Табель 2021'!AK69-Справочник!$H$9))</f>
        <v>0</v>
      </c>
      <c r="AM69" s="9"/>
      <c r="AN69" s="9"/>
      <c r="AO69" s="11">
        <f>IF(OR(Справочник!$G$9&gt;='Табель 2021'!AN69,Справочник!$H$9&lt;='Табель 2021'!AM69),'Табель 2021'!AN69-'Табель 2021'!AM69,IF(Справочник!$G$9&gt;='Табель 2021'!AM69,Справочник!$G$9-'Табель 2021'!AM69)+IF(Справочник!$H$9&lt;='Табель 2021'!AN69,'Табель 2021'!AN69-Справочник!$H$9))</f>
        <v>0</v>
      </c>
      <c r="AP69" s="9"/>
      <c r="AQ69" s="9"/>
      <c r="AR69" s="11">
        <f>IF(OR(Справочник!$G$9&gt;='Табель 2021'!AQ69,Справочник!$H$9&lt;='Табель 2021'!AP69),'Табель 2021'!AQ69-'Табель 2021'!AP69,IF(Справочник!$G$9&gt;='Табель 2021'!AP69,Справочник!$G$9-'Табель 2021'!AP69)+IF(Справочник!$H$9&lt;='Табель 2021'!AQ69,'Табель 2021'!AQ69-Справочник!$H$9))</f>
        <v>0</v>
      </c>
      <c r="AS69" s="9"/>
      <c r="AT69" s="9"/>
      <c r="AU69" s="11">
        <f>IF(OR(Справочник!$G$9&gt;='Табель 2021'!AT69,Справочник!$H$9&lt;='Табель 2021'!AS69),'Табель 2021'!AT69-'Табель 2021'!AS69,IF(Справочник!$G$9&gt;='Табель 2021'!AS69,Справочник!$G$9-'Табель 2021'!AS69)+IF(Справочник!$H$9&lt;='Табель 2021'!AT69,'Табель 2021'!AT69-Справочник!$H$9))</f>
        <v>0</v>
      </c>
      <c r="AV69" s="9"/>
      <c r="AW69" s="9"/>
      <c r="AX69" s="11">
        <f>IF(OR(Справочник!$G$9&gt;='Табель 2021'!AW69,Справочник!$H$9&lt;='Табель 2021'!AV69),'Табель 2021'!AW69-'Табель 2021'!AV69,IF(Справочник!$G$9&gt;='Табель 2021'!AV69,Справочник!$G$9-'Табель 2021'!AV69)+IF(Справочник!$H$9&lt;='Табель 2021'!AW69,'Табель 2021'!AW69-Справочник!$H$9))</f>
        <v>0</v>
      </c>
      <c r="AY69" s="9"/>
      <c r="AZ69" s="9"/>
      <c r="BA69" s="11">
        <f>IF(OR(Справочник!$G$9&gt;='Табель 2021'!AZ69,Справочник!$H$9&lt;='Табель 2021'!AY69),'Табель 2021'!AZ69-'Табель 2021'!AY69,IF(Справочник!$G$9&gt;='Табель 2021'!AY69,Справочник!$G$9-'Табель 2021'!AY69)+IF(Справочник!$H$9&lt;='Табель 2021'!AZ69,'Табель 2021'!AZ69-Справочник!$H$9))</f>
        <v>0</v>
      </c>
      <c r="BB69" s="9"/>
      <c r="BC69" s="9"/>
      <c r="BD69" s="11">
        <f>IF(OR(Справочник!$G$9&gt;='Табель 2021'!BC69,Справочник!$H$9&lt;='Табель 2021'!BB69),'Табель 2021'!BC69-'Табель 2021'!BB69,IF(Справочник!$G$9&gt;='Табель 2021'!BB69,Справочник!$G$9-'Табель 2021'!BB69)+IF(Справочник!$H$9&lt;='Табель 2021'!BC69,'Табель 2021'!BC69-Справочник!$H$9))</f>
        <v>0</v>
      </c>
      <c r="BE69" s="9"/>
      <c r="BF69" s="9"/>
      <c r="BG69" s="11">
        <f>IF(OR(Справочник!$G$9&gt;='Табель 2021'!BF69,Справочник!$H$9&lt;='Табель 2021'!BE69),'Табель 2021'!BF69-'Табель 2021'!BE69,IF(Справочник!$G$9&gt;='Табель 2021'!BE69,Справочник!$G$9-'Табель 2021'!BE69)+IF(Справочник!$H$9&lt;='Табель 2021'!BF69,'Табель 2021'!BF69-Справочник!$H$9))</f>
        <v>0</v>
      </c>
      <c r="BH69" s="9"/>
      <c r="BI69" s="9"/>
      <c r="BJ69" s="11">
        <f>IF(OR(Справочник!$G$9&gt;='Табель 2021'!BI69,Справочник!$H$9&lt;='Табель 2021'!BH69),'Табель 2021'!BI69-'Табель 2021'!BH69,IF(Справочник!$G$9&gt;='Табель 2021'!BH69,Справочник!$G$9-'Табель 2021'!BH69)+IF(Справочник!$H$9&lt;='Табель 2021'!BI69,'Табель 2021'!BI69-Справочник!$H$9))</f>
        <v>0</v>
      </c>
      <c r="BK69" s="9"/>
      <c r="BL69" s="9"/>
      <c r="BM69" s="11">
        <f>IF(OR(Справочник!$G$9&gt;='Табель 2021'!BL69,Справочник!$H$9&lt;='Табель 2021'!BK69),'Табель 2021'!BL69-'Табель 2021'!BK69,IF(Справочник!$G$9&gt;='Табель 2021'!BK69,Справочник!$G$9-'Табель 2021'!BK69)+IF(Справочник!$H$9&lt;='Табель 2021'!BL69,'Табель 2021'!BL69-Справочник!$H$9))</f>
        <v>0</v>
      </c>
      <c r="BN69" s="9"/>
      <c r="BO69" s="9"/>
      <c r="BP69" s="11">
        <f>IF(OR(Справочник!$G$9&gt;='Табель 2021'!BO69,Справочник!$H$9&lt;='Табель 2021'!BN69),'Табель 2021'!BO69-'Табель 2021'!BN69,IF(Справочник!$G$9&gt;='Табель 2021'!BN69,Справочник!$G$9-'Табель 2021'!BN69)+IF(Справочник!$H$9&lt;='Табель 2021'!BO69,'Табель 2021'!BO69-Справочник!$H$9))</f>
        <v>0</v>
      </c>
      <c r="BQ69" s="9"/>
      <c r="BR69" s="9"/>
      <c r="BS69" s="11">
        <f>IF(OR(Справочник!$G$9&gt;='Табель 2021'!BR69,Справочник!$H$9&lt;='Табель 2021'!BQ69),'Табель 2021'!BR69-'Табель 2021'!BQ69,IF(Справочник!$G$9&gt;='Табель 2021'!BQ69,Справочник!$G$9-'Табель 2021'!BQ69)+IF(Справочник!$H$9&lt;='Табель 2021'!BR69,'Табель 2021'!BR69-Справочник!$H$9))</f>
        <v>0</v>
      </c>
      <c r="BT69" s="9"/>
      <c r="BU69" s="9"/>
      <c r="BV69" s="11">
        <f>IF(OR(Справочник!$G$9&gt;='Табель 2021'!BU69,Справочник!$H$9&lt;='Табель 2021'!BT69),'Табель 2021'!BU69-'Табель 2021'!BT69,IF(Справочник!$G$9&gt;='Табель 2021'!BT69,Справочник!$G$9-'Табель 2021'!BT69)+IF(Справочник!$H$9&lt;='Табель 2021'!BU69,'Табель 2021'!BU69-Справочник!$H$9))</f>
        <v>0</v>
      </c>
      <c r="BW69" s="9"/>
      <c r="BX69" s="9"/>
      <c r="BY69" s="11">
        <f>IF(OR(Справочник!$G$9&gt;='Табель 2021'!BX69,Справочник!$H$9&lt;='Табель 2021'!BW69),'Табель 2021'!BX69-'Табель 2021'!BW69,IF(Справочник!$G$9&gt;='Табель 2021'!BW69,Справочник!$G$9-'Табель 2021'!BW69)+IF(Справочник!$H$9&lt;='Табель 2021'!BX69,'Табель 2021'!BX69-Справочник!$H$9))</f>
        <v>0</v>
      </c>
      <c r="BZ69" s="9"/>
      <c r="CA69" s="9"/>
      <c r="CB69" s="11">
        <f>IF(OR(Справочник!$G$9&gt;='Табель 2021'!CA69,Справочник!$H$9&lt;='Табель 2021'!BZ69),'Табель 2021'!CA69-'Табель 2021'!BZ69,IF(Справочник!$G$9&gt;='Табель 2021'!BZ69,Справочник!$G$9-'Табель 2021'!BZ69)+IF(Справочник!$H$9&lt;='Табель 2021'!CA69,'Табель 2021'!CA69-Справочник!$H$9))</f>
        <v>0</v>
      </c>
      <c r="CC69" s="9"/>
      <c r="CD69" s="9"/>
      <c r="CE69" s="11">
        <f>IF(OR(Справочник!$G$9&gt;='Табель 2021'!CD69,Справочник!$H$9&lt;='Табель 2021'!CC69),'Табель 2021'!CD69-'Табель 2021'!CC69,IF(Справочник!$G$9&gt;='Табель 2021'!CC69,Справочник!$G$9-'Табель 2021'!CC69)+IF(Справочник!$H$9&lt;='Табель 2021'!CD69,'Табель 2021'!CD69-Справочник!$H$9))</f>
        <v>0</v>
      </c>
      <c r="CF69" s="9"/>
      <c r="CG69" s="9"/>
      <c r="CH69" s="11">
        <f>IF(OR(Справочник!$G$9&gt;='Табель 2021'!CG69,Справочник!$H$9&lt;='Табель 2021'!CF69),'Табель 2021'!CG69-'Табель 2021'!CF69,IF(Справочник!$G$9&gt;='Табель 2021'!CF69,Справочник!$G$9-'Табель 2021'!CF69)+IF(Справочник!$H$9&lt;='Табель 2021'!CG69,'Табель 2021'!CG69-Справочник!$H$9))</f>
        <v>0</v>
      </c>
      <c r="CI69" s="9"/>
      <c r="CJ69" s="9"/>
      <c r="CK69" s="11">
        <f>IF(OR(Справочник!$G$9&gt;='Табель 2021'!CJ69,Справочник!$H$9&lt;='Табель 2021'!CI69),'Табель 2021'!CJ69-'Табель 2021'!CI69,IF(Справочник!$G$9&gt;='Табель 2021'!CI69,Справочник!$G$9-'Табель 2021'!CI69)+IF(Справочник!$H$9&lt;='Табель 2021'!CJ69,'Табель 2021'!CJ69-Справочник!$H$9))</f>
        <v>0</v>
      </c>
      <c r="CL69" s="9"/>
      <c r="CM69" s="9"/>
      <c r="CN69" s="11">
        <f>IF(OR(Справочник!$G$9&gt;='Табель 2021'!CM69,Справочник!$H$9&lt;='Табель 2021'!CL69),'Табель 2021'!CM69-'Табель 2021'!CL69,IF(Справочник!$G$9&gt;='Табель 2021'!CL69,Справочник!$G$9-'Табель 2021'!CL69)+IF(Справочник!$H$9&lt;='Табель 2021'!CM69,'Табель 2021'!CM69-Справочник!$H$9))</f>
        <v>0</v>
      </c>
      <c r="CO69" s="13"/>
      <c r="CP69" s="13"/>
      <c r="CQ69" s="11">
        <f>IF(OR(Справочник!$G$9&gt;='Табель 2021'!CP69,Справочник!$H$9&lt;='Табель 2021'!CO69),'Табель 2021'!CP69-'Табель 2021'!CO69,IF(Справочник!$G$9&gt;='Табель 2021'!CO69,Справочник!$G$9-'Табель 2021'!CO69)+IF(Справочник!$H$9&lt;='Табель 2021'!CP69,'Табель 2021'!CP69-Справочник!$H$9))</f>
        <v>0</v>
      </c>
      <c r="CR69" s="6">
        <v>176</v>
      </c>
      <c r="CS69" s="74">
        <f t="shared" si="6"/>
        <v>0</v>
      </c>
    </row>
    <row r="70" spans="1:97" ht="15" customHeight="1" x14ac:dyDescent="0.25">
      <c r="A70" s="19" t="s">
        <v>224</v>
      </c>
      <c r="B70" s="22" t="s">
        <v>235</v>
      </c>
      <c r="C70" s="9"/>
      <c r="D70" s="9"/>
      <c r="E70" s="11">
        <f>IF(OR(Справочник!$G$9&gt;='Табель 2021'!D70,Справочник!$H$9&lt;='Табель 2021'!C70),'Табель 2021'!D70-'Табель 2021'!C70,IF(Справочник!$G$9&gt;='Табель 2021'!C70,Справочник!$G$9-'Табель 2021'!C70)+IF(Справочник!$H$9&lt;='Табель 2021'!D70,'Табель 2021'!D70-Справочник!$H$9))</f>
        <v>0</v>
      </c>
      <c r="F70" s="9"/>
      <c r="G70" s="9"/>
      <c r="H70" s="11">
        <f>IF(OR(Справочник!$G$9&gt;='Табель 2021'!G70,Справочник!$H$9&lt;='Табель 2021'!F70),'Табель 2021'!G70-'Табель 2021'!F70,IF(Справочник!$G$9&gt;='Табель 2021'!F70,Справочник!$G$9-'Табель 2021'!F70)+IF(Справочник!$H$9&lt;='Табель 2021'!G70,'Табель 2021'!G70-Справочник!$H$9))</f>
        <v>0</v>
      </c>
      <c r="I70" s="9"/>
      <c r="J70" s="9"/>
      <c r="K70" s="11">
        <f>IF(OR(Справочник!$G$9&gt;='Табель 2021'!J70,Справочник!$H$9&lt;='Табель 2021'!I70),'Табель 2021'!J70-'Табель 2021'!I70,IF(Справочник!$G$9&gt;='Табель 2021'!I70,Справочник!$G$9-'Табель 2021'!I70)+IF(Справочник!$H$9&lt;='Табель 2021'!J70,'Табель 2021'!J70-Справочник!$H$9))</f>
        <v>0</v>
      </c>
      <c r="L70" s="9"/>
      <c r="M70" s="9"/>
      <c r="N70" s="11">
        <f>IF(OR(Справочник!$G$9&gt;='Табель 2021'!M70,Справочник!$H$9&lt;='Табель 2021'!L70),'Табель 2021'!M70-'Табель 2021'!L70,IF(Справочник!$G$9&gt;='Табель 2021'!L70,Справочник!$G$9-'Табель 2021'!L70)+IF(Справочник!$H$9&lt;='Табель 2021'!M70,'Табель 2021'!M70-Справочник!$H$9))</f>
        <v>0</v>
      </c>
      <c r="O70" s="9"/>
      <c r="P70" s="9"/>
      <c r="Q70" s="11">
        <f>IF(OR(Справочник!$G$9&gt;='Табель 2021'!P70,Справочник!$H$9&lt;='Табель 2021'!O70),'Табель 2021'!P70-'Табель 2021'!O70,IF(Справочник!$G$9&gt;='Табель 2021'!O70,Справочник!$G$9-'Табель 2021'!O70)+IF(Справочник!$H$9&lt;='Табель 2021'!P70,'Табель 2021'!P70-Справочник!$H$9))</f>
        <v>0</v>
      </c>
      <c r="R70" s="9"/>
      <c r="S70" s="9"/>
      <c r="T70" s="11">
        <f>IF(OR(Справочник!$G$9&gt;='Табель 2021'!S70,Справочник!$H$9&lt;='Табель 2021'!R70),'Табель 2021'!S70-'Табель 2021'!R70,IF(Справочник!$G$9&gt;='Табель 2021'!R70,Справочник!$G$9-'Табель 2021'!R70)+IF(Справочник!$H$9&lt;='Табель 2021'!S70,'Табель 2021'!S70-Справочник!$H$9))</f>
        <v>0</v>
      </c>
      <c r="U70" s="9"/>
      <c r="V70" s="9"/>
      <c r="W70" s="11">
        <f>IF(OR(Справочник!$G$9&gt;='Табель 2021'!V70,Справочник!$H$9&lt;='Табель 2021'!U70),'Табель 2021'!V70-'Табель 2021'!U70,IF(Справочник!$G$9&gt;='Табель 2021'!U70,Справочник!$G$9-'Табель 2021'!U70)+IF(Справочник!$H$9&lt;='Табель 2021'!V70,'Табель 2021'!V70-Справочник!$H$9))</f>
        <v>0</v>
      </c>
      <c r="X70" s="9"/>
      <c r="Y70" s="9"/>
      <c r="Z70" s="11">
        <f>IF(OR(Справочник!$G$9&gt;='Табель 2021'!Y70,Справочник!$H$9&lt;='Табель 2021'!X70),'Табель 2021'!Y70-'Табель 2021'!X70,IF(Справочник!$G$9&gt;='Табель 2021'!X70,Справочник!$G$9-'Табель 2021'!X70)+IF(Справочник!$H$9&lt;='Табель 2021'!Y70,'Табель 2021'!Y70-Справочник!$H$9))</f>
        <v>0</v>
      </c>
      <c r="AA70" s="9"/>
      <c r="AB70" s="9"/>
      <c r="AC70" s="11">
        <f>IF(OR(Справочник!$G$9&gt;='Табель 2021'!AB70,Справочник!$H$9&lt;='Табель 2021'!AA70),'Табель 2021'!AB70-'Табель 2021'!AA70,IF(Справочник!$G$9&gt;='Табель 2021'!AA70,Справочник!$G$9-'Табель 2021'!AA70)+IF(Справочник!$H$9&lt;='Табель 2021'!AB70,'Табель 2021'!AB70-Справочник!$H$9))</f>
        <v>0</v>
      </c>
      <c r="AD70" s="9"/>
      <c r="AE70" s="9"/>
      <c r="AF70" s="11">
        <f>IF(OR(Справочник!$G$9&gt;='Табель 2021'!AE70,Справочник!$H$9&lt;='Табель 2021'!AD70),'Табель 2021'!AE70-'Табель 2021'!AD70,IF(Справочник!$G$9&gt;='Табель 2021'!AD70,Справочник!$G$9-'Табель 2021'!AD70)+IF(Справочник!$H$9&lt;='Табель 2021'!AE70,'Табель 2021'!AE70-Справочник!$H$9))</f>
        <v>0</v>
      </c>
      <c r="AG70" s="9"/>
      <c r="AH70" s="9"/>
      <c r="AI70" s="11">
        <f>IF(OR(Справочник!$G$9&gt;='Табель 2021'!AH70,Справочник!$H$9&lt;='Табель 2021'!AG70),'Табель 2021'!AH70-'Табель 2021'!AG70,IF(Справочник!$G$9&gt;='Табель 2021'!AG70,Справочник!$G$9-'Табель 2021'!AG70)+IF(Справочник!$H$9&lt;='Табель 2021'!AH70,'Табель 2021'!AH70-Справочник!$H$9))</f>
        <v>0</v>
      </c>
      <c r="AJ70" s="9"/>
      <c r="AK70" s="9"/>
      <c r="AL70" s="11">
        <f>IF(OR(Справочник!$G$9&gt;='Табель 2021'!AK70,Справочник!$H$9&lt;='Табель 2021'!AJ70),'Табель 2021'!AK70-'Табель 2021'!AJ70,IF(Справочник!$G$9&gt;='Табель 2021'!AJ70,Справочник!$G$9-'Табель 2021'!AJ70)+IF(Справочник!$H$9&lt;='Табель 2021'!AK70,'Табель 2021'!AK70-Справочник!$H$9))</f>
        <v>0</v>
      </c>
      <c r="AM70" s="9"/>
      <c r="AN70" s="9"/>
      <c r="AO70" s="11">
        <f>IF(OR(Справочник!$G$9&gt;='Табель 2021'!AN70,Справочник!$H$9&lt;='Табель 2021'!AM70),'Табель 2021'!AN70-'Табель 2021'!AM70,IF(Справочник!$G$9&gt;='Табель 2021'!AM70,Справочник!$G$9-'Табель 2021'!AM70)+IF(Справочник!$H$9&lt;='Табель 2021'!AN70,'Табель 2021'!AN70-Справочник!$H$9))</f>
        <v>0</v>
      </c>
      <c r="AP70" s="9"/>
      <c r="AQ70" s="9"/>
      <c r="AR70" s="11">
        <f>IF(OR(Справочник!$G$9&gt;='Табель 2021'!AQ70,Справочник!$H$9&lt;='Табель 2021'!AP70),'Табель 2021'!AQ70-'Табель 2021'!AP70,IF(Справочник!$G$9&gt;='Табель 2021'!AP70,Справочник!$G$9-'Табель 2021'!AP70)+IF(Справочник!$H$9&lt;='Табель 2021'!AQ70,'Табель 2021'!AQ70-Справочник!$H$9))</f>
        <v>0</v>
      </c>
      <c r="AS70" s="9"/>
      <c r="AT70" s="9"/>
      <c r="AU70" s="11">
        <f>IF(OR(Справочник!$G$9&gt;='Табель 2021'!AT70,Справочник!$H$9&lt;='Табель 2021'!AS70),'Табель 2021'!AT70-'Табель 2021'!AS70,IF(Справочник!$G$9&gt;='Табель 2021'!AS70,Справочник!$G$9-'Табель 2021'!AS70)+IF(Справочник!$H$9&lt;='Табель 2021'!AT70,'Табель 2021'!AT70-Справочник!$H$9))</f>
        <v>0</v>
      </c>
      <c r="AV70" s="9"/>
      <c r="AW70" s="9"/>
      <c r="AX70" s="11">
        <f>IF(OR(Справочник!$G$9&gt;='Табель 2021'!AW70,Справочник!$H$9&lt;='Табель 2021'!AV70),'Табель 2021'!AW70-'Табель 2021'!AV70,IF(Справочник!$G$9&gt;='Табель 2021'!AV70,Справочник!$G$9-'Табель 2021'!AV70)+IF(Справочник!$H$9&lt;='Табель 2021'!AW70,'Табель 2021'!AW70-Справочник!$H$9))</f>
        <v>0</v>
      </c>
      <c r="AY70" s="9"/>
      <c r="AZ70" s="9"/>
      <c r="BA70" s="11">
        <f>IF(OR(Справочник!$G$9&gt;='Табель 2021'!AZ70,Справочник!$H$9&lt;='Табель 2021'!AY70),'Табель 2021'!AZ70-'Табель 2021'!AY70,IF(Справочник!$G$9&gt;='Табель 2021'!AY70,Справочник!$G$9-'Табель 2021'!AY70)+IF(Справочник!$H$9&lt;='Табель 2021'!AZ70,'Табель 2021'!AZ70-Справочник!$H$9))</f>
        <v>0</v>
      </c>
      <c r="BB70" s="9"/>
      <c r="BC70" s="9"/>
      <c r="BD70" s="11">
        <f>IF(OR(Справочник!$G$9&gt;='Табель 2021'!BC70,Справочник!$H$9&lt;='Табель 2021'!BB70),'Табель 2021'!BC70-'Табель 2021'!BB70,IF(Справочник!$G$9&gt;='Табель 2021'!BB70,Справочник!$G$9-'Табель 2021'!BB70)+IF(Справочник!$H$9&lt;='Табель 2021'!BC70,'Табель 2021'!BC70-Справочник!$H$9))</f>
        <v>0</v>
      </c>
      <c r="BE70" s="9"/>
      <c r="BF70" s="9"/>
      <c r="BG70" s="11">
        <f>IF(OR(Справочник!$G$9&gt;='Табель 2021'!BF70,Справочник!$H$9&lt;='Табель 2021'!BE70),'Табель 2021'!BF70-'Табель 2021'!BE70,IF(Справочник!$G$9&gt;='Табель 2021'!BE70,Справочник!$G$9-'Табель 2021'!BE70)+IF(Справочник!$H$9&lt;='Табель 2021'!BF70,'Табель 2021'!BF70-Справочник!$H$9))</f>
        <v>0</v>
      </c>
      <c r="BH70" s="9"/>
      <c r="BI70" s="9"/>
      <c r="BJ70" s="11">
        <f>IF(OR(Справочник!$G$9&gt;='Табель 2021'!BI70,Справочник!$H$9&lt;='Табель 2021'!BH70),'Табель 2021'!BI70-'Табель 2021'!BH70,IF(Справочник!$G$9&gt;='Табель 2021'!BH70,Справочник!$G$9-'Табель 2021'!BH70)+IF(Справочник!$H$9&lt;='Табель 2021'!BI70,'Табель 2021'!BI70-Справочник!$H$9))</f>
        <v>0</v>
      </c>
      <c r="BK70" s="9"/>
      <c r="BL70" s="9"/>
      <c r="BM70" s="11">
        <f>IF(OR(Справочник!$G$9&gt;='Табель 2021'!BL70,Справочник!$H$9&lt;='Табель 2021'!BK70),'Табель 2021'!BL70-'Табель 2021'!BK70,IF(Справочник!$G$9&gt;='Табель 2021'!BK70,Справочник!$G$9-'Табель 2021'!BK70)+IF(Справочник!$H$9&lt;='Табель 2021'!BL70,'Табель 2021'!BL70-Справочник!$H$9))</f>
        <v>0</v>
      </c>
      <c r="BN70" s="9"/>
      <c r="BO70" s="9"/>
      <c r="BP70" s="11">
        <f>IF(OR(Справочник!$G$9&gt;='Табель 2021'!BO70,Справочник!$H$9&lt;='Табель 2021'!BN70),'Табель 2021'!BO70-'Табель 2021'!BN70,IF(Справочник!$G$9&gt;='Табель 2021'!BN70,Справочник!$G$9-'Табель 2021'!BN70)+IF(Справочник!$H$9&lt;='Табель 2021'!BO70,'Табель 2021'!BO70-Справочник!$H$9))</f>
        <v>0</v>
      </c>
      <c r="BQ70" s="9"/>
      <c r="BR70" s="9"/>
      <c r="BS70" s="11">
        <f>IF(OR(Справочник!$G$9&gt;='Табель 2021'!BR70,Справочник!$H$9&lt;='Табель 2021'!BQ70),'Табель 2021'!BR70-'Табель 2021'!BQ70,IF(Справочник!$G$9&gt;='Табель 2021'!BQ70,Справочник!$G$9-'Табель 2021'!BQ70)+IF(Справочник!$H$9&lt;='Табель 2021'!BR70,'Табель 2021'!BR70-Справочник!$H$9))</f>
        <v>0</v>
      </c>
      <c r="BT70" s="9"/>
      <c r="BU70" s="9"/>
      <c r="BV70" s="11">
        <f>IF(OR(Справочник!$G$9&gt;='Табель 2021'!BU70,Справочник!$H$9&lt;='Табель 2021'!BT70),'Табель 2021'!BU70-'Табель 2021'!BT70,IF(Справочник!$G$9&gt;='Табель 2021'!BT70,Справочник!$G$9-'Табель 2021'!BT70)+IF(Справочник!$H$9&lt;='Табель 2021'!BU70,'Табель 2021'!BU70-Справочник!$H$9))</f>
        <v>0</v>
      </c>
      <c r="BW70" s="9"/>
      <c r="BX70" s="9"/>
      <c r="BY70" s="11">
        <f>IF(OR(Справочник!$G$9&gt;='Табель 2021'!BX70,Справочник!$H$9&lt;='Табель 2021'!BW70),'Табель 2021'!BX70-'Табель 2021'!BW70,IF(Справочник!$G$9&gt;='Табель 2021'!BW70,Справочник!$G$9-'Табель 2021'!BW70)+IF(Справочник!$H$9&lt;='Табель 2021'!BX70,'Табель 2021'!BX70-Справочник!$H$9))</f>
        <v>0</v>
      </c>
      <c r="BZ70" s="9"/>
      <c r="CA70" s="9"/>
      <c r="CB70" s="11">
        <f>IF(OR(Справочник!$G$9&gt;='Табель 2021'!CA70,Справочник!$H$9&lt;='Табель 2021'!BZ70),'Табель 2021'!CA70-'Табель 2021'!BZ70,IF(Справочник!$G$9&gt;='Табель 2021'!BZ70,Справочник!$G$9-'Табель 2021'!BZ70)+IF(Справочник!$H$9&lt;='Табель 2021'!CA70,'Табель 2021'!CA70-Справочник!$H$9))</f>
        <v>0</v>
      </c>
      <c r="CC70" s="9"/>
      <c r="CD70" s="9"/>
      <c r="CE70" s="11">
        <f>IF(OR(Справочник!$G$9&gt;='Табель 2021'!CD70,Справочник!$H$9&lt;='Табель 2021'!CC70),'Табель 2021'!CD70-'Табель 2021'!CC70,IF(Справочник!$G$9&gt;='Табель 2021'!CC70,Справочник!$G$9-'Табель 2021'!CC70)+IF(Справочник!$H$9&lt;='Табель 2021'!CD70,'Табель 2021'!CD70-Справочник!$H$9))</f>
        <v>0</v>
      </c>
      <c r="CF70" s="9"/>
      <c r="CG70" s="9"/>
      <c r="CH70" s="11">
        <f>IF(OR(Справочник!$G$9&gt;='Табель 2021'!CG70,Справочник!$H$9&lt;='Табель 2021'!CF70),'Табель 2021'!CG70-'Табель 2021'!CF70,IF(Справочник!$G$9&gt;='Табель 2021'!CF70,Справочник!$G$9-'Табель 2021'!CF70)+IF(Справочник!$H$9&lt;='Табель 2021'!CG70,'Табель 2021'!CG70-Справочник!$H$9))</f>
        <v>0</v>
      </c>
      <c r="CI70" s="9"/>
      <c r="CJ70" s="9"/>
      <c r="CK70" s="11">
        <f>IF(OR(Справочник!$G$9&gt;='Табель 2021'!CJ70,Справочник!$H$9&lt;='Табель 2021'!CI70),'Табель 2021'!CJ70-'Табель 2021'!CI70,IF(Справочник!$G$9&gt;='Табель 2021'!CI70,Справочник!$G$9-'Табель 2021'!CI70)+IF(Справочник!$H$9&lt;='Табель 2021'!CJ70,'Табель 2021'!CJ70-Справочник!$H$9))</f>
        <v>0</v>
      </c>
      <c r="CL70" s="9"/>
      <c r="CM70" s="9"/>
      <c r="CN70" s="11">
        <f>IF(OR(Справочник!$G$9&gt;='Табель 2021'!CM70,Справочник!$H$9&lt;='Табель 2021'!CL70),'Табель 2021'!CM70-'Табель 2021'!CL70,IF(Справочник!$G$9&gt;='Табель 2021'!CL70,Справочник!$G$9-'Табель 2021'!CL70)+IF(Справочник!$H$9&lt;='Табель 2021'!CM70,'Табель 2021'!CM70-Справочник!$H$9))</f>
        <v>0</v>
      </c>
      <c r="CO70" s="13"/>
      <c r="CP70" s="13"/>
      <c r="CQ70" s="11">
        <f>IF(OR(Справочник!$G$9&gt;='Табель 2021'!CP70,Справочник!$H$9&lt;='Табель 2021'!CO70),'Табель 2021'!CP70-'Табель 2021'!CO70,IF(Справочник!$G$9&gt;='Табель 2021'!CO70,Справочник!$G$9-'Табель 2021'!CO70)+IF(Справочник!$H$9&lt;='Табель 2021'!CP70,'Табель 2021'!CP70-Справочник!$H$9))</f>
        <v>0</v>
      </c>
      <c r="CR70" s="6">
        <v>176</v>
      </c>
      <c r="CS70" s="74">
        <f t="shared" si="6"/>
        <v>0</v>
      </c>
    </row>
    <row r="71" spans="1:97" ht="15" customHeight="1" thickBot="1" x14ac:dyDescent="0.3">
      <c r="A71" s="19" t="s">
        <v>224</v>
      </c>
      <c r="B71" s="21" t="s">
        <v>236</v>
      </c>
      <c r="C71" s="9"/>
      <c r="D71" s="9"/>
      <c r="E71" s="11">
        <f>IF(OR(Справочник!$G$9&gt;='Табель 2021'!D71,Справочник!$H$9&lt;='Табель 2021'!C71),'Табель 2021'!D71-'Табель 2021'!C71,IF(Справочник!$G$9&gt;='Табель 2021'!C71,Справочник!$G$9-'Табель 2021'!C71)+IF(Справочник!$H$9&lt;='Табель 2021'!D71,'Табель 2021'!D71-Справочник!$H$9))</f>
        <v>0</v>
      </c>
      <c r="F71" s="9"/>
      <c r="G71" s="9"/>
      <c r="H71" s="11">
        <f>IF(OR(Справочник!$G$9&gt;='Табель 2021'!G71,Справочник!$H$9&lt;='Табель 2021'!F71),'Табель 2021'!G71-'Табель 2021'!F71,IF(Справочник!$G$9&gt;='Табель 2021'!F71,Справочник!$G$9-'Табель 2021'!F71)+IF(Справочник!$H$9&lt;='Табель 2021'!G71,'Табель 2021'!G71-Справочник!$H$9))</f>
        <v>0</v>
      </c>
      <c r="I71" s="9"/>
      <c r="J71" s="9"/>
      <c r="K71" s="11">
        <f>IF(OR(Справочник!$G$9&gt;='Табель 2021'!J71,Справочник!$H$9&lt;='Табель 2021'!I71),'Табель 2021'!J71-'Табель 2021'!I71,IF(Справочник!$G$9&gt;='Табель 2021'!I71,Справочник!$G$9-'Табель 2021'!I71)+IF(Справочник!$H$9&lt;='Табель 2021'!J71,'Табель 2021'!J71-Справочник!$H$9))</f>
        <v>0</v>
      </c>
      <c r="L71" s="9"/>
      <c r="M71" s="9"/>
      <c r="N71" s="11">
        <f>IF(OR(Справочник!$G$9&gt;='Табель 2021'!M71,Справочник!$H$9&lt;='Табель 2021'!L71),'Табель 2021'!M71-'Табель 2021'!L71,IF(Справочник!$G$9&gt;='Табель 2021'!L71,Справочник!$G$9-'Табель 2021'!L71)+IF(Справочник!$H$9&lt;='Табель 2021'!M71,'Табель 2021'!M71-Справочник!$H$9))</f>
        <v>0</v>
      </c>
      <c r="O71" s="9"/>
      <c r="P71" s="9"/>
      <c r="Q71" s="11">
        <f>IF(OR(Справочник!$G$9&gt;='Табель 2021'!P71,Справочник!$H$9&lt;='Табель 2021'!O71),'Табель 2021'!P71-'Табель 2021'!O71,IF(Справочник!$G$9&gt;='Табель 2021'!O71,Справочник!$G$9-'Табель 2021'!O71)+IF(Справочник!$H$9&lt;='Табель 2021'!P71,'Табель 2021'!P71-Справочник!$H$9))</f>
        <v>0</v>
      </c>
      <c r="R71" s="9"/>
      <c r="S71" s="9"/>
      <c r="T71" s="11">
        <f>IF(OR(Справочник!$G$9&gt;='Табель 2021'!S71,Справочник!$H$9&lt;='Табель 2021'!R71),'Табель 2021'!S71-'Табель 2021'!R71,IF(Справочник!$G$9&gt;='Табель 2021'!R71,Справочник!$G$9-'Табель 2021'!R71)+IF(Справочник!$H$9&lt;='Табель 2021'!S71,'Табель 2021'!S71-Справочник!$H$9))</f>
        <v>0</v>
      </c>
      <c r="U71" s="9"/>
      <c r="V71" s="9"/>
      <c r="W71" s="11">
        <f>IF(OR(Справочник!$G$9&gt;='Табель 2021'!V71,Справочник!$H$9&lt;='Табель 2021'!U71),'Табель 2021'!V71-'Табель 2021'!U71,IF(Справочник!$G$9&gt;='Табель 2021'!U71,Справочник!$G$9-'Табель 2021'!U71)+IF(Справочник!$H$9&lt;='Табель 2021'!V71,'Табель 2021'!V71-Справочник!$H$9))</f>
        <v>0</v>
      </c>
      <c r="X71" s="9"/>
      <c r="Y71" s="9"/>
      <c r="Z71" s="11">
        <f>IF(OR(Справочник!$G$9&gt;='Табель 2021'!Y71,Справочник!$H$9&lt;='Табель 2021'!X71),'Табель 2021'!Y71-'Табель 2021'!X71,IF(Справочник!$G$9&gt;='Табель 2021'!X71,Справочник!$G$9-'Табель 2021'!X71)+IF(Справочник!$H$9&lt;='Табель 2021'!Y71,'Табель 2021'!Y71-Справочник!$H$9))</f>
        <v>0</v>
      </c>
      <c r="AA71" s="9"/>
      <c r="AB71" s="9"/>
      <c r="AC71" s="11">
        <f>IF(OR(Справочник!$G$9&gt;='Табель 2021'!AB71,Справочник!$H$9&lt;='Табель 2021'!AA71),'Табель 2021'!AB71-'Табель 2021'!AA71,IF(Справочник!$G$9&gt;='Табель 2021'!AA71,Справочник!$G$9-'Табель 2021'!AA71)+IF(Справочник!$H$9&lt;='Табель 2021'!AB71,'Табель 2021'!AB71-Справочник!$H$9))</f>
        <v>0</v>
      </c>
      <c r="AD71" s="9"/>
      <c r="AE71" s="9"/>
      <c r="AF71" s="11">
        <f>IF(OR(Справочник!$G$9&gt;='Табель 2021'!AE71,Справочник!$H$9&lt;='Табель 2021'!AD71),'Табель 2021'!AE71-'Табель 2021'!AD71,IF(Справочник!$G$9&gt;='Табель 2021'!AD71,Справочник!$G$9-'Табель 2021'!AD71)+IF(Справочник!$H$9&lt;='Табель 2021'!AE71,'Табель 2021'!AE71-Справочник!$H$9))</f>
        <v>0</v>
      </c>
      <c r="AG71" s="9"/>
      <c r="AH71" s="9"/>
      <c r="AI71" s="11">
        <f>IF(OR(Справочник!$G$9&gt;='Табель 2021'!AH71,Справочник!$H$9&lt;='Табель 2021'!AG71),'Табель 2021'!AH71-'Табель 2021'!AG71,IF(Справочник!$G$9&gt;='Табель 2021'!AG71,Справочник!$G$9-'Табель 2021'!AG71)+IF(Справочник!$H$9&lt;='Табель 2021'!AH71,'Табель 2021'!AH71-Справочник!$H$9))</f>
        <v>0</v>
      </c>
      <c r="AJ71" s="9"/>
      <c r="AK71" s="9"/>
      <c r="AL71" s="11">
        <f>IF(OR(Справочник!$G$9&gt;='Табель 2021'!AK71,Справочник!$H$9&lt;='Табель 2021'!AJ71),'Табель 2021'!AK71-'Табель 2021'!AJ71,IF(Справочник!$G$9&gt;='Табель 2021'!AJ71,Справочник!$G$9-'Табель 2021'!AJ71)+IF(Справочник!$H$9&lt;='Табель 2021'!AK71,'Табель 2021'!AK71-Справочник!$H$9))</f>
        <v>0</v>
      </c>
      <c r="AM71" s="9"/>
      <c r="AN71" s="9"/>
      <c r="AO71" s="11">
        <f>IF(OR(Справочник!$G$9&gt;='Табель 2021'!AN71,Справочник!$H$9&lt;='Табель 2021'!AM71),'Табель 2021'!AN71-'Табель 2021'!AM71,IF(Справочник!$G$9&gt;='Табель 2021'!AM71,Справочник!$G$9-'Табель 2021'!AM71)+IF(Справочник!$H$9&lt;='Табель 2021'!AN71,'Табель 2021'!AN71-Справочник!$H$9))</f>
        <v>0</v>
      </c>
      <c r="AP71" s="9"/>
      <c r="AQ71" s="9"/>
      <c r="AR71" s="11">
        <f>IF(OR(Справочник!$G$9&gt;='Табель 2021'!AQ71,Справочник!$H$9&lt;='Табель 2021'!AP71),'Табель 2021'!AQ71-'Табель 2021'!AP71,IF(Справочник!$G$9&gt;='Табель 2021'!AP71,Справочник!$G$9-'Табель 2021'!AP71)+IF(Справочник!$H$9&lt;='Табель 2021'!AQ71,'Табель 2021'!AQ71-Справочник!$H$9))</f>
        <v>0</v>
      </c>
      <c r="AS71" s="9"/>
      <c r="AT71" s="9"/>
      <c r="AU71" s="11">
        <f>IF(OR(Справочник!$G$9&gt;='Табель 2021'!AT71,Справочник!$H$9&lt;='Табель 2021'!AS71),'Табель 2021'!AT71-'Табель 2021'!AS71,IF(Справочник!$G$9&gt;='Табель 2021'!AS71,Справочник!$G$9-'Табель 2021'!AS71)+IF(Справочник!$H$9&lt;='Табель 2021'!AT71,'Табель 2021'!AT71-Справочник!$H$9))</f>
        <v>0</v>
      </c>
      <c r="AV71" s="9"/>
      <c r="AW71" s="9"/>
      <c r="AX71" s="11">
        <f>IF(OR(Справочник!$G$9&gt;='Табель 2021'!AW71,Справочник!$H$9&lt;='Табель 2021'!AV71),'Табель 2021'!AW71-'Табель 2021'!AV71,IF(Справочник!$G$9&gt;='Табель 2021'!AV71,Справочник!$G$9-'Табель 2021'!AV71)+IF(Справочник!$H$9&lt;='Табель 2021'!AW71,'Табель 2021'!AW71-Справочник!$H$9))</f>
        <v>0</v>
      </c>
      <c r="AY71" s="9"/>
      <c r="AZ71" s="9"/>
      <c r="BA71" s="11">
        <f>IF(OR(Справочник!$G$9&gt;='Табель 2021'!AZ71,Справочник!$H$9&lt;='Табель 2021'!AY71),'Табель 2021'!AZ71-'Табель 2021'!AY71,IF(Справочник!$G$9&gt;='Табель 2021'!AY71,Справочник!$G$9-'Табель 2021'!AY71)+IF(Справочник!$H$9&lt;='Табель 2021'!AZ71,'Табель 2021'!AZ71-Справочник!$H$9))</f>
        <v>0</v>
      </c>
      <c r="BB71" s="9"/>
      <c r="BC71" s="9"/>
      <c r="BD71" s="11">
        <f>IF(OR(Справочник!$G$9&gt;='Табель 2021'!BC71,Справочник!$H$9&lt;='Табель 2021'!BB71),'Табель 2021'!BC71-'Табель 2021'!BB71,IF(Справочник!$G$9&gt;='Табель 2021'!BB71,Справочник!$G$9-'Табель 2021'!BB71)+IF(Справочник!$H$9&lt;='Табель 2021'!BC71,'Табель 2021'!BC71-Справочник!$H$9))</f>
        <v>0</v>
      </c>
      <c r="BE71" s="9"/>
      <c r="BF71" s="9"/>
      <c r="BG71" s="11">
        <f>IF(OR(Справочник!$G$9&gt;='Табель 2021'!BF71,Справочник!$H$9&lt;='Табель 2021'!BE71),'Табель 2021'!BF71-'Табель 2021'!BE71,IF(Справочник!$G$9&gt;='Табель 2021'!BE71,Справочник!$G$9-'Табель 2021'!BE71)+IF(Справочник!$H$9&lt;='Табель 2021'!BF71,'Табель 2021'!BF71-Справочник!$H$9))</f>
        <v>0</v>
      </c>
      <c r="BH71" s="9"/>
      <c r="BI71" s="9"/>
      <c r="BJ71" s="11">
        <f>IF(OR(Справочник!$G$9&gt;='Табель 2021'!BI71,Справочник!$H$9&lt;='Табель 2021'!BH71),'Табель 2021'!BI71-'Табель 2021'!BH71,IF(Справочник!$G$9&gt;='Табель 2021'!BH71,Справочник!$G$9-'Табель 2021'!BH71)+IF(Справочник!$H$9&lt;='Табель 2021'!BI71,'Табель 2021'!BI71-Справочник!$H$9))</f>
        <v>0</v>
      </c>
      <c r="BK71" s="9"/>
      <c r="BL71" s="9"/>
      <c r="BM71" s="11">
        <f>IF(OR(Справочник!$G$9&gt;='Табель 2021'!BL71,Справочник!$H$9&lt;='Табель 2021'!BK71),'Табель 2021'!BL71-'Табель 2021'!BK71,IF(Справочник!$G$9&gt;='Табель 2021'!BK71,Справочник!$G$9-'Табель 2021'!BK71)+IF(Справочник!$H$9&lt;='Табель 2021'!BL71,'Табель 2021'!BL71-Справочник!$H$9))</f>
        <v>0</v>
      </c>
      <c r="BN71" s="9"/>
      <c r="BO71" s="9"/>
      <c r="BP71" s="11">
        <f>IF(OR(Справочник!$G$9&gt;='Табель 2021'!BO71,Справочник!$H$9&lt;='Табель 2021'!BN71),'Табель 2021'!BO71-'Табель 2021'!BN71,IF(Справочник!$G$9&gt;='Табель 2021'!BN71,Справочник!$G$9-'Табель 2021'!BN71)+IF(Справочник!$H$9&lt;='Табель 2021'!BO71,'Табель 2021'!BO71-Справочник!$H$9))</f>
        <v>0</v>
      </c>
      <c r="BQ71" s="9"/>
      <c r="BR71" s="9"/>
      <c r="BS71" s="11">
        <f>IF(OR(Справочник!$G$9&gt;='Табель 2021'!BR71,Справочник!$H$9&lt;='Табель 2021'!BQ71),'Табель 2021'!BR71-'Табель 2021'!BQ71,IF(Справочник!$G$9&gt;='Табель 2021'!BQ71,Справочник!$G$9-'Табель 2021'!BQ71)+IF(Справочник!$H$9&lt;='Табель 2021'!BR71,'Табель 2021'!BR71-Справочник!$H$9))</f>
        <v>0</v>
      </c>
      <c r="BT71" s="9"/>
      <c r="BU71" s="9"/>
      <c r="BV71" s="11">
        <f>IF(OR(Справочник!$G$9&gt;='Табель 2021'!BU71,Справочник!$H$9&lt;='Табель 2021'!BT71),'Табель 2021'!BU71-'Табель 2021'!BT71,IF(Справочник!$G$9&gt;='Табель 2021'!BT71,Справочник!$G$9-'Табель 2021'!BT71)+IF(Справочник!$H$9&lt;='Табель 2021'!BU71,'Табель 2021'!BU71-Справочник!$H$9))</f>
        <v>0</v>
      </c>
      <c r="BW71" s="9"/>
      <c r="BX71" s="9"/>
      <c r="BY71" s="11">
        <f>IF(OR(Справочник!$G$9&gt;='Табель 2021'!BX71,Справочник!$H$9&lt;='Табель 2021'!BW71),'Табель 2021'!BX71-'Табель 2021'!BW71,IF(Справочник!$G$9&gt;='Табель 2021'!BW71,Справочник!$G$9-'Табель 2021'!BW71)+IF(Справочник!$H$9&lt;='Табель 2021'!BX71,'Табель 2021'!BX71-Справочник!$H$9))</f>
        <v>0</v>
      </c>
      <c r="BZ71" s="9"/>
      <c r="CA71" s="9"/>
      <c r="CB71" s="11">
        <f>IF(OR(Справочник!$G$9&gt;='Табель 2021'!CA71,Справочник!$H$9&lt;='Табель 2021'!BZ71),'Табель 2021'!CA71-'Табель 2021'!BZ71,IF(Справочник!$G$9&gt;='Табель 2021'!BZ71,Справочник!$G$9-'Табель 2021'!BZ71)+IF(Справочник!$H$9&lt;='Табель 2021'!CA71,'Табель 2021'!CA71-Справочник!$H$9))</f>
        <v>0</v>
      </c>
      <c r="CC71" s="9"/>
      <c r="CD71" s="9"/>
      <c r="CE71" s="11">
        <f>IF(OR(Справочник!$G$9&gt;='Табель 2021'!CD71,Справочник!$H$9&lt;='Табель 2021'!CC71),'Табель 2021'!CD71-'Табель 2021'!CC71,IF(Справочник!$G$9&gt;='Табель 2021'!CC71,Справочник!$G$9-'Табель 2021'!CC71)+IF(Справочник!$H$9&lt;='Табель 2021'!CD71,'Табель 2021'!CD71-Справочник!$H$9))</f>
        <v>0</v>
      </c>
      <c r="CF71" s="9"/>
      <c r="CG71" s="9"/>
      <c r="CH71" s="11">
        <f>IF(OR(Справочник!$G$9&gt;='Табель 2021'!CG71,Справочник!$H$9&lt;='Табель 2021'!CF71),'Табель 2021'!CG71-'Табель 2021'!CF71,IF(Справочник!$G$9&gt;='Табель 2021'!CF71,Справочник!$G$9-'Табель 2021'!CF71)+IF(Справочник!$H$9&lt;='Табель 2021'!CG71,'Табель 2021'!CG71-Справочник!$H$9))</f>
        <v>0</v>
      </c>
      <c r="CI71" s="9"/>
      <c r="CJ71" s="9"/>
      <c r="CK71" s="11">
        <f>IF(OR(Справочник!$G$9&gt;='Табель 2021'!CJ71,Справочник!$H$9&lt;='Табель 2021'!CI71),'Табель 2021'!CJ71-'Табель 2021'!CI71,IF(Справочник!$G$9&gt;='Табель 2021'!CI71,Справочник!$G$9-'Табель 2021'!CI71)+IF(Справочник!$H$9&lt;='Табель 2021'!CJ71,'Табель 2021'!CJ71-Справочник!$H$9))</f>
        <v>0</v>
      </c>
      <c r="CL71" s="9"/>
      <c r="CM71" s="9"/>
      <c r="CN71" s="11">
        <f>IF(OR(Справочник!$G$9&gt;='Табель 2021'!CM71,Справочник!$H$9&lt;='Табель 2021'!CL71),'Табель 2021'!CM71-'Табель 2021'!CL71,IF(Справочник!$G$9&gt;='Табель 2021'!CL71,Справочник!$G$9-'Табель 2021'!CL71)+IF(Справочник!$H$9&lt;='Табель 2021'!CM71,'Табель 2021'!CM71-Справочник!$H$9))</f>
        <v>0</v>
      </c>
      <c r="CO71" s="13"/>
      <c r="CP71" s="13"/>
      <c r="CQ71" s="11">
        <f>IF(OR(Справочник!$G$9&gt;='Табель 2021'!CP71,Справочник!$H$9&lt;='Табель 2021'!CO71),'Табель 2021'!CP71-'Табель 2021'!CO71,IF(Справочник!$G$9&gt;='Табель 2021'!CO71,Справочник!$G$9-'Табель 2021'!CO71)+IF(Справочник!$H$9&lt;='Табель 2021'!CP71,'Табель 2021'!CP71-Справочник!$H$9))</f>
        <v>0</v>
      </c>
      <c r="CR71" s="6">
        <v>176</v>
      </c>
      <c r="CS71" s="74">
        <f t="shared" si="6"/>
        <v>0</v>
      </c>
    </row>
    <row r="72" spans="1:97" ht="16.350000000000001" customHeight="1" x14ac:dyDescent="0.2">
      <c r="A72" s="37" t="s">
        <v>218</v>
      </c>
      <c r="B72" s="40" t="s">
        <v>216</v>
      </c>
      <c r="C72" s="43">
        <v>44409</v>
      </c>
      <c r="D72" s="43"/>
      <c r="E72" s="43"/>
      <c r="F72" s="36">
        <f>C72+1</f>
        <v>44410</v>
      </c>
      <c r="G72" s="36"/>
      <c r="H72" s="36"/>
      <c r="I72" s="36">
        <f>F72+1</f>
        <v>44411</v>
      </c>
      <c r="J72" s="36"/>
      <c r="K72" s="36"/>
      <c r="L72" s="36">
        <f>I72+1</f>
        <v>44412</v>
      </c>
      <c r="M72" s="36"/>
      <c r="N72" s="36"/>
      <c r="O72" s="36">
        <f>L72+1</f>
        <v>44413</v>
      </c>
      <c r="P72" s="36"/>
      <c r="Q72" s="36"/>
      <c r="R72" s="36">
        <f>O72+1</f>
        <v>44414</v>
      </c>
      <c r="S72" s="36"/>
      <c r="T72" s="36"/>
      <c r="U72" s="36">
        <f>R72+1</f>
        <v>44415</v>
      </c>
      <c r="V72" s="36"/>
      <c r="W72" s="36"/>
      <c r="X72" s="36">
        <f>U72+1</f>
        <v>44416</v>
      </c>
      <c r="Y72" s="36"/>
      <c r="Z72" s="36"/>
      <c r="AA72" s="36">
        <f>X72+1</f>
        <v>44417</v>
      </c>
      <c r="AB72" s="36"/>
      <c r="AC72" s="36"/>
      <c r="AD72" s="36">
        <f>AA72+1</f>
        <v>44418</v>
      </c>
      <c r="AE72" s="36"/>
      <c r="AF72" s="36"/>
      <c r="AG72" s="36">
        <f>AD72+1</f>
        <v>44419</v>
      </c>
      <c r="AH72" s="36"/>
      <c r="AI72" s="36"/>
      <c r="AJ72" s="36">
        <f>AG72+1</f>
        <v>44420</v>
      </c>
      <c r="AK72" s="36"/>
      <c r="AL72" s="36"/>
      <c r="AM72" s="36">
        <f>AJ72+1</f>
        <v>44421</v>
      </c>
      <c r="AN72" s="36"/>
      <c r="AO72" s="36"/>
      <c r="AP72" s="36">
        <f>AM72+1</f>
        <v>44422</v>
      </c>
      <c r="AQ72" s="36"/>
      <c r="AR72" s="36"/>
      <c r="AS72" s="36">
        <f>AP72+1</f>
        <v>44423</v>
      </c>
      <c r="AT72" s="36"/>
      <c r="AU72" s="36"/>
      <c r="AV72" s="36">
        <f>AS72+1</f>
        <v>44424</v>
      </c>
      <c r="AW72" s="36"/>
      <c r="AX72" s="36"/>
      <c r="AY72" s="36">
        <f>AV72+1</f>
        <v>44425</v>
      </c>
      <c r="AZ72" s="36"/>
      <c r="BA72" s="36"/>
      <c r="BB72" s="36">
        <f>AY72+1</f>
        <v>44426</v>
      </c>
      <c r="BC72" s="36"/>
      <c r="BD72" s="36"/>
      <c r="BE72" s="36">
        <f>BB72+1</f>
        <v>44427</v>
      </c>
      <c r="BF72" s="36"/>
      <c r="BG72" s="36"/>
      <c r="BH72" s="36">
        <f>BE72+1</f>
        <v>44428</v>
      </c>
      <c r="BI72" s="36"/>
      <c r="BJ72" s="36"/>
      <c r="BK72" s="36">
        <f>BH72+1</f>
        <v>44429</v>
      </c>
      <c r="BL72" s="36"/>
      <c r="BM72" s="36"/>
      <c r="BN72" s="36">
        <f>BK72+1</f>
        <v>44430</v>
      </c>
      <c r="BO72" s="36"/>
      <c r="BP72" s="36"/>
      <c r="BQ72" s="36">
        <f>BN72+1</f>
        <v>44431</v>
      </c>
      <c r="BR72" s="36"/>
      <c r="BS72" s="36"/>
      <c r="BT72" s="36">
        <f>BQ72+1</f>
        <v>44432</v>
      </c>
      <c r="BU72" s="36"/>
      <c r="BV72" s="36"/>
      <c r="BW72" s="36">
        <f>BT72+1</f>
        <v>44433</v>
      </c>
      <c r="BX72" s="36"/>
      <c r="BY72" s="36"/>
      <c r="BZ72" s="36">
        <f>BW72+1</f>
        <v>44434</v>
      </c>
      <c r="CA72" s="36"/>
      <c r="CB72" s="36"/>
      <c r="CC72" s="36">
        <f>BZ72+1</f>
        <v>44435</v>
      </c>
      <c r="CD72" s="36"/>
      <c r="CE72" s="36"/>
      <c r="CF72" s="36">
        <f>CC72+1</f>
        <v>44436</v>
      </c>
      <c r="CG72" s="36"/>
      <c r="CH72" s="36"/>
      <c r="CI72" s="36">
        <f>CF72+1</f>
        <v>44437</v>
      </c>
      <c r="CJ72" s="36"/>
      <c r="CK72" s="36"/>
      <c r="CL72" s="36">
        <f>CI72+1</f>
        <v>44438</v>
      </c>
      <c r="CM72" s="36"/>
      <c r="CN72" s="36"/>
      <c r="CO72" s="36">
        <f>CL72+1</f>
        <v>44439</v>
      </c>
      <c r="CP72" s="36"/>
      <c r="CQ72" s="36"/>
      <c r="CS72" s="71" t="s">
        <v>217</v>
      </c>
    </row>
    <row r="73" spans="1:97" ht="15" customHeight="1" x14ac:dyDescent="0.2">
      <c r="A73" s="38"/>
      <c r="B73" s="41"/>
      <c r="C73" s="35" t="str">
        <f>VLOOKUP(WEEKDAY(C72,2),Справочник!$D$1:$E$7,2,FALSE)</f>
        <v>воскресенье</v>
      </c>
      <c r="D73" s="35"/>
      <c r="E73" s="35"/>
      <c r="F73" s="35" t="str">
        <f>VLOOKUP(WEEKDAY(F72,2),Справочник!$D$1:$E$7,2,FALSE)</f>
        <v>понедельник</v>
      </c>
      <c r="G73" s="35"/>
      <c r="H73" s="35"/>
      <c r="I73" s="35" t="str">
        <f>VLOOKUP(WEEKDAY(I72,2),Справочник!$D$1:$E$7,2,FALSE)</f>
        <v>вторник</v>
      </c>
      <c r="J73" s="35"/>
      <c r="K73" s="35"/>
      <c r="L73" s="35" t="str">
        <f>VLOOKUP(WEEKDAY(L72,2),Справочник!$D$1:$E$7,2,FALSE)</f>
        <v>среда</v>
      </c>
      <c r="M73" s="35"/>
      <c r="N73" s="35"/>
      <c r="O73" s="35" t="str">
        <f>VLOOKUP(WEEKDAY(O72,2),Справочник!$D$1:$E$7,2,FALSE)</f>
        <v>четверг</v>
      </c>
      <c r="P73" s="35"/>
      <c r="Q73" s="35"/>
      <c r="R73" s="35" t="str">
        <f>VLOOKUP(WEEKDAY(R72,2),Справочник!$D$1:$E$7,2,FALSE)</f>
        <v>пятница</v>
      </c>
      <c r="S73" s="35"/>
      <c r="T73" s="35"/>
      <c r="U73" s="35" t="str">
        <f>VLOOKUP(WEEKDAY(U72,2),Справочник!$D$1:$E$7,2,FALSE)</f>
        <v>суббота</v>
      </c>
      <c r="V73" s="35"/>
      <c r="W73" s="35"/>
      <c r="X73" s="35" t="str">
        <f>VLOOKUP(WEEKDAY(X72,2),Справочник!$D$1:$E$7,2,FALSE)</f>
        <v>воскресенье</v>
      </c>
      <c r="Y73" s="35"/>
      <c r="Z73" s="35"/>
      <c r="AA73" s="35" t="str">
        <f>VLOOKUP(WEEKDAY(AA72,2),Справочник!$D$1:$E$7,2,FALSE)</f>
        <v>понедельник</v>
      </c>
      <c r="AB73" s="35"/>
      <c r="AC73" s="35"/>
      <c r="AD73" s="35" t="str">
        <f>VLOOKUP(WEEKDAY(AD72,2),Справочник!$D$1:$E$7,2,FALSE)</f>
        <v>вторник</v>
      </c>
      <c r="AE73" s="35"/>
      <c r="AF73" s="35"/>
      <c r="AG73" s="35" t="str">
        <f>VLOOKUP(WEEKDAY(AG72,2),Справочник!$D$1:$E$7,2,FALSE)</f>
        <v>среда</v>
      </c>
      <c r="AH73" s="35"/>
      <c r="AI73" s="35"/>
      <c r="AJ73" s="35" t="str">
        <f>VLOOKUP(WEEKDAY(AJ72,2),Справочник!$D$1:$E$7,2,FALSE)</f>
        <v>четверг</v>
      </c>
      <c r="AK73" s="35"/>
      <c r="AL73" s="35"/>
      <c r="AM73" s="35" t="str">
        <f>VLOOKUP(WEEKDAY(AM72,2),Справочник!$D$1:$E$7,2,FALSE)</f>
        <v>пятница</v>
      </c>
      <c r="AN73" s="35"/>
      <c r="AO73" s="35"/>
      <c r="AP73" s="35" t="str">
        <f>VLOOKUP(WEEKDAY(AP72,2),Справочник!$D$1:$E$7,2,FALSE)</f>
        <v>суббота</v>
      </c>
      <c r="AQ73" s="35"/>
      <c r="AR73" s="35"/>
      <c r="AS73" s="35" t="str">
        <f>VLOOKUP(WEEKDAY(AS72,2),Справочник!$D$1:$E$7,2,FALSE)</f>
        <v>воскресенье</v>
      </c>
      <c r="AT73" s="35"/>
      <c r="AU73" s="35"/>
      <c r="AV73" s="35" t="str">
        <f>VLOOKUP(WEEKDAY(AV72,2),Справочник!$D$1:$E$7,2,FALSE)</f>
        <v>понедельник</v>
      </c>
      <c r="AW73" s="35"/>
      <c r="AX73" s="35"/>
      <c r="AY73" s="35" t="str">
        <f>VLOOKUP(WEEKDAY(AY72,2),Справочник!$D$1:$E$7,2,FALSE)</f>
        <v>вторник</v>
      </c>
      <c r="AZ73" s="35"/>
      <c r="BA73" s="35"/>
      <c r="BB73" s="35" t="str">
        <f>VLOOKUP(WEEKDAY(BB72,2),Справочник!$D$1:$E$7,2,FALSE)</f>
        <v>среда</v>
      </c>
      <c r="BC73" s="35"/>
      <c r="BD73" s="35"/>
      <c r="BE73" s="35" t="str">
        <f>VLOOKUP(WEEKDAY(BE72,2),Справочник!$D$1:$E$7,2,FALSE)</f>
        <v>четверг</v>
      </c>
      <c r="BF73" s="35"/>
      <c r="BG73" s="35"/>
      <c r="BH73" s="35" t="str">
        <f>VLOOKUP(WEEKDAY(BH72,2),Справочник!$D$1:$E$7,2,FALSE)</f>
        <v>пятница</v>
      </c>
      <c r="BI73" s="35"/>
      <c r="BJ73" s="35"/>
      <c r="BK73" s="35" t="str">
        <f>VLOOKUP(WEEKDAY(BK72,2),Справочник!$D$1:$E$7,2,FALSE)</f>
        <v>суббота</v>
      </c>
      <c r="BL73" s="35"/>
      <c r="BM73" s="35"/>
      <c r="BN73" s="35" t="str">
        <f>VLOOKUP(WEEKDAY(BN72,2),Справочник!$D$1:$E$7,2,FALSE)</f>
        <v>воскресенье</v>
      </c>
      <c r="BO73" s="35"/>
      <c r="BP73" s="35"/>
      <c r="BQ73" s="35" t="str">
        <f>VLOOKUP(WEEKDAY(BQ72,2),Справочник!$D$1:$E$7,2,FALSE)</f>
        <v>понедельник</v>
      </c>
      <c r="BR73" s="35"/>
      <c r="BS73" s="35"/>
      <c r="BT73" s="35" t="str">
        <f>VLOOKUP(WEEKDAY(BT72,2),Справочник!$D$1:$E$7,2,FALSE)</f>
        <v>вторник</v>
      </c>
      <c r="BU73" s="35"/>
      <c r="BV73" s="35"/>
      <c r="BW73" s="35" t="str">
        <f>VLOOKUP(WEEKDAY(BW72,2),Справочник!$D$1:$E$7,2,FALSE)</f>
        <v>среда</v>
      </c>
      <c r="BX73" s="35"/>
      <c r="BY73" s="35"/>
      <c r="BZ73" s="35" t="str">
        <f>VLOOKUP(WEEKDAY(BZ72,2),Справочник!$D$1:$E$7,2,FALSE)</f>
        <v>четверг</v>
      </c>
      <c r="CA73" s="35"/>
      <c r="CB73" s="35"/>
      <c r="CC73" s="35" t="str">
        <f>VLOOKUP(WEEKDAY(CC72,2),Справочник!$D$1:$E$7,2,FALSE)</f>
        <v>пятница</v>
      </c>
      <c r="CD73" s="35"/>
      <c r="CE73" s="35"/>
      <c r="CF73" s="35" t="str">
        <f>VLOOKUP(WEEKDAY(CF72,2),Справочник!$D$1:$E$7,2,FALSE)</f>
        <v>суббота</v>
      </c>
      <c r="CG73" s="35"/>
      <c r="CH73" s="35"/>
      <c r="CI73" s="35" t="str">
        <f>VLOOKUP(WEEKDAY(CI72,2),Справочник!$D$1:$E$7,2,FALSE)</f>
        <v>воскресенье</v>
      </c>
      <c r="CJ73" s="35"/>
      <c r="CK73" s="35"/>
      <c r="CL73" s="35" t="str">
        <f>VLOOKUP(WEEKDAY(CL72,2),Справочник!$D$1:$E$7,2,FALSE)</f>
        <v>понедельник</v>
      </c>
      <c r="CM73" s="35"/>
      <c r="CN73" s="35"/>
      <c r="CO73" s="35" t="str">
        <f>VLOOKUP(WEEKDAY(CO72,2),Справочник!$D$1:$E$7,2,FALSE)</f>
        <v>вторник</v>
      </c>
      <c r="CP73" s="35"/>
      <c r="CQ73" s="35"/>
      <c r="CS73" s="71"/>
    </row>
    <row r="74" spans="1:97" ht="15" customHeight="1" thickBot="1" x14ac:dyDescent="0.25">
      <c r="A74" s="39"/>
      <c r="B74" s="42"/>
      <c r="C74" s="10" t="s">
        <v>213</v>
      </c>
      <c r="D74" s="10" t="s">
        <v>214</v>
      </c>
      <c r="E74" s="10" t="s">
        <v>215</v>
      </c>
      <c r="F74" s="10" t="s">
        <v>213</v>
      </c>
      <c r="G74" s="10" t="s">
        <v>214</v>
      </c>
      <c r="H74" s="10" t="s">
        <v>215</v>
      </c>
      <c r="I74" s="10" t="s">
        <v>213</v>
      </c>
      <c r="J74" s="10" t="s">
        <v>214</v>
      </c>
      <c r="K74" s="10" t="s">
        <v>215</v>
      </c>
      <c r="L74" s="10" t="s">
        <v>213</v>
      </c>
      <c r="M74" s="10" t="s">
        <v>214</v>
      </c>
      <c r="N74" s="10" t="s">
        <v>215</v>
      </c>
      <c r="O74" s="10" t="s">
        <v>213</v>
      </c>
      <c r="P74" s="10" t="s">
        <v>214</v>
      </c>
      <c r="Q74" s="10" t="s">
        <v>215</v>
      </c>
      <c r="R74" s="10" t="s">
        <v>213</v>
      </c>
      <c r="S74" s="10" t="s">
        <v>214</v>
      </c>
      <c r="T74" s="10" t="s">
        <v>215</v>
      </c>
      <c r="U74" s="10" t="s">
        <v>213</v>
      </c>
      <c r="V74" s="10" t="s">
        <v>214</v>
      </c>
      <c r="W74" s="10" t="s">
        <v>215</v>
      </c>
      <c r="X74" s="10" t="s">
        <v>213</v>
      </c>
      <c r="Y74" s="10" t="s">
        <v>214</v>
      </c>
      <c r="Z74" s="10" t="s">
        <v>215</v>
      </c>
      <c r="AA74" s="10" t="s">
        <v>213</v>
      </c>
      <c r="AB74" s="10" t="s">
        <v>214</v>
      </c>
      <c r="AC74" s="10" t="s">
        <v>215</v>
      </c>
      <c r="AD74" s="10" t="s">
        <v>213</v>
      </c>
      <c r="AE74" s="10" t="s">
        <v>214</v>
      </c>
      <c r="AF74" s="10" t="s">
        <v>215</v>
      </c>
      <c r="AG74" s="10" t="s">
        <v>213</v>
      </c>
      <c r="AH74" s="10" t="s">
        <v>214</v>
      </c>
      <c r="AI74" s="10" t="s">
        <v>215</v>
      </c>
      <c r="AJ74" s="10" t="s">
        <v>213</v>
      </c>
      <c r="AK74" s="10" t="s">
        <v>214</v>
      </c>
      <c r="AL74" s="10" t="s">
        <v>215</v>
      </c>
      <c r="AM74" s="10" t="s">
        <v>213</v>
      </c>
      <c r="AN74" s="10" t="s">
        <v>214</v>
      </c>
      <c r="AO74" s="10" t="s">
        <v>215</v>
      </c>
      <c r="AP74" s="10" t="s">
        <v>213</v>
      </c>
      <c r="AQ74" s="10" t="s">
        <v>214</v>
      </c>
      <c r="AR74" s="10" t="s">
        <v>215</v>
      </c>
      <c r="AS74" s="10" t="s">
        <v>213</v>
      </c>
      <c r="AT74" s="10" t="s">
        <v>214</v>
      </c>
      <c r="AU74" s="10" t="s">
        <v>215</v>
      </c>
      <c r="AV74" s="10" t="s">
        <v>213</v>
      </c>
      <c r="AW74" s="10" t="s">
        <v>214</v>
      </c>
      <c r="AX74" s="10" t="s">
        <v>215</v>
      </c>
      <c r="AY74" s="10" t="s">
        <v>213</v>
      </c>
      <c r="AZ74" s="10" t="s">
        <v>214</v>
      </c>
      <c r="BA74" s="10" t="s">
        <v>215</v>
      </c>
      <c r="BB74" s="10" t="s">
        <v>213</v>
      </c>
      <c r="BC74" s="10" t="s">
        <v>214</v>
      </c>
      <c r="BD74" s="10" t="s">
        <v>215</v>
      </c>
      <c r="BE74" s="10" t="s">
        <v>213</v>
      </c>
      <c r="BF74" s="10" t="s">
        <v>214</v>
      </c>
      <c r="BG74" s="10" t="s">
        <v>215</v>
      </c>
      <c r="BH74" s="10" t="s">
        <v>213</v>
      </c>
      <c r="BI74" s="10" t="s">
        <v>214</v>
      </c>
      <c r="BJ74" s="10" t="s">
        <v>215</v>
      </c>
      <c r="BK74" s="10" t="s">
        <v>213</v>
      </c>
      <c r="BL74" s="10" t="s">
        <v>214</v>
      </c>
      <c r="BM74" s="10" t="s">
        <v>215</v>
      </c>
      <c r="BN74" s="10" t="s">
        <v>213</v>
      </c>
      <c r="BO74" s="10" t="s">
        <v>214</v>
      </c>
      <c r="BP74" s="10" t="s">
        <v>215</v>
      </c>
      <c r="BQ74" s="10" t="s">
        <v>213</v>
      </c>
      <c r="BR74" s="10" t="s">
        <v>214</v>
      </c>
      <c r="BS74" s="10" t="s">
        <v>215</v>
      </c>
      <c r="BT74" s="10" t="s">
        <v>213</v>
      </c>
      <c r="BU74" s="10" t="s">
        <v>214</v>
      </c>
      <c r="BV74" s="10" t="s">
        <v>215</v>
      </c>
      <c r="BW74" s="10" t="s">
        <v>213</v>
      </c>
      <c r="BX74" s="10" t="s">
        <v>214</v>
      </c>
      <c r="BY74" s="10" t="s">
        <v>215</v>
      </c>
      <c r="BZ74" s="10" t="s">
        <v>213</v>
      </c>
      <c r="CA74" s="10" t="s">
        <v>214</v>
      </c>
      <c r="CB74" s="10" t="s">
        <v>215</v>
      </c>
      <c r="CC74" s="10" t="s">
        <v>213</v>
      </c>
      <c r="CD74" s="10" t="s">
        <v>214</v>
      </c>
      <c r="CE74" s="10" t="s">
        <v>215</v>
      </c>
      <c r="CF74" s="10" t="s">
        <v>213</v>
      </c>
      <c r="CG74" s="10" t="s">
        <v>214</v>
      </c>
      <c r="CH74" s="10" t="s">
        <v>215</v>
      </c>
      <c r="CI74" s="10" t="s">
        <v>213</v>
      </c>
      <c r="CJ74" s="10" t="s">
        <v>214</v>
      </c>
      <c r="CK74" s="10" t="s">
        <v>215</v>
      </c>
      <c r="CL74" s="10" t="s">
        <v>213</v>
      </c>
      <c r="CM74" s="10" t="s">
        <v>214</v>
      </c>
      <c r="CN74" s="10" t="s">
        <v>215</v>
      </c>
      <c r="CO74" s="10" t="s">
        <v>213</v>
      </c>
      <c r="CP74" s="10" t="s">
        <v>214</v>
      </c>
      <c r="CQ74" s="10" t="s">
        <v>215</v>
      </c>
      <c r="CS74" s="71"/>
    </row>
    <row r="75" spans="1:97" ht="15" customHeight="1" x14ac:dyDescent="0.25">
      <c r="A75" s="19" t="s">
        <v>225</v>
      </c>
      <c r="B75" s="20" t="s">
        <v>230</v>
      </c>
      <c r="C75" s="13"/>
      <c r="D75" s="13"/>
      <c r="E75" s="11">
        <f>IF(OR(Справочник!$G$9&gt;='Табель 2021'!D75,Справочник!$H$9&lt;='Табель 2021'!C75),'Табель 2021'!D75-'Табель 2021'!C75,IF(Справочник!$G$9&gt;='Табель 2021'!C75,Справочник!$G$9-'Табель 2021'!C75)+IF(Справочник!$H$9&lt;='Табель 2021'!D75,'Табель 2021'!D75-Справочник!$H$9))</f>
        <v>0</v>
      </c>
      <c r="F75" s="13"/>
      <c r="G75" s="13"/>
      <c r="H75" s="11">
        <f>IF(OR(Справочник!$G$9&gt;='Табель 2021'!G75,Справочник!$H$9&lt;='Табель 2021'!F75),'Табель 2021'!G75-'Табель 2021'!F75,IF(Справочник!$G$9&gt;='Табель 2021'!F75,Справочник!$G$9-'Табель 2021'!F75)+IF(Справочник!$H$9&lt;='Табель 2021'!G75,'Табель 2021'!G75-Справочник!$H$9))</f>
        <v>0</v>
      </c>
      <c r="I75" s="13"/>
      <c r="J75" s="13"/>
      <c r="K75" s="11">
        <f>IF(OR(Справочник!$G$9&gt;='Табель 2021'!J75,Справочник!$H$9&lt;='Табель 2021'!I75),'Табель 2021'!J75-'Табель 2021'!I75,IF(Справочник!$G$9&gt;='Табель 2021'!I75,Справочник!$G$9-'Табель 2021'!I75)+IF(Справочник!$H$9&lt;='Табель 2021'!J75,'Табель 2021'!J75-Справочник!$H$9))</f>
        <v>0</v>
      </c>
      <c r="L75" s="13"/>
      <c r="M75" s="13"/>
      <c r="N75" s="11">
        <f>IF(OR(Справочник!$G$9&gt;='Табель 2021'!M75,Справочник!$H$9&lt;='Табель 2021'!L75),'Табель 2021'!M75-'Табель 2021'!L75,IF(Справочник!$G$9&gt;='Табель 2021'!L75,Справочник!$G$9-'Табель 2021'!L75)+IF(Справочник!$H$9&lt;='Табель 2021'!M75,'Табель 2021'!M75-Справочник!$H$9))</f>
        <v>0</v>
      </c>
      <c r="O75" s="13"/>
      <c r="P75" s="13"/>
      <c r="Q75" s="11">
        <f>IF(OR(Справочник!$G$9&gt;='Табель 2021'!P75,Справочник!$H$9&lt;='Табель 2021'!O75),'Табель 2021'!P75-'Табель 2021'!O75,IF(Справочник!$G$9&gt;='Табель 2021'!O75,Справочник!$G$9-'Табель 2021'!O75)+IF(Справочник!$H$9&lt;='Табель 2021'!P75,'Табель 2021'!P75-Справочник!$H$9))</f>
        <v>0</v>
      </c>
      <c r="R75" s="13"/>
      <c r="S75" s="13"/>
      <c r="T75" s="11">
        <f>IF(OR(Справочник!$G$9&gt;='Табель 2021'!S75,Справочник!$H$9&lt;='Табель 2021'!R75),'Табель 2021'!S75-'Табель 2021'!R75,IF(Справочник!$G$9&gt;='Табель 2021'!R75,Справочник!$G$9-'Табель 2021'!R75)+IF(Справочник!$H$9&lt;='Табель 2021'!S75,'Табель 2021'!S75-Справочник!$H$9))</f>
        <v>0</v>
      </c>
      <c r="U75" s="13"/>
      <c r="V75" s="13"/>
      <c r="W75" s="11">
        <f>IF(OR(Справочник!$G$9&gt;='Табель 2021'!V75,Справочник!$H$9&lt;='Табель 2021'!U75),'Табель 2021'!V75-'Табель 2021'!U75,IF(Справочник!$G$9&gt;='Табель 2021'!U75,Справочник!$G$9-'Табель 2021'!U75)+IF(Справочник!$H$9&lt;='Табель 2021'!V75,'Табель 2021'!V75-Справочник!$H$9))</f>
        <v>0</v>
      </c>
      <c r="X75" s="13"/>
      <c r="Y75" s="13"/>
      <c r="Z75" s="11">
        <f>IF(OR(Справочник!$G$9&gt;='Табель 2021'!Y75,Справочник!$H$9&lt;='Табель 2021'!X75),'Табель 2021'!Y75-'Табель 2021'!X75,IF(Справочник!$G$9&gt;='Табель 2021'!X75,Справочник!$G$9-'Табель 2021'!X75)+IF(Справочник!$H$9&lt;='Табель 2021'!Y75,'Табель 2021'!Y75-Справочник!$H$9))</f>
        <v>0</v>
      </c>
      <c r="AA75" s="13"/>
      <c r="AB75" s="14"/>
      <c r="AC75" s="11">
        <f>IF(OR(Справочник!$G$9&gt;='Табель 2021'!AB75,Справочник!$H$9&lt;='Табель 2021'!AA75),'Табель 2021'!AB75-'Табель 2021'!AA75,IF(Справочник!$G$9&gt;='Табель 2021'!AA75,Справочник!$G$9-'Табель 2021'!AA75)+IF(Справочник!$H$9&lt;='Табель 2021'!AB75,'Табель 2021'!AB75-Справочник!$H$9))</f>
        <v>0</v>
      </c>
      <c r="AD75" s="13"/>
      <c r="AE75" s="13"/>
      <c r="AF75" s="11">
        <f>IF(OR(Справочник!$G$9&gt;='Табель 2021'!AE75,Справочник!$H$9&lt;='Табель 2021'!AD75),'Табель 2021'!AE75-'Табель 2021'!AD75,IF(Справочник!$G$9&gt;='Табель 2021'!AD75,Справочник!$G$9-'Табель 2021'!AD75)+IF(Справочник!$H$9&lt;='Табель 2021'!AE75,'Табель 2021'!AE75-Справочник!$H$9))</f>
        <v>0</v>
      </c>
      <c r="AG75" s="13"/>
      <c r="AH75" s="13"/>
      <c r="AI75" s="11">
        <f>IF(OR(Справочник!$G$9&gt;='Табель 2021'!AH75,Справочник!$H$9&lt;='Табель 2021'!AG75),'Табель 2021'!AH75-'Табель 2021'!AG75,IF(Справочник!$G$9&gt;='Табель 2021'!AG75,Справочник!$G$9-'Табель 2021'!AG75)+IF(Справочник!$H$9&lt;='Табель 2021'!AH75,'Табель 2021'!AH75-Справочник!$H$9))</f>
        <v>0</v>
      </c>
      <c r="AJ75" s="13"/>
      <c r="AK75" s="13"/>
      <c r="AL75" s="11">
        <f>IF(OR(Справочник!$G$9&gt;='Табель 2021'!AK75,Справочник!$H$9&lt;='Табель 2021'!AJ75),'Табель 2021'!AK75-'Табель 2021'!AJ75,IF(Справочник!$G$9&gt;='Табель 2021'!AJ75,Справочник!$G$9-'Табель 2021'!AJ75)+IF(Справочник!$H$9&lt;='Табель 2021'!AK75,'Табель 2021'!AK75-Справочник!$H$9))</f>
        <v>0</v>
      </c>
      <c r="AM75" s="13"/>
      <c r="AN75" s="13"/>
      <c r="AO75" s="11">
        <f>IF(OR(Справочник!$G$9&gt;='Табель 2021'!AN75,Справочник!$H$9&lt;='Табель 2021'!AM75),'Табель 2021'!AN75-'Табель 2021'!AM75,IF(Справочник!$G$9&gt;='Табель 2021'!AM75,Справочник!$G$9-'Табель 2021'!AM75)+IF(Справочник!$H$9&lt;='Табель 2021'!AN75,'Табель 2021'!AN75-Справочник!$H$9))</f>
        <v>0</v>
      </c>
      <c r="AP75" s="13"/>
      <c r="AQ75" s="13"/>
      <c r="AR75" s="11">
        <f>IF(OR(Справочник!$G$9&gt;='Табель 2021'!AQ75,Справочник!$H$9&lt;='Табель 2021'!AP75),'Табель 2021'!AQ75-'Табель 2021'!AP75,IF(Справочник!$G$9&gt;='Табель 2021'!AP75,Справочник!$G$9-'Табель 2021'!AP75)+IF(Справочник!$H$9&lt;='Табель 2021'!AQ75,'Табель 2021'!AQ75-Справочник!$H$9))</f>
        <v>0</v>
      </c>
      <c r="AS75" s="13"/>
      <c r="AT75" s="13"/>
      <c r="AU75" s="11">
        <f>IF(OR(Справочник!$G$9&gt;='Табель 2021'!AT75,Справочник!$H$9&lt;='Табель 2021'!AS75),'Табель 2021'!AT75-'Табель 2021'!AS75,IF(Справочник!$G$9&gt;='Табель 2021'!AS75,Справочник!$G$9-'Табель 2021'!AS75)+IF(Справочник!$H$9&lt;='Табель 2021'!AT75,'Табель 2021'!AT75-Справочник!$H$9))</f>
        <v>0</v>
      </c>
      <c r="AV75" s="13"/>
      <c r="AW75" s="13"/>
      <c r="AX75" s="11">
        <f>IF(OR(Справочник!$G$9&gt;='Табель 2021'!AW75,Справочник!$H$9&lt;='Табель 2021'!AV75),'Табель 2021'!AW75-'Табель 2021'!AV75,IF(Справочник!$G$9&gt;='Табель 2021'!AV75,Справочник!$G$9-'Табель 2021'!AV75)+IF(Справочник!$H$9&lt;='Табель 2021'!AW75,'Табель 2021'!AW75-Справочник!$H$9))</f>
        <v>0</v>
      </c>
      <c r="AY75" s="13"/>
      <c r="AZ75" s="13"/>
      <c r="BA75" s="11">
        <f>IF(OR(Справочник!$G$9&gt;='Табель 2021'!AZ75,Справочник!$H$9&lt;='Табель 2021'!AY75),'Табель 2021'!AZ75-'Табель 2021'!AY75,IF(Справочник!$G$9&gt;='Табель 2021'!AY75,Справочник!$G$9-'Табель 2021'!AY75)+IF(Справочник!$H$9&lt;='Табель 2021'!AZ75,'Табель 2021'!AZ75-Справочник!$H$9))</f>
        <v>0</v>
      </c>
      <c r="BB75" s="13"/>
      <c r="BC75" s="13"/>
      <c r="BD75" s="11">
        <f>IF(OR(Справочник!$G$9&gt;='Табель 2021'!BC75,Справочник!$H$9&lt;='Табель 2021'!BB75),'Табель 2021'!BC75-'Табель 2021'!BB75,IF(Справочник!$G$9&gt;='Табель 2021'!BB75,Справочник!$G$9-'Табель 2021'!BB75)+IF(Справочник!$H$9&lt;='Табель 2021'!BC75,'Табель 2021'!BC75-Справочник!$H$9))</f>
        <v>0</v>
      </c>
      <c r="BE75" s="13"/>
      <c r="BF75" s="13"/>
      <c r="BG75" s="11">
        <f>IF(OR(Справочник!$G$9&gt;='Табель 2021'!BF75,Справочник!$H$9&lt;='Табель 2021'!BE75),'Табель 2021'!BF75-'Табель 2021'!BE75,IF(Справочник!$G$9&gt;='Табель 2021'!BE75,Справочник!$G$9-'Табель 2021'!BE75)+IF(Справочник!$H$9&lt;='Табель 2021'!BF75,'Табель 2021'!BF75-Справочник!$H$9))</f>
        <v>0</v>
      </c>
      <c r="BH75" s="13"/>
      <c r="BI75" s="13"/>
      <c r="BJ75" s="11">
        <f>IF(OR(Справочник!$G$9&gt;='Табель 2021'!BI75,Справочник!$H$9&lt;='Табель 2021'!BH75),'Табель 2021'!BI75-'Табель 2021'!BH75,IF(Справочник!$G$9&gt;='Табель 2021'!BH75,Справочник!$G$9-'Табель 2021'!BH75)+IF(Справочник!$H$9&lt;='Табель 2021'!BI75,'Табель 2021'!BI75-Справочник!$H$9))</f>
        <v>0</v>
      </c>
      <c r="BK75" s="13"/>
      <c r="BL75" s="13"/>
      <c r="BM75" s="11">
        <f>IF(OR(Справочник!$G$9&gt;='Табель 2021'!BL75,Справочник!$H$9&lt;='Табель 2021'!BK75),'Табель 2021'!BL75-'Табель 2021'!BK75,IF(Справочник!$G$9&gt;='Табель 2021'!BK75,Справочник!$G$9-'Табель 2021'!BK75)+IF(Справочник!$H$9&lt;='Табель 2021'!BL75,'Табель 2021'!BL75-Справочник!$H$9))</f>
        <v>0</v>
      </c>
      <c r="BN75" s="13"/>
      <c r="BO75" s="13"/>
      <c r="BP75" s="11">
        <f>IF(OR(Справочник!$G$9&gt;='Табель 2021'!BO75,Справочник!$H$9&lt;='Табель 2021'!BN75),'Табель 2021'!BO75-'Табель 2021'!BN75,IF(Справочник!$G$9&gt;='Табель 2021'!BN75,Справочник!$G$9-'Табель 2021'!BN75)+IF(Справочник!$H$9&lt;='Табель 2021'!BO75,'Табель 2021'!BO75-Справочник!$H$9))</f>
        <v>0</v>
      </c>
      <c r="BQ75" s="13"/>
      <c r="BR75" s="13"/>
      <c r="BS75" s="11">
        <f>IF(OR(Справочник!$G$9&gt;='Табель 2021'!BR75,Справочник!$H$9&lt;='Табель 2021'!BQ75),'Табель 2021'!BR75-'Табель 2021'!BQ75,IF(Справочник!$G$9&gt;='Табель 2021'!BQ75,Справочник!$G$9-'Табель 2021'!BQ75)+IF(Справочник!$H$9&lt;='Табель 2021'!BR75,'Табель 2021'!BR75-Справочник!$H$9))</f>
        <v>0</v>
      </c>
      <c r="BT75" s="13"/>
      <c r="BU75" s="13"/>
      <c r="BV75" s="11">
        <f>IF(OR(Справочник!$G$9&gt;='Табель 2021'!BU75,Справочник!$H$9&lt;='Табель 2021'!BT75),'Табель 2021'!BU75-'Табель 2021'!BT75,IF(Справочник!$G$9&gt;='Табель 2021'!BT75,Справочник!$G$9-'Табель 2021'!BT75)+IF(Справочник!$H$9&lt;='Табель 2021'!BU75,'Табель 2021'!BU75-Справочник!$H$9))</f>
        <v>0</v>
      </c>
      <c r="BW75" s="13"/>
      <c r="BX75" s="13"/>
      <c r="BY75" s="11">
        <f>IF(OR(Справочник!$G$9&gt;='Табель 2021'!BX75,Справочник!$H$9&lt;='Табель 2021'!BW75),'Табель 2021'!BX75-'Табель 2021'!BW75,IF(Справочник!$G$9&gt;='Табель 2021'!BW75,Справочник!$G$9-'Табель 2021'!BW75)+IF(Справочник!$H$9&lt;='Табель 2021'!BX75,'Табель 2021'!BX75-Справочник!$H$9))</f>
        <v>0</v>
      </c>
      <c r="BZ75" s="13"/>
      <c r="CA75" s="13"/>
      <c r="CB75" s="11">
        <f>IF(OR(Справочник!$G$9&gt;='Табель 2021'!CA75,Справочник!$H$9&lt;='Табель 2021'!BZ75),'Табель 2021'!CA75-'Табель 2021'!BZ75,IF(Справочник!$G$9&gt;='Табель 2021'!BZ75,Справочник!$G$9-'Табель 2021'!BZ75)+IF(Справочник!$H$9&lt;='Табель 2021'!CA75,'Табель 2021'!CA75-Справочник!$H$9))</f>
        <v>0</v>
      </c>
      <c r="CC75" s="13"/>
      <c r="CD75" s="13"/>
      <c r="CE75" s="11">
        <f>IF(OR(Справочник!$G$9&gt;='Табель 2021'!CD75,Справочник!$H$9&lt;='Табель 2021'!CC75),'Табель 2021'!CD75-'Табель 2021'!CC75,IF(Справочник!$G$9&gt;='Табель 2021'!CC75,Справочник!$G$9-'Табель 2021'!CC75)+IF(Справочник!$H$9&lt;='Табель 2021'!CD75,'Табель 2021'!CD75-Справочник!$H$9))</f>
        <v>0</v>
      </c>
      <c r="CF75" s="13"/>
      <c r="CG75" s="13"/>
      <c r="CH75" s="11">
        <f>IF(OR(Справочник!$G$9&gt;='Табель 2021'!CG75,Справочник!$H$9&lt;='Табель 2021'!CF75),'Табель 2021'!CG75-'Табель 2021'!CF75,IF(Справочник!$G$9&gt;='Табель 2021'!CF75,Справочник!$G$9-'Табель 2021'!CF75)+IF(Справочник!$H$9&lt;='Табель 2021'!CG75,'Табель 2021'!CG75-Справочник!$H$9))</f>
        <v>0</v>
      </c>
      <c r="CI75" s="13"/>
      <c r="CJ75" s="13"/>
      <c r="CK75" s="11">
        <f>IF(OR(Справочник!$G$9&gt;='Табель 2021'!CJ75,Справочник!$H$9&lt;='Табель 2021'!CI75),'Табель 2021'!CJ75-'Табель 2021'!CI75,IF(Справочник!$G$9&gt;='Табель 2021'!CI75,Справочник!$G$9-'Табель 2021'!CI75)+IF(Справочник!$H$9&lt;='Табель 2021'!CJ75,'Табель 2021'!CJ75-Справочник!$H$9))</f>
        <v>0</v>
      </c>
      <c r="CL75" s="13"/>
      <c r="CM75" s="13"/>
      <c r="CN75" s="11">
        <f>IF(OR(Справочник!$G$9&gt;='Табель 2021'!CM75,Справочник!$H$9&lt;='Табель 2021'!CL75),'Табель 2021'!CM75-'Табель 2021'!CL75,IF(Справочник!$G$9&gt;='Табель 2021'!CL75,Справочник!$G$9-'Табель 2021'!CL75)+IF(Справочник!$H$9&lt;='Табель 2021'!CM75,'Табель 2021'!CM75-Справочник!$H$9))</f>
        <v>0</v>
      </c>
      <c r="CO75" s="13"/>
      <c r="CP75" s="13"/>
      <c r="CQ75" s="11">
        <f>IF(OR(Справочник!$G$9&gt;='Табель 2021'!CP75,Справочник!$H$9&lt;='Табель 2021'!CO75),'Табель 2021'!CP75-'Табель 2021'!CO75,IF(Справочник!$G$9&gt;='Табель 2021'!CO75,Справочник!$G$9-'Табель 2021'!CO75)+IF(Справочник!$H$9&lt;='Табель 2021'!CP75,'Табель 2021'!CP75-Справочник!$H$9))</f>
        <v>0</v>
      </c>
      <c r="CR75" s="6">
        <v>176</v>
      </c>
      <c r="CS75" s="74">
        <f>SUMIF(C$4:CQ$4,"время",C75:CQ75)</f>
        <v>0</v>
      </c>
    </row>
    <row r="76" spans="1:97" ht="15" customHeight="1" x14ac:dyDescent="0.25">
      <c r="A76" s="19" t="s">
        <v>225</v>
      </c>
      <c r="B76" s="21" t="s">
        <v>231</v>
      </c>
      <c r="C76" s="9"/>
      <c r="D76" s="9"/>
      <c r="E76" s="11">
        <f>IF(OR(Справочник!$G$9&gt;='Табель 2021'!D76,Справочник!$H$9&lt;='Табель 2021'!C76),'Табель 2021'!D76-'Табель 2021'!C76,IF(Справочник!$G$9&gt;='Табель 2021'!C76,Справочник!$G$9-'Табель 2021'!C76)+IF(Справочник!$H$9&lt;='Табель 2021'!D76,'Табель 2021'!D76-Справочник!$H$9))</f>
        <v>0</v>
      </c>
      <c r="F76" s="9"/>
      <c r="G76" s="9"/>
      <c r="H76" s="11">
        <f>IF(OR(Справочник!$G$9&gt;='Табель 2021'!G76,Справочник!$H$9&lt;='Табель 2021'!F76),'Табель 2021'!G76-'Табель 2021'!F76,IF(Справочник!$G$9&gt;='Табель 2021'!F76,Справочник!$G$9-'Табель 2021'!F76)+IF(Справочник!$H$9&lt;='Табель 2021'!G76,'Табель 2021'!G76-Справочник!$H$9))</f>
        <v>0</v>
      </c>
      <c r="I76" s="9"/>
      <c r="J76" s="9"/>
      <c r="K76" s="11">
        <f>IF(OR(Справочник!$G$9&gt;='Табель 2021'!J76,Справочник!$H$9&lt;='Табель 2021'!I76),'Табель 2021'!J76-'Табель 2021'!I76,IF(Справочник!$G$9&gt;='Табель 2021'!I76,Справочник!$G$9-'Табель 2021'!I76)+IF(Справочник!$H$9&lt;='Табель 2021'!J76,'Табель 2021'!J76-Справочник!$H$9))</f>
        <v>0</v>
      </c>
      <c r="L76" s="9"/>
      <c r="M76" s="9"/>
      <c r="N76" s="11">
        <f>IF(OR(Справочник!$G$9&gt;='Табель 2021'!M76,Справочник!$H$9&lt;='Табель 2021'!L76),'Табель 2021'!M76-'Табель 2021'!L76,IF(Справочник!$G$9&gt;='Табель 2021'!L76,Справочник!$G$9-'Табель 2021'!L76)+IF(Справочник!$H$9&lt;='Табель 2021'!M76,'Табель 2021'!M76-Справочник!$H$9))</f>
        <v>0</v>
      </c>
      <c r="O76" s="9"/>
      <c r="P76" s="9"/>
      <c r="Q76" s="11">
        <f>IF(OR(Справочник!$G$9&gt;='Табель 2021'!P76,Справочник!$H$9&lt;='Табель 2021'!O76),'Табель 2021'!P76-'Табель 2021'!O76,IF(Справочник!$G$9&gt;='Табель 2021'!O76,Справочник!$G$9-'Табель 2021'!O76)+IF(Справочник!$H$9&lt;='Табель 2021'!P76,'Табель 2021'!P76-Справочник!$H$9))</f>
        <v>0</v>
      </c>
      <c r="R76" s="9"/>
      <c r="S76" s="9"/>
      <c r="T76" s="11">
        <f>IF(OR(Справочник!$G$9&gt;='Табель 2021'!S76,Справочник!$H$9&lt;='Табель 2021'!R76),'Табель 2021'!S76-'Табель 2021'!R76,IF(Справочник!$G$9&gt;='Табель 2021'!R76,Справочник!$G$9-'Табель 2021'!R76)+IF(Справочник!$H$9&lt;='Табель 2021'!S76,'Табель 2021'!S76-Справочник!$H$9))</f>
        <v>0</v>
      </c>
      <c r="U76" s="9"/>
      <c r="V76" s="9"/>
      <c r="W76" s="11">
        <f>IF(OR(Справочник!$G$9&gt;='Табель 2021'!V76,Справочник!$H$9&lt;='Табель 2021'!U76),'Табель 2021'!V76-'Табель 2021'!U76,IF(Справочник!$G$9&gt;='Табель 2021'!U76,Справочник!$G$9-'Табель 2021'!U76)+IF(Справочник!$H$9&lt;='Табель 2021'!V76,'Табель 2021'!V76-Справочник!$H$9))</f>
        <v>0</v>
      </c>
      <c r="X76" s="9"/>
      <c r="Y76" s="9"/>
      <c r="Z76" s="11">
        <f>IF(OR(Справочник!$G$9&gt;='Табель 2021'!Y76,Справочник!$H$9&lt;='Табель 2021'!X76),'Табель 2021'!Y76-'Табель 2021'!X76,IF(Справочник!$G$9&gt;='Табель 2021'!X76,Справочник!$G$9-'Табель 2021'!X76)+IF(Справочник!$H$9&lt;='Табель 2021'!Y76,'Табель 2021'!Y76-Справочник!$H$9))</f>
        <v>0</v>
      </c>
      <c r="AA76" s="9"/>
      <c r="AB76" s="8"/>
      <c r="AC76" s="11">
        <f>IF(OR(Справочник!$G$9&gt;='Табель 2021'!AB76,Справочник!$H$9&lt;='Табель 2021'!AA76),'Табель 2021'!AB76-'Табель 2021'!AA76,IF(Справочник!$G$9&gt;='Табель 2021'!AA76,Справочник!$G$9-'Табель 2021'!AA76)+IF(Справочник!$H$9&lt;='Табель 2021'!AB76,'Табель 2021'!AB76-Справочник!$H$9))</f>
        <v>0</v>
      </c>
      <c r="AD76" s="9"/>
      <c r="AE76" s="9"/>
      <c r="AF76" s="11">
        <f>IF(OR(Справочник!$G$9&gt;='Табель 2021'!AE76,Справочник!$H$9&lt;='Табель 2021'!AD76),'Табель 2021'!AE76-'Табель 2021'!AD76,IF(Справочник!$G$9&gt;='Табель 2021'!AD76,Справочник!$G$9-'Табель 2021'!AD76)+IF(Справочник!$H$9&lt;='Табель 2021'!AE76,'Табель 2021'!AE76-Справочник!$H$9))</f>
        <v>0</v>
      </c>
      <c r="AG76" s="9"/>
      <c r="AH76" s="9"/>
      <c r="AI76" s="11">
        <f>IF(OR(Справочник!$G$9&gt;='Табель 2021'!AH76,Справочник!$H$9&lt;='Табель 2021'!AG76),'Табель 2021'!AH76-'Табель 2021'!AG76,IF(Справочник!$G$9&gt;='Табель 2021'!AG76,Справочник!$G$9-'Табель 2021'!AG76)+IF(Справочник!$H$9&lt;='Табель 2021'!AH76,'Табель 2021'!AH76-Справочник!$H$9))</f>
        <v>0</v>
      </c>
      <c r="AJ76" s="9"/>
      <c r="AK76" s="9"/>
      <c r="AL76" s="11">
        <f>IF(OR(Справочник!$G$9&gt;='Табель 2021'!AK76,Справочник!$H$9&lt;='Табель 2021'!AJ76),'Табель 2021'!AK76-'Табель 2021'!AJ76,IF(Справочник!$G$9&gt;='Табель 2021'!AJ76,Справочник!$G$9-'Табель 2021'!AJ76)+IF(Справочник!$H$9&lt;='Табель 2021'!AK76,'Табель 2021'!AK76-Справочник!$H$9))</f>
        <v>0</v>
      </c>
      <c r="AM76" s="9"/>
      <c r="AN76" s="9"/>
      <c r="AO76" s="11">
        <f>IF(OR(Справочник!$G$9&gt;='Табель 2021'!AN76,Справочник!$H$9&lt;='Табель 2021'!AM76),'Табель 2021'!AN76-'Табель 2021'!AM76,IF(Справочник!$G$9&gt;='Табель 2021'!AM76,Справочник!$G$9-'Табель 2021'!AM76)+IF(Справочник!$H$9&lt;='Табель 2021'!AN76,'Табель 2021'!AN76-Справочник!$H$9))</f>
        <v>0</v>
      </c>
      <c r="AP76" s="9"/>
      <c r="AQ76" s="9"/>
      <c r="AR76" s="11">
        <f>IF(OR(Справочник!$G$9&gt;='Табель 2021'!AQ76,Справочник!$H$9&lt;='Табель 2021'!AP76),'Табель 2021'!AQ76-'Табель 2021'!AP76,IF(Справочник!$G$9&gt;='Табель 2021'!AP76,Справочник!$G$9-'Табель 2021'!AP76)+IF(Справочник!$H$9&lt;='Табель 2021'!AQ76,'Табель 2021'!AQ76-Справочник!$H$9))</f>
        <v>0</v>
      </c>
      <c r="AS76" s="9"/>
      <c r="AT76" s="9"/>
      <c r="AU76" s="11">
        <f>IF(OR(Справочник!$G$9&gt;='Табель 2021'!AT76,Справочник!$H$9&lt;='Табель 2021'!AS76),'Табель 2021'!AT76-'Табель 2021'!AS76,IF(Справочник!$G$9&gt;='Табель 2021'!AS76,Справочник!$G$9-'Табель 2021'!AS76)+IF(Справочник!$H$9&lt;='Табель 2021'!AT76,'Табель 2021'!AT76-Справочник!$H$9))</f>
        <v>0</v>
      </c>
      <c r="AV76" s="9"/>
      <c r="AW76" s="9"/>
      <c r="AX76" s="11">
        <f>IF(OR(Справочник!$G$9&gt;='Табель 2021'!AW76,Справочник!$H$9&lt;='Табель 2021'!AV76),'Табель 2021'!AW76-'Табель 2021'!AV76,IF(Справочник!$G$9&gt;='Табель 2021'!AV76,Справочник!$G$9-'Табель 2021'!AV76)+IF(Справочник!$H$9&lt;='Табель 2021'!AW76,'Табель 2021'!AW76-Справочник!$H$9))</f>
        <v>0</v>
      </c>
      <c r="AY76" s="9"/>
      <c r="AZ76" s="9"/>
      <c r="BA76" s="11">
        <f>IF(OR(Справочник!$G$9&gt;='Табель 2021'!AZ76,Справочник!$H$9&lt;='Табель 2021'!AY76),'Табель 2021'!AZ76-'Табель 2021'!AY76,IF(Справочник!$G$9&gt;='Табель 2021'!AY76,Справочник!$G$9-'Табель 2021'!AY76)+IF(Справочник!$H$9&lt;='Табель 2021'!AZ76,'Табель 2021'!AZ76-Справочник!$H$9))</f>
        <v>0</v>
      </c>
      <c r="BB76" s="9"/>
      <c r="BC76" s="9"/>
      <c r="BD76" s="11">
        <f>IF(OR(Справочник!$G$9&gt;='Табель 2021'!BC76,Справочник!$H$9&lt;='Табель 2021'!BB76),'Табель 2021'!BC76-'Табель 2021'!BB76,IF(Справочник!$G$9&gt;='Табель 2021'!BB76,Справочник!$G$9-'Табель 2021'!BB76)+IF(Справочник!$H$9&lt;='Табель 2021'!BC76,'Табель 2021'!BC76-Справочник!$H$9))</f>
        <v>0</v>
      </c>
      <c r="BE76" s="9"/>
      <c r="BF76" s="9"/>
      <c r="BG76" s="11">
        <f>IF(OR(Справочник!$G$9&gt;='Табель 2021'!BF76,Справочник!$H$9&lt;='Табель 2021'!BE76),'Табель 2021'!BF76-'Табель 2021'!BE76,IF(Справочник!$G$9&gt;='Табель 2021'!BE76,Справочник!$G$9-'Табель 2021'!BE76)+IF(Справочник!$H$9&lt;='Табель 2021'!BF76,'Табель 2021'!BF76-Справочник!$H$9))</f>
        <v>0</v>
      </c>
      <c r="BH76" s="9"/>
      <c r="BI76" s="9"/>
      <c r="BJ76" s="11">
        <f>IF(OR(Справочник!$G$9&gt;='Табель 2021'!BI76,Справочник!$H$9&lt;='Табель 2021'!BH76),'Табель 2021'!BI76-'Табель 2021'!BH76,IF(Справочник!$G$9&gt;='Табель 2021'!BH76,Справочник!$G$9-'Табель 2021'!BH76)+IF(Справочник!$H$9&lt;='Табель 2021'!BI76,'Табель 2021'!BI76-Справочник!$H$9))</f>
        <v>0</v>
      </c>
      <c r="BK76" s="9"/>
      <c r="BL76" s="9"/>
      <c r="BM76" s="11">
        <f>IF(OR(Справочник!$G$9&gt;='Табель 2021'!BL76,Справочник!$H$9&lt;='Табель 2021'!BK76),'Табель 2021'!BL76-'Табель 2021'!BK76,IF(Справочник!$G$9&gt;='Табель 2021'!BK76,Справочник!$G$9-'Табель 2021'!BK76)+IF(Справочник!$H$9&lt;='Табель 2021'!BL76,'Табель 2021'!BL76-Справочник!$H$9))</f>
        <v>0</v>
      </c>
      <c r="BN76" s="9"/>
      <c r="BO76" s="9"/>
      <c r="BP76" s="11">
        <f>IF(OR(Справочник!$G$9&gt;='Табель 2021'!BO76,Справочник!$H$9&lt;='Табель 2021'!BN76),'Табель 2021'!BO76-'Табель 2021'!BN76,IF(Справочник!$G$9&gt;='Табель 2021'!BN76,Справочник!$G$9-'Табель 2021'!BN76)+IF(Справочник!$H$9&lt;='Табель 2021'!BO76,'Табель 2021'!BO76-Справочник!$H$9))</f>
        <v>0</v>
      </c>
      <c r="BQ76" s="9"/>
      <c r="BR76" s="9"/>
      <c r="BS76" s="11">
        <f>IF(OR(Справочник!$G$9&gt;='Табель 2021'!BR76,Справочник!$H$9&lt;='Табель 2021'!BQ76),'Табель 2021'!BR76-'Табель 2021'!BQ76,IF(Справочник!$G$9&gt;='Табель 2021'!BQ76,Справочник!$G$9-'Табель 2021'!BQ76)+IF(Справочник!$H$9&lt;='Табель 2021'!BR76,'Табель 2021'!BR76-Справочник!$H$9))</f>
        <v>0</v>
      </c>
      <c r="BT76" s="9"/>
      <c r="BU76" s="9"/>
      <c r="BV76" s="11">
        <f>IF(OR(Справочник!$G$9&gt;='Табель 2021'!BU76,Справочник!$H$9&lt;='Табель 2021'!BT76),'Табель 2021'!BU76-'Табель 2021'!BT76,IF(Справочник!$G$9&gt;='Табель 2021'!BT76,Справочник!$G$9-'Табель 2021'!BT76)+IF(Справочник!$H$9&lt;='Табель 2021'!BU76,'Табель 2021'!BU76-Справочник!$H$9))</f>
        <v>0</v>
      </c>
      <c r="BW76" s="9"/>
      <c r="BX76" s="9"/>
      <c r="BY76" s="11">
        <f>IF(OR(Справочник!$G$9&gt;='Табель 2021'!BX76,Справочник!$H$9&lt;='Табель 2021'!BW76),'Табель 2021'!BX76-'Табель 2021'!BW76,IF(Справочник!$G$9&gt;='Табель 2021'!BW76,Справочник!$G$9-'Табель 2021'!BW76)+IF(Справочник!$H$9&lt;='Табель 2021'!BX76,'Табель 2021'!BX76-Справочник!$H$9))</f>
        <v>0</v>
      </c>
      <c r="BZ76" s="9"/>
      <c r="CA76" s="9"/>
      <c r="CB76" s="11">
        <f>IF(OR(Справочник!$G$9&gt;='Табель 2021'!CA76,Справочник!$H$9&lt;='Табель 2021'!BZ76),'Табель 2021'!CA76-'Табель 2021'!BZ76,IF(Справочник!$G$9&gt;='Табель 2021'!BZ76,Справочник!$G$9-'Табель 2021'!BZ76)+IF(Справочник!$H$9&lt;='Табель 2021'!CA76,'Табель 2021'!CA76-Справочник!$H$9))</f>
        <v>0</v>
      </c>
      <c r="CC76" s="9"/>
      <c r="CD76" s="9"/>
      <c r="CE76" s="11">
        <f>IF(OR(Справочник!$G$9&gt;='Табель 2021'!CD76,Справочник!$H$9&lt;='Табель 2021'!CC76),'Табель 2021'!CD76-'Табель 2021'!CC76,IF(Справочник!$G$9&gt;='Табель 2021'!CC76,Справочник!$G$9-'Табель 2021'!CC76)+IF(Справочник!$H$9&lt;='Табель 2021'!CD76,'Табель 2021'!CD76-Справочник!$H$9))</f>
        <v>0</v>
      </c>
      <c r="CF76" s="9"/>
      <c r="CG76" s="9"/>
      <c r="CH76" s="11">
        <f>IF(OR(Справочник!$G$9&gt;='Табель 2021'!CG76,Справочник!$H$9&lt;='Табель 2021'!CF76),'Табель 2021'!CG76-'Табель 2021'!CF76,IF(Справочник!$G$9&gt;='Табель 2021'!CF76,Справочник!$G$9-'Табель 2021'!CF76)+IF(Справочник!$H$9&lt;='Табель 2021'!CG76,'Табель 2021'!CG76-Справочник!$H$9))</f>
        <v>0</v>
      </c>
      <c r="CI76" s="9"/>
      <c r="CJ76" s="9"/>
      <c r="CK76" s="11">
        <f>IF(OR(Справочник!$G$9&gt;='Табель 2021'!CJ76,Справочник!$H$9&lt;='Табель 2021'!CI76),'Табель 2021'!CJ76-'Табель 2021'!CI76,IF(Справочник!$G$9&gt;='Табель 2021'!CI76,Справочник!$G$9-'Табель 2021'!CI76)+IF(Справочник!$H$9&lt;='Табель 2021'!CJ76,'Табель 2021'!CJ76-Справочник!$H$9))</f>
        <v>0</v>
      </c>
      <c r="CL76" s="9"/>
      <c r="CM76" s="9"/>
      <c r="CN76" s="11">
        <f>IF(OR(Справочник!$G$9&gt;='Табель 2021'!CM76,Справочник!$H$9&lt;='Табель 2021'!CL76),'Табель 2021'!CM76-'Табель 2021'!CL76,IF(Справочник!$G$9&gt;='Табель 2021'!CL76,Справочник!$G$9-'Табель 2021'!CL76)+IF(Справочник!$H$9&lt;='Табель 2021'!CM76,'Табель 2021'!CM76-Справочник!$H$9))</f>
        <v>0</v>
      </c>
      <c r="CO76" s="13"/>
      <c r="CP76" s="13"/>
      <c r="CQ76" s="11">
        <f>IF(OR(Справочник!$G$9&gt;='Табель 2021'!CP76,Справочник!$H$9&lt;='Табель 2021'!CO76),'Табель 2021'!CP76-'Табель 2021'!CO76,IF(Справочник!$G$9&gt;='Табель 2021'!CO76,Справочник!$G$9-'Табель 2021'!CO76)+IF(Справочник!$H$9&lt;='Табель 2021'!CP76,'Табель 2021'!CP76-Справочник!$H$9))</f>
        <v>0</v>
      </c>
      <c r="CR76" s="6">
        <v>176</v>
      </c>
      <c r="CS76" s="74">
        <f t="shared" ref="CS76:CS81" si="7">SUMIF(C$4:CQ$4,"время",C76:CQ76)</f>
        <v>0</v>
      </c>
    </row>
    <row r="77" spans="1:97" ht="15" customHeight="1" x14ac:dyDescent="0.25">
      <c r="A77" s="19" t="s">
        <v>225</v>
      </c>
      <c r="B77" s="22" t="s">
        <v>232</v>
      </c>
      <c r="C77" s="9"/>
      <c r="D77" s="9"/>
      <c r="E77" s="11">
        <f>IF(OR(Справочник!$G$9&gt;='Табель 2021'!D77,Справочник!$H$9&lt;='Табель 2021'!C77),'Табель 2021'!D77-'Табель 2021'!C77,IF(Справочник!$G$9&gt;='Табель 2021'!C77,Справочник!$G$9-'Табель 2021'!C77)+IF(Справочник!$H$9&lt;='Табель 2021'!D77,'Табель 2021'!D77-Справочник!$H$9))</f>
        <v>0</v>
      </c>
      <c r="F77" s="9"/>
      <c r="G77" s="9"/>
      <c r="H77" s="11">
        <f>IF(OR(Справочник!$G$9&gt;='Табель 2021'!G77,Справочник!$H$9&lt;='Табель 2021'!F77),'Табель 2021'!G77-'Табель 2021'!F77,IF(Справочник!$G$9&gt;='Табель 2021'!F77,Справочник!$G$9-'Табель 2021'!F77)+IF(Справочник!$H$9&lt;='Табель 2021'!G77,'Табель 2021'!G77-Справочник!$H$9))</f>
        <v>0</v>
      </c>
      <c r="I77" s="9"/>
      <c r="J77" s="9"/>
      <c r="K77" s="11">
        <f>IF(OR(Справочник!$G$9&gt;='Табель 2021'!J77,Справочник!$H$9&lt;='Табель 2021'!I77),'Табель 2021'!J77-'Табель 2021'!I77,IF(Справочник!$G$9&gt;='Табель 2021'!I77,Справочник!$G$9-'Табель 2021'!I77)+IF(Справочник!$H$9&lt;='Табель 2021'!J77,'Табель 2021'!J77-Справочник!$H$9))</f>
        <v>0</v>
      </c>
      <c r="L77" s="9"/>
      <c r="M77" s="9"/>
      <c r="N77" s="11">
        <f>IF(OR(Справочник!$G$9&gt;='Табель 2021'!M77,Справочник!$H$9&lt;='Табель 2021'!L77),'Табель 2021'!M77-'Табель 2021'!L77,IF(Справочник!$G$9&gt;='Табель 2021'!L77,Справочник!$G$9-'Табель 2021'!L77)+IF(Справочник!$H$9&lt;='Табель 2021'!M77,'Табель 2021'!M77-Справочник!$H$9))</f>
        <v>0</v>
      </c>
      <c r="O77" s="9"/>
      <c r="P77" s="9"/>
      <c r="Q77" s="11">
        <f>IF(OR(Справочник!$G$9&gt;='Табель 2021'!P77,Справочник!$H$9&lt;='Табель 2021'!O77),'Табель 2021'!P77-'Табель 2021'!O77,IF(Справочник!$G$9&gt;='Табель 2021'!O77,Справочник!$G$9-'Табель 2021'!O77)+IF(Справочник!$H$9&lt;='Табель 2021'!P77,'Табель 2021'!P77-Справочник!$H$9))</f>
        <v>0</v>
      </c>
      <c r="R77" s="9"/>
      <c r="S77" s="9"/>
      <c r="T77" s="11">
        <f>IF(OR(Справочник!$G$9&gt;='Табель 2021'!S77,Справочник!$H$9&lt;='Табель 2021'!R77),'Табель 2021'!S77-'Табель 2021'!R77,IF(Справочник!$G$9&gt;='Табель 2021'!R77,Справочник!$G$9-'Табель 2021'!R77)+IF(Справочник!$H$9&lt;='Табель 2021'!S77,'Табель 2021'!S77-Справочник!$H$9))</f>
        <v>0</v>
      </c>
      <c r="U77" s="9"/>
      <c r="V77" s="9"/>
      <c r="W77" s="11">
        <f>IF(OR(Справочник!$G$9&gt;='Табель 2021'!V77,Справочник!$H$9&lt;='Табель 2021'!U77),'Табель 2021'!V77-'Табель 2021'!U77,IF(Справочник!$G$9&gt;='Табель 2021'!U77,Справочник!$G$9-'Табель 2021'!U77)+IF(Справочник!$H$9&lt;='Табель 2021'!V77,'Табель 2021'!V77-Справочник!$H$9))</f>
        <v>0</v>
      </c>
      <c r="X77" s="9"/>
      <c r="Y77" s="9"/>
      <c r="Z77" s="11">
        <f>IF(OR(Справочник!$G$9&gt;='Табель 2021'!Y77,Справочник!$H$9&lt;='Табель 2021'!X77),'Табель 2021'!Y77-'Табель 2021'!X77,IF(Справочник!$G$9&gt;='Табель 2021'!X77,Справочник!$G$9-'Табель 2021'!X77)+IF(Справочник!$H$9&lt;='Табель 2021'!Y77,'Табель 2021'!Y77-Справочник!$H$9))</f>
        <v>0</v>
      </c>
      <c r="AA77" s="9"/>
      <c r="AB77" s="9"/>
      <c r="AC77" s="11">
        <f>IF(OR(Справочник!$G$9&gt;='Табель 2021'!AB77,Справочник!$H$9&lt;='Табель 2021'!AA77),'Табель 2021'!AB77-'Табель 2021'!AA77,IF(Справочник!$G$9&gt;='Табель 2021'!AA77,Справочник!$G$9-'Табель 2021'!AA77)+IF(Справочник!$H$9&lt;='Табель 2021'!AB77,'Табель 2021'!AB77-Справочник!$H$9))</f>
        <v>0</v>
      </c>
      <c r="AD77" s="9"/>
      <c r="AE77" s="9"/>
      <c r="AF77" s="11">
        <f>IF(OR(Справочник!$G$9&gt;='Табель 2021'!AE77,Справочник!$H$9&lt;='Табель 2021'!AD77),'Табель 2021'!AE77-'Табель 2021'!AD77,IF(Справочник!$G$9&gt;='Табель 2021'!AD77,Справочник!$G$9-'Табель 2021'!AD77)+IF(Справочник!$H$9&lt;='Табель 2021'!AE77,'Табель 2021'!AE77-Справочник!$H$9))</f>
        <v>0</v>
      </c>
      <c r="AG77" s="9"/>
      <c r="AH77" s="9"/>
      <c r="AI77" s="11">
        <f>IF(OR(Справочник!$G$9&gt;='Табель 2021'!AH77,Справочник!$H$9&lt;='Табель 2021'!AG77),'Табель 2021'!AH77-'Табель 2021'!AG77,IF(Справочник!$G$9&gt;='Табель 2021'!AG77,Справочник!$G$9-'Табель 2021'!AG77)+IF(Справочник!$H$9&lt;='Табель 2021'!AH77,'Табель 2021'!AH77-Справочник!$H$9))</f>
        <v>0</v>
      </c>
      <c r="AJ77" s="9"/>
      <c r="AK77" s="9"/>
      <c r="AL77" s="11">
        <f>IF(OR(Справочник!$G$9&gt;='Табель 2021'!AK77,Справочник!$H$9&lt;='Табель 2021'!AJ77),'Табель 2021'!AK77-'Табель 2021'!AJ77,IF(Справочник!$G$9&gt;='Табель 2021'!AJ77,Справочник!$G$9-'Табель 2021'!AJ77)+IF(Справочник!$H$9&lt;='Табель 2021'!AK77,'Табель 2021'!AK77-Справочник!$H$9))</f>
        <v>0</v>
      </c>
      <c r="AM77" s="9"/>
      <c r="AN77" s="9"/>
      <c r="AO77" s="11">
        <f>IF(OR(Справочник!$G$9&gt;='Табель 2021'!AN77,Справочник!$H$9&lt;='Табель 2021'!AM77),'Табель 2021'!AN77-'Табель 2021'!AM77,IF(Справочник!$G$9&gt;='Табель 2021'!AM77,Справочник!$G$9-'Табель 2021'!AM77)+IF(Справочник!$H$9&lt;='Табель 2021'!AN77,'Табель 2021'!AN77-Справочник!$H$9))</f>
        <v>0</v>
      </c>
      <c r="AP77" s="9"/>
      <c r="AQ77" s="9"/>
      <c r="AR77" s="11">
        <f>IF(OR(Справочник!$G$9&gt;='Табель 2021'!AQ77,Справочник!$H$9&lt;='Табель 2021'!AP77),'Табель 2021'!AQ77-'Табель 2021'!AP77,IF(Справочник!$G$9&gt;='Табель 2021'!AP77,Справочник!$G$9-'Табель 2021'!AP77)+IF(Справочник!$H$9&lt;='Табель 2021'!AQ77,'Табель 2021'!AQ77-Справочник!$H$9))</f>
        <v>0</v>
      </c>
      <c r="AS77" s="9"/>
      <c r="AT77" s="9"/>
      <c r="AU77" s="11">
        <f>IF(OR(Справочник!$G$9&gt;='Табель 2021'!AT77,Справочник!$H$9&lt;='Табель 2021'!AS77),'Табель 2021'!AT77-'Табель 2021'!AS77,IF(Справочник!$G$9&gt;='Табель 2021'!AS77,Справочник!$G$9-'Табель 2021'!AS77)+IF(Справочник!$H$9&lt;='Табель 2021'!AT77,'Табель 2021'!AT77-Справочник!$H$9))</f>
        <v>0</v>
      </c>
      <c r="AV77" s="9"/>
      <c r="AW77" s="9"/>
      <c r="AX77" s="11">
        <f>IF(OR(Справочник!$G$9&gt;='Табель 2021'!AW77,Справочник!$H$9&lt;='Табель 2021'!AV77),'Табель 2021'!AW77-'Табель 2021'!AV77,IF(Справочник!$G$9&gt;='Табель 2021'!AV77,Справочник!$G$9-'Табель 2021'!AV77)+IF(Справочник!$H$9&lt;='Табель 2021'!AW77,'Табель 2021'!AW77-Справочник!$H$9))</f>
        <v>0</v>
      </c>
      <c r="AY77" s="9"/>
      <c r="AZ77" s="9"/>
      <c r="BA77" s="11">
        <f>IF(OR(Справочник!$G$9&gt;='Табель 2021'!AZ77,Справочник!$H$9&lt;='Табель 2021'!AY77),'Табель 2021'!AZ77-'Табель 2021'!AY77,IF(Справочник!$G$9&gt;='Табель 2021'!AY77,Справочник!$G$9-'Табель 2021'!AY77)+IF(Справочник!$H$9&lt;='Табель 2021'!AZ77,'Табель 2021'!AZ77-Справочник!$H$9))</f>
        <v>0</v>
      </c>
      <c r="BB77" s="9"/>
      <c r="BC77" s="9"/>
      <c r="BD77" s="11">
        <f>IF(OR(Справочник!$G$9&gt;='Табель 2021'!BC77,Справочник!$H$9&lt;='Табель 2021'!BB77),'Табель 2021'!BC77-'Табель 2021'!BB77,IF(Справочник!$G$9&gt;='Табель 2021'!BB77,Справочник!$G$9-'Табель 2021'!BB77)+IF(Справочник!$H$9&lt;='Табель 2021'!BC77,'Табель 2021'!BC77-Справочник!$H$9))</f>
        <v>0</v>
      </c>
      <c r="BE77" s="9"/>
      <c r="BF77" s="9"/>
      <c r="BG77" s="11">
        <f>IF(OR(Справочник!$G$9&gt;='Табель 2021'!BF77,Справочник!$H$9&lt;='Табель 2021'!BE77),'Табель 2021'!BF77-'Табель 2021'!BE77,IF(Справочник!$G$9&gt;='Табель 2021'!BE77,Справочник!$G$9-'Табель 2021'!BE77)+IF(Справочник!$H$9&lt;='Табель 2021'!BF77,'Табель 2021'!BF77-Справочник!$H$9))</f>
        <v>0</v>
      </c>
      <c r="BH77" s="9"/>
      <c r="BI77" s="9"/>
      <c r="BJ77" s="11">
        <f>IF(OR(Справочник!$G$9&gt;='Табель 2021'!BI77,Справочник!$H$9&lt;='Табель 2021'!BH77),'Табель 2021'!BI77-'Табель 2021'!BH77,IF(Справочник!$G$9&gt;='Табель 2021'!BH77,Справочник!$G$9-'Табель 2021'!BH77)+IF(Справочник!$H$9&lt;='Табель 2021'!BI77,'Табель 2021'!BI77-Справочник!$H$9))</f>
        <v>0</v>
      </c>
      <c r="BK77" s="9"/>
      <c r="BL77" s="9"/>
      <c r="BM77" s="11">
        <f>IF(OR(Справочник!$G$9&gt;='Табель 2021'!BL77,Справочник!$H$9&lt;='Табель 2021'!BK77),'Табель 2021'!BL77-'Табель 2021'!BK77,IF(Справочник!$G$9&gt;='Табель 2021'!BK77,Справочник!$G$9-'Табель 2021'!BK77)+IF(Справочник!$H$9&lt;='Табель 2021'!BL77,'Табель 2021'!BL77-Справочник!$H$9))</f>
        <v>0</v>
      </c>
      <c r="BN77" s="9"/>
      <c r="BO77" s="9"/>
      <c r="BP77" s="11">
        <f>IF(OR(Справочник!$G$9&gt;='Табель 2021'!BO77,Справочник!$H$9&lt;='Табель 2021'!BN77),'Табель 2021'!BO77-'Табель 2021'!BN77,IF(Справочник!$G$9&gt;='Табель 2021'!BN77,Справочник!$G$9-'Табель 2021'!BN77)+IF(Справочник!$H$9&lt;='Табель 2021'!BO77,'Табель 2021'!BO77-Справочник!$H$9))</f>
        <v>0</v>
      </c>
      <c r="BQ77" s="9"/>
      <c r="BR77" s="9"/>
      <c r="BS77" s="11">
        <f>IF(OR(Справочник!$G$9&gt;='Табель 2021'!BR77,Справочник!$H$9&lt;='Табель 2021'!BQ77),'Табель 2021'!BR77-'Табель 2021'!BQ77,IF(Справочник!$G$9&gt;='Табель 2021'!BQ77,Справочник!$G$9-'Табель 2021'!BQ77)+IF(Справочник!$H$9&lt;='Табель 2021'!BR77,'Табель 2021'!BR77-Справочник!$H$9))</f>
        <v>0</v>
      </c>
      <c r="BT77" s="9"/>
      <c r="BU77" s="9"/>
      <c r="BV77" s="11">
        <f>IF(OR(Справочник!$G$9&gt;='Табель 2021'!BU77,Справочник!$H$9&lt;='Табель 2021'!BT77),'Табель 2021'!BU77-'Табель 2021'!BT77,IF(Справочник!$G$9&gt;='Табель 2021'!BT77,Справочник!$G$9-'Табель 2021'!BT77)+IF(Справочник!$H$9&lt;='Табель 2021'!BU77,'Табель 2021'!BU77-Справочник!$H$9))</f>
        <v>0</v>
      </c>
      <c r="BW77" s="9"/>
      <c r="BX77" s="9"/>
      <c r="BY77" s="11">
        <f>IF(OR(Справочник!$G$9&gt;='Табель 2021'!BX77,Справочник!$H$9&lt;='Табель 2021'!BW77),'Табель 2021'!BX77-'Табель 2021'!BW77,IF(Справочник!$G$9&gt;='Табель 2021'!BW77,Справочник!$G$9-'Табель 2021'!BW77)+IF(Справочник!$H$9&lt;='Табель 2021'!BX77,'Табель 2021'!BX77-Справочник!$H$9))</f>
        <v>0</v>
      </c>
      <c r="BZ77" s="9"/>
      <c r="CA77" s="9"/>
      <c r="CB77" s="11">
        <f>IF(OR(Справочник!$G$9&gt;='Табель 2021'!CA77,Справочник!$H$9&lt;='Табель 2021'!BZ77),'Табель 2021'!CA77-'Табель 2021'!BZ77,IF(Справочник!$G$9&gt;='Табель 2021'!BZ77,Справочник!$G$9-'Табель 2021'!BZ77)+IF(Справочник!$H$9&lt;='Табель 2021'!CA77,'Табель 2021'!CA77-Справочник!$H$9))</f>
        <v>0</v>
      </c>
      <c r="CC77" s="9"/>
      <c r="CD77" s="9"/>
      <c r="CE77" s="11">
        <f>IF(OR(Справочник!$G$9&gt;='Табель 2021'!CD77,Справочник!$H$9&lt;='Табель 2021'!CC77),'Табель 2021'!CD77-'Табель 2021'!CC77,IF(Справочник!$G$9&gt;='Табель 2021'!CC77,Справочник!$G$9-'Табель 2021'!CC77)+IF(Справочник!$H$9&lt;='Табель 2021'!CD77,'Табель 2021'!CD77-Справочник!$H$9))</f>
        <v>0</v>
      </c>
      <c r="CF77" s="9"/>
      <c r="CG77" s="9"/>
      <c r="CH77" s="11">
        <f>IF(OR(Справочник!$G$9&gt;='Табель 2021'!CG77,Справочник!$H$9&lt;='Табель 2021'!CF77),'Табель 2021'!CG77-'Табель 2021'!CF77,IF(Справочник!$G$9&gt;='Табель 2021'!CF77,Справочник!$G$9-'Табель 2021'!CF77)+IF(Справочник!$H$9&lt;='Табель 2021'!CG77,'Табель 2021'!CG77-Справочник!$H$9))</f>
        <v>0</v>
      </c>
      <c r="CI77" s="9"/>
      <c r="CJ77" s="9"/>
      <c r="CK77" s="11">
        <f>IF(OR(Справочник!$G$9&gt;='Табель 2021'!CJ77,Справочник!$H$9&lt;='Табель 2021'!CI77),'Табель 2021'!CJ77-'Табель 2021'!CI77,IF(Справочник!$G$9&gt;='Табель 2021'!CI77,Справочник!$G$9-'Табель 2021'!CI77)+IF(Справочник!$H$9&lt;='Табель 2021'!CJ77,'Табель 2021'!CJ77-Справочник!$H$9))</f>
        <v>0</v>
      </c>
      <c r="CL77" s="9"/>
      <c r="CM77" s="9"/>
      <c r="CN77" s="11">
        <f>IF(OR(Справочник!$G$9&gt;='Табель 2021'!CM77,Справочник!$H$9&lt;='Табель 2021'!CL77),'Табель 2021'!CM77-'Табель 2021'!CL77,IF(Справочник!$G$9&gt;='Табель 2021'!CL77,Справочник!$G$9-'Табель 2021'!CL77)+IF(Справочник!$H$9&lt;='Табель 2021'!CM77,'Табель 2021'!CM77-Справочник!$H$9))</f>
        <v>0</v>
      </c>
      <c r="CO77" s="13"/>
      <c r="CP77" s="13"/>
      <c r="CQ77" s="11">
        <f>IF(OR(Справочник!$G$9&gt;='Табель 2021'!CP77,Справочник!$H$9&lt;='Табель 2021'!CO77),'Табель 2021'!CP77-'Табель 2021'!CO77,IF(Справочник!$G$9&gt;='Табель 2021'!CO77,Справочник!$G$9-'Табель 2021'!CO77)+IF(Справочник!$H$9&lt;='Табель 2021'!CP77,'Табель 2021'!CP77-Справочник!$H$9))</f>
        <v>0</v>
      </c>
      <c r="CR77" s="6">
        <v>176</v>
      </c>
      <c r="CS77" s="74">
        <f t="shared" si="7"/>
        <v>0</v>
      </c>
    </row>
    <row r="78" spans="1:97" ht="15" customHeight="1" x14ac:dyDescent="0.25">
      <c r="A78" s="19" t="s">
        <v>225</v>
      </c>
      <c r="B78" s="22" t="s">
        <v>233</v>
      </c>
      <c r="C78" s="9"/>
      <c r="D78" s="9"/>
      <c r="E78" s="11">
        <f>IF(OR(Справочник!$G$9&gt;='Табель 2021'!D78,Справочник!$H$9&lt;='Табель 2021'!C78),'Табель 2021'!D78-'Табель 2021'!C78,IF(Справочник!$G$9&gt;='Табель 2021'!C78,Справочник!$G$9-'Табель 2021'!C78)+IF(Справочник!$H$9&lt;='Табель 2021'!D78,'Табель 2021'!D78-Справочник!$H$9))</f>
        <v>0</v>
      </c>
      <c r="F78" s="9"/>
      <c r="G78" s="9"/>
      <c r="H78" s="11">
        <f>IF(OR(Справочник!$G$9&gt;='Табель 2021'!G78,Справочник!$H$9&lt;='Табель 2021'!F78),'Табель 2021'!G78-'Табель 2021'!F78,IF(Справочник!$G$9&gt;='Табель 2021'!F78,Справочник!$G$9-'Табель 2021'!F78)+IF(Справочник!$H$9&lt;='Табель 2021'!G78,'Табель 2021'!G78-Справочник!$H$9))</f>
        <v>0</v>
      </c>
      <c r="I78" s="9"/>
      <c r="J78" s="9"/>
      <c r="K78" s="11">
        <f>IF(OR(Справочник!$G$9&gt;='Табель 2021'!J78,Справочник!$H$9&lt;='Табель 2021'!I78),'Табель 2021'!J78-'Табель 2021'!I78,IF(Справочник!$G$9&gt;='Табель 2021'!I78,Справочник!$G$9-'Табель 2021'!I78)+IF(Справочник!$H$9&lt;='Табель 2021'!J78,'Табель 2021'!J78-Справочник!$H$9))</f>
        <v>0</v>
      </c>
      <c r="L78" s="9"/>
      <c r="M78" s="9"/>
      <c r="N78" s="11">
        <f>IF(OR(Справочник!$G$9&gt;='Табель 2021'!M78,Справочник!$H$9&lt;='Табель 2021'!L78),'Табель 2021'!M78-'Табель 2021'!L78,IF(Справочник!$G$9&gt;='Табель 2021'!L78,Справочник!$G$9-'Табель 2021'!L78)+IF(Справочник!$H$9&lt;='Табель 2021'!M78,'Табель 2021'!M78-Справочник!$H$9))</f>
        <v>0</v>
      </c>
      <c r="O78" s="9"/>
      <c r="P78" s="9"/>
      <c r="Q78" s="11">
        <f>IF(OR(Справочник!$G$9&gt;='Табель 2021'!P78,Справочник!$H$9&lt;='Табель 2021'!O78),'Табель 2021'!P78-'Табель 2021'!O78,IF(Справочник!$G$9&gt;='Табель 2021'!O78,Справочник!$G$9-'Табель 2021'!O78)+IF(Справочник!$H$9&lt;='Табель 2021'!P78,'Табель 2021'!P78-Справочник!$H$9))</f>
        <v>0</v>
      </c>
      <c r="R78" s="9"/>
      <c r="S78" s="9"/>
      <c r="T78" s="11">
        <f>IF(OR(Справочник!$G$9&gt;='Табель 2021'!S78,Справочник!$H$9&lt;='Табель 2021'!R78),'Табель 2021'!S78-'Табель 2021'!R78,IF(Справочник!$G$9&gt;='Табель 2021'!R78,Справочник!$G$9-'Табель 2021'!R78)+IF(Справочник!$H$9&lt;='Табель 2021'!S78,'Табель 2021'!S78-Справочник!$H$9))</f>
        <v>0</v>
      </c>
      <c r="U78" s="9"/>
      <c r="V78" s="9"/>
      <c r="W78" s="11">
        <f>IF(OR(Справочник!$G$9&gt;='Табель 2021'!V78,Справочник!$H$9&lt;='Табель 2021'!U78),'Табель 2021'!V78-'Табель 2021'!U78,IF(Справочник!$G$9&gt;='Табель 2021'!U78,Справочник!$G$9-'Табель 2021'!U78)+IF(Справочник!$H$9&lt;='Табель 2021'!V78,'Табель 2021'!V78-Справочник!$H$9))</f>
        <v>0</v>
      </c>
      <c r="X78" s="9"/>
      <c r="Y78" s="9"/>
      <c r="Z78" s="11">
        <f>IF(OR(Справочник!$G$9&gt;='Табель 2021'!Y78,Справочник!$H$9&lt;='Табель 2021'!X78),'Табель 2021'!Y78-'Табель 2021'!X78,IF(Справочник!$G$9&gt;='Табель 2021'!X78,Справочник!$G$9-'Табель 2021'!X78)+IF(Справочник!$H$9&lt;='Табель 2021'!Y78,'Табель 2021'!Y78-Справочник!$H$9))</f>
        <v>0</v>
      </c>
      <c r="AA78" s="9"/>
      <c r="AB78" s="9"/>
      <c r="AC78" s="11">
        <f>IF(OR(Справочник!$G$9&gt;='Табель 2021'!AB78,Справочник!$H$9&lt;='Табель 2021'!AA78),'Табель 2021'!AB78-'Табель 2021'!AA78,IF(Справочник!$G$9&gt;='Табель 2021'!AA78,Справочник!$G$9-'Табель 2021'!AA78)+IF(Справочник!$H$9&lt;='Табель 2021'!AB78,'Табель 2021'!AB78-Справочник!$H$9))</f>
        <v>0</v>
      </c>
      <c r="AD78" s="9"/>
      <c r="AE78" s="9"/>
      <c r="AF78" s="11">
        <f>IF(OR(Справочник!$G$9&gt;='Табель 2021'!AE78,Справочник!$H$9&lt;='Табель 2021'!AD78),'Табель 2021'!AE78-'Табель 2021'!AD78,IF(Справочник!$G$9&gt;='Табель 2021'!AD78,Справочник!$G$9-'Табель 2021'!AD78)+IF(Справочник!$H$9&lt;='Табель 2021'!AE78,'Табель 2021'!AE78-Справочник!$H$9))</f>
        <v>0</v>
      </c>
      <c r="AG78" s="9"/>
      <c r="AH78" s="9"/>
      <c r="AI78" s="11">
        <f>IF(OR(Справочник!$G$9&gt;='Табель 2021'!AH78,Справочник!$H$9&lt;='Табель 2021'!AG78),'Табель 2021'!AH78-'Табель 2021'!AG78,IF(Справочник!$G$9&gt;='Табель 2021'!AG78,Справочник!$G$9-'Табель 2021'!AG78)+IF(Справочник!$H$9&lt;='Табель 2021'!AH78,'Табель 2021'!AH78-Справочник!$H$9))</f>
        <v>0</v>
      </c>
      <c r="AJ78" s="9"/>
      <c r="AK78" s="9"/>
      <c r="AL78" s="11">
        <f>IF(OR(Справочник!$G$9&gt;='Табель 2021'!AK78,Справочник!$H$9&lt;='Табель 2021'!AJ78),'Табель 2021'!AK78-'Табель 2021'!AJ78,IF(Справочник!$G$9&gt;='Табель 2021'!AJ78,Справочник!$G$9-'Табель 2021'!AJ78)+IF(Справочник!$H$9&lt;='Табель 2021'!AK78,'Табель 2021'!AK78-Справочник!$H$9))</f>
        <v>0</v>
      </c>
      <c r="AM78" s="9"/>
      <c r="AN78" s="9"/>
      <c r="AO78" s="11">
        <f>IF(OR(Справочник!$G$9&gt;='Табель 2021'!AN78,Справочник!$H$9&lt;='Табель 2021'!AM78),'Табель 2021'!AN78-'Табель 2021'!AM78,IF(Справочник!$G$9&gt;='Табель 2021'!AM78,Справочник!$G$9-'Табель 2021'!AM78)+IF(Справочник!$H$9&lt;='Табель 2021'!AN78,'Табель 2021'!AN78-Справочник!$H$9))</f>
        <v>0</v>
      </c>
      <c r="AP78" s="9"/>
      <c r="AQ78" s="9"/>
      <c r="AR78" s="11">
        <f>IF(OR(Справочник!$G$9&gt;='Табель 2021'!AQ78,Справочник!$H$9&lt;='Табель 2021'!AP78),'Табель 2021'!AQ78-'Табель 2021'!AP78,IF(Справочник!$G$9&gt;='Табель 2021'!AP78,Справочник!$G$9-'Табель 2021'!AP78)+IF(Справочник!$H$9&lt;='Табель 2021'!AQ78,'Табель 2021'!AQ78-Справочник!$H$9))</f>
        <v>0</v>
      </c>
      <c r="AS78" s="9"/>
      <c r="AT78" s="9"/>
      <c r="AU78" s="11">
        <f>IF(OR(Справочник!$G$9&gt;='Табель 2021'!AT78,Справочник!$H$9&lt;='Табель 2021'!AS78),'Табель 2021'!AT78-'Табель 2021'!AS78,IF(Справочник!$G$9&gt;='Табель 2021'!AS78,Справочник!$G$9-'Табель 2021'!AS78)+IF(Справочник!$H$9&lt;='Табель 2021'!AT78,'Табель 2021'!AT78-Справочник!$H$9))</f>
        <v>0</v>
      </c>
      <c r="AV78" s="9"/>
      <c r="AW78" s="9"/>
      <c r="AX78" s="11">
        <f>IF(OR(Справочник!$G$9&gt;='Табель 2021'!AW78,Справочник!$H$9&lt;='Табель 2021'!AV78),'Табель 2021'!AW78-'Табель 2021'!AV78,IF(Справочник!$G$9&gt;='Табель 2021'!AV78,Справочник!$G$9-'Табель 2021'!AV78)+IF(Справочник!$H$9&lt;='Табель 2021'!AW78,'Табель 2021'!AW78-Справочник!$H$9))</f>
        <v>0</v>
      </c>
      <c r="AY78" s="9"/>
      <c r="AZ78" s="9"/>
      <c r="BA78" s="11">
        <f>IF(OR(Справочник!$G$9&gt;='Табель 2021'!AZ78,Справочник!$H$9&lt;='Табель 2021'!AY78),'Табель 2021'!AZ78-'Табель 2021'!AY78,IF(Справочник!$G$9&gt;='Табель 2021'!AY78,Справочник!$G$9-'Табель 2021'!AY78)+IF(Справочник!$H$9&lt;='Табель 2021'!AZ78,'Табель 2021'!AZ78-Справочник!$H$9))</f>
        <v>0</v>
      </c>
      <c r="BB78" s="9"/>
      <c r="BC78" s="9"/>
      <c r="BD78" s="11">
        <f>IF(OR(Справочник!$G$9&gt;='Табель 2021'!BC78,Справочник!$H$9&lt;='Табель 2021'!BB78),'Табель 2021'!BC78-'Табель 2021'!BB78,IF(Справочник!$G$9&gt;='Табель 2021'!BB78,Справочник!$G$9-'Табель 2021'!BB78)+IF(Справочник!$H$9&lt;='Табель 2021'!BC78,'Табель 2021'!BC78-Справочник!$H$9))</f>
        <v>0</v>
      </c>
      <c r="BE78" s="9"/>
      <c r="BF78" s="9"/>
      <c r="BG78" s="11">
        <f>IF(OR(Справочник!$G$9&gt;='Табель 2021'!BF78,Справочник!$H$9&lt;='Табель 2021'!BE78),'Табель 2021'!BF78-'Табель 2021'!BE78,IF(Справочник!$G$9&gt;='Табель 2021'!BE78,Справочник!$G$9-'Табель 2021'!BE78)+IF(Справочник!$H$9&lt;='Табель 2021'!BF78,'Табель 2021'!BF78-Справочник!$H$9))</f>
        <v>0</v>
      </c>
      <c r="BH78" s="9"/>
      <c r="BI78" s="9"/>
      <c r="BJ78" s="11">
        <f>IF(OR(Справочник!$G$9&gt;='Табель 2021'!BI78,Справочник!$H$9&lt;='Табель 2021'!BH78),'Табель 2021'!BI78-'Табель 2021'!BH78,IF(Справочник!$G$9&gt;='Табель 2021'!BH78,Справочник!$G$9-'Табель 2021'!BH78)+IF(Справочник!$H$9&lt;='Табель 2021'!BI78,'Табель 2021'!BI78-Справочник!$H$9))</f>
        <v>0</v>
      </c>
      <c r="BK78" s="9"/>
      <c r="BL78" s="9"/>
      <c r="BM78" s="11">
        <f>IF(OR(Справочник!$G$9&gt;='Табель 2021'!BL78,Справочник!$H$9&lt;='Табель 2021'!BK78),'Табель 2021'!BL78-'Табель 2021'!BK78,IF(Справочник!$G$9&gt;='Табель 2021'!BK78,Справочник!$G$9-'Табель 2021'!BK78)+IF(Справочник!$H$9&lt;='Табель 2021'!BL78,'Табель 2021'!BL78-Справочник!$H$9))</f>
        <v>0</v>
      </c>
      <c r="BN78" s="9"/>
      <c r="BO78" s="9"/>
      <c r="BP78" s="11">
        <f>IF(OR(Справочник!$G$9&gt;='Табель 2021'!BO78,Справочник!$H$9&lt;='Табель 2021'!BN78),'Табель 2021'!BO78-'Табель 2021'!BN78,IF(Справочник!$G$9&gt;='Табель 2021'!BN78,Справочник!$G$9-'Табель 2021'!BN78)+IF(Справочник!$H$9&lt;='Табель 2021'!BO78,'Табель 2021'!BO78-Справочник!$H$9))</f>
        <v>0</v>
      </c>
      <c r="BQ78" s="9"/>
      <c r="BR78" s="9"/>
      <c r="BS78" s="11">
        <f>IF(OR(Справочник!$G$9&gt;='Табель 2021'!BR78,Справочник!$H$9&lt;='Табель 2021'!BQ78),'Табель 2021'!BR78-'Табель 2021'!BQ78,IF(Справочник!$G$9&gt;='Табель 2021'!BQ78,Справочник!$G$9-'Табель 2021'!BQ78)+IF(Справочник!$H$9&lt;='Табель 2021'!BR78,'Табель 2021'!BR78-Справочник!$H$9))</f>
        <v>0</v>
      </c>
      <c r="BT78" s="9"/>
      <c r="BU78" s="9"/>
      <c r="BV78" s="11">
        <f>IF(OR(Справочник!$G$9&gt;='Табель 2021'!BU78,Справочник!$H$9&lt;='Табель 2021'!BT78),'Табель 2021'!BU78-'Табель 2021'!BT78,IF(Справочник!$G$9&gt;='Табель 2021'!BT78,Справочник!$G$9-'Табель 2021'!BT78)+IF(Справочник!$H$9&lt;='Табель 2021'!BU78,'Табель 2021'!BU78-Справочник!$H$9))</f>
        <v>0</v>
      </c>
      <c r="BW78" s="9"/>
      <c r="BX78" s="9"/>
      <c r="BY78" s="11">
        <f>IF(OR(Справочник!$G$9&gt;='Табель 2021'!BX78,Справочник!$H$9&lt;='Табель 2021'!BW78),'Табель 2021'!BX78-'Табель 2021'!BW78,IF(Справочник!$G$9&gt;='Табель 2021'!BW78,Справочник!$G$9-'Табель 2021'!BW78)+IF(Справочник!$H$9&lt;='Табель 2021'!BX78,'Табель 2021'!BX78-Справочник!$H$9))</f>
        <v>0</v>
      </c>
      <c r="BZ78" s="9"/>
      <c r="CA78" s="9"/>
      <c r="CB78" s="11">
        <f>IF(OR(Справочник!$G$9&gt;='Табель 2021'!CA78,Справочник!$H$9&lt;='Табель 2021'!BZ78),'Табель 2021'!CA78-'Табель 2021'!BZ78,IF(Справочник!$G$9&gt;='Табель 2021'!BZ78,Справочник!$G$9-'Табель 2021'!BZ78)+IF(Справочник!$H$9&lt;='Табель 2021'!CA78,'Табель 2021'!CA78-Справочник!$H$9))</f>
        <v>0</v>
      </c>
      <c r="CC78" s="9"/>
      <c r="CD78" s="9"/>
      <c r="CE78" s="11">
        <f>IF(OR(Справочник!$G$9&gt;='Табель 2021'!CD78,Справочник!$H$9&lt;='Табель 2021'!CC78),'Табель 2021'!CD78-'Табель 2021'!CC78,IF(Справочник!$G$9&gt;='Табель 2021'!CC78,Справочник!$G$9-'Табель 2021'!CC78)+IF(Справочник!$H$9&lt;='Табель 2021'!CD78,'Табель 2021'!CD78-Справочник!$H$9))</f>
        <v>0</v>
      </c>
      <c r="CF78" s="9"/>
      <c r="CG78" s="9"/>
      <c r="CH78" s="11">
        <f>IF(OR(Справочник!$G$9&gt;='Табель 2021'!CG78,Справочник!$H$9&lt;='Табель 2021'!CF78),'Табель 2021'!CG78-'Табель 2021'!CF78,IF(Справочник!$G$9&gt;='Табель 2021'!CF78,Справочник!$G$9-'Табель 2021'!CF78)+IF(Справочник!$H$9&lt;='Табель 2021'!CG78,'Табель 2021'!CG78-Справочник!$H$9))</f>
        <v>0</v>
      </c>
      <c r="CI78" s="9"/>
      <c r="CJ78" s="9"/>
      <c r="CK78" s="11">
        <f>IF(OR(Справочник!$G$9&gt;='Табель 2021'!CJ78,Справочник!$H$9&lt;='Табель 2021'!CI78),'Табель 2021'!CJ78-'Табель 2021'!CI78,IF(Справочник!$G$9&gt;='Табель 2021'!CI78,Справочник!$G$9-'Табель 2021'!CI78)+IF(Справочник!$H$9&lt;='Табель 2021'!CJ78,'Табель 2021'!CJ78-Справочник!$H$9))</f>
        <v>0</v>
      </c>
      <c r="CL78" s="9"/>
      <c r="CM78" s="9"/>
      <c r="CN78" s="11">
        <f>IF(OR(Справочник!$G$9&gt;='Табель 2021'!CM78,Справочник!$H$9&lt;='Табель 2021'!CL78),'Табель 2021'!CM78-'Табель 2021'!CL78,IF(Справочник!$G$9&gt;='Табель 2021'!CL78,Справочник!$G$9-'Табель 2021'!CL78)+IF(Справочник!$H$9&lt;='Табель 2021'!CM78,'Табель 2021'!CM78-Справочник!$H$9))</f>
        <v>0</v>
      </c>
      <c r="CO78" s="13"/>
      <c r="CP78" s="13"/>
      <c r="CQ78" s="11">
        <f>IF(OR(Справочник!$G$9&gt;='Табель 2021'!CP78,Справочник!$H$9&lt;='Табель 2021'!CO78),'Табель 2021'!CP78-'Табель 2021'!CO78,IF(Справочник!$G$9&gt;='Табель 2021'!CO78,Справочник!$G$9-'Табель 2021'!CO78)+IF(Справочник!$H$9&lt;='Табель 2021'!CP78,'Табель 2021'!CP78-Справочник!$H$9))</f>
        <v>0</v>
      </c>
      <c r="CR78" s="6">
        <v>176</v>
      </c>
      <c r="CS78" s="74">
        <f t="shared" si="7"/>
        <v>0</v>
      </c>
    </row>
    <row r="79" spans="1:97" ht="15" customHeight="1" x14ac:dyDescent="0.25">
      <c r="A79" s="19" t="s">
        <v>225</v>
      </c>
      <c r="B79" s="22" t="s">
        <v>234</v>
      </c>
      <c r="C79" s="9"/>
      <c r="D79" s="9"/>
      <c r="E79" s="11">
        <f>IF(OR(Справочник!$G$9&gt;='Табель 2021'!D79,Справочник!$H$9&lt;='Табель 2021'!C79),'Табель 2021'!D79-'Табель 2021'!C79,IF(Справочник!$G$9&gt;='Табель 2021'!C79,Справочник!$G$9-'Табель 2021'!C79)+IF(Справочник!$H$9&lt;='Табель 2021'!D79,'Табель 2021'!D79-Справочник!$H$9))</f>
        <v>0</v>
      </c>
      <c r="F79" s="9"/>
      <c r="G79" s="9"/>
      <c r="H79" s="11">
        <f>IF(OR(Справочник!$G$9&gt;='Табель 2021'!G79,Справочник!$H$9&lt;='Табель 2021'!F79),'Табель 2021'!G79-'Табель 2021'!F79,IF(Справочник!$G$9&gt;='Табель 2021'!F79,Справочник!$G$9-'Табель 2021'!F79)+IF(Справочник!$H$9&lt;='Табель 2021'!G79,'Табель 2021'!G79-Справочник!$H$9))</f>
        <v>0</v>
      </c>
      <c r="I79" s="9"/>
      <c r="J79" s="9"/>
      <c r="K79" s="11">
        <f>IF(OR(Справочник!$G$9&gt;='Табель 2021'!J79,Справочник!$H$9&lt;='Табель 2021'!I79),'Табель 2021'!J79-'Табель 2021'!I79,IF(Справочник!$G$9&gt;='Табель 2021'!I79,Справочник!$G$9-'Табель 2021'!I79)+IF(Справочник!$H$9&lt;='Табель 2021'!J79,'Табель 2021'!J79-Справочник!$H$9))</f>
        <v>0</v>
      </c>
      <c r="L79" s="9"/>
      <c r="M79" s="9"/>
      <c r="N79" s="11">
        <f>IF(OR(Справочник!$G$9&gt;='Табель 2021'!M79,Справочник!$H$9&lt;='Табель 2021'!L79),'Табель 2021'!M79-'Табель 2021'!L79,IF(Справочник!$G$9&gt;='Табель 2021'!L79,Справочник!$G$9-'Табель 2021'!L79)+IF(Справочник!$H$9&lt;='Табель 2021'!M79,'Табель 2021'!M79-Справочник!$H$9))</f>
        <v>0</v>
      </c>
      <c r="O79" s="9"/>
      <c r="P79" s="9"/>
      <c r="Q79" s="11">
        <f>IF(OR(Справочник!$G$9&gt;='Табель 2021'!P79,Справочник!$H$9&lt;='Табель 2021'!O79),'Табель 2021'!P79-'Табель 2021'!O79,IF(Справочник!$G$9&gt;='Табель 2021'!O79,Справочник!$G$9-'Табель 2021'!O79)+IF(Справочник!$H$9&lt;='Табель 2021'!P79,'Табель 2021'!P79-Справочник!$H$9))</f>
        <v>0</v>
      </c>
      <c r="R79" s="9"/>
      <c r="S79" s="9"/>
      <c r="T79" s="11">
        <f>IF(OR(Справочник!$G$9&gt;='Табель 2021'!S79,Справочник!$H$9&lt;='Табель 2021'!R79),'Табель 2021'!S79-'Табель 2021'!R79,IF(Справочник!$G$9&gt;='Табель 2021'!R79,Справочник!$G$9-'Табель 2021'!R79)+IF(Справочник!$H$9&lt;='Табель 2021'!S79,'Табель 2021'!S79-Справочник!$H$9))</f>
        <v>0</v>
      </c>
      <c r="U79" s="9"/>
      <c r="V79" s="9"/>
      <c r="W79" s="11">
        <f>IF(OR(Справочник!$G$9&gt;='Табель 2021'!V79,Справочник!$H$9&lt;='Табель 2021'!U79),'Табель 2021'!V79-'Табель 2021'!U79,IF(Справочник!$G$9&gt;='Табель 2021'!U79,Справочник!$G$9-'Табель 2021'!U79)+IF(Справочник!$H$9&lt;='Табель 2021'!V79,'Табель 2021'!V79-Справочник!$H$9))</f>
        <v>0</v>
      </c>
      <c r="X79" s="9"/>
      <c r="Y79" s="9"/>
      <c r="Z79" s="11">
        <f>IF(OR(Справочник!$G$9&gt;='Табель 2021'!Y79,Справочник!$H$9&lt;='Табель 2021'!X79),'Табель 2021'!Y79-'Табель 2021'!X79,IF(Справочник!$G$9&gt;='Табель 2021'!X79,Справочник!$G$9-'Табель 2021'!X79)+IF(Справочник!$H$9&lt;='Табель 2021'!Y79,'Табель 2021'!Y79-Справочник!$H$9))</f>
        <v>0</v>
      </c>
      <c r="AA79" s="9"/>
      <c r="AB79" s="9"/>
      <c r="AC79" s="11">
        <f>IF(OR(Справочник!$G$9&gt;='Табель 2021'!AB79,Справочник!$H$9&lt;='Табель 2021'!AA79),'Табель 2021'!AB79-'Табель 2021'!AA79,IF(Справочник!$G$9&gt;='Табель 2021'!AA79,Справочник!$G$9-'Табель 2021'!AA79)+IF(Справочник!$H$9&lt;='Табель 2021'!AB79,'Табель 2021'!AB79-Справочник!$H$9))</f>
        <v>0</v>
      </c>
      <c r="AD79" s="9"/>
      <c r="AE79" s="9"/>
      <c r="AF79" s="11">
        <f>IF(OR(Справочник!$G$9&gt;='Табель 2021'!AE79,Справочник!$H$9&lt;='Табель 2021'!AD79),'Табель 2021'!AE79-'Табель 2021'!AD79,IF(Справочник!$G$9&gt;='Табель 2021'!AD79,Справочник!$G$9-'Табель 2021'!AD79)+IF(Справочник!$H$9&lt;='Табель 2021'!AE79,'Табель 2021'!AE79-Справочник!$H$9))</f>
        <v>0</v>
      </c>
      <c r="AG79" s="9"/>
      <c r="AH79" s="9"/>
      <c r="AI79" s="11">
        <f>IF(OR(Справочник!$G$9&gt;='Табель 2021'!AH79,Справочник!$H$9&lt;='Табель 2021'!AG79),'Табель 2021'!AH79-'Табель 2021'!AG79,IF(Справочник!$G$9&gt;='Табель 2021'!AG79,Справочник!$G$9-'Табель 2021'!AG79)+IF(Справочник!$H$9&lt;='Табель 2021'!AH79,'Табель 2021'!AH79-Справочник!$H$9))</f>
        <v>0</v>
      </c>
      <c r="AJ79" s="9"/>
      <c r="AK79" s="9"/>
      <c r="AL79" s="11">
        <f>IF(OR(Справочник!$G$9&gt;='Табель 2021'!AK79,Справочник!$H$9&lt;='Табель 2021'!AJ79),'Табель 2021'!AK79-'Табель 2021'!AJ79,IF(Справочник!$G$9&gt;='Табель 2021'!AJ79,Справочник!$G$9-'Табель 2021'!AJ79)+IF(Справочник!$H$9&lt;='Табель 2021'!AK79,'Табель 2021'!AK79-Справочник!$H$9))</f>
        <v>0</v>
      </c>
      <c r="AM79" s="9"/>
      <c r="AN79" s="9"/>
      <c r="AO79" s="11">
        <f>IF(OR(Справочник!$G$9&gt;='Табель 2021'!AN79,Справочник!$H$9&lt;='Табель 2021'!AM79),'Табель 2021'!AN79-'Табель 2021'!AM79,IF(Справочник!$G$9&gt;='Табель 2021'!AM79,Справочник!$G$9-'Табель 2021'!AM79)+IF(Справочник!$H$9&lt;='Табель 2021'!AN79,'Табель 2021'!AN79-Справочник!$H$9))</f>
        <v>0</v>
      </c>
      <c r="AP79" s="9"/>
      <c r="AQ79" s="9"/>
      <c r="AR79" s="11">
        <f>IF(OR(Справочник!$G$9&gt;='Табель 2021'!AQ79,Справочник!$H$9&lt;='Табель 2021'!AP79),'Табель 2021'!AQ79-'Табель 2021'!AP79,IF(Справочник!$G$9&gt;='Табель 2021'!AP79,Справочник!$G$9-'Табель 2021'!AP79)+IF(Справочник!$H$9&lt;='Табель 2021'!AQ79,'Табель 2021'!AQ79-Справочник!$H$9))</f>
        <v>0</v>
      </c>
      <c r="AS79" s="9"/>
      <c r="AT79" s="9"/>
      <c r="AU79" s="11">
        <f>IF(OR(Справочник!$G$9&gt;='Табель 2021'!AT79,Справочник!$H$9&lt;='Табель 2021'!AS79),'Табель 2021'!AT79-'Табель 2021'!AS79,IF(Справочник!$G$9&gt;='Табель 2021'!AS79,Справочник!$G$9-'Табель 2021'!AS79)+IF(Справочник!$H$9&lt;='Табель 2021'!AT79,'Табель 2021'!AT79-Справочник!$H$9))</f>
        <v>0</v>
      </c>
      <c r="AV79" s="9"/>
      <c r="AW79" s="9"/>
      <c r="AX79" s="11">
        <f>IF(OR(Справочник!$G$9&gt;='Табель 2021'!AW79,Справочник!$H$9&lt;='Табель 2021'!AV79),'Табель 2021'!AW79-'Табель 2021'!AV79,IF(Справочник!$G$9&gt;='Табель 2021'!AV79,Справочник!$G$9-'Табель 2021'!AV79)+IF(Справочник!$H$9&lt;='Табель 2021'!AW79,'Табель 2021'!AW79-Справочник!$H$9))</f>
        <v>0</v>
      </c>
      <c r="AY79" s="9"/>
      <c r="AZ79" s="9"/>
      <c r="BA79" s="11">
        <f>IF(OR(Справочник!$G$9&gt;='Табель 2021'!AZ79,Справочник!$H$9&lt;='Табель 2021'!AY79),'Табель 2021'!AZ79-'Табель 2021'!AY79,IF(Справочник!$G$9&gt;='Табель 2021'!AY79,Справочник!$G$9-'Табель 2021'!AY79)+IF(Справочник!$H$9&lt;='Табель 2021'!AZ79,'Табель 2021'!AZ79-Справочник!$H$9))</f>
        <v>0</v>
      </c>
      <c r="BB79" s="9"/>
      <c r="BC79" s="9"/>
      <c r="BD79" s="11">
        <f>IF(OR(Справочник!$G$9&gt;='Табель 2021'!BC79,Справочник!$H$9&lt;='Табель 2021'!BB79),'Табель 2021'!BC79-'Табель 2021'!BB79,IF(Справочник!$G$9&gt;='Табель 2021'!BB79,Справочник!$G$9-'Табель 2021'!BB79)+IF(Справочник!$H$9&lt;='Табель 2021'!BC79,'Табель 2021'!BC79-Справочник!$H$9))</f>
        <v>0</v>
      </c>
      <c r="BE79" s="9"/>
      <c r="BF79" s="9"/>
      <c r="BG79" s="11">
        <f>IF(OR(Справочник!$G$9&gt;='Табель 2021'!BF79,Справочник!$H$9&lt;='Табель 2021'!BE79),'Табель 2021'!BF79-'Табель 2021'!BE79,IF(Справочник!$G$9&gt;='Табель 2021'!BE79,Справочник!$G$9-'Табель 2021'!BE79)+IF(Справочник!$H$9&lt;='Табель 2021'!BF79,'Табель 2021'!BF79-Справочник!$H$9))</f>
        <v>0</v>
      </c>
      <c r="BH79" s="9"/>
      <c r="BI79" s="9"/>
      <c r="BJ79" s="11">
        <f>IF(OR(Справочник!$G$9&gt;='Табель 2021'!BI79,Справочник!$H$9&lt;='Табель 2021'!BH79),'Табель 2021'!BI79-'Табель 2021'!BH79,IF(Справочник!$G$9&gt;='Табель 2021'!BH79,Справочник!$G$9-'Табель 2021'!BH79)+IF(Справочник!$H$9&lt;='Табель 2021'!BI79,'Табель 2021'!BI79-Справочник!$H$9))</f>
        <v>0</v>
      </c>
      <c r="BK79" s="9"/>
      <c r="BL79" s="9"/>
      <c r="BM79" s="11">
        <f>IF(OR(Справочник!$G$9&gt;='Табель 2021'!BL79,Справочник!$H$9&lt;='Табель 2021'!BK79),'Табель 2021'!BL79-'Табель 2021'!BK79,IF(Справочник!$G$9&gt;='Табель 2021'!BK79,Справочник!$G$9-'Табель 2021'!BK79)+IF(Справочник!$H$9&lt;='Табель 2021'!BL79,'Табель 2021'!BL79-Справочник!$H$9))</f>
        <v>0</v>
      </c>
      <c r="BN79" s="9"/>
      <c r="BO79" s="9"/>
      <c r="BP79" s="11">
        <f>IF(OR(Справочник!$G$9&gt;='Табель 2021'!BO79,Справочник!$H$9&lt;='Табель 2021'!BN79),'Табель 2021'!BO79-'Табель 2021'!BN79,IF(Справочник!$G$9&gt;='Табель 2021'!BN79,Справочник!$G$9-'Табель 2021'!BN79)+IF(Справочник!$H$9&lt;='Табель 2021'!BO79,'Табель 2021'!BO79-Справочник!$H$9))</f>
        <v>0</v>
      </c>
      <c r="BQ79" s="9"/>
      <c r="BR79" s="9"/>
      <c r="BS79" s="11">
        <f>IF(OR(Справочник!$G$9&gt;='Табель 2021'!BR79,Справочник!$H$9&lt;='Табель 2021'!BQ79),'Табель 2021'!BR79-'Табель 2021'!BQ79,IF(Справочник!$G$9&gt;='Табель 2021'!BQ79,Справочник!$G$9-'Табель 2021'!BQ79)+IF(Справочник!$H$9&lt;='Табель 2021'!BR79,'Табель 2021'!BR79-Справочник!$H$9))</f>
        <v>0</v>
      </c>
      <c r="BT79" s="9"/>
      <c r="BU79" s="9"/>
      <c r="BV79" s="11">
        <f>IF(OR(Справочник!$G$9&gt;='Табель 2021'!BU79,Справочник!$H$9&lt;='Табель 2021'!BT79),'Табель 2021'!BU79-'Табель 2021'!BT79,IF(Справочник!$G$9&gt;='Табель 2021'!BT79,Справочник!$G$9-'Табель 2021'!BT79)+IF(Справочник!$H$9&lt;='Табель 2021'!BU79,'Табель 2021'!BU79-Справочник!$H$9))</f>
        <v>0</v>
      </c>
      <c r="BW79" s="9"/>
      <c r="BX79" s="9"/>
      <c r="BY79" s="11">
        <f>IF(OR(Справочник!$G$9&gt;='Табель 2021'!BX79,Справочник!$H$9&lt;='Табель 2021'!BW79),'Табель 2021'!BX79-'Табель 2021'!BW79,IF(Справочник!$G$9&gt;='Табель 2021'!BW79,Справочник!$G$9-'Табель 2021'!BW79)+IF(Справочник!$H$9&lt;='Табель 2021'!BX79,'Табель 2021'!BX79-Справочник!$H$9))</f>
        <v>0</v>
      </c>
      <c r="BZ79" s="9"/>
      <c r="CA79" s="9"/>
      <c r="CB79" s="11">
        <f>IF(OR(Справочник!$G$9&gt;='Табель 2021'!CA79,Справочник!$H$9&lt;='Табель 2021'!BZ79),'Табель 2021'!CA79-'Табель 2021'!BZ79,IF(Справочник!$G$9&gt;='Табель 2021'!BZ79,Справочник!$G$9-'Табель 2021'!BZ79)+IF(Справочник!$H$9&lt;='Табель 2021'!CA79,'Табель 2021'!CA79-Справочник!$H$9))</f>
        <v>0</v>
      </c>
      <c r="CC79" s="9"/>
      <c r="CD79" s="9"/>
      <c r="CE79" s="11">
        <f>IF(OR(Справочник!$G$9&gt;='Табель 2021'!CD79,Справочник!$H$9&lt;='Табель 2021'!CC79),'Табель 2021'!CD79-'Табель 2021'!CC79,IF(Справочник!$G$9&gt;='Табель 2021'!CC79,Справочник!$G$9-'Табель 2021'!CC79)+IF(Справочник!$H$9&lt;='Табель 2021'!CD79,'Табель 2021'!CD79-Справочник!$H$9))</f>
        <v>0</v>
      </c>
      <c r="CF79" s="9"/>
      <c r="CG79" s="9"/>
      <c r="CH79" s="11">
        <f>IF(OR(Справочник!$G$9&gt;='Табель 2021'!CG79,Справочник!$H$9&lt;='Табель 2021'!CF79),'Табель 2021'!CG79-'Табель 2021'!CF79,IF(Справочник!$G$9&gt;='Табель 2021'!CF79,Справочник!$G$9-'Табель 2021'!CF79)+IF(Справочник!$H$9&lt;='Табель 2021'!CG79,'Табель 2021'!CG79-Справочник!$H$9))</f>
        <v>0</v>
      </c>
      <c r="CI79" s="9"/>
      <c r="CJ79" s="9"/>
      <c r="CK79" s="11">
        <f>IF(OR(Справочник!$G$9&gt;='Табель 2021'!CJ79,Справочник!$H$9&lt;='Табель 2021'!CI79),'Табель 2021'!CJ79-'Табель 2021'!CI79,IF(Справочник!$G$9&gt;='Табель 2021'!CI79,Справочник!$G$9-'Табель 2021'!CI79)+IF(Справочник!$H$9&lt;='Табель 2021'!CJ79,'Табель 2021'!CJ79-Справочник!$H$9))</f>
        <v>0</v>
      </c>
      <c r="CL79" s="9"/>
      <c r="CM79" s="9"/>
      <c r="CN79" s="11">
        <f>IF(OR(Справочник!$G$9&gt;='Табель 2021'!CM79,Справочник!$H$9&lt;='Табель 2021'!CL79),'Табель 2021'!CM79-'Табель 2021'!CL79,IF(Справочник!$G$9&gt;='Табель 2021'!CL79,Справочник!$G$9-'Табель 2021'!CL79)+IF(Справочник!$H$9&lt;='Табель 2021'!CM79,'Табель 2021'!CM79-Справочник!$H$9))</f>
        <v>0</v>
      </c>
      <c r="CO79" s="13"/>
      <c r="CP79" s="13"/>
      <c r="CQ79" s="11">
        <f>IF(OR(Справочник!$G$9&gt;='Табель 2021'!CP79,Справочник!$H$9&lt;='Табель 2021'!CO79),'Табель 2021'!CP79-'Табель 2021'!CO79,IF(Справочник!$G$9&gt;='Табель 2021'!CO79,Справочник!$G$9-'Табель 2021'!CO79)+IF(Справочник!$H$9&lt;='Табель 2021'!CP79,'Табель 2021'!CP79-Справочник!$H$9))</f>
        <v>0</v>
      </c>
      <c r="CR79" s="6">
        <v>176</v>
      </c>
      <c r="CS79" s="74">
        <f t="shared" si="7"/>
        <v>0</v>
      </c>
    </row>
    <row r="80" spans="1:97" ht="15" customHeight="1" x14ac:dyDescent="0.25">
      <c r="A80" s="19" t="s">
        <v>225</v>
      </c>
      <c r="B80" s="22" t="s">
        <v>235</v>
      </c>
      <c r="C80" s="9"/>
      <c r="D80" s="9"/>
      <c r="E80" s="11">
        <f>IF(OR(Справочник!$G$9&gt;='Табель 2021'!D80,Справочник!$H$9&lt;='Табель 2021'!C80),'Табель 2021'!D80-'Табель 2021'!C80,IF(Справочник!$G$9&gt;='Табель 2021'!C80,Справочник!$G$9-'Табель 2021'!C80)+IF(Справочник!$H$9&lt;='Табель 2021'!D80,'Табель 2021'!D80-Справочник!$H$9))</f>
        <v>0</v>
      </c>
      <c r="F80" s="9"/>
      <c r="G80" s="9"/>
      <c r="H80" s="11">
        <f>IF(OR(Справочник!$G$9&gt;='Табель 2021'!G80,Справочник!$H$9&lt;='Табель 2021'!F80),'Табель 2021'!G80-'Табель 2021'!F80,IF(Справочник!$G$9&gt;='Табель 2021'!F80,Справочник!$G$9-'Табель 2021'!F80)+IF(Справочник!$H$9&lt;='Табель 2021'!G80,'Табель 2021'!G80-Справочник!$H$9))</f>
        <v>0</v>
      </c>
      <c r="I80" s="9"/>
      <c r="J80" s="9"/>
      <c r="K80" s="11">
        <f>IF(OR(Справочник!$G$9&gt;='Табель 2021'!J80,Справочник!$H$9&lt;='Табель 2021'!I80),'Табель 2021'!J80-'Табель 2021'!I80,IF(Справочник!$G$9&gt;='Табель 2021'!I80,Справочник!$G$9-'Табель 2021'!I80)+IF(Справочник!$H$9&lt;='Табель 2021'!J80,'Табель 2021'!J80-Справочник!$H$9))</f>
        <v>0</v>
      </c>
      <c r="L80" s="9"/>
      <c r="M80" s="9"/>
      <c r="N80" s="11">
        <f>IF(OR(Справочник!$G$9&gt;='Табель 2021'!M80,Справочник!$H$9&lt;='Табель 2021'!L80),'Табель 2021'!M80-'Табель 2021'!L80,IF(Справочник!$G$9&gt;='Табель 2021'!L80,Справочник!$G$9-'Табель 2021'!L80)+IF(Справочник!$H$9&lt;='Табель 2021'!M80,'Табель 2021'!M80-Справочник!$H$9))</f>
        <v>0</v>
      </c>
      <c r="O80" s="9"/>
      <c r="P80" s="9"/>
      <c r="Q80" s="11">
        <f>IF(OR(Справочник!$G$9&gt;='Табель 2021'!P80,Справочник!$H$9&lt;='Табель 2021'!O80),'Табель 2021'!P80-'Табель 2021'!O80,IF(Справочник!$G$9&gt;='Табель 2021'!O80,Справочник!$G$9-'Табель 2021'!O80)+IF(Справочник!$H$9&lt;='Табель 2021'!P80,'Табель 2021'!P80-Справочник!$H$9))</f>
        <v>0</v>
      </c>
      <c r="R80" s="9"/>
      <c r="S80" s="9"/>
      <c r="T80" s="11">
        <f>IF(OR(Справочник!$G$9&gt;='Табель 2021'!S80,Справочник!$H$9&lt;='Табель 2021'!R80),'Табель 2021'!S80-'Табель 2021'!R80,IF(Справочник!$G$9&gt;='Табель 2021'!R80,Справочник!$G$9-'Табель 2021'!R80)+IF(Справочник!$H$9&lt;='Табель 2021'!S80,'Табель 2021'!S80-Справочник!$H$9))</f>
        <v>0</v>
      </c>
      <c r="U80" s="9"/>
      <c r="V80" s="9"/>
      <c r="W80" s="11">
        <f>IF(OR(Справочник!$G$9&gt;='Табель 2021'!V80,Справочник!$H$9&lt;='Табель 2021'!U80),'Табель 2021'!V80-'Табель 2021'!U80,IF(Справочник!$G$9&gt;='Табель 2021'!U80,Справочник!$G$9-'Табель 2021'!U80)+IF(Справочник!$H$9&lt;='Табель 2021'!V80,'Табель 2021'!V80-Справочник!$H$9))</f>
        <v>0</v>
      </c>
      <c r="X80" s="9"/>
      <c r="Y80" s="9"/>
      <c r="Z80" s="11">
        <f>IF(OR(Справочник!$G$9&gt;='Табель 2021'!Y80,Справочник!$H$9&lt;='Табель 2021'!X80),'Табель 2021'!Y80-'Табель 2021'!X80,IF(Справочник!$G$9&gt;='Табель 2021'!X80,Справочник!$G$9-'Табель 2021'!X80)+IF(Справочник!$H$9&lt;='Табель 2021'!Y80,'Табель 2021'!Y80-Справочник!$H$9))</f>
        <v>0</v>
      </c>
      <c r="AA80" s="9"/>
      <c r="AB80" s="9"/>
      <c r="AC80" s="11">
        <f>IF(OR(Справочник!$G$9&gt;='Табель 2021'!AB80,Справочник!$H$9&lt;='Табель 2021'!AA80),'Табель 2021'!AB80-'Табель 2021'!AA80,IF(Справочник!$G$9&gt;='Табель 2021'!AA80,Справочник!$G$9-'Табель 2021'!AA80)+IF(Справочник!$H$9&lt;='Табель 2021'!AB80,'Табель 2021'!AB80-Справочник!$H$9))</f>
        <v>0</v>
      </c>
      <c r="AD80" s="9"/>
      <c r="AE80" s="9"/>
      <c r="AF80" s="11">
        <f>IF(OR(Справочник!$G$9&gt;='Табель 2021'!AE80,Справочник!$H$9&lt;='Табель 2021'!AD80),'Табель 2021'!AE80-'Табель 2021'!AD80,IF(Справочник!$G$9&gt;='Табель 2021'!AD80,Справочник!$G$9-'Табель 2021'!AD80)+IF(Справочник!$H$9&lt;='Табель 2021'!AE80,'Табель 2021'!AE80-Справочник!$H$9))</f>
        <v>0</v>
      </c>
      <c r="AG80" s="9"/>
      <c r="AH80" s="9"/>
      <c r="AI80" s="11">
        <f>IF(OR(Справочник!$G$9&gt;='Табель 2021'!AH80,Справочник!$H$9&lt;='Табель 2021'!AG80),'Табель 2021'!AH80-'Табель 2021'!AG80,IF(Справочник!$G$9&gt;='Табель 2021'!AG80,Справочник!$G$9-'Табель 2021'!AG80)+IF(Справочник!$H$9&lt;='Табель 2021'!AH80,'Табель 2021'!AH80-Справочник!$H$9))</f>
        <v>0</v>
      </c>
      <c r="AJ80" s="9"/>
      <c r="AK80" s="9"/>
      <c r="AL80" s="11">
        <f>IF(OR(Справочник!$G$9&gt;='Табель 2021'!AK80,Справочник!$H$9&lt;='Табель 2021'!AJ80),'Табель 2021'!AK80-'Табель 2021'!AJ80,IF(Справочник!$G$9&gt;='Табель 2021'!AJ80,Справочник!$G$9-'Табель 2021'!AJ80)+IF(Справочник!$H$9&lt;='Табель 2021'!AK80,'Табель 2021'!AK80-Справочник!$H$9))</f>
        <v>0</v>
      </c>
      <c r="AM80" s="9"/>
      <c r="AN80" s="9"/>
      <c r="AO80" s="11">
        <f>IF(OR(Справочник!$G$9&gt;='Табель 2021'!AN80,Справочник!$H$9&lt;='Табель 2021'!AM80),'Табель 2021'!AN80-'Табель 2021'!AM80,IF(Справочник!$G$9&gt;='Табель 2021'!AM80,Справочник!$G$9-'Табель 2021'!AM80)+IF(Справочник!$H$9&lt;='Табель 2021'!AN80,'Табель 2021'!AN80-Справочник!$H$9))</f>
        <v>0</v>
      </c>
      <c r="AP80" s="9"/>
      <c r="AQ80" s="9"/>
      <c r="AR80" s="11">
        <f>IF(OR(Справочник!$G$9&gt;='Табель 2021'!AQ80,Справочник!$H$9&lt;='Табель 2021'!AP80),'Табель 2021'!AQ80-'Табель 2021'!AP80,IF(Справочник!$G$9&gt;='Табель 2021'!AP80,Справочник!$G$9-'Табель 2021'!AP80)+IF(Справочник!$H$9&lt;='Табель 2021'!AQ80,'Табель 2021'!AQ80-Справочник!$H$9))</f>
        <v>0</v>
      </c>
      <c r="AS80" s="9"/>
      <c r="AT80" s="9"/>
      <c r="AU80" s="11">
        <f>IF(OR(Справочник!$G$9&gt;='Табель 2021'!AT80,Справочник!$H$9&lt;='Табель 2021'!AS80),'Табель 2021'!AT80-'Табель 2021'!AS80,IF(Справочник!$G$9&gt;='Табель 2021'!AS80,Справочник!$G$9-'Табель 2021'!AS80)+IF(Справочник!$H$9&lt;='Табель 2021'!AT80,'Табель 2021'!AT80-Справочник!$H$9))</f>
        <v>0</v>
      </c>
      <c r="AV80" s="9"/>
      <c r="AW80" s="9"/>
      <c r="AX80" s="11">
        <f>IF(OR(Справочник!$G$9&gt;='Табель 2021'!AW80,Справочник!$H$9&lt;='Табель 2021'!AV80),'Табель 2021'!AW80-'Табель 2021'!AV80,IF(Справочник!$G$9&gt;='Табель 2021'!AV80,Справочник!$G$9-'Табель 2021'!AV80)+IF(Справочник!$H$9&lt;='Табель 2021'!AW80,'Табель 2021'!AW80-Справочник!$H$9))</f>
        <v>0</v>
      </c>
      <c r="AY80" s="9"/>
      <c r="AZ80" s="9"/>
      <c r="BA80" s="11">
        <f>IF(OR(Справочник!$G$9&gt;='Табель 2021'!AZ80,Справочник!$H$9&lt;='Табель 2021'!AY80),'Табель 2021'!AZ80-'Табель 2021'!AY80,IF(Справочник!$G$9&gt;='Табель 2021'!AY80,Справочник!$G$9-'Табель 2021'!AY80)+IF(Справочник!$H$9&lt;='Табель 2021'!AZ80,'Табель 2021'!AZ80-Справочник!$H$9))</f>
        <v>0</v>
      </c>
      <c r="BB80" s="9"/>
      <c r="BC80" s="9"/>
      <c r="BD80" s="11">
        <f>IF(OR(Справочник!$G$9&gt;='Табель 2021'!BC80,Справочник!$H$9&lt;='Табель 2021'!BB80),'Табель 2021'!BC80-'Табель 2021'!BB80,IF(Справочник!$G$9&gt;='Табель 2021'!BB80,Справочник!$G$9-'Табель 2021'!BB80)+IF(Справочник!$H$9&lt;='Табель 2021'!BC80,'Табель 2021'!BC80-Справочник!$H$9))</f>
        <v>0</v>
      </c>
      <c r="BE80" s="9"/>
      <c r="BF80" s="9"/>
      <c r="BG80" s="11">
        <f>IF(OR(Справочник!$G$9&gt;='Табель 2021'!BF80,Справочник!$H$9&lt;='Табель 2021'!BE80),'Табель 2021'!BF80-'Табель 2021'!BE80,IF(Справочник!$G$9&gt;='Табель 2021'!BE80,Справочник!$G$9-'Табель 2021'!BE80)+IF(Справочник!$H$9&lt;='Табель 2021'!BF80,'Табель 2021'!BF80-Справочник!$H$9))</f>
        <v>0</v>
      </c>
      <c r="BH80" s="9"/>
      <c r="BI80" s="9"/>
      <c r="BJ80" s="11">
        <f>IF(OR(Справочник!$G$9&gt;='Табель 2021'!BI80,Справочник!$H$9&lt;='Табель 2021'!BH80),'Табель 2021'!BI80-'Табель 2021'!BH80,IF(Справочник!$G$9&gt;='Табель 2021'!BH80,Справочник!$G$9-'Табель 2021'!BH80)+IF(Справочник!$H$9&lt;='Табель 2021'!BI80,'Табель 2021'!BI80-Справочник!$H$9))</f>
        <v>0</v>
      </c>
      <c r="BK80" s="9"/>
      <c r="BL80" s="9"/>
      <c r="BM80" s="11">
        <f>IF(OR(Справочник!$G$9&gt;='Табель 2021'!BL80,Справочник!$H$9&lt;='Табель 2021'!BK80),'Табель 2021'!BL80-'Табель 2021'!BK80,IF(Справочник!$G$9&gt;='Табель 2021'!BK80,Справочник!$G$9-'Табель 2021'!BK80)+IF(Справочник!$H$9&lt;='Табель 2021'!BL80,'Табель 2021'!BL80-Справочник!$H$9))</f>
        <v>0</v>
      </c>
      <c r="BN80" s="9"/>
      <c r="BO80" s="9"/>
      <c r="BP80" s="11">
        <f>IF(OR(Справочник!$G$9&gt;='Табель 2021'!BO80,Справочник!$H$9&lt;='Табель 2021'!BN80),'Табель 2021'!BO80-'Табель 2021'!BN80,IF(Справочник!$G$9&gt;='Табель 2021'!BN80,Справочник!$G$9-'Табель 2021'!BN80)+IF(Справочник!$H$9&lt;='Табель 2021'!BO80,'Табель 2021'!BO80-Справочник!$H$9))</f>
        <v>0</v>
      </c>
      <c r="BQ80" s="9"/>
      <c r="BR80" s="9"/>
      <c r="BS80" s="11">
        <f>IF(OR(Справочник!$G$9&gt;='Табель 2021'!BR80,Справочник!$H$9&lt;='Табель 2021'!BQ80),'Табель 2021'!BR80-'Табель 2021'!BQ80,IF(Справочник!$G$9&gt;='Табель 2021'!BQ80,Справочник!$G$9-'Табель 2021'!BQ80)+IF(Справочник!$H$9&lt;='Табель 2021'!BR80,'Табель 2021'!BR80-Справочник!$H$9))</f>
        <v>0</v>
      </c>
      <c r="BT80" s="9"/>
      <c r="BU80" s="9"/>
      <c r="BV80" s="11">
        <f>IF(OR(Справочник!$G$9&gt;='Табель 2021'!BU80,Справочник!$H$9&lt;='Табель 2021'!BT80),'Табель 2021'!BU80-'Табель 2021'!BT80,IF(Справочник!$G$9&gt;='Табель 2021'!BT80,Справочник!$G$9-'Табель 2021'!BT80)+IF(Справочник!$H$9&lt;='Табель 2021'!BU80,'Табель 2021'!BU80-Справочник!$H$9))</f>
        <v>0</v>
      </c>
      <c r="BW80" s="9"/>
      <c r="BX80" s="9"/>
      <c r="BY80" s="11">
        <f>IF(OR(Справочник!$G$9&gt;='Табель 2021'!BX80,Справочник!$H$9&lt;='Табель 2021'!BW80),'Табель 2021'!BX80-'Табель 2021'!BW80,IF(Справочник!$G$9&gt;='Табель 2021'!BW80,Справочник!$G$9-'Табель 2021'!BW80)+IF(Справочник!$H$9&lt;='Табель 2021'!BX80,'Табель 2021'!BX80-Справочник!$H$9))</f>
        <v>0</v>
      </c>
      <c r="BZ80" s="9"/>
      <c r="CA80" s="9"/>
      <c r="CB80" s="11">
        <f>IF(OR(Справочник!$G$9&gt;='Табель 2021'!CA80,Справочник!$H$9&lt;='Табель 2021'!BZ80),'Табель 2021'!CA80-'Табель 2021'!BZ80,IF(Справочник!$G$9&gt;='Табель 2021'!BZ80,Справочник!$G$9-'Табель 2021'!BZ80)+IF(Справочник!$H$9&lt;='Табель 2021'!CA80,'Табель 2021'!CA80-Справочник!$H$9))</f>
        <v>0</v>
      </c>
      <c r="CC80" s="9"/>
      <c r="CD80" s="9"/>
      <c r="CE80" s="11">
        <f>IF(OR(Справочник!$G$9&gt;='Табель 2021'!CD80,Справочник!$H$9&lt;='Табель 2021'!CC80),'Табель 2021'!CD80-'Табель 2021'!CC80,IF(Справочник!$G$9&gt;='Табель 2021'!CC80,Справочник!$G$9-'Табель 2021'!CC80)+IF(Справочник!$H$9&lt;='Табель 2021'!CD80,'Табель 2021'!CD80-Справочник!$H$9))</f>
        <v>0</v>
      </c>
      <c r="CF80" s="9"/>
      <c r="CG80" s="9"/>
      <c r="CH80" s="11">
        <f>IF(OR(Справочник!$G$9&gt;='Табель 2021'!CG80,Справочник!$H$9&lt;='Табель 2021'!CF80),'Табель 2021'!CG80-'Табель 2021'!CF80,IF(Справочник!$G$9&gt;='Табель 2021'!CF80,Справочник!$G$9-'Табель 2021'!CF80)+IF(Справочник!$H$9&lt;='Табель 2021'!CG80,'Табель 2021'!CG80-Справочник!$H$9))</f>
        <v>0</v>
      </c>
      <c r="CI80" s="9"/>
      <c r="CJ80" s="9"/>
      <c r="CK80" s="11">
        <f>IF(OR(Справочник!$G$9&gt;='Табель 2021'!CJ80,Справочник!$H$9&lt;='Табель 2021'!CI80),'Табель 2021'!CJ80-'Табель 2021'!CI80,IF(Справочник!$G$9&gt;='Табель 2021'!CI80,Справочник!$G$9-'Табель 2021'!CI80)+IF(Справочник!$H$9&lt;='Табель 2021'!CJ80,'Табель 2021'!CJ80-Справочник!$H$9))</f>
        <v>0</v>
      </c>
      <c r="CL80" s="9"/>
      <c r="CM80" s="9"/>
      <c r="CN80" s="11">
        <f>IF(OR(Справочник!$G$9&gt;='Табель 2021'!CM80,Справочник!$H$9&lt;='Табель 2021'!CL80),'Табель 2021'!CM80-'Табель 2021'!CL80,IF(Справочник!$G$9&gt;='Табель 2021'!CL80,Справочник!$G$9-'Табель 2021'!CL80)+IF(Справочник!$H$9&lt;='Табель 2021'!CM80,'Табель 2021'!CM80-Справочник!$H$9))</f>
        <v>0</v>
      </c>
      <c r="CO80" s="13"/>
      <c r="CP80" s="13"/>
      <c r="CQ80" s="11">
        <f>IF(OR(Справочник!$G$9&gt;='Табель 2021'!CP80,Справочник!$H$9&lt;='Табель 2021'!CO80),'Табель 2021'!CP80-'Табель 2021'!CO80,IF(Справочник!$G$9&gt;='Табель 2021'!CO80,Справочник!$G$9-'Табель 2021'!CO80)+IF(Справочник!$H$9&lt;='Табель 2021'!CP80,'Табель 2021'!CP80-Справочник!$H$9))</f>
        <v>0</v>
      </c>
      <c r="CR80" s="6">
        <v>176</v>
      </c>
      <c r="CS80" s="74">
        <f t="shared" si="7"/>
        <v>0</v>
      </c>
    </row>
    <row r="81" spans="1:97" ht="15" customHeight="1" thickBot="1" x14ac:dyDescent="0.3">
      <c r="A81" s="19" t="s">
        <v>225</v>
      </c>
      <c r="B81" s="21" t="s">
        <v>236</v>
      </c>
      <c r="C81" s="9"/>
      <c r="D81" s="9"/>
      <c r="E81" s="11">
        <f>IF(OR(Справочник!$G$9&gt;='Табель 2021'!D81,Справочник!$H$9&lt;='Табель 2021'!C81),'Табель 2021'!D81-'Табель 2021'!C81,IF(Справочник!$G$9&gt;='Табель 2021'!C81,Справочник!$G$9-'Табель 2021'!C81)+IF(Справочник!$H$9&lt;='Табель 2021'!D81,'Табель 2021'!D81-Справочник!$H$9))</f>
        <v>0</v>
      </c>
      <c r="F81" s="9"/>
      <c r="G81" s="9"/>
      <c r="H81" s="11">
        <f>IF(OR(Справочник!$G$9&gt;='Табель 2021'!G81,Справочник!$H$9&lt;='Табель 2021'!F81),'Табель 2021'!G81-'Табель 2021'!F81,IF(Справочник!$G$9&gt;='Табель 2021'!F81,Справочник!$G$9-'Табель 2021'!F81)+IF(Справочник!$H$9&lt;='Табель 2021'!G81,'Табель 2021'!G81-Справочник!$H$9))</f>
        <v>0</v>
      </c>
      <c r="I81" s="9"/>
      <c r="J81" s="9"/>
      <c r="K81" s="11">
        <f>IF(OR(Справочник!$G$9&gt;='Табель 2021'!J81,Справочник!$H$9&lt;='Табель 2021'!I81),'Табель 2021'!J81-'Табель 2021'!I81,IF(Справочник!$G$9&gt;='Табель 2021'!I81,Справочник!$G$9-'Табель 2021'!I81)+IF(Справочник!$H$9&lt;='Табель 2021'!J81,'Табель 2021'!J81-Справочник!$H$9))</f>
        <v>0</v>
      </c>
      <c r="L81" s="9"/>
      <c r="M81" s="9"/>
      <c r="N81" s="11">
        <f>IF(OR(Справочник!$G$9&gt;='Табель 2021'!M81,Справочник!$H$9&lt;='Табель 2021'!L81),'Табель 2021'!M81-'Табель 2021'!L81,IF(Справочник!$G$9&gt;='Табель 2021'!L81,Справочник!$G$9-'Табель 2021'!L81)+IF(Справочник!$H$9&lt;='Табель 2021'!M81,'Табель 2021'!M81-Справочник!$H$9))</f>
        <v>0</v>
      </c>
      <c r="O81" s="9"/>
      <c r="P81" s="9"/>
      <c r="Q81" s="11">
        <f>IF(OR(Справочник!$G$9&gt;='Табель 2021'!P81,Справочник!$H$9&lt;='Табель 2021'!O81),'Табель 2021'!P81-'Табель 2021'!O81,IF(Справочник!$G$9&gt;='Табель 2021'!O81,Справочник!$G$9-'Табель 2021'!O81)+IF(Справочник!$H$9&lt;='Табель 2021'!P81,'Табель 2021'!P81-Справочник!$H$9))</f>
        <v>0</v>
      </c>
      <c r="R81" s="9"/>
      <c r="S81" s="9"/>
      <c r="T81" s="11">
        <f>IF(OR(Справочник!$G$9&gt;='Табель 2021'!S81,Справочник!$H$9&lt;='Табель 2021'!R81),'Табель 2021'!S81-'Табель 2021'!R81,IF(Справочник!$G$9&gt;='Табель 2021'!R81,Справочник!$G$9-'Табель 2021'!R81)+IF(Справочник!$H$9&lt;='Табель 2021'!S81,'Табель 2021'!S81-Справочник!$H$9))</f>
        <v>0</v>
      </c>
      <c r="U81" s="9"/>
      <c r="V81" s="9"/>
      <c r="W81" s="11">
        <f>IF(OR(Справочник!$G$9&gt;='Табель 2021'!V81,Справочник!$H$9&lt;='Табель 2021'!U81),'Табель 2021'!V81-'Табель 2021'!U81,IF(Справочник!$G$9&gt;='Табель 2021'!U81,Справочник!$G$9-'Табель 2021'!U81)+IF(Справочник!$H$9&lt;='Табель 2021'!V81,'Табель 2021'!V81-Справочник!$H$9))</f>
        <v>0</v>
      </c>
      <c r="X81" s="9"/>
      <c r="Y81" s="9"/>
      <c r="Z81" s="11">
        <f>IF(OR(Справочник!$G$9&gt;='Табель 2021'!Y81,Справочник!$H$9&lt;='Табель 2021'!X81),'Табель 2021'!Y81-'Табель 2021'!X81,IF(Справочник!$G$9&gt;='Табель 2021'!X81,Справочник!$G$9-'Табель 2021'!X81)+IF(Справочник!$H$9&lt;='Табель 2021'!Y81,'Табель 2021'!Y81-Справочник!$H$9))</f>
        <v>0</v>
      </c>
      <c r="AA81" s="9"/>
      <c r="AB81" s="9"/>
      <c r="AC81" s="11">
        <f>IF(OR(Справочник!$G$9&gt;='Табель 2021'!AB81,Справочник!$H$9&lt;='Табель 2021'!AA81),'Табель 2021'!AB81-'Табель 2021'!AA81,IF(Справочник!$G$9&gt;='Табель 2021'!AA81,Справочник!$G$9-'Табель 2021'!AA81)+IF(Справочник!$H$9&lt;='Табель 2021'!AB81,'Табель 2021'!AB81-Справочник!$H$9))</f>
        <v>0</v>
      </c>
      <c r="AD81" s="9"/>
      <c r="AE81" s="9"/>
      <c r="AF81" s="11">
        <f>IF(OR(Справочник!$G$9&gt;='Табель 2021'!AE81,Справочник!$H$9&lt;='Табель 2021'!AD81),'Табель 2021'!AE81-'Табель 2021'!AD81,IF(Справочник!$G$9&gt;='Табель 2021'!AD81,Справочник!$G$9-'Табель 2021'!AD81)+IF(Справочник!$H$9&lt;='Табель 2021'!AE81,'Табель 2021'!AE81-Справочник!$H$9))</f>
        <v>0</v>
      </c>
      <c r="AG81" s="9"/>
      <c r="AH81" s="9"/>
      <c r="AI81" s="11">
        <f>IF(OR(Справочник!$G$9&gt;='Табель 2021'!AH81,Справочник!$H$9&lt;='Табель 2021'!AG81),'Табель 2021'!AH81-'Табель 2021'!AG81,IF(Справочник!$G$9&gt;='Табель 2021'!AG81,Справочник!$G$9-'Табель 2021'!AG81)+IF(Справочник!$H$9&lt;='Табель 2021'!AH81,'Табель 2021'!AH81-Справочник!$H$9))</f>
        <v>0</v>
      </c>
      <c r="AJ81" s="9"/>
      <c r="AK81" s="9"/>
      <c r="AL81" s="11">
        <f>IF(OR(Справочник!$G$9&gt;='Табель 2021'!AK81,Справочник!$H$9&lt;='Табель 2021'!AJ81),'Табель 2021'!AK81-'Табель 2021'!AJ81,IF(Справочник!$G$9&gt;='Табель 2021'!AJ81,Справочник!$G$9-'Табель 2021'!AJ81)+IF(Справочник!$H$9&lt;='Табель 2021'!AK81,'Табель 2021'!AK81-Справочник!$H$9))</f>
        <v>0</v>
      </c>
      <c r="AM81" s="9"/>
      <c r="AN81" s="9"/>
      <c r="AO81" s="11">
        <f>IF(OR(Справочник!$G$9&gt;='Табель 2021'!AN81,Справочник!$H$9&lt;='Табель 2021'!AM81),'Табель 2021'!AN81-'Табель 2021'!AM81,IF(Справочник!$G$9&gt;='Табель 2021'!AM81,Справочник!$G$9-'Табель 2021'!AM81)+IF(Справочник!$H$9&lt;='Табель 2021'!AN81,'Табель 2021'!AN81-Справочник!$H$9))</f>
        <v>0</v>
      </c>
      <c r="AP81" s="9"/>
      <c r="AQ81" s="9"/>
      <c r="AR81" s="11">
        <f>IF(OR(Справочник!$G$9&gt;='Табель 2021'!AQ81,Справочник!$H$9&lt;='Табель 2021'!AP81),'Табель 2021'!AQ81-'Табель 2021'!AP81,IF(Справочник!$G$9&gt;='Табель 2021'!AP81,Справочник!$G$9-'Табель 2021'!AP81)+IF(Справочник!$H$9&lt;='Табель 2021'!AQ81,'Табель 2021'!AQ81-Справочник!$H$9))</f>
        <v>0</v>
      </c>
      <c r="AS81" s="9"/>
      <c r="AT81" s="9"/>
      <c r="AU81" s="11">
        <f>IF(OR(Справочник!$G$9&gt;='Табель 2021'!AT81,Справочник!$H$9&lt;='Табель 2021'!AS81),'Табель 2021'!AT81-'Табель 2021'!AS81,IF(Справочник!$G$9&gt;='Табель 2021'!AS81,Справочник!$G$9-'Табель 2021'!AS81)+IF(Справочник!$H$9&lt;='Табель 2021'!AT81,'Табель 2021'!AT81-Справочник!$H$9))</f>
        <v>0</v>
      </c>
      <c r="AV81" s="9"/>
      <c r="AW81" s="9"/>
      <c r="AX81" s="11">
        <f>IF(OR(Справочник!$G$9&gt;='Табель 2021'!AW81,Справочник!$H$9&lt;='Табель 2021'!AV81),'Табель 2021'!AW81-'Табель 2021'!AV81,IF(Справочник!$G$9&gt;='Табель 2021'!AV81,Справочник!$G$9-'Табель 2021'!AV81)+IF(Справочник!$H$9&lt;='Табель 2021'!AW81,'Табель 2021'!AW81-Справочник!$H$9))</f>
        <v>0</v>
      </c>
      <c r="AY81" s="9"/>
      <c r="AZ81" s="9"/>
      <c r="BA81" s="11">
        <f>IF(OR(Справочник!$G$9&gt;='Табель 2021'!AZ81,Справочник!$H$9&lt;='Табель 2021'!AY81),'Табель 2021'!AZ81-'Табель 2021'!AY81,IF(Справочник!$G$9&gt;='Табель 2021'!AY81,Справочник!$G$9-'Табель 2021'!AY81)+IF(Справочник!$H$9&lt;='Табель 2021'!AZ81,'Табель 2021'!AZ81-Справочник!$H$9))</f>
        <v>0</v>
      </c>
      <c r="BB81" s="9"/>
      <c r="BC81" s="9"/>
      <c r="BD81" s="11">
        <f>IF(OR(Справочник!$G$9&gt;='Табель 2021'!BC81,Справочник!$H$9&lt;='Табель 2021'!BB81),'Табель 2021'!BC81-'Табель 2021'!BB81,IF(Справочник!$G$9&gt;='Табель 2021'!BB81,Справочник!$G$9-'Табель 2021'!BB81)+IF(Справочник!$H$9&lt;='Табель 2021'!BC81,'Табель 2021'!BC81-Справочник!$H$9))</f>
        <v>0</v>
      </c>
      <c r="BE81" s="9"/>
      <c r="BF81" s="9"/>
      <c r="BG81" s="11">
        <f>IF(OR(Справочник!$G$9&gt;='Табель 2021'!BF81,Справочник!$H$9&lt;='Табель 2021'!BE81),'Табель 2021'!BF81-'Табель 2021'!BE81,IF(Справочник!$G$9&gt;='Табель 2021'!BE81,Справочник!$G$9-'Табель 2021'!BE81)+IF(Справочник!$H$9&lt;='Табель 2021'!BF81,'Табель 2021'!BF81-Справочник!$H$9))</f>
        <v>0</v>
      </c>
      <c r="BH81" s="9"/>
      <c r="BI81" s="9"/>
      <c r="BJ81" s="11">
        <f>IF(OR(Справочник!$G$9&gt;='Табель 2021'!BI81,Справочник!$H$9&lt;='Табель 2021'!BH81),'Табель 2021'!BI81-'Табель 2021'!BH81,IF(Справочник!$G$9&gt;='Табель 2021'!BH81,Справочник!$G$9-'Табель 2021'!BH81)+IF(Справочник!$H$9&lt;='Табель 2021'!BI81,'Табель 2021'!BI81-Справочник!$H$9))</f>
        <v>0</v>
      </c>
      <c r="BK81" s="9"/>
      <c r="BL81" s="9"/>
      <c r="BM81" s="11">
        <f>IF(OR(Справочник!$G$9&gt;='Табель 2021'!BL81,Справочник!$H$9&lt;='Табель 2021'!BK81),'Табель 2021'!BL81-'Табель 2021'!BK81,IF(Справочник!$G$9&gt;='Табель 2021'!BK81,Справочник!$G$9-'Табель 2021'!BK81)+IF(Справочник!$H$9&lt;='Табель 2021'!BL81,'Табель 2021'!BL81-Справочник!$H$9))</f>
        <v>0</v>
      </c>
      <c r="BN81" s="9"/>
      <c r="BO81" s="9"/>
      <c r="BP81" s="11">
        <f>IF(OR(Справочник!$G$9&gt;='Табель 2021'!BO81,Справочник!$H$9&lt;='Табель 2021'!BN81),'Табель 2021'!BO81-'Табель 2021'!BN81,IF(Справочник!$G$9&gt;='Табель 2021'!BN81,Справочник!$G$9-'Табель 2021'!BN81)+IF(Справочник!$H$9&lt;='Табель 2021'!BO81,'Табель 2021'!BO81-Справочник!$H$9))</f>
        <v>0</v>
      </c>
      <c r="BQ81" s="9"/>
      <c r="BR81" s="9"/>
      <c r="BS81" s="11">
        <f>IF(OR(Справочник!$G$9&gt;='Табель 2021'!BR81,Справочник!$H$9&lt;='Табель 2021'!BQ81),'Табель 2021'!BR81-'Табель 2021'!BQ81,IF(Справочник!$G$9&gt;='Табель 2021'!BQ81,Справочник!$G$9-'Табель 2021'!BQ81)+IF(Справочник!$H$9&lt;='Табель 2021'!BR81,'Табель 2021'!BR81-Справочник!$H$9))</f>
        <v>0</v>
      </c>
      <c r="BT81" s="9"/>
      <c r="BU81" s="9"/>
      <c r="BV81" s="11">
        <f>IF(OR(Справочник!$G$9&gt;='Табель 2021'!BU81,Справочник!$H$9&lt;='Табель 2021'!BT81),'Табель 2021'!BU81-'Табель 2021'!BT81,IF(Справочник!$G$9&gt;='Табель 2021'!BT81,Справочник!$G$9-'Табель 2021'!BT81)+IF(Справочник!$H$9&lt;='Табель 2021'!BU81,'Табель 2021'!BU81-Справочник!$H$9))</f>
        <v>0</v>
      </c>
      <c r="BW81" s="9"/>
      <c r="BX81" s="9"/>
      <c r="BY81" s="11">
        <f>IF(OR(Справочник!$G$9&gt;='Табель 2021'!BX81,Справочник!$H$9&lt;='Табель 2021'!BW81),'Табель 2021'!BX81-'Табель 2021'!BW81,IF(Справочник!$G$9&gt;='Табель 2021'!BW81,Справочник!$G$9-'Табель 2021'!BW81)+IF(Справочник!$H$9&lt;='Табель 2021'!BX81,'Табель 2021'!BX81-Справочник!$H$9))</f>
        <v>0</v>
      </c>
      <c r="BZ81" s="9"/>
      <c r="CA81" s="9"/>
      <c r="CB81" s="11">
        <f>IF(OR(Справочник!$G$9&gt;='Табель 2021'!CA81,Справочник!$H$9&lt;='Табель 2021'!BZ81),'Табель 2021'!CA81-'Табель 2021'!BZ81,IF(Справочник!$G$9&gt;='Табель 2021'!BZ81,Справочник!$G$9-'Табель 2021'!BZ81)+IF(Справочник!$H$9&lt;='Табель 2021'!CA81,'Табель 2021'!CA81-Справочник!$H$9))</f>
        <v>0</v>
      </c>
      <c r="CC81" s="9"/>
      <c r="CD81" s="9"/>
      <c r="CE81" s="11">
        <f>IF(OR(Справочник!$G$9&gt;='Табель 2021'!CD81,Справочник!$H$9&lt;='Табель 2021'!CC81),'Табель 2021'!CD81-'Табель 2021'!CC81,IF(Справочник!$G$9&gt;='Табель 2021'!CC81,Справочник!$G$9-'Табель 2021'!CC81)+IF(Справочник!$H$9&lt;='Табель 2021'!CD81,'Табель 2021'!CD81-Справочник!$H$9))</f>
        <v>0</v>
      </c>
      <c r="CF81" s="9"/>
      <c r="CG81" s="9"/>
      <c r="CH81" s="11">
        <f>IF(OR(Справочник!$G$9&gt;='Табель 2021'!CG81,Справочник!$H$9&lt;='Табель 2021'!CF81),'Табель 2021'!CG81-'Табель 2021'!CF81,IF(Справочник!$G$9&gt;='Табель 2021'!CF81,Справочник!$G$9-'Табель 2021'!CF81)+IF(Справочник!$H$9&lt;='Табель 2021'!CG81,'Табель 2021'!CG81-Справочник!$H$9))</f>
        <v>0</v>
      </c>
      <c r="CI81" s="9"/>
      <c r="CJ81" s="9"/>
      <c r="CK81" s="11">
        <f>IF(OR(Справочник!$G$9&gt;='Табель 2021'!CJ81,Справочник!$H$9&lt;='Табель 2021'!CI81),'Табель 2021'!CJ81-'Табель 2021'!CI81,IF(Справочник!$G$9&gt;='Табель 2021'!CI81,Справочник!$G$9-'Табель 2021'!CI81)+IF(Справочник!$H$9&lt;='Табель 2021'!CJ81,'Табель 2021'!CJ81-Справочник!$H$9))</f>
        <v>0</v>
      </c>
      <c r="CL81" s="9"/>
      <c r="CM81" s="9"/>
      <c r="CN81" s="11">
        <f>IF(OR(Справочник!$G$9&gt;='Табель 2021'!CM81,Справочник!$H$9&lt;='Табель 2021'!CL81),'Табель 2021'!CM81-'Табель 2021'!CL81,IF(Справочник!$G$9&gt;='Табель 2021'!CL81,Справочник!$G$9-'Табель 2021'!CL81)+IF(Справочник!$H$9&lt;='Табель 2021'!CM81,'Табель 2021'!CM81-Справочник!$H$9))</f>
        <v>0</v>
      </c>
      <c r="CO81" s="13"/>
      <c r="CP81" s="13"/>
      <c r="CQ81" s="11">
        <f>IF(OR(Справочник!$G$9&gt;='Табель 2021'!CP81,Справочник!$H$9&lt;='Табель 2021'!CO81),'Табель 2021'!CP81-'Табель 2021'!CO81,IF(Справочник!$G$9&gt;='Табель 2021'!CO81,Справочник!$G$9-'Табель 2021'!CO81)+IF(Справочник!$H$9&lt;='Табель 2021'!CP81,'Табель 2021'!CP81-Справочник!$H$9))</f>
        <v>0</v>
      </c>
      <c r="CR81" s="6">
        <v>176</v>
      </c>
      <c r="CS81" s="74">
        <f t="shared" si="7"/>
        <v>0</v>
      </c>
    </row>
    <row r="82" spans="1:97" ht="16.350000000000001" customHeight="1" x14ac:dyDescent="0.2">
      <c r="A82" s="37" t="s">
        <v>218</v>
      </c>
      <c r="B82" s="40" t="s">
        <v>216</v>
      </c>
      <c r="C82" s="43">
        <v>44440</v>
      </c>
      <c r="D82" s="43"/>
      <c r="E82" s="43"/>
      <c r="F82" s="36">
        <f>C82+1</f>
        <v>44441</v>
      </c>
      <c r="G82" s="36"/>
      <c r="H82" s="36"/>
      <c r="I82" s="36">
        <f>F82+1</f>
        <v>44442</v>
      </c>
      <c r="J82" s="36"/>
      <c r="K82" s="36"/>
      <c r="L82" s="36">
        <f>I82+1</f>
        <v>44443</v>
      </c>
      <c r="M82" s="36"/>
      <c r="N82" s="36"/>
      <c r="O82" s="36">
        <f>L82+1</f>
        <v>44444</v>
      </c>
      <c r="P82" s="36"/>
      <c r="Q82" s="36"/>
      <c r="R82" s="36">
        <f>O82+1</f>
        <v>44445</v>
      </c>
      <c r="S82" s="36"/>
      <c r="T82" s="36"/>
      <c r="U82" s="36">
        <f>R82+1</f>
        <v>44446</v>
      </c>
      <c r="V82" s="36"/>
      <c r="W82" s="36"/>
      <c r="X82" s="36">
        <f>U82+1</f>
        <v>44447</v>
      </c>
      <c r="Y82" s="36"/>
      <c r="Z82" s="36"/>
      <c r="AA82" s="36">
        <f>X82+1</f>
        <v>44448</v>
      </c>
      <c r="AB82" s="36"/>
      <c r="AC82" s="36"/>
      <c r="AD82" s="36">
        <f>AA82+1</f>
        <v>44449</v>
      </c>
      <c r="AE82" s="36"/>
      <c r="AF82" s="36"/>
      <c r="AG82" s="36">
        <f>AD82+1</f>
        <v>44450</v>
      </c>
      <c r="AH82" s="36"/>
      <c r="AI82" s="36"/>
      <c r="AJ82" s="36">
        <f>AG82+1</f>
        <v>44451</v>
      </c>
      <c r="AK82" s="36"/>
      <c r="AL82" s="36"/>
      <c r="AM82" s="36">
        <f>AJ82+1</f>
        <v>44452</v>
      </c>
      <c r="AN82" s="36"/>
      <c r="AO82" s="36"/>
      <c r="AP82" s="36">
        <f>AM82+1</f>
        <v>44453</v>
      </c>
      <c r="AQ82" s="36"/>
      <c r="AR82" s="36"/>
      <c r="AS82" s="36">
        <f>AP82+1</f>
        <v>44454</v>
      </c>
      <c r="AT82" s="36"/>
      <c r="AU82" s="36"/>
      <c r="AV82" s="36">
        <f>AS82+1</f>
        <v>44455</v>
      </c>
      <c r="AW82" s="36"/>
      <c r="AX82" s="36"/>
      <c r="AY82" s="36">
        <f>AV82+1</f>
        <v>44456</v>
      </c>
      <c r="AZ82" s="36"/>
      <c r="BA82" s="36"/>
      <c r="BB82" s="36">
        <f>AY82+1</f>
        <v>44457</v>
      </c>
      <c r="BC82" s="36"/>
      <c r="BD82" s="36"/>
      <c r="BE82" s="36">
        <f>BB82+1</f>
        <v>44458</v>
      </c>
      <c r="BF82" s="36"/>
      <c r="BG82" s="36"/>
      <c r="BH82" s="36">
        <f>BE82+1</f>
        <v>44459</v>
      </c>
      <c r="BI82" s="36"/>
      <c r="BJ82" s="36"/>
      <c r="BK82" s="36">
        <f>BH82+1</f>
        <v>44460</v>
      </c>
      <c r="BL82" s="36"/>
      <c r="BM82" s="36"/>
      <c r="BN82" s="36">
        <f>BK82+1</f>
        <v>44461</v>
      </c>
      <c r="BO82" s="36"/>
      <c r="BP82" s="36"/>
      <c r="BQ82" s="36">
        <f>BN82+1</f>
        <v>44462</v>
      </c>
      <c r="BR82" s="36"/>
      <c r="BS82" s="36"/>
      <c r="BT82" s="36">
        <f>BQ82+1</f>
        <v>44463</v>
      </c>
      <c r="BU82" s="36"/>
      <c r="BV82" s="36"/>
      <c r="BW82" s="36">
        <f>BT82+1</f>
        <v>44464</v>
      </c>
      <c r="BX82" s="36"/>
      <c r="BY82" s="36"/>
      <c r="BZ82" s="36">
        <f>BW82+1</f>
        <v>44465</v>
      </c>
      <c r="CA82" s="36"/>
      <c r="CB82" s="36"/>
      <c r="CC82" s="36">
        <f>BZ82+1</f>
        <v>44466</v>
      </c>
      <c r="CD82" s="36"/>
      <c r="CE82" s="36"/>
      <c r="CF82" s="36">
        <f>CC82+1</f>
        <v>44467</v>
      </c>
      <c r="CG82" s="36"/>
      <c r="CH82" s="36"/>
      <c r="CI82" s="36">
        <f>CF82+1</f>
        <v>44468</v>
      </c>
      <c r="CJ82" s="36"/>
      <c r="CK82" s="36"/>
      <c r="CL82" s="36">
        <f>CI82+1</f>
        <v>44469</v>
      </c>
      <c r="CM82" s="36"/>
      <c r="CN82" s="36"/>
      <c r="CS82" s="71" t="s">
        <v>217</v>
      </c>
    </row>
    <row r="83" spans="1:97" ht="15" customHeight="1" x14ac:dyDescent="0.2">
      <c r="A83" s="38"/>
      <c r="B83" s="41"/>
      <c r="C83" s="35" t="str">
        <f>VLOOKUP(WEEKDAY(C82,2),Справочник!$D$1:$E$7,2,FALSE)</f>
        <v>среда</v>
      </c>
      <c r="D83" s="35"/>
      <c r="E83" s="35"/>
      <c r="F83" s="35" t="str">
        <f>VLOOKUP(WEEKDAY(F82,2),Справочник!$D$1:$E$7,2,FALSE)</f>
        <v>четверг</v>
      </c>
      <c r="G83" s="35"/>
      <c r="H83" s="35"/>
      <c r="I83" s="35" t="str">
        <f>VLOOKUP(WEEKDAY(I82,2),Справочник!$D$1:$E$7,2,FALSE)</f>
        <v>пятница</v>
      </c>
      <c r="J83" s="35"/>
      <c r="K83" s="35"/>
      <c r="L83" s="35" t="str">
        <f>VLOOKUP(WEEKDAY(L82,2),Справочник!$D$1:$E$7,2,FALSE)</f>
        <v>суббота</v>
      </c>
      <c r="M83" s="35"/>
      <c r="N83" s="35"/>
      <c r="O83" s="35" t="str">
        <f>VLOOKUP(WEEKDAY(O82,2),Справочник!$D$1:$E$7,2,FALSE)</f>
        <v>воскресенье</v>
      </c>
      <c r="P83" s="35"/>
      <c r="Q83" s="35"/>
      <c r="R83" s="35" t="str">
        <f>VLOOKUP(WEEKDAY(R82,2),Справочник!$D$1:$E$7,2,FALSE)</f>
        <v>понедельник</v>
      </c>
      <c r="S83" s="35"/>
      <c r="T83" s="35"/>
      <c r="U83" s="35" t="str">
        <f>VLOOKUP(WEEKDAY(U82,2),Справочник!$D$1:$E$7,2,FALSE)</f>
        <v>вторник</v>
      </c>
      <c r="V83" s="35"/>
      <c r="W83" s="35"/>
      <c r="X83" s="35" t="str">
        <f>VLOOKUP(WEEKDAY(X82,2),Справочник!$D$1:$E$7,2,FALSE)</f>
        <v>среда</v>
      </c>
      <c r="Y83" s="35"/>
      <c r="Z83" s="35"/>
      <c r="AA83" s="35" t="str">
        <f>VLOOKUP(WEEKDAY(AA82,2),Справочник!$D$1:$E$7,2,FALSE)</f>
        <v>четверг</v>
      </c>
      <c r="AB83" s="35"/>
      <c r="AC83" s="35"/>
      <c r="AD83" s="35" t="str">
        <f>VLOOKUP(WEEKDAY(AD82,2),Справочник!$D$1:$E$7,2,FALSE)</f>
        <v>пятница</v>
      </c>
      <c r="AE83" s="35"/>
      <c r="AF83" s="35"/>
      <c r="AG83" s="35" t="str">
        <f>VLOOKUP(WEEKDAY(AG82,2),Справочник!$D$1:$E$7,2,FALSE)</f>
        <v>суббота</v>
      </c>
      <c r="AH83" s="35"/>
      <c r="AI83" s="35"/>
      <c r="AJ83" s="35" t="str">
        <f>VLOOKUP(WEEKDAY(AJ82,2),Справочник!$D$1:$E$7,2,FALSE)</f>
        <v>воскресенье</v>
      </c>
      <c r="AK83" s="35"/>
      <c r="AL83" s="35"/>
      <c r="AM83" s="35" t="str">
        <f>VLOOKUP(WEEKDAY(AM82,2),Справочник!$D$1:$E$7,2,FALSE)</f>
        <v>понедельник</v>
      </c>
      <c r="AN83" s="35"/>
      <c r="AO83" s="35"/>
      <c r="AP83" s="35" t="str">
        <f>VLOOKUP(WEEKDAY(AP82,2),Справочник!$D$1:$E$7,2,FALSE)</f>
        <v>вторник</v>
      </c>
      <c r="AQ83" s="35"/>
      <c r="AR83" s="35"/>
      <c r="AS83" s="35" t="str">
        <f>VLOOKUP(WEEKDAY(AS82,2),Справочник!$D$1:$E$7,2,FALSE)</f>
        <v>среда</v>
      </c>
      <c r="AT83" s="35"/>
      <c r="AU83" s="35"/>
      <c r="AV83" s="35" t="str">
        <f>VLOOKUP(WEEKDAY(AV82,2),Справочник!$D$1:$E$7,2,FALSE)</f>
        <v>четверг</v>
      </c>
      <c r="AW83" s="35"/>
      <c r="AX83" s="35"/>
      <c r="AY83" s="35" t="str">
        <f>VLOOKUP(WEEKDAY(AY82,2),Справочник!$D$1:$E$7,2,FALSE)</f>
        <v>пятница</v>
      </c>
      <c r="AZ83" s="35"/>
      <c r="BA83" s="35"/>
      <c r="BB83" s="35" t="str">
        <f>VLOOKUP(WEEKDAY(BB82,2),Справочник!$D$1:$E$7,2,FALSE)</f>
        <v>суббота</v>
      </c>
      <c r="BC83" s="35"/>
      <c r="BD83" s="35"/>
      <c r="BE83" s="35" t="str">
        <f>VLOOKUP(WEEKDAY(BE82,2),Справочник!$D$1:$E$7,2,FALSE)</f>
        <v>воскресенье</v>
      </c>
      <c r="BF83" s="35"/>
      <c r="BG83" s="35"/>
      <c r="BH83" s="35" t="str">
        <f>VLOOKUP(WEEKDAY(BH82,2),Справочник!$D$1:$E$7,2,FALSE)</f>
        <v>понедельник</v>
      </c>
      <c r="BI83" s="35"/>
      <c r="BJ83" s="35"/>
      <c r="BK83" s="35" t="str">
        <f>VLOOKUP(WEEKDAY(BK82,2),Справочник!$D$1:$E$7,2,FALSE)</f>
        <v>вторник</v>
      </c>
      <c r="BL83" s="35"/>
      <c r="BM83" s="35"/>
      <c r="BN83" s="35" t="str">
        <f>VLOOKUP(WEEKDAY(BN82,2),Справочник!$D$1:$E$7,2,FALSE)</f>
        <v>среда</v>
      </c>
      <c r="BO83" s="35"/>
      <c r="BP83" s="35"/>
      <c r="BQ83" s="35" t="str">
        <f>VLOOKUP(WEEKDAY(BQ82,2),Справочник!$D$1:$E$7,2,FALSE)</f>
        <v>четверг</v>
      </c>
      <c r="BR83" s="35"/>
      <c r="BS83" s="35"/>
      <c r="BT83" s="35" t="str">
        <f>VLOOKUP(WEEKDAY(BT82,2),Справочник!$D$1:$E$7,2,FALSE)</f>
        <v>пятница</v>
      </c>
      <c r="BU83" s="35"/>
      <c r="BV83" s="35"/>
      <c r="BW83" s="35" t="str">
        <f>VLOOKUP(WEEKDAY(BW82,2),Справочник!$D$1:$E$7,2,FALSE)</f>
        <v>суббота</v>
      </c>
      <c r="BX83" s="35"/>
      <c r="BY83" s="35"/>
      <c r="BZ83" s="35" t="str">
        <f>VLOOKUP(WEEKDAY(BZ82,2),Справочник!$D$1:$E$7,2,FALSE)</f>
        <v>воскресенье</v>
      </c>
      <c r="CA83" s="35"/>
      <c r="CB83" s="35"/>
      <c r="CC83" s="35" t="str">
        <f>VLOOKUP(WEEKDAY(CC82,2),Справочник!$D$1:$E$7,2,FALSE)</f>
        <v>понедельник</v>
      </c>
      <c r="CD83" s="35"/>
      <c r="CE83" s="35"/>
      <c r="CF83" s="35" t="str">
        <f>VLOOKUP(WEEKDAY(CF82,2),Справочник!$D$1:$E$7,2,FALSE)</f>
        <v>вторник</v>
      </c>
      <c r="CG83" s="35"/>
      <c r="CH83" s="35"/>
      <c r="CI83" s="35" t="str">
        <f>VLOOKUP(WEEKDAY(CI82,2),Справочник!$D$1:$E$7,2,FALSE)</f>
        <v>среда</v>
      </c>
      <c r="CJ83" s="35"/>
      <c r="CK83" s="35"/>
      <c r="CL83" s="35" t="str">
        <f>VLOOKUP(WEEKDAY(CL82,2),Справочник!$D$1:$E$7,2,FALSE)</f>
        <v>четверг</v>
      </c>
      <c r="CM83" s="35"/>
      <c r="CN83" s="35"/>
      <c r="CS83" s="71"/>
    </row>
    <row r="84" spans="1:97" ht="15" customHeight="1" thickBot="1" x14ac:dyDescent="0.25">
      <c r="A84" s="39"/>
      <c r="B84" s="42"/>
      <c r="C84" s="10" t="s">
        <v>213</v>
      </c>
      <c r="D84" s="10" t="s">
        <v>214</v>
      </c>
      <c r="E84" s="10" t="s">
        <v>215</v>
      </c>
      <c r="F84" s="10" t="s">
        <v>213</v>
      </c>
      <c r="G84" s="10" t="s">
        <v>214</v>
      </c>
      <c r="H84" s="10" t="s">
        <v>215</v>
      </c>
      <c r="I84" s="10" t="s">
        <v>213</v>
      </c>
      <c r="J84" s="10" t="s">
        <v>214</v>
      </c>
      <c r="K84" s="10" t="s">
        <v>215</v>
      </c>
      <c r="L84" s="10" t="s">
        <v>213</v>
      </c>
      <c r="M84" s="10" t="s">
        <v>214</v>
      </c>
      <c r="N84" s="10" t="s">
        <v>215</v>
      </c>
      <c r="O84" s="10" t="s">
        <v>213</v>
      </c>
      <c r="P84" s="10" t="s">
        <v>214</v>
      </c>
      <c r="Q84" s="10" t="s">
        <v>215</v>
      </c>
      <c r="R84" s="10" t="s">
        <v>213</v>
      </c>
      <c r="S84" s="10" t="s">
        <v>214</v>
      </c>
      <c r="T84" s="10" t="s">
        <v>215</v>
      </c>
      <c r="U84" s="10" t="s">
        <v>213</v>
      </c>
      <c r="V84" s="10" t="s">
        <v>214</v>
      </c>
      <c r="W84" s="10" t="s">
        <v>215</v>
      </c>
      <c r="X84" s="10" t="s">
        <v>213</v>
      </c>
      <c r="Y84" s="10" t="s">
        <v>214</v>
      </c>
      <c r="Z84" s="10" t="s">
        <v>215</v>
      </c>
      <c r="AA84" s="10" t="s">
        <v>213</v>
      </c>
      <c r="AB84" s="10" t="s">
        <v>214</v>
      </c>
      <c r="AC84" s="10" t="s">
        <v>215</v>
      </c>
      <c r="AD84" s="10" t="s">
        <v>213</v>
      </c>
      <c r="AE84" s="10" t="s">
        <v>214</v>
      </c>
      <c r="AF84" s="10" t="s">
        <v>215</v>
      </c>
      <c r="AG84" s="10" t="s">
        <v>213</v>
      </c>
      <c r="AH84" s="10" t="s">
        <v>214</v>
      </c>
      <c r="AI84" s="10" t="s">
        <v>215</v>
      </c>
      <c r="AJ84" s="10" t="s">
        <v>213</v>
      </c>
      <c r="AK84" s="10" t="s">
        <v>214</v>
      </c>
      <c r="AL84" s="10" t="s">
        <v>215</v>
      </c>
      <c r="AM84" s="10" t="s">
        <v>213</v>
      </c>
      <c r="AN84" s="10" t="s">
        <v>214</v>
      </c>
      <c r="AO84" s="10" t="s">
        <v>215</v>
      </c>
      <c r="AP84" s="10" t="s">
        <v>213</v>
      </c>
      <c r="AQ84" s="10" t="s">
        <v>214</v>
      </c>
      <c r="AR84" s="10" t="s">
        <v>215</v>
      </c>
      <c r="AS84" s="10" t="s">
        <v>213</v>
      </c>
      <c r="AT84" s="10" t="s">
        <v>214</v>
      </c>
      <c r="AU84" s="10" t="s">
        <v>215</v>
      </c>
      <c r="AV84" s="10" t="s">
        <v>213</v>
      </c>
      <c r="AW84" s="10" t="s">
        <v>214</v>
      </c>
      <c r="AX84" s="10" t="s">
        <v>215</v>
      </c>
      <c r="AY84" s="10" t="s">
        <v>213</v>
      </c>
      <c r="AZ84" s="10" t="s">
        <v>214</v>
      </c>
      <c r="BA84" s="10" t="s">
        <v>215</v>
      </c>
      <c r="BB84" s="10" t="s">
        <v>213</v>
      </c>
      <c r="BC84" s="10" t="s">
        <v>214</v>
      </c>
      <c r="BD84" s="10" t="s">
        <v>215</v>
      </c>
      <c r="BE84" s="10" t="s">
        <v>213</v>
      </c>
      <c r="BF84" s="10" t="s">
        <v>214</v>
      </c>
      <c r="BG84" s="10" t="s">
        <v>215</v>
      </c>
      <c r="BH84" s="10" t="s">
        <v>213</v>
      </c>
      <c r="BI84" s="10" t="s">
        <v>214</v>
      </c>
      <c r="BJ84" s="10" t="s">
        <v>215</v>
      </c>
      <c r="BK84" s="10" t="s">
        <v>213</v>
      </c>
      <c r="BL84" s="10" t="s">
        <v>214</v>
      </c>
      <c r="BM84" s="10" t="s">
        <v>215</v>
      </c>
      <c r="BN84" s="10" t="s">
        <v>213</v>
      </c>
      <c r="BO84" s="10" t="s">
        <v>214</v>
      </c>
      <c r="BP84" s="10" t="s">
        <v>215</v>
      </c>
      <c r="BQ84" s="10" t="s">
        <v>213</v>
      </c>
      <c r="BR84" s="10" t="s">
        <v>214</v>
      </c>
      <c r="BS84" s="10" t="s">
        <v>215</v>
      </c>
      <c r="BT84" s="10" t="s">
        <v>213</v>
      </c>
      <c r="BU84" s="10" t="s">
        <v>214</v>
      </c>
      <c r="BV84" s="10" t="s">
        <v>215</v>
      </c>
      <c r="BW84" s="10" t="s">
        <v>213</v>
      </c>
      <c r="BX84" s="10" t="s">
        <v>214</v>
      </c>
      <c r="BY84" s="10" t="s">
        <v>215</v>
      </c>
      <c r="BZ84" s="10" t="s">
        <v>213</v>
      </c>
      <c r="CA84" s="10" t="s">
        <v>214</v>
      </c>
      <c r="CB84" s="10" t="s">
        <v>215</v>
      </c>
      <c r="CC84" s="10" t="s">
        <v>213</v>
      </c>
      <c r="CD84" s="10" t="s">
        <v>214</v>
      </c>
      <c r="CE84" s="10" t="s">
        <v>215</v>
      </c>
      <c r="CF84" s="10" t="s">
        <v>213</v>
      </c>
      <c r="CG84" s="10" t="s">
        <v>214</v>
      </c>
      <c r="CH84" s="10" t="s">
        <v>215</v>
      </c>
      <c r="CI84" s="10" t="s">
        <v>213</v>
      </c>
      <c r="CJ84" s="10" t="s">
        <v>214</v>
      </c>
      <c r="CK84" s="10" t="s">
        <v>215</v>
      </c>
      <c r="CL84" s="10" t="s">
        <v>213</v>
      </c>
      <c r="CM84" s="10" t="s">
        <v>214</v>
      </c>
      <c r="CN84" s="10" t="s">
        <v>215</v>
      </c>
      <c r="CS84" s="71"/>
    </row>
    <row r="85" spans="1:97" ht="15" customHeight="1" x14ac:dyDescent="0.25">
      <c r="A85" s="19" t="s">
        <v>226</v>
      </c>
      <c r="B85" s="20" t="s">
        <v>230</v>
      </c>
      <c r="C85" s="13"/>
      <c r="D85" s="13"/>
      <c r="E85" s="11">
        <f>IF(OR(Справочник!$G$9&gt;='Табель 2021'!D85,Справочник!$H$9&lt;='Табель 2021'!C85),'Табель 2021'!D85-'Табель 2021'!C85,IF(Справочник!$G$9&gt;='Табель 2021'!C85,Справочник!$G$9-'Табель 2021'!C85)+IF(Справочник!$H$9&lt;='Табель 2021'!D85,'Табель 2021'!D85-Справочник!$H$9))</f>
        <v>0</v>
      </c>
      <c r="F85" s="13"/>
      <c r="G85" s="13"/>
      <c r="H85" s="11">
        <f>IF(OR(Справочник!$G$9&gt;='Табель 2021'!G85,Справочник!$H$9&lt;='Табель 2021'!F85),'Табель 2021'!G85-'Табель 2021'!F85,IF(Справочник!$G$9&gt;='Табель 2021'!F85,Справочник!$G$9-'Табель 2021'!F85)+IF(Справочник!$H$9&lt;='Табель 2021'!G85,'Табель 2021'!G85-Справочник!$H$9))</f>
        <v>0</v>
      </c>
      <c r="I85" s="13"/>
      <c r="J85" s="13"/>
      <c r="K85" s="11">
        <f>IF(OR(Справочник!$G$9&gt;='Табель 2021'!J85,Справочник!$H$9&lt;='Табель 2021'!I85),'Табель 2021'!J85-'Табель 2021'!I85,IF(Справочник!$G$9&gt;='Табель 2021'!I85,Справочник!$G$9-'Табель 2021'!I85)+IF(Справочник!$H$9&lt;='Табель 2021'!J85,'Табель 2021'!J85-Справочник!$H$9))</f>
        <v>0</v>
      </c>
      <c r="L85" s="13"/>
      <c r="M85" s="13"/>
      <c r="N85" s="11">
        <f>IF(OR(Справочник!$G$9&gt;='Табель 2021'!M85,Справочник!$H$9&lt;='Табель 2021'!L85),'Табель 2021'!M85-'Табель 2021'!L85,IF(Справочник!$G$9&gt;='Табель 2021'!L85,Справочник!$G$9-'Табель 2021'!L85)+IF(Справочник!$H$9&lt;='Табель 2021'!M85,'Табель 2021'!M85-Справочник!$H$9))</f>
        <v>0</v>
      </c>
      <c r="O85" s="13"/>
      <c r="P85" s="13"/>
      <c r="Q85" s="11">
        <f>IF(OR(Справочник!$G$9&gt;='Табель 2021'!P85,Справочник!$H$9&lt;='Табель 2021'!O85),'Табель 2021'!P85-'Табель 2021'!O85,IF(Справочник!$G$9&gt;='Табель 2021'!O85,Справочник!$G$9-'Табель 2021'!O85)+IF(Справочник!$H$9&lt;='Табель 2021'!P85,'Табель 2021'!P85-Справочник!$H$9))</f>
        <v>0</v>
      </c>
      <c r="R85" s="13"/>
      <c r="S85" s="13"/>
      <c r="T85" s="11">
        <f>IF(OR(Справочник!$G$9&gt;='Табель 2021'!S85,Справочник!$H$9&lt;='Табель 2021'!R85),'Табель 2021'!S85-'Табель 2021'!R85,IF(Справочник!$G$9&gt;='Табель 2021'!R85,Справочник!$G$9-'Табель 2021'!R85)+IF(Справочник!$H$9&lt;='Табель 2021'!S85,'Табель 2021'!S85-Справочник!$H$9))</f>
        <v>0</v>
      </c>
      <c r="U85" s="13"/>
      <c r="V85" s="13"/>
      <c r="W85" s="11">
        <f>IF(OR(Справочник!$G$9&gt;='Табель 2021'!V85,Справочник!$H$9&lt;='Табель 2021'!U85),'Табель 2021'!V85-'Табель 2021'!U85,IF(Справочник!$G$9&gt;='Табель 2021'!U85,Справочник!$G$9-'Табель 2021'!U85)+IF(Справочник!$H$9&lt;='Табель 2021'!V85,'Табель 2021'!V85-Справочник!$H$9))</f>
        <v>0</v>
      </c>
      <c r="X85" s="13"/>
      <c r="Y85" s="13"/>
      <c r="Z85" s="11">
        <f>IF(OR(Справочник!$G$9&gt;='Табель 2021'!Y85,Справочник!$H$9&lt;='Табель 2021'!X85),'Табель 2021'!Y85-'Табель 2021'!X85,IF(Справочник!$G$9&gt;='Табель 2021'!X85,Справочник!$G$9-'Табель 2021'!X85)+IF(Справочник!$H$9&lt;='Табель 2021'!Y85,'Табель 2021'!Y85-Справочник!$H$9))</f>
        <v>0</v>
      </c>
      <c r="AA85" s="13"/>
      <c r="AB85" s="14"/>
      <c r="AC85" s="11">
        <f>IF(OR(Справочник!$G$9&gt;='Табель 2021'!AB85,Справочник!$H$9&lt;='Табель 2021'!AA85),'Табель 2021'!AB85-'Табель 2021'!AA85,IF(Справочник!$G$9&gt;='Табель 2021'!AA85,Справочник!$G$9-'Табель 2021'!AA85)+IF(Справочник!$H$9&lt;='Табель 2021'!AB85,'Табель 2021'!AB85-Справочник!$H$9))</f>
        <v>0</v>
      </c>
      <c r="AD85" s="13"/>
      <c r="AE85" s="13"/>
      <c r="AF85" s="11">
        <f>IF(OR(Справочник!$G$9&gt;='Табель 2021'!AE85,Справочник!$H$9&lt;='Табель 2021'!AD85),'Табель 2021'!AE85-'Табель 2021'!AD85,IF(Справочник!$G$9&gt;='Табель 2021'!AD85,Справочник!$G$9-'Табель 2021'!AD85)+IF(Справочник!$H$9&lt;='Табель 2021'!AE85,'Табель 2021'!AE85-Справочник!$H$9))</f>
        <v>0</v>
      </c>
      <c r="AG85" s="13"/>
      <c r="AH85" s="13"/>
      <c r="AI85" s="11">
        <f>IF(OR(Справочник!$G$9&gt;='Табель 2021'!AH85,Справочник!$H$9&lt;='Табель 2021'!AG85),'Табель 2021'!AH85-'Табель 2021'!AG85,IF(Справочник!$G$9&gt;='Табель 2021'!AG85,Справочник!$G$9-'Табель 2021'!AG85)+IF(Справочник!$H$9&lt;='Табель 2021'!AH85,'Табель 2021'!AH85-Справочник!$H$9))</f>
        <v>0</v>
      </c>
      <c r="AJ85" s="13"/>
      <c r="AK85" s="13"/>
      <c r="AL85" s="11">
        <f>IF(OR(Справочник!$G$9&gt;='Табель 2021'!AK85,Справочник!$H$9&lt;='Табель 2021'!AJ85),'Табель 2021'!AK85-'Табель 2021'!AJ85,IF(Справочник!$G$9&gt;='Табель 2021'!AJ85,Справочник!$G$9-'Табель 2021'!AJ85)+IF(Справочник!$H$9&lt;='Табель 2021'!AK85,'Табель 2021'!AK85-Справочник!$H$9))</f>
        <v>0</v>
      </c>
      <c r="AM85" s="13"/>
      <c r="AN85" s="13"/>
      <c r="AO85" s="11">
        <f>IF(OR(Справочник!$G$9&gt;='Табель 2021'!AN85,Справочник!$H$9&lt;='Табель 2021'!AM85),'Табель 2021'!AN85-'Табель 2021'!AM85,IF(Справочник!$G$9&gt;='Табель 2021'!AM85,Справочник!$G$9-'Табель 2021'!AM85)+IF(Справочник!$H$9&lt;='Табель 2021'!AN85,'Табель 2021'!AN85-Справочник!$H$9))</f>
        <v>0</v>
      </c>
      <c r="AP85" s="13"/>
      <c r="AQ85" s="13"/>
      <c r="AR85" s="11">
        <f>IF(OR(Справочник!$G$9&gt;='Табель 2021'!AQ85,Справочник!$H$9&lt;='Табель 2021'!AP85),'Табель 2021'!AQ85-'Табель 2021'!AP85,IF(Справочник!$G$9&gt;='Табель 2021'!AP85,Справочник!$G$9-'Табель 2021'!AP85)+IF(Справочник!$H$9&lt;='Табель 2021'!AQ85,'Табель 2021'!AQ85-Справочник!$H$9))</f>
        <v>0</v>
      </c>
      <c r="AS85" s="13"/>
      <c r="AT85" s="13"/>
      <c r="AU85" s="11">
        <f>IF(OR(Справочник!$G$9&gt;='Табель 2021'!AT85,Справочник!$H$9&lt;='Табель 2021'!AS85),'Табель 2021'!AT85-'Табель 2021'!AS85,IF(Справочник!$G$9&gt;='Табель 2021'!AS85,Справочник!$G$9-'Табель 2021'!AS85)+IF(Справочник!$H$9&lt;='Табель 2021'!AT85,'Табель 2021'!AT85-Справочник!$H$9))</f>
        <v>0</v>
      </c>
      <c r="AV85" s="13"/>
      <c r="AW85" s="13"/>
      <c r="AX85" s="11">
        <f>IF(OR(Справочник!$G$9&gt;='Табель 2021'!AW85,Справочник!$H$9&lt;='Табель 2021'!AV85),'Табель 2021'!AW85-'Табель 2021'!AV85,IF(Справочник!$G$9&gt;='Табель 2021'!AV85,Справочник!$G$9-'Табель 2021'!AV85)+IF(Справочник!$H$9&lt;='Табель 2021'!AW85,'Табель 2021'!AW85-Справочник!$H$9))</f>
        <v>0</v>
      </c>
      <c r="AY85" s="13"/>
      <c r="AZ85" s="13"/>
      <c r="BA85" s="11">
        <f>IF(OR(Справочник!$G$9&gt;='Табель 2021'!AZ85,Справочник!$H$9&lt;='Табель 2021'!AY85),'Табель 2021'!AZ85-'Табель 2021'!AY85,IF(Справочник!$G$9&gt;='Табель 2021'!AY85,Справочник!$G$9-'Табель 2021'!AY85)+IF(Справочник!$H$9&lt;='Табель 2021'!AZ85,'Табель 2021'!AZ85-Справочник!$H$9))</f>
        <v>0</v>
      </c>
      <c r="BB85" s="13"/>
      <c r="BC85" s="13"/>
      <c r="BD85" s="11">
        <f>IF(OR(Справочник!$G$9&gt;='Табель 2021'!BC85,Справочник!$H$9&lt;='Табель 2021'!BB85),'Табель 2021'!BC85-'Табель 2021'!BB85,IF(Справочник!$G$9&gt;='Табель 2021'!BB85,Справочник!$G$9-'Табель 2021'!BB85)+IF(Справочник!$H$9&lt;='Табель 2021'!BC85,'Табель 2021'!BC85-Справочник!$H$9))</f>
        <v>0</v>
      </c>
      <c r="BE85" s="13"/>
      <c r="BF85" s="13"/>
      <c r="BG85" s="11">
        <f>IF(OR(Справочник!$G$9&gt;='Табель 2021'!BF85,Справочник!$H$9&lt;='Табель 2021'!BE85),'Табель 2021'!BF85-'Табель 2021'!BE85,IF(Справочник!$G$9&gt;='Табель 2021'!BE85,Справочник!$G$9-'Табель 2021'!BE85)+IF(Справочник!$H$9&lt;='Табель 2021'!BF85,'Табель 2021'!BF85-Справочник!$H$9))</f>
        <v>0</v>
      </c>
      <c r="BH85" s="13"/>
      <c r="BI85" s="13"/>
      <c r="BJ85" s="11">
        <f>IF(OR(Справочник!$G$9&gt;='Табель 2021'!BI85,Справочник!$H$9&lt;='Табель 2021'!BH85),'Табель 2021'!BI85-'Табель 2021'!BH85,IF(Справочник!$G$9&gt;='Табель 2021'!BH85,Справочник!$G$9-'Табель 2021'!BH85)+IF(Справочник!$H$9&lt;='Табель 2021'!BI85,'Табель 2021'!BI85-Справочник!$H$9))</f>
        <v>0</v>
      </c>
      <c r="BK85" s="13"/>
      <c r="BL85" s="13"/>
      <c r="BM85" s="11">
        <f>IF(OR(Справочник!$G$9&gt;='Табель 2021'!BL85,Справочник!$H$9&lt;='Табель 2021'!BK85),'Табель 2021'!BL85-'Табель 2021'!BK85,IF(Справочник!$G$9&gt;='Табель 2021'!BK85,Справочник!$G$9-'Табель 2021'!BK85)+IF(Справочник!$H$9&lt;='Табель 2021'!BL85,'Табель 2021'!BL85-Справочник!$H$9))</f>
        <v>0</v>
      </c>
      <c r="BN85" s="13"/>
      <c r="BO85" s="13"/>
      <c r="BP85" s="11">
        <f>IF(OR(Справочник!$G$9&gt;='Табель 2021'!BO85,Справочник!$H$9&lt;='Табель 2021'!BN85),'Табель 2021'!BO85-'Табель 2021'!BN85,IF(Справочник!$G$9&gt;='Табель 2021'!BN85,Справочник!$G$9-'Табель 2021'!BN85)+IF(Справочник!$H$9&lt;='Табель 2021'!BO85,'Табель 2021'!BO85-Справочник!$H$9))</f>
        <v>0</v>
      </c>
      <c r="BQ85" s="13"/>
      <c r="BR85" s="13"/>
      <c r="BS85" s="11">
        <f>IF(OR(Справочник!$G$9&gt;='Табель 2021'!BR85,Справочник!$H$9&lt;='Табель 2021'!BQ85),'Табель 2021'!BR85-'Табель 2021'!BQ85,IF(Справочник!$G$9&gt;='Табель 2021'!BQ85,Справочник!$G$9-'Табель 2021'!BQ85)+IF(Справочник!$H$9&lt;='Табель 2021'!BR85,'Табель 2021'!BR85-Справочник!$H$9))</f>
        <v>0</v>
      </c>
      <c r="BT85" s="13"/>
      <c r="BU85" s="13"/>
      <c r="BV85" s="11">
        <f>IF(OR(Справочник!$G$9&gt;='Табель 2021'!BU85,Справочник!$H$9&lt;='Табель 2021'!BT85),'Табель 2021'!BU85-'Табель 2021'!BT85,IF(Справочник!$G$9&gt;='Табель 2021'!BT85,Справочник!$G$9-'Табель 2021'!BT85)+IF(Справочник!$H$9&lt;='Табель 2021'!BU85,'Табель 2021'!BU85-Справочник!$H$9))</f>
        <v>0</v>
      </c>
      <c r="BW85" s="13"/>
      <c r="BX85" s="13"/>
      <c r="BY85" s="11">
        <f>IF(OR(Справочник!$G$9&gt;='Табель 2021'!BX85,Справочник!$H$9&lt;='Табель 2021'!BW85),'Табель 2021'!BX85-'Табель 2021'!BW85,IF(Справочник!$G$9&gt;='Табель 2021'!BW85,Справочник!$G$9-'Табель 2021'!BW85)+IF(Справочник!$H$9&lt;='Табель 2021'!BX85,'Табель 2021'!BX85-Справочник!$H$9))</f>
        <v>0</v>
      </c>
      <c r="BZ85" s="13"/>
      <c r="CA85" s="13"/>
      <c r="CB85" s="11">
        <f>IF(OR(Справочник!$G$9&gt;='Табель 2021'!CA85,Справочник!$H$9&lt;='Табель 2021'!BZ85),'Табель 2021'!CA85-'Табель 2021'!BZ85,IF(Справочник!$G$9&gt;='Табель 2021'!BZ85,Справочник!$G$9-'Табель 2021'!BZ85)+IF(Справочник!$H$9&lt;='Табель 2021'!CA85,'Табель 2021'!CA85-Справочник!$H$9))</f>
        <v>0</v>
      </c>
      <c r="CC85" s="13"/>
      <c r="CD85" s="13"/>
      <c r="CE85" s="11">
        <f>IF(OR(Справочник!$G$9&gt;='Табель 2021'!CD85,Справочник!$H$9&lt;='Табель 2021'!CC85),'Табель 2021'!CD85-'Табель 2021'!CC85,IF(Справочник!$G$9&gt;='Табель 2021'!CC85,Справочник!$G$9-'Табель 2021'!CC85)+IF(Справочник!$H$9&lt;='Табель 2021'!CD85,'Табель 2021'!CD85-Справочник!$H$9))</f>
        <v>0</v>
      </c>
      <c r="CF85" s="13"/>
      <c r="CG85" s="13"/>
      <c r="CH85" s="11">
        <f>IF(OR(Справочник!$G$9&gt;='Табель 2021'!CG85,Справочник!$H$9&lt;='Табель 2021'!CF85),'Табель 2021'!CG85-'Табель 2021'!CF85,IF(Справочник!$G$9&gt;='Табель 2021'!CF85,Справочник!$G$9-'Табель 2021'!CF85)+IF(Справочник!$H$9&lt;='Табель 2021'!CG85,'Табель 2021'!CG85-Справочник!$H$9))</f>
        <v>0</v>
      </c>
      <c r="CI85" s="13"/>
      <c r="CJ85" s="13"/>
      <c r="CK85" s="11">
        <f>IF(OR(Справочник!$G$9&gt;='Табель 2021'!CJ85,Справочник!$H$9&lt;='Табель 2021'!CI85),'Табель 2021'!CJ85-'Табель 2021'!CI85,IF(Справочник!$G$9&gt;='Табель 2021'!CI85,Справочник!$G$9-'Табель 2021'!CI85)+IF(Справочник!$H$9&lt;='Табель 2021'!CJ85,'Табель 2021'!CJ85-Справочник!$H$9))</f>
        <v>0</v>
      </c>
      <c r="CL85" s="13"/>
      <c r="CM85" s="13"/>
      <c r="CN85" s="11">
        <f>IF(OR(Справочник!$G$9&gt;='Табель 2021'!CM85,Справочник!$H$9&lt;='Табель 2021'!CL85),'Табель 2021'!CM85-'Табель 2021'!CL85,IF(Справочник!$G$9&gt;='Табель 2021'!CL85,Справочник!$G$9-'Табель 2021'!CL85)+IF(Справочник!$H$9&lt;='Табель 2021'!CM85,'Табель 2021'!CM85-Справочник!$H$9))</f>
        <v>0</v>
      </c>
      <c r="CR85" s="6">
        <v>176</v>
      </c>
      <c r="CS85" s="74">
        <f>SUMIF(C$4:CQ$4,"время",C85:CQ85)</f>
        <v>0</v>
      </c>
    </row>
    <row r="86" spans="1:97" ht="15" customHeight="1" x14ac:dyDescent="0.25">
      <c r="A86" s="19" t="s">
        <v>226</v>
      </c>
      <c r="B86" s="21" t="s">
        <v>231</v>
      </c>
      <c r="C86" s="9"/>
      <c r="D86" s="9"/>
      <c r="E86" s="11">
        <f>IF(OR(Справочник!$G$9&gt;='Табель 2021'!D86,Справочник!$H$9&lt;='Табель 2021'!C86),'Табель 2021'!D86-'Табель 2021'!C86,IF(Справочник!$G$9&gt;='Табель 2021'!C86,Справочник!$G$9-'Табель 2021'!C86)+IF(Справочник!$H$9&lt;='Табель 2021'!D86,'Табель 2021'!D86-Справочник!$H$9))</f>
        <v>0</v>
      </c>
      <c r="F86" s="9"/>
      <c r="G86" s="9"/>
      <c r="H86" s="11">
        <f>IF(OR(Справочник!$G$9&gt;='Табель 2021'!G86,Справочник!$H$9&lt;='Табель 2021'!F86),'Табель 2021'!G86-'Табель 2021'!F86,IF(Справочник!$G$9&gt;='Табель 2021'!F86,Справочник!$G$9-'Табель 2021'!F86)+IF(Справочник!$H$9&lt;='Табель 2021'!G86,'Табель 2021'!G86-Справочник!$H$9))</f>
        <v>0</v>
      </c>
      <c r="I86" s="9"/>
      <c r="J86" s="9"/>
      <c r="K86" s="11">
        <f>IF(OR(Справочник!$G$9&gt;='Табель 2021'!J86,Справочник!$H$9&lt;='Табель 2021'!I86),'Табель 2021'!J86-'Табель 2021'!I86,IF(Справочник!$G$9&gt;='Табель 2021'!I86,Справочник!$G$9-'Табель 2021'!I86)+IF(Справочник!$H$9&lt;='Табель 2021'!J86,'Табель 2021'!J86-Справочник!$H$9))</f>
        <v>0</v>
      </c>
      <c r="L86" s="9"/>
      <c r="M86" s="9"/>
      <c r="N86" s="11">
        <f>IF(OR(Справочник!$G$9&gt;='Табель 2021'!M86,Справочник!$H$9&lt;='Табель 2021'!L86),'Табель 2021'!M86-'Табель 2021'!L86,IF(Справочник!$G$9&gt;='Табель 2021'!L86,Справочник!$G$9-'Табель 2021'!L86)+IF(Справочник!$H$9&lt;='Табель 2021'!M86,'Табель 2021'!M86-Справочник!$H$9))</f>
        <v>0</v>
      </c>
      <c r="O86" s="9"/>
      <c r="P86" s="9"/>
      <c r="Q86" s="11">
        <f>IF(OR(Справочник!$G$9&gt;='Табель 2021'!P86,Справочник!$H$9&lt;='Табель 2021'!O86),'Табель 2021'!P86-'Табель 2021'!O86,IF(Справочник!$G$9&gt;='Табель 2021'!O86,Справочник!$G$9-'Табель 2021'!O86)+IF(Справочник!$H$9&lt;='Табель 2021'!P86,'Табель 2021'!P86-Справочник!$H$9))</f>
        <v>0</v>
      </c>
      <c r="R86" s="9"/>
      <c r="S86" s="9"/>
      <c r="T86" s="11">
        <f>IF(OR(Справочник!$G$9&gt;='Табель 2021'!S86,Справочник!$H$9&lt;='Табель 2021'!R86),'Табель 2021'!S86-'Табель 2021'!R86,IF(Справочник!$G$9&gt;='Табель 2021'!R86,Справочник!$G$9-'Табель 2021'!R86)+IF(Справочник!$H$9&lt;='Табель 2021'!S86,'Табель 2021'!S86-Справочник!$H$9))</f>
        <v>0</v>
      </c>
      <c r="U86" s="9"/>
      <c r="V86" s="9"/>
      <c r="W86" s="11">
        <f>IF(OR(Справочник!$G$9&gt;='Табель 2021'!V86,Справочник!$H$9&lt;='Табель 2021'!U86),'Табель 2021'!V86-'Табель 2021'!U86,IF(Справочник!$G$9&gt;='Табель 2021'!U86,Справочник!$G$9-'Табель 2021'!U86)+IF(Справочник!$H$9&lt;='Табель 2021'!V86,'Табель 2021'!V86-Справочник!$H$9))</f>
        <v>0</v>
      </c>
      <c r="X86" s="9"/>
      <c r="Y86" s="9"/>
      <c r="Z86" s="11">
        <f>IF(OR(Справочник!$G$9&gt;='Табель 2021'!Y86,Справочник!$H$9&lt;='Табель 2021'!X86),'Табель 2021'!Y86-'Табель 2021'!X86,IF(Справочник!$G$9&gt;='Табель 2021'!X86,Справочник!$G$9-'Табель 2021'!X86)+IF(Справочник!$H$9&lt;='Табель 2021'!Y86,'Табель 2021'!Y86-Справочник!$H$9))</f>
        <v>0</v>
      </c>
      <c r="AA86" s="9"/>
      <c r="AB86" s="8"/>
      <c r="AC86" s="11">
        <f>IF(OR(Справочник!$G$9&gt;='Табель 2021'!AB86,Справочник!$H$9&lt;='Табель 2021'!AA86),'Табель 2021'!AB86-'Табель 2021'!AA86,IF(Справочник!$G$9&gt;='Табель 2021'!AA86,Справочник!$G$9-'Табель 2021'!AA86)+IF(Справочник!$H$9&lt;='Табель 2021'!AB86,'Табель 2021'!AB86-Справочник!$H$9))</f>
        <v>0</v>
      </c>
      <c r="AD86" s="9"/>
      <c r="AE86" s="9"/>
      <c r="AF86" s="11">
        <f>IF(OR(Справочник!$G$9&gt;='Табель 2021'!AE86,Справочник!$H$9&lt;='Табель 2021'!AD86),'Табель 2021'!AE86-'Табель 2021'!AD86,IF(Справочник!$G$9&gt;='Табель 2021'!AD86,Справочник!$G$9-'Табель 2021'!AD86)+IF(Справочник!$H$9&lt;='Табель 2021'!AE86,'Табель 2021'!AE86-Справочник!$H$9))</f>
        <v>0</v>
      </c>
      <c r="AG86" s="9"/>
      <c r="AH86" s="9"/>
      <c r="AI86" s="11">
        <f>IF(OR(Справочник!$G$9&gt;='Табель 2021'!AH86,Справочник!$H$9&lt;='Табель 2021'!AG86),'Табель 2021'!AH86-'Табель 2021'!AG86,IF(Справочник!$G$9&gt;='Табель 2021'!AG86,Справочник!$G$9-'Табель 2021'!AG86)+IF(Справочник!$H$9&lt;='Табель 2021'!AH86,'Табель 2021'!AH86-Справочник!$H$9))</f>
        <v>0</v>
      </c>
      <c r="AJ86" s="9"/>
      <c r="AK86" s="9"/>
      <c r="AL86" s="11">
        <f>IF(OR(Справочник!$G$9&gt;='Табель 2021'!AK86,Справочник!$H$9&lt;='Табель 2021'!AJ86),'Табель 2021'!AK86-'Табель 2021'!AJ86,IF(Справочник!$G$9&gt;='Табель 2021'!AJ86,Справочник!$G$9-'Табель 2021'!AJ86)+IF(Справочник!$H$9&lt;='Табель 2021'!AK86,'Табель 2021'!AK86-Справочник!$H$9))</f>
        <v>0</v>
      </c>
      <c r="AM86" s="9"/>
      <c r="AN86" s="9"/>
      <c r="AO86" s="11">
        <f>IF(OR(Справочник!$G$9&gt;='Табель 2021'!AN86,Справочник!$H$9&lt;='Табель 2021'!AM86),'Табель 2021'!AN86-'Табель 2021'!AM86,IF(Справочник!$G$9&gt;='Табель 2021'!AM86,Справочник!$G$9-'Табель 2021'!AM86)+IF(Справочник!$H$9&lt;='Табель 2021'!AN86,'Табель 2021'!AN86-Справочник!$H$9))</f>
        <v>0</v>
      </c>
      <c r="AP86" s="9"/>
      <c r="AQ86" s="9"/>
      <c r="AR86" s="11">
        <f>IF(OR(Справочник!$G$9&gt;='Табель 2021'!AQ86,Справочник!$H$9&lt;='Табель 2021'!AP86),'Табель 2021'!AQ86-'Табель 2021'!AP86,IF(Справочник!$G$9&gt;='Табель 2021'!AP86,Справочник!$G$9-'Табель 2021'!AP86)+IF(Справочник!$H$9&lt;='Табель 2021'!AQ86,'Табель 2021'!AQ86-Справочник!$H$9))</f>
        <v>0</v>
      </c>
      <c r="AS86" s="9"/>
      <c r="AT86" s="9"/>
      <c r="AU86" s="11">
        <f>IF(OR(Справочник!$G$9&gt;='Табель 2021'!AT86,Справочник!$H$9&lt;='Табель 2021'!AS86),'Табель 2021'!AT86-'Табель 2021'!AS86,IF(Справочник!$G$9&gt;='Табель 2021'!AS86,Справочник!$G$9-'Табель 2021'!AS86)+IF(Справочник!$H$9&lt;='Табель 2021'!AT86,'Табель 2021'!AT86-Справочник!$H$9))</f>
        <v>0</v>
      </c>
      <c r="AV86" s="9"/>
      <c r="AW86" s="9"/>
      <c r="AX86" s="11">
        <f>IF(OR(Справочник!$G$9&gt;='Табель 2021'!AW86,Справочник!$H$9&lt;='Табель 2021'!AV86),'Табель 2021'!AW86-'Табель 2021'!AV86,IF(Справочник!$G$9&gt;='Табель 2021'!AV86,Справочник!$G$9-'Табель 2021'!AV86)+IF(Справочник!$H$9&lt;='Табель 2021'!AW86,'Табель 2021'!AW86-Справочник!$H$9))</f>
        <v>0</v>
      </c>
      <c r="AY86" s="9"/>
      <c r="AZ86" s="9"/>
      <c r="BA86" s="11">
        <f>IF(OR(Справочник!$G$9&gt;='Табель 2021'!AZ86,Справочник!$H$9&lt;='Табель 2021'!AY86),'Табель 2021'!AZ86-'Табель 2021'!AY86,IF(Справочник!$G$9&gt;='Табель 2021'!AY86,Справочник!$G$9-'Табель 2021'!AY86)+IF(Справочник!$H$9&lt;='Табель 2021'!AZ86,'Табель 2021'!AZ86-Справочник!$H$9))</f>
        <v>0</v>
      </c>
      <c r="BB86" s="9"/>
      <c r="BC86" s="9"/>
      <c r="BD86" s="11">
        <f>IF(OR(Справочник!$G$9&gt;='Табель 2021'!BC86,Справочник!$H$9&lt;='Табель 2021'!BB86),'Табель 2021'!BC86-'Табель 2021'!BB86,IF(Справочник!$G$9&gt;='Табель 2021'!BB86,Справочник!$G$9-'Табель 2021'!BB86)+IF(Справочник!$H$9&lt;='Табель 2021'!BC86,'Табель 2021'!BC86-Справочник!$H$9))</f>
        <v>0</v>
      </c>
      <c r="BE86" s="9"/>
      <c r="BF86" s="9"/>
      <c r="BG86" s="11">
        <f>IF(OR(Справочник!$G$9&gt;='Табель 2021'!BF86,Справочник!$H$9&lt;='Табель 2021'!BE86),'Табель 2021'!BF86-'Табель 2021'!BE86,IF(Справочник!$G$9&gt;='Табель 2021'!BE86,Справочник!$G$9-'Табель 2021'!BE86)+IF(Справочник!$H$9&lt;='Табель 2021'!BF86,'Табель 2021'!BF86-Справочник!$H$9))</f>
        <v>0</v>
      </c>
      <c r="BH86" s="9"/>
      <c r="BI86" s="9"/>
      <c r="BJ86" s="11">
        <f>IF(OR(Справочник!$G$9&gt;='Табель 2021'!BI86,Справочник!$H$9&lt;='Табель 2021'!BH86),'Табель 2021'!BI86-'Табель 2021'!BH86,IF(Справочник!$G$9&gt;='Табель 2021'!BH86,Справочник!$G$9-'Табель 2021'!BH86)+IF(Справочник!$H$9&lt;='Табель 2021'!BI86,'Табель 2021'!BI86-Справочник!$H$9))</f>
        <v>0</v>
      </c>
      <c r="BK86" s="9"/>
      <c r="BL86" s="9"/>
      <c r="BM86" s="11">
        <f>IF(OR(Справочник!$G$9&gt;='Табель 2021'!BL86,Справочник!$H$9&lt;='Табель 2021'!BK86),'Табель 2021'!BL86-'Табель 2021'!BK86,IF(Справочник!$G$9&gt;='Табель 2021'!BK86,Справочник!$G$9-'Табель 2021'!BK86)+IF(Справочник!$H$9&lt;='Табель 2021'!BL86,'Табель 2021'!BL86-Справочник!$H$9))</f>
        <v>0</v>
      </c>
      <c r="BN86" s="9"/>
      <c r="BO86" s="9"/>
      <c r="BP86" s="11">
        <f>IF(OR(Справочник!$G$9&gt;='Табель 2021'!BO86,Справочник!$H$9&lt;='Табель 2021'!BN86),'Табель 2021'!BO86-'Табель 2021'!BN86,IF(Справочник!$G$9&gt;='Табель 2021'!BN86,Справочник!$G$9-'Табель 2021'!BN86)+IF(Справочник!$H$9&lt;='Табель 2021'!BO86,'Табель 2021'!BO86-Справочник!$H$9))</f>
        <v>0</v>
      </c>
      <c r="BQ86" s="9"/>
      <c r="BR86" s="9"/>
      <c r="BS86" s="11">
        <f>IF(OR(Справочник!$G$9&gt;='Табель 2021'!BR86,Справочник!$H$9&lt;='Табель 2021'!BQ86),'Табель 2021'!BR86-'Табель 2021'!BQ86,IF(Справочник!$G$9&gt;='Табель 2021'!BQ86,Справочник!$G$9-'Табель 2021'!BQ86)+IF(Справочник!$H$9&lt;='Табель 2021'!BR86,'Табель 2021'!BR86-Справочник!$H$9))</f>
        <v>0</v>
      </c>
      <c r="BT86" s="9"/>
      <c r="BU86" s="9"/>
      <c r="BV86" s="11">
        <f>IF(OR(Справочник!$G$9&gt;='Табель 2021'!BU86,Справочник!$H$9&lt;='Табель 2021'!BT86),'Табель 2021'!BU86-'Табель 2021'!BT86,IF(Справочник!$G$9&gt;='Табель 2021'!BT86,Справочник!$G$9-'Табель 2021'!BT86)+IF(Справочник!$H$9&lt;='Табель 2021'!BU86,'Табель 2021'!BU86-Справочник!$H$9))</f>
        <v>0</v>
      </c>
      <c r="BW86" s="9"/>
      <c r="BX86" s="9"/>
      <c r="BY86" s="11">
        <f>IF(OR(Справочник!$G$9&gt;='Табель 2021'!BX86,Справочник!$H$9&lt;='Табель 2021'!BW86),'Табель 2021'!BX86-'Табель 2021'!BW86,IF(Справочник!$G$9&gt;='Табель 2021'!BW86,Справочник!$G$9-'Табель 2021'!BW86)+IF(Справочник!$H$9&lt;='Табель 2021'!BX86,'Табель 2021'!BX86-Справочник!$H$9))</f>
        <v>0</v>
      </c>
      <c r="BZ86" s="9"/>
      <c r="CA86" s="9"/>
      <c r="CB86" s="11">
        <f>IF(OR(Справочник!$G$9&gt;='Табель 2021'!CA86,Справочник!$H$9&lt;='Табель 2021'!BZ86),'Табель 2021'!CA86-'Табель 2021'!BZ86,IF(Справочник!$G$9&gt;='Табель 2021'!BZ86,Справочник!$G$9-'Табель 2021'!BZ86)+IF(Справочник!$H$9&lt;='Табель 2021'!CA86,'Табель 2021'!CA86-Справочник!$H$9))</f>
        <v>0</v>
      </c>
      <c r="CC86" s="9"/>
      <c r="CD86" s="9"/>
      <c r="CE86" s="11">
        <f>IF(OR(Справочник!$G$9&gt;='Табель 2021'!CD86,Справочник!$H$9&lt;='Табель 2021'!CC86),'Табель 2021'!CD86-'Табель 2021'!CC86,IF(Справочник!$G$9&gt;='Табель 2021'!CC86,Справочник!$G$9-'Табель 2021'!CC86)+IF(Справочник!$H$9&lt;='Табель 2021'!CD86,'Табель 2021'!CD86-Справочник!$H$9))</f>
        <v>0</v>
      </c>
      <c r="CF86" s="9"/>
      <c r="CG86" s="9"/>
      <c r="CH86" s="11">
        <f>IF(OR(Справочник!$G$9&gt;='Табель 2021'!CG86,Справочник!$H$9&lt;='Табель 2021'!CF86),'Табель 2021'!CG86-'Табель 2021'!CF86,IF(Справочник!$G$9&gt;='Табель 2021'!CF86,Справочник!$G$9-'Табель 2021'!CF86)+IF(Справочник!$H$9&lt;='Табель 2021'!CG86,'Табель 2021'!CG86-Справочник!$H$9))</f>
        <v>0</v>
      </c>
      <c r="CI86" s="9"/>
      <c r="CJ86" s="9"/>
      <c r="CK86" s="11">
        <f>IF(OR(Справочник!$G$9&gt;='Табель 2021'!CJ86,Справочник!$H$9&lt;='Табель 2021'!CI86),'Табель 2021'!CJ86-'Табель 2021'!CI86,IF(Справочник!$G$9&gt;='Табель 2021'!CI86,Справочник!$G$9-'Табель 2021'!CI86)+IF(Справочник!$H$9&lt;='Табель 2021'!CJ86,'Табель 2021'!CJ86-Справочник!$H$9))</f>
        <v>0</v>
      </c>
      <c r="CL86" s="9"/>
      <c r="CM86" s="9"/>
      <c r="CN86" s="11">
        <f>IF(OR(Справочник!$G$9&gt;='Табель 2021'!CM86,Справочник!$H$9&lt;='Табель 2021'!CL86),'Табель 2021'!CM86-'Табель 2021'!CL86,IF(Справочник!$G$9&gt;='Табель 2021'!CL86,Справочник!$G$9-'Табель 2021'!CL86)+IF(Справочник!$H$9&lt;='Табель 2021'!CM86,'Табель 2021'!CM86-Справочник!$H$9))</f>
        <v>0</v>
      </c>
      <c r="CR86" s="6">
        <v>176</v>
      </c>
      <c r="CS86" s="74">
        <f t="shared" ref="CS86:CS91" si="8">SUMIF(C$4:CQ$4,"время",C86:CQ86)</f>
        <v>0</v>
      </c>
    </row>
    <row r="87" spans="1:97" ht="15" customHeight="1" x14ac:dyDescent="0.25">
      <c r="A87" s="19" t="s">
        <v>226</v>
      </c>
      <c r="B87" s="22" t="s">
        <v>232</v>
      </c>
      <c r="C87" s="9"/>
      <c r="D87" s="9"/>
      <c r="E87" s="11">
        <f>IF(OR(Справочник!$G$9&gt;='Табель 2021'!D87,Справочник!$H$9&lt;='Табель 2021'!C87),'Табель 2021'!D87-'Табель 2021'!C87,IF(Справочник!$G$9&gt;='Табель 2021'!C87,Справочник!$G$9-'Табель 2021'!C87)+IF(Справочник!$H$9&lt;='Табель 2021'!D87,'Табель 2021'!D87-Справочник!$H$9))</f>
        <v>0</v>
      </c>
      <c r="F87" s="9"/>
      <c r="G87" s="9"/>
      <c r="H87" s="11">
        <f>IF(OR(Справочник!$G$9&gt;='Табель 2021'!G87,Справочник!$H$9&lt;='Табель 2021'!F87),'Табель 2021'!G87-'Табель 2021'!F87,IF(Справочник!$G$9&gt;='Табель 2021'!F87,Справочник!$G$9-'Табель 2021'!F87)+IF(Справочник!$H$9&lt;='Табель 2021'!G87,'Табель 2021'!G87-Справочник!$H$9))</f>
        <v>0</v>
      </c>
      <c r="I87" s="9"/>
      <c r="J87" s="9"/>
      <c r="K87" s="11">
        <f>IF(OR(Справочник!$G$9&gt;='Табель 2021'!J87,Справочник!$H$9&lt;='Табель 2021'!I87),'Табель 2021'!J87-'Табель 2021'!I87,IF(Справочник!$G$9&gt;='Табель 2021'!I87,Справочник!$G$9-'Табель 2021'!I87)+IF(Справочник!$H$9&lt;='Табель 2021'!J87,'Табель 2021'!J87-Справочник!$H$9))</f>
        <v>0</v>
      </c>
      <c r="L87" s="9"/>
      <c r="M87" s="9"/>
      <c r="N87" s="11">
        <f>IF(OR(Справочник!$G$9&gt;='Табель 2021'!M87,Справочник!$H$9&lt;='Табель 2021'!L87),'Табель 2021'!M87-'Табель 2021'!L87,IF(Справочник!$G$9&gt;='Табель 2021'!L87,Справочник!$G$9-'Табель 2021'!L87)+IF(Справочник!$H$9&lt;='Табель 2021'!M87,'Табель 2021'!M87-Справочник!$H$9))</f>
        <v>0</v>
      </c>
      <c r="O87" s="9"/>
      <c r="P87" s="9"/>
      <c r="Q87" s="11">
        <f>IF(OR(Справочник!$G$9&gt;='Табель 2021'!P87,Справочник!$H$9&lt;='Табель 2021'!O87),'Табель 2021'!P87-'Табель 2021'!O87,IF(Справочник!$G$9&gt;='Табель 2021'!O87,Справочник!$G$9-'Табель 2021'!O87)+IF(Справочник!$H$9&lt;='Табель 2021'!P87,'Табель 2021'!P87-Справочник!$H$9))</f>
        <v>0</v>
      </c>
      <c r="R87" s="9"/>
      <c r="S87" s="9"/>
      <c r="T87" s="11">
        <f>IF(OR(Справочник!$G$9&gt;='Табель 2021'!S87,Справочник!$H$9&lt;='Табель 2021'!R87),'Табель 2021'!S87-'Табель 2021'!R87,IF(Справочник!$G$9&gt;='Табель 2021'!R87,Справочник!$G$9-'Табель 2021'!R87)+IF(Справочник!$H$9&lt;='Табель 2021'!S87,'Табель 2021'!S87-Справочник!$H$9))</f>
        <v>0</v>
      </c>
      <c r="U87" s="9"/>
      <c r="V87" s="9"/>
      <c r="W87" s="11">
        <f>IF(OR(Справочник!$G$9&gt;='Табель 2021'!V87,Справочник!$H$9&lt;='Табель 2021'!U87),'Табель 2021'!V87-'Табель 2021'!U87,IF(Справочник!$G$9&gt;='Табель 2021'!U87,Справочник!$G$9-'Табель 2021'!U87)+IF(Справочник!$H$9&lt;='Табель 2021'!V87,'Табель 2021'!V87-Справочник!$H$9))</f>
        <v>0</v>
      </c>
      <c r="X87" s="9"/>
      <c r="Y87" s="9"/>
      <c r="Z87" s="11">
        <f>IF(OR(Справочник!$G$9&gt;='Табель 2021'!Y87,Справочник!$H$9&lt;='Табель 2021'!X87),'Табель 2021'!Y87-'Табель 2021'!X87,IF(Справочник!$G$9&gt;='Табель 2021'!X87,Справочник!$G$9-'Табель 2021'!X87)+IF(Справочник!$H$9&lt;='Табель 2021'!Y87,'Табель 2021'!Y87-Справочник!$H$9))</f>
        <v>0</v>
      </c>
      <c r="AA87" s="9"/>
      <c r="AB87" s="9"/>
      <c r="AC87" s="11">
        <f>IF(OR(Справочник!$G$9&gt;='Табель 2021'!AB87,Справочник!$H$9&lt;='Табель 2021'!AA87),'Табель 2021'!AB87-'Табель 2021'!AA87,IF(Справочник!$G$9&gt;='Табель 2021'!AA87,Справочник!$G$9-'Табель 2021'!AA87)+IF(Справочник!$H$9&lt;='Табель 2021'!AB87,'Табель 2021'!AB87-Справочник!$H$9))</f>
        <v>0</v>
      </c>
      <c r="AD87" s="9"/>
      <c r="AE87" s="9"/>
      <c r="AF87" s="11">
        <f>IF(OR(Справочник!$G$9&gt;='Табель 2021'!AE87,Справочник!$H$9&lt;='Табель 2021'!AD87),'Табель 2021'!AE87-'Табель 2021'!AD87,IF(Справочник!$G$9&gt;='Табель 2021'!AD87,Справочник!$G$9-'Табель 2021'!AD87)+IF(Справочник!$H$9&lt;='Табель 2021'!AE87,'Табель 2021'!AE87-Справочник!$H$9))</f>
        <v>0</v>
      </c>
      <c r="AG87" s="9"/>
      <c r="AH87" s="9"/>
      <c r="AI87" s="11">
        <f>IF(OR(Справочник!$G$9&gt;='Табель 2021'!AH87,Справочник!$H$9&lt;='Табель 2021'!AG87),'Табель 2021'!AH87-'Табель 2021'!AG87,IF(Справочник!$G$9&gt;='Табель 2021'!AG87,Справочник!$G$9-'Табель 2021'!AG87)+IF(Справочник!$H$9&lt;='Табель 2021'!AH87,'Табель 2021'!AH87-Справочник!$H$9))</f>
        <v>0</v>
      </c>
      <c r="AJ87" s="9"/>
      <c r="AK87" s="9"/>
      <c r="AL87" s="11">
        <f>IF(OR(Справочник!$G$9&gt;='Табель 2021'!AK87,Справочник!$H$9&lt;='Табель 2021'!AJ87),'Табель 2021'!AK87-'Табель 2021'!AJ87,IF(Справочник!$G$9&gt;='Табель 2021'!AJ87,Справочник!$G$9-'Табель 2021'!AJ87)+IF(Справочник!$H$9&lt;='Табель 2021'!AK87,'Табель 2021'!AK87-Справочник!$H$9))</f>
        <v>0</v>
      </c>
      <c r="AM87" s="9"/>
      <c r="AN87" s="9"/>
      <c r="AO87" s="11">
        <f>IF(OR(Справочник!$G$9&gt;='Табель 2021'!AN87,Справочник!$H$9&lt;='Табель 2021'!AM87),'Табель 2021'!AN87-'Табель 2021'!AM87,IF(Справочник!$G$9&gt;='Табель 2021'!AM87,Справочник!$G$9-'Табель 2021'!AM87)+IF(Справочник!$H$9&lt;='Табель 2021'!AN87,'Табель 2021'!AN87-Справочник!$H$9))</f>
        <v>0</v>
      </c>
      <c r="AP87" s="9"/>
      <c r="AQ87" s="9"/>
      <c r="AR87" s="11">
        <f>IF(OR(Справочник!$G$9&gt;='Табель 2021'!AQ87,Справочник!$H$9&lt;='Табель 2021'!AP87),'Табель 2021'!AQ87-'Табель 2021'!AP87,IF(Справочник!$G$9&gt;='Табель 2021'!AP87,Справочник!$G$9-'Табель 2021'!AP87)+IF(Справочник!$H$9&lt;='Табель 2021'!AQ87,'Табель 2021'!AQ87-Справочник!$H$9))</f>
        <v>0</v>
      </c>
      <c r="AS87" s="9"/>
      <c r="AT87" s="9"/>
      <c r="AU87" s="11">
        <f>IF(OR(Справочник!$G$9&gt;='Табель 2021'!AT87,Справочник!$H$9&lt;='Табель 2021'!AS87),'Табель 2021'!AT87-'Табель 2021'!AS87,IF(Справочник!$G$9&gt;='Табель 2021'!AS87,Справочник!$G$9-'Табель 2021'!AS87)+IF(Справочник!$H$9&lt;='Табель 2021'!AT87,'Табель 2021'!AT87-Справочник!$H$9))</f>
        <v>0</v>
      </c>
      <c r="AV87" s="9"/>
      <c r="AW87" s="9"/>
      <c r="AX87" s="11">
        <f>IF(OR(Справочник!$G$9&gt;='Табель 2021'!AW87,Справочник!$H$9&lt;='Табель 2021'!AV87),'Табель 2021'!AW87-'Табель 2021'!AV87,IF(Справочник!$G$9&gt;='Табель 2021'!AV87,Справочник!$G$9-'Табель 2021'!AV87)+IF(Справочник!$H$9&lt;='Табель 2021'!AW87,'Табель 2021'!AW87-Справочник!$H$9))</f>
        <v>0</v>
      </c>
      <c r="AY87" s="9"/>
      <c r="AZ87" s="9"/>
      <c r="BA87" s="11">
        <f>IF(OR(Справочник!$G$9&gt;='Табель 2021'!AZ87,Справочник!$H$9&lt;='Табель 2021'!AY87),'Табель 2021'!AZ87-'Табель 2021'!AY87,IF(Справочник!$G$9&gt;='Табель 2021'!AY87,Справочник!$G$9-'Табель 2021'!AY87)+IF(Справочник!$H$9&lt;='Табель 2021'!AZ87,'Табель 2021'!AZ87-Справочник!$H$9))</f>
        <v>0</v>
      </c>
      <c r="BB87" s="9"/>
      <c r="BC87" s="9"/>
      <c r="BD87" s="11">
        <f>IF(OR(Справочник!$G$9&gt;='Табель 2021'!BC87,Справочник!$H$9&lt;='Табель 2021'!BB87),'Табель 2021'!BC87-'Табель 2021'!BB87,IF(Справочник!$G$9&gt;='Табель 2021'!BB87,Справочник!$G$9-'Табель 2021'!BB87)+IF(Справочник!$H$9&lt;='Табель 2021'!BC87,'Табель 2021'!BC87-Справочник!$H$9))</f>
        <v>0</v>
      </c>
      <c r="BE87" s="9"/>
      <c r="BF87" s="9"/>
      <c r="BG87" s="11">
        <f>IF(OR(Справочник!$G$9&gt;='Табель 2021'!BF87,Справочник!$H$9&lt;='Табель 2021'!BE87),'Табель 2021'!BF87-'Табель 2021'!BE87,IF(Справочник!$G$9&gt;='Табель 2021'!BE87,Справочник!$G$9-'Табель 2021'!BE87)+IF(Справочник!$H$9&lt;='Табель 2021'!BF87,'Табель 2021'!BF87-Справочник!$H$9))</f>
        <v>0</v>
      </c>
      <c r="BH87" s="9"/>
      <c r="BI87" s="9"/>
      <c r="BJ87" s="11">
        <f>IF(OR(Справочник!$G$9&gt;='Табель 2021'!BI87,Справочник!$H$9&lt;='Табель 2021'!BH87),'Табель 2021'!BI87-'Табель 2021'!BH87,IF(Справочник!$G$9&gt;='Табель 2021'!BH87,Справочник!$G$9-'Табель 2021'!BH87)+IF(Справочник!$H$9&lt;='Табель 2021'!BI87,'Табель 2021'!BI87-Справочник!$H$9))</f>
        <v>0</v>
      </c>
      <c r="BK87" s="9"/>
      <c r="BL87" s="9"/>
      <c r="BM87" s="11">
        <f>IF(OR(Справочник!$G$9&gt;='Табель 2021'!BL87,Справочник!$H$9&lt;='Табель 2021'!BK87),'Табель 2021'!BL87-'Табель 2021'!BK87,IF(Справочник!$G$9&gt;='Табель 2021'!BK87,Справочник!$G$9-'Табель 2021'!BK87)+IF(Справочник!$H$9&lt;='Табель 2021'!BL87,'Табель 2021'!BL87-Справочник!$H$9))</f>
        <v>0</v>
      </c>
      <c r="BN87" s="9"/>
      <c r="BO87" s="9"/>
      <c r="BP87" s="11">
        <f>IF(OR(Справочник!$G$9&gt;='Табель 2021'!BO87,Справочник!$H$9&lt;='Табель 2021'!BN87),'Табель 2021'!BO87-'Табель 2021'!BN87,IF(Справочник!$G$9&gt;='Табель 2021'!BN87,Справочник!$G$9-'Табель 2021'!BN87)+IF(Справочник!$H$9&lt;='Табель 2021'!BO87,'Табель 2021'!BO87-Справочник!$H$9))</f>
        <v>0</v>
      </c>
      <c r="BQ87" s="9"/>
      <c r="BR87" s="9"/>
      <c r="BS87" s="11">
        <f>IF(OR(Справочник!$G$9&gt;='Табель 2021'!BR87,Справочник!$H$9&lt;='Табель 2021'!BQ87),'Табель 2021'!BR87-'Табель 2021'!BQ87,IF(Справочник!$G$9&gt;='Табель 2021'!BQ87,Справочник!$G$9-'Табель 2021'!BQ87)+IF(Справочник!$H$9&lt;='Табель 2021'!BR87,'Табель 2021'!BR87-Справочник!$H$9))</f>
        <v>0</v>
      </c>
      <c r="BT87" s="9"/>
      <c r="BU87" s="9"/>
      <c r="BV87" s="11">
        <f>IF(OR(Справочник!$G$9&gt;='Табель 2021'!BU87,Справочник!$H$9&lt;='Табель 2021'!BT87),'Табель 2021'!BU87-'Табель 2021'!BT87,IF(Справочник!$G$9&gt;='Табель 2021'!BT87,Справочник!$G$9-'Табель 2021'!BT87)+IF(Справочник!$H$9&lt;='Табель 2021'!BU87,'Табель 2021'!BU87-Справочник!$H$9))</f>
        <v>0</v>
      </c>
      <c r="BW87" s="9"/>
      <c r="BX87" s="9"/>
      <c r="BY87" s="11">
        <f>IF(OR(Справочник!$G$9&gt;='Табель 2021'!BX87,Справочник!$H$9&lt;='Табель 2021'!BW87),'Табель 2021'!BX87-'Табель 2021'!BW87,IF(Справочник!$G$9&gt;='Табель 2021'!BW87,Справочник!$G$9-'Табель 2021'!BW87)+IF(Справочник!$H$9&lt;='Табель 2021'!BX87,'Табель 2021'!BX87-Справочник!$H$9))</f>
        <v>0</v>
      </c>
      <c r="BZ87" s="9"/>
      <c r="CA87" s="9"/>
      <c r="CB87" s="11">
        <f>IF(OR(Справочник!$G$9&gt;='Табель 2021'!CA87,Справочник!$H$9&lt;='Табель 2021'!BZ87),'Табель 2021'!CA87-'Табель 2021'!BZ87,IF(Справочник!$G$9&gt;='Табель 2021'!BZ87,Справочник!$G$9-'Табель 2021'!BZ87)+IF(Справочник!$H$9&lt;='Табель 2021'!CA87,'Табель 2021'!CA87-Справочник!$H$9))</f>
        <v>0</v>
      </c>
      <c r="CC87" s="9"/>
      <c r="CD87" s="9"/>
      <c r="CE87" s="11">
        <f>IF(OR(Справочник!$G$9&gt;='Табель 2021'!CD87,Справочник!$H$9&lt;='Табель 2021'!CC87),'Табель 2021'!CD87-'Табель 2021'!CC87,IF(Справочник!$G$9&gt;='Табель 2021'!CC87,Справочник!$G$9-'Табель 2021'!CC87)+IF(Справочник!$H$9&lt;='Табель 2021'!CD87,'Табель 2021'!CD87-Справочник!$H$9))</f>
        <v>0</v>
      </c>
      <c r="CF87" s="9"/>
      <c r="CG87" s="9"/>
      <c r="CH87" s="11">
        <f>IF(OR(Справочник!$G$9&gt;='Табель 2021'!CG87,Справочник!$H$9&lt;='Табель 2021'!CF87),'Табель 2021'!CG87-'Табель 2021'!CF87,IF(Справочник!$G$9&gt;='Табель 2021'!CF87,Справочник!$G$9-'Табель 2021'!CF87)+IF(Справочник!$H$9&lt;='Табель 2021'!CG87,'Табель 2021'!CG87-Справочник!$H$9))</f>
        <v>0</v>
      </c>
      <c r="CI87" s="9"/>
      <c r="CJ87" s="9"/>
      <c r="CK87" s="11">
        <f>IF(OR(Справочник!$G$9&gt;='Табель 2021'!CJ87,Справочник!$H$9&lt;='Табель 2021'!CI87),'Табель 2021'!CJ87-'Табель 2021'!CI87,IF(Справочник!$G$9&gt;='Табель 2021'!CI87,Справочник!$G$9-'Табель 2021'!CI87)+IF(Справочник!$H$9&lt;='Табель 2021'!CJ87,'Табель 2021'!CJ87-Справочник!$H$9))</f>
        <v>0</v>
      </c>
      <c r="CL87" s="9"/>
      <c r="CM87" s="9"/>
      <c r="CN87" s="11">
        <f>IF(OR(Справочник!$G$9&gt;='Табель 2021'!CM87,Справочник!$H$9&lt;='Табель 2021'!CL87),'Табель 2021'!CM87-'Табель 2021'!CL87,IF(Справочник!$G$9&gt;='Табель 2021'!CL87,Справочник!$G$9-'Табель 2021'!CL87)+IF(Справочник!$H$9&lt;='Табель 2021'!CM87,'Табель 2021'!CM87-Справочник!$H$9))</f>
        <v>0</v>
      </c>
      <c r="CR87" s="6">
        <v>176</v>
      </c>
      <c r="CS87" s="74">
        <f t="shared" si="8"/>
        <v>0</v>
      </c>
    </row>
    <row r="88" spans="1:97" ht="15" customHeight="1" x14ac:dyDescent="0.25">
      <c r="A88" s="19" t="s">
        <v>226</v>
      </c>
      <c r="B88" s="22" t="s">
        <v>233</v>
      </c>
      <c r="C88" s="9"/>
      <c r="D88" s="9"/>
      <c r="E88" s="11">
        <f>IF(OR(Справочник!$G$9&gt;='Табель 2021'!D88,Справочник!$H$9&lt;='Табель 2021'!C88),'Табель 2021'!D88-'Табель 2021'!C88,IF(Справочник!$G$9&gt;='Табель 2021'!C88,Справочник!$G$9-'Табель 2021'!C88)+IF(Справочник!$H$9&lt;='Табель 2021'!D88,'Табель 2021'!D88-Справочник!$H$9))</f>
        <v>0</v>
      </c>
      <c r="F88" s="9"/>
      <c r="G88" s="9"/>
      <c r="H88" s="11">
        <f>IF(OR(Справочник!$G$9&gt;='Табель 2021'!G88,Справочник!$H$9&lt;='Табель 2021'!F88),'Табель 2021'!G88-'Табель 2021'!F88,IF(Справочник!$G$9&gt;='Табель 2021'!F88,Справочник!$G$9-'Табель 2021'!F88)+IF(Справочник!$H$9&lt;='Табель 2021'!G88,'Табель 2021'!G88-Справочник!$H$9))</f>
        <v>0</v>
      </c>
      <c r="I88" s="9"/>
      <c r="J88" s="9"/>
      <c r="K88" s="11">
        <f>IF(OR(Справочник!$G$9&gt;='Табель 2021'!J88,Справочник!$H$9&lt;='Табель 2021'!I88),'Табель 2021'!J88-'Табель 2021'!I88,IF(Справочник!$G$9&gt;='Табель 2021'!I88,Справочник!$G$9-'Табель 2021'!I88)+IF(Справочник!$H$9&lt;='Табель 2021'!J88,'Табель 2021'!J88-Справочник!$H$9))</f>
        <v>0</v>
      </c>
      <c r="L88" s="9"/>
      <c r="M88" s="9"/>
      <c r="N88" s="11">
        <f>IF(OR(Справочник!$G$9&gt;='Табель 2021'!M88,Справочник!$H$9&lt;='Табель 2021'!L88),'Табель 2021'!M88-'Табель 2021'!L88,IF(Справочник!$G$9&gt;='Табель 2021'!L88,Справочник!$G$9-'Табель 2021'!L88)+IF(Справочник!$H$9&lt;='Табель 2021'!M88,'Табель 2021'!M88-Справочник!$H$9))</f>
        <v>0</v>
      </c>
      <c r="O88" s="9"/>
      <c r="P88" s="9"/>
      <c r="Q88" s="11">
        <f>IF(OR(Справочник!$G$9&gt;='Табель 2021'!P88,Справочник!$H$9&lt;='Табель 2021'!O88),'Табель 2021'!P88-'Табель 2021'!O88,IF(Справочник!$G$9&gt;='Табель 2021'!O88,Справочник!$G$9-'Табель 2021'!O88)+IF(Справочник!$H$9&lt;='Табель 2021'!P88,'Табель 2021'!P88-Справочник!$H$9))</f>
        <v>0</v>
      </c>
      <c r="R88" s="9"/>
      <c r="S88" s="9"/>
      <c r="T88" s="11">
        <f>IF(OR(Справочник!$G$9&gt;='Табель 2021'!S88,Справочник!$H$9&lt;='Табель 2021'!R88),'Табель 2021'!S88-'Табель 2021'!R88,IF(Справочник!$G$9&gt;='Табель 2021'!R88,Справочник!$G$9-'Табель 2021'!R88)+IF(Справочник!$H$9&lt;='Табель 2021'!S88,'Табель 2021'!S88-Справочник!$H$9))</f>
        <v>0</v>
      </c>
      <c r="U88" s="9"/>
      <c r="V88" s="9"/>
      <c r="W88" s="11">
        <f>IF(OR(Справочник!$G$9&gt;='Табель 2021'!V88,Справочник!$H$9&lt;='Табель 2021'!U88),'Табель 2021'!V88-'Табель 2021'!U88,IF(Справочник!$G$9&gt;='Табель 2021'!U88,Справочник!$G$9-'Табель 2021'!U88)+IF(Справочник!$H$9&lt;='Табель 2021'!V88,'Табель 2021'!V88-Справочник!$H$9))</f>
        <v>0</v>
      </c>
      <c r="X88" s="9"/>
      <c r="Y88" s="9"/>
      <c r="Z88" s="11">
        <f>IF(OR(Справочник!$G$9&gt;='Табель 2021'!Y88,Справочник!$H$9&lt;='Табель 2021'!X88),'Табель 2021'!Y88-'Табель 2021'!X88,IF(Справочник!$G$9&gt;='Табель 2021'!X88,Справочник!$G$9-'Табель 2021'!X88)+IF(Справочник!$H$9&lt;='Табель 2021'!Y88,'Табель 2021'!Y88-Справочник!$H$9))</f>
        <v>0</v>
      </c>
      <c r="AA88" s="9"/>
      <c r="AB88" s="9"/>
      <c r="AC88" s="11">
        <f>IF(OR(Справочник!$G$9&gt;='Табель 2021'!AB88,Справочник!$H$9&lt;='Табель 2021'!AA88),'Табель 2021'!AB88-'Табель 2021'!AA88,IF(Справочник!$G$9&gt;='Табель 2021'!AA88,Справочник!$G$9-'Табель 2021'!AA88)+IF(Справочник!$H$9&lt;='Табель 2021'!AB88,'Табель 2021'!AB88-Справочник!$H$9))</f>
        <v>0</v>
      </c>
      <c r="AD88" s="9"/>
      <c r="AE88" s="9"/>
      <c r="AF88" s="11">
        <f>IF(OR(Справочник!$G$9&gt;='Табель 2021'!AE88,Справочник!$H$9&lt;='Табель 2021'!AD88),'Табель 2021'!AE88-'Табель 2021'!AD88,IF(Справочник!$G$9&gt;='Табель 2021'!AD88,Справочник!$G$9-'Табель 2021'!AD88)+IF(Справочник!$H$9&lt;='Табель 2021'!AE88,'Табель 2021'!AE88-Справочник!$H$9))</f>
        <v>0</v>
      </c>
      <c r="AG88" s="9"/>
      <c r="AH88" s="9"/>
      <c r="AI88" s="11">
        <f>IF(OR(Справочник!$G$9&gt;='Табель 2021'!AH88,Справочник!$H$9&lt;='Табель 2021'!AG88),'Табель 2021'!AH88-'Табель 2021'!AG88,IF(Справочник!$G$9&gt;='Табель 2021'!AG88,Справочник!$G$9-'Табель 2021'!AG88)+IF(Справочник!$H$9&lt;='Табель 2021'!AH88,'Табель 2021'!AH88-Справочник!$H$9))</f>
        <v>0</v>
      </c>
      <c r="AJ88" s="9"/>
      <c r="AK88" s="9"/>
      <c r="AL88" s="11">
        <f>IF(OR(Справочник!$G$9&gt;='Табель 2021'!AK88,Справочник!$H$9&lt;='Табель 2021'!AJ88),'Табель 2021'!AK88-'Табель 2021'!AJ88,IF(Справочник!$G$9&gt;='Табель 2021'!AJ88,Справочник!$G$9-'Табель 2021'!AJ88)+IF(Справочник!$H$9&lt;='Табель 2021'!AK88,'Табель 2021'!AK88-Справочник!$H$9))</f>
        <v>0</v>
      </c>
      <c r="AM88" s="9"/>
      <c r="AN88" s="9"/>
      <c r="AO88" s="11">
        <f>IF(OR(Справочник!$G$9&gt;='Табель 2021'!AN88,Справочник!$H$9&lt;='Табель 2021'!AM88),'Табель 2021'!AN88-'Табель 2021'!AM88,IF(Справочник!$G$9&gt;='Табель 2021'!AM88,Справочник!$G$9-'Табель 2021'!AM88)+IF(Справочник!$H$9&lt;='Табель 2021'!AN88,'Табель 2021'!AN88-Справочник!$H$9))</f>
        <v>0</v>
      </c>
      <c r="AP88" s="9"/>
      <c r="AQ88" s="9"/>
      <c r="AR88" s="11">
        <f>IF(OR(Справочник!$G$9&gt;='Табель 2021'!AQ88,Справочник!$H$9&lt;='Табель 2021'!AP88),'Табель 2021'!AQ88-'Табель 2021'!AP88,IF(Справочник!$G$9&gt;='Табель 2021'!AP88,Справочник!$G$9-'Табель 2021'!AP88)+IF(Справочник!$H$9&lt;='Табель 2021'!AQ88,'Табель 2021'!AQ88-Справочник!$H$9))</f>
        <v>0</v>
      </c>
      <c r="AS88" s="9"/>
      <c r="AT88" s="9"/>
      <c r="AU88" s="11">
        <f>IF(OR(Справочник!$G$9&gt;='Табель 2021'!AT88,Справочник!$H$9&lt;='Табель 2021'!AS88),'Табель 2021'!AT88-'Табель 2021'!AS88,IF(Справочник!$G$9&gt;='Табель 2021'!AS88,Справочник!$G$9-'Табель 2021'!AS88)+IF(Справочник!$H$9&lt;='Табель 2021'!AT88,'Табель 2021'!AT88-Справочник!$H$9))</f>
        <v>0</v>
      </c>
      <c r="AV88" s="9"/>
      <c r="AW88" s="9"/>
      <c r="AX88" s="11">
        <f>IF(OR(Справочник!$G$9&gt;='Табель 2021'!AW88,Справочник!$H$9&lt;='Табель 2021'!AV88),'Табель 2021'!AW88-'Табель 2021'!AV88,IF(Справочник!$G$9&gt;='Табель 2021'!AV88,Справочник!$G$9-'Табель 2021'!AV88)+IF(Справочник!$H$9&lt;='Табель 2021'!AW88,'Табель 2021'!AW88-Справочник!$H$9))</f>
        <v>0</v>
      </c>
      <c r="AY88" s="9"/>
      <c r="AZ88" s="9"/>
      <c r="BA88" s="11">
        <f>IF(OR(Справочник!$G$9&gt;='Табель 2021'!AZ88,Справочник!$H$9&lt;='Табель 2021'!AY88),'Табель 2021'!AZ88-'Табель 2021'!AY88,IF(Справочник!$G$9&gt;='Табель 2021'!AY88,Справочник!$G$9-'Табель 2021'!AY88)+IF(Справочник!$H$9&lt;='Табель 2021'!AZ88,'Табель 2021'!AZ88-Справочник!$H$9))</f>
        <v>0</v>
      </c>
      <c r="BB88" s="9"/>
      <c r="BC88" s="9"/>
      <c r="BD88" s="11">
        <f>IF(OR(Справочник!$G$9&gt;='Табель 2021'!BC88,Справочник!$H$9&lt;='Табель 2021'!BB88),'Табель 2021'!BC88-'Табель 2021'!BB88,IF(Справочник!$G$9&gt;='Табель 2021'!BB88,Справочник!$G$9-'Табель 2021'!BB88)+IF(Справочник!$H$9&lt;='Табель 2021'!BC88,'Табель 2021'!BC88-Справочник!$H$9))</f>
        <v>0</v>
      </c>
      <c r="BE88" s="9"/>
      <c r="BF88" s="9"/>
      <c r="BG88" s="11">
        <f>IF(OR(Справочник!$G$9&gt;='Табель 2021'!BF88,Справочник!$H$9&lt;='Табель 2021'!BE88),'Табель 2021'!BF88-'Табель 2021'!BE88,IF(Справочник!$G$9&gt;='Табель 2021'!BE88,Справочник!$G$9-'Табель 2021'!BE88)+IF(Справочник!$H$9&lt;='Табель 2021'!BF88,'Табель 2021'!BF88-Справочник!$H$9))</f>
        <v>0</v>
      </c>
      <c r="BH88" s="9"/>
      <c r="BI88" s="9"/>
      <c r="BJ88" s="11">
        <f>IF(OR(Справочник!$G$9&gt;='Табель 2021'!BI88,Справочник!$H$9&lt;='Табель 2021'!BH88),'Табель 2021'!BI88-'Табель 2021'!BH88,IF(Справочник!$G$9&gt;='Табель 2021'!BH88,Справочник!$G$9-'Табель 2021'!BH88)+IF(Справочник!$H$9&lt;='Табель 2021'!BI88,'Табель 2021'!BI88-Справочник!$H$9))</f>
        <v>0</v>
      </c>
      <c r="BK88" s="9"/>
      <c r="BL88" s="9"/>
      <c r="BM88" s="11">
        <f>IF(OR(Справочник!$G$9&gt;='Табель 2021'!BL88,Справочник!$H$9&lt;='Табель 2021'!BK88),'Табель 2021'!BL88-'Табель 2021'!BK88,IF(Справочник!$G$9&gt;='Табель 2021'!BK88,Справочник!$G$9-'Табель 2021'!BK88)+IF(Справочник!$H$9&lt;='Табель 2021'!BL88,'Табель 2021'!BL88-Справочник!$H$9))</f>
        <v>0</v>
      </c>
      <c r="BN88" s="9"/>
      <c r="BO88" s="9"/>
      <c r="BP88" s="11">
        <f>IF(OR(Справочник!$G$9&gt;='Табель 2021'!BO88,Справочник!$H$9&lt;='Табель 2021'!BN88),'Табель 2021'!BO88-'Табель 2021'!BN88,IF(Справочник!$G$9&gt;='Табель 2021'!BN88,Справочник!$G$9-'Табель 2021'!BN88)+IF(Справочник!$H$9&lt;='Табель 2021'!BO88,'Табель 2021'!BO88-Справочник!$H$9))</f>
        <v>0</v>
      </c>
      <c r="BQ88" s="9"/>
      <c r="BR88" s="9"/>
      <c r="BS88" s="11">
        <f>IF(OR(Справочник!$G$9&gt;='Табель 2021'!BR88,Справочник!$H$9&lt;='Табель 2021'!BQ88),'Табель 2021'!BR88-'Табель 2021'!BQ88,IF(Справочник!$G$9&gt;='Табель 2021'!BQ88,Справочник!$G$9-'Табель 2021'!BQ88)+IF(Справочник!$H$9&lt;='Табель 2021'!BR88,'Табель 2021'!BR88-Справочник!$H$9))</f>
        <v>0</v>
      </c>
      <c r="BT88" s="9"/>
      <c r="BU88" s="9"/>
      <c r="BV88" s="11">
        <f>IF(OR(Справочник!$G$9&gt;='Табель 2021'!BU88,Справочник!$H$9&lt;='Табель 2021'!BT88),'Табель 2021'!BU88-'Табель 2021'!BT88,IF(Справочник!$G$9&gt;='Табель 2021'!BT88,Справочник!$G$9-'Табель 2021'!BT88)+IF(Справочник!$H$9&lt;='Табель 2021'!BU88,'Табель 2021'!BU88-Справочник!$H$9))</f>
        <v>0</v>
      </c>
      <c r="BW88" s="9"/>
      <c r="BX88" s="9"/>
      <c r="BY88" s="11">
        <f>IF(OR(Справочник!$G$9&gt;='Табель 2021'!BX88,Справочник!$H$9&lt;='Табель 2021'!BW88),'Табель 2021'!BX88-'Табель 2021'!BW88,IF(Справочник!$G$9&gt;='Табель 2021'!BW88,Справочник!$G$9-'Табель 2021'!BW88)+IF(Справочник!$H$9&lt;='Табель 2021'!BX88,'Табель 2021'!BX88-Справочник!$H$9))</f>
        <v>0</v>
      </c>
      <c r="BZ88" s="9"/>
      <c r="CA88" s="9"/>
      <c r="CB88" s="11">
        <f>IF(OR(Справочник!$G$9&gt;='Табель 2021'!CA88,Справочник!$H$9&lt;='Табель 2021'!BZ88),'Табель 2021'!CA88-'Табель 2021'!BZ88,IF(Справочник!$G$9&gt;='Табель 2021'!BZ88,Справочник!$G$9-'Табель 2021'!BZ88)+IF(Справочник!$H$9&lt;='Табель 2021'!CA88,'Табель 2021'!CA88-Справочник!$H$9))</f>
        <v>0</v>
      </c>
      <c r="CC88" s="9"/>
      <c r="CD88" s="9"/>
      <c r="CE88" s="11">
        <f>IF(OR(Справочник!$G$9&gt;='Табель 2021'!CD88,Справочник!$H$9&lt;='Табель 2021'!CC88),'Табель 2021'!CD88-'Табель 2021'!CC88,IF(Справочник!$G$9&gt;='Табель 2021'!CC88,Справочник!$G$9-'Табель 2021'!CC88)+IF(Справочник!$H$9&lt;='Табель 2021'!CD88,'Табель 2021'!CD88-Справочник!$H$9))</f>
        <v>0</v>
      </c>
      <c r="CF88" s="9"/>
      <c r="CG88" s="9"/>
      <c r="CH88" s="11">
        <f>IF(OR(Справочник!$G$9&gt;='Табель 2021'!CG88,Справочник!$H$9&lt;='Табель 2021'!CF88),'Табель 2021'!CG88-'Табель 2021'!CF88,IF(Справочник!$G$9&gt;='Табель 2021'!CF88,Справочник!$G$9-'Табель 2021'!CF88)+IF(Справочник!$H$9&lt;='Табель 2021'!CG88,'Табель 2021'!CG88-Справочник!$H$9))</f>
        <v>0</v>
      </c>
      <c r="CI88" s="9"/>
      <c r="CJ88" s="9"/>
      <c r="CK88" s="11">
        <f>IF(OR(Справочник!$G$9&gt;='Табель 2021'!CJ88,Справочник!$H$9&lt;='Табель 2021'!CI88),'Табель 2021'!CJ88-'Табель 2021'!CI88,IF(Справочник!$G$9&gt;='Табель 2021'!CI88,Справочник!$G$9-'Табель 2021'!CI88)+IF(Справочник!$H$9&lt;='Табель 2021'!CJ88,'Табель 2021'!CJ88-Справочник!$H$9))</f>
        <v>0</v>
      </c>
      <c r="CL88" s="9"/>
      <c r="CM88" s="9"/>
      <c r="CN88" s="11">
        <f>IF(OR(Справочник!$G$9&gt;='Табель 2021'!CM88,Справочник!$H$9&lt;='Табель 2021'!CL88),'Табель 2021'!CM88-'Табель 2021'!CL88,IF(Справочник!$G$9&gt;='Табель 2021'!CL88,Справочник!$G$9-'Табель 2021'!CL88)+IF(Справочник!$H$9&lt;='Табель 2021'!CM88,'Табель 2021'!CM88-Справочник!$H$9))</f>
        <v>0</v>
      </c>
      <c r="CR88" s="6">
        <v>176</v>
      </c>
      <c r="CS88" s="74">
        <f t="shared" si="8"/>
        <v>0</v>
      </c>
    </row>
    <row r="89" spans="1:97" ht="15" customHeight="1" x14ac:dyDescent="0.25">
      <c r="A89" s="19" t="s">
        <v>226</v>
      </c>
      <c r="B89" s="22" t="s">
        <v>234</v>
      </c>
      <c r="C89" s="9"/>
      <c r="D89" s="9"/>
      <c r="E89" s="11">
        <f>IF(OR(Справочник!$G$9&gt;='Табель 2021'!D89,Справочник!$H$9&lt;='Табель 2021'!C89),'Табель 2021'!D89-'Табель 2021'!C89,IF(Справочник!$G$9&gt;='Табель 2021'!C89,Справочник!$G$9-'Табель 2021'!C89)+IF(Справочник!$H$9&lt;='Табель 2021'!D89,'Табель 2021'!D89-Справочник!$H$9))</f>
        <v>0</v>
      </c>
      <c r="F89" s="9"/>
      <c r="G89" s="9"/>
      <c r="H89" s="11">
        <f>IF(OR(Справочник!$G$9&gt;='Табель 2021'!G89,Справочник!$H$9&lt;='Табель 2021'!F89),'Табель 2021'!G89-'Табель 2021'!F89,IF(Справочник!$G$9&gt;='Табель 2021'!F89,Справочник!$G$9-'Табель 2021'!F89)+IF(Справочник!$H$9&lt;='Табель 2021'!G89,'Табель 2021'!G89-Справочник!$H$9))</f>
        <v>0</v>
      </c>
      <c r="I89" s="9"/>
      <c r="J89" s="9"/>
      <c r="K89" s="11">
        <f>IF(OR(Справочник!$G$9&gt;='Табель 2021'!J89,Справочник!$H$9&lt;='Табель 2021'!I89),'Табель 2021'!J89-'Табель 2021'!I89,IF(Справочник!$G$9&gt;='Табель 2021'!I89,Справочник!$G$9-'Табель 2021'!I89)+IF(Справочник!$H$9&lt;='Табель 2021'!J89,'Табель 2021'!J89-Справочник!$H$9))</f>
        <v>0</v>
      </c>
      <c r="L89" s="9"/>
      <c r="M89" s="9"/>
      <c r="N89" s="11">
        <f>IF(OR(Справочник!$G$9&gt;='Табель 2021'!M89,Справочник!$H$9&lt;='Табель 2021'!L89),'Табель 2021'!M89-'Табель 2021'!L89,IF(Справочник!$G$9&gt;='Табель 2021'!L89,Справочник!$G$9-'Табель 2021'!L89)+IF(Справочник!$H$9&lt;='Табель 2021'!M89,'Табель 2021'!M89-Справочник!$H$9))</f>
        <v>0</v>
      </c>
      <c r="O89" s="9"/>
      <c r="P89" s="9"/>
      <c r="Q89" s="11">
        <f>IF(OR(Справочник!$G$9&gt;='Табель 2021'!P89,Справочник!$H$9&lt;='Табель 2021'!O89),'Табель 2021'!P89-'Табель 2021'!O89,IF(Справочник!$G$9&gt;='Табель 2021'!O89,Справочник!$G$9-'Табель 2021'!O89)+IF(Справочник!$H$9&lt;='Табель 2021'!P89,'Табель 2021'!P89-Справочник!$H$9))</f>
        <v>0</v>
      </c>
      <c r="R89" s="9"/>
      <c r="S89" s="9"/>
      <c r="T89" s="11">
        <f>IF(OR(Справочник!$G$9&gt;='Табель 2021'!S89,Справочник!$H$9&lt;='Табель 2021'!R89),'Табель 2021'!S89-'Табель 2021'!R89,IF(Справочник!$G$9&gt;='Табель 2021'!R89,Справочник!$G$9-'Табель 2021'!R89)+IF(Справочник!$H$9&lt;='Табель 2021'!S89,'Табель 2021'!S89-Справочник!$H$9))</f>
        <v>0</v>
      </c>
      <c r="U89" s="9"/>
      <c r="V89" s="9"/>
      <c r="W89" s="11">
        <f>IF(OR(Справочник!$G$9&gt;='Табель 2021'!V89,Справочник!$H$9&lt;='Табель 2021'!U89),'Табель 2021'!V89-'Табель 2021'!U89,IF(Справочник!$G$9&gt;='Табель 2021'!U89,Справочник!$G$9-'Табель 2021'!U89)+IF(Справочник!$H$9&lt;='Табель 2021'!V89,'Табель 2021'!V89-Справочник!$H$9))</f>
        <v>0</v>
      </c>
      <c r="X89" s="9"/>
      <c r="Y89" s="9"/>
      <c r="Z89" s="11">
        <f>IF(OR(Справочник!$G$9&gt;='Табель 2021'!Y89,Справочник!$H$9&lt;='Табель 2021'!X89),'Табель 2021'!Y89-'Табель 2021'!X89,IF(Справочник!$G$9&gt;='Табель 2021'!X89,Справочник!$G$9-'Табель 2021'!X89)+IF(Справочник!$H$9&lt;='Табель 2021'!Y89,'Табель 2021'!Y89-Справочник!$H$9))</f>
        <v>0</v>
      </c>
      <c r="AA89" s="9"/>
      <c r="AB89" s="9"/>
      <c r="AC89" s="11">
        <f>IF(OR(Справочник!$G$9&gt;='Табель 2021'!AB89,Справочник!$H$9&lt;='Табель 2021'!AA89),'Табель 2021'!AB89-'Табель 2021'!AA89,IF(Справочник!$G$9&gt;='Табель 2021'!AA89,Справочник!$G$9-'Табель 2021'!AA89)+IF(Справочник!$H$9&lt;='Табель 2021'!AB89,'Табель 2021'!AB89-Справочник!$H$9))</f>
        <v>0</v>
      </c>
      <c r="AD89" s="9"/>
      <c r="AE89" s="9"/>
      <c r="AF89" s="11">
        <f>IF(OR(Справочник!$G$9&gt;='Табель 2021'!AE89,Справочник!$H$9&lt;='Табель 2021'!AD89),'Табель 2021'!AE89-'Табель 2021'!AD89,IF(Справочник!$G$9&gt;='Табель 2021'!AD89,Справочник!$G$9-'Табель 2021'!AD89)+IF(Справочник!$H$9&lt;='Табель 2021'!AE89,'Табель 2021'!AE89-Справочник!$H$9))</f>
        <v>0</v>
      </c>
      <c r="AG89" s="9"/>
      <c r="AH89" s="9"/>
      <c r="AI89" s="11">
        <f>IF(OR(Справочник!$G$9&gt;='Табель 2021'!AH89,Справочник!$H$9&lt;='Табель 2021'!AG89),'Табель 2021'!AH89-'Табель 2021'!AG89,IF(Справочник!$G$9&gt;='Табель 2021'!AG89,Справочник!$G$9-'Табель 2021'!AG89)+IF(Справочник!$H$9&lt;='Табель 2021'!AH89,'Табель 2021'!AH89-Справочник!$H$9))</f>
        <v>0</v>
      </c>
      <c r="AJ89" s="9"/>
      <c r="AK89" s="9"/>
      <c r="AL89" s="11">
        <f>IF(OR(Справочник!$G$9&gt;='Табель 2021'!AK89,Справочник!$H$9&lt;='Табель 2021'!AJ89),'Табель 2021'!AK89-'Табель 2021'!AJ89,IF(Справочник!$G$9&gt;='Табель 2021'!AJ89,Справочник!$G$9-'Табель 2021'!AJ89)+IF(Справочник!$H$9&lt;='Табель 2021'!AK89,'Табель 2021'!AK89-Справочник!$H$9))</f>
        <v>0</v>
      </c>
      <c r="AM89" s="9"/>
      <c r="AN89" s="9"/>
      <c r="AO89" s="11">
        <f>IF(OR(Справочник!$G$9&gt;='Табель 2021'!AN89,Справочник!$H$9&lt;='Табель 2021'!AM89),'Табель 2021'!AN89-'Табель 2021'!AM89,IF(Справочник!$G$9&gt;='Табель 2021'!AM89,Справочник!$G$9-'Табель 2021'!AM89)+IF(Справочник!$H$9&lt;='Табель 2021'!AN89,'Табель 2021'!AN89-Справочник!$H$9))</f>
        <v>0</v>
      </c>
      <c r="AP89" s="9"/>
      <c r="AQ89" s="9"/>
      <c r="AR89" s="11">
        <f>IF(OR(Справочник!$G$9&gt;='Табель 2021'!AQ89,Справочник!$H$9&lt;='Табель 2021'!AP89),'Табель 2021'!AQ89-'Табель 2021'!AP89,IF(Справочник!$G$9&gt;='Табель 2021'!AP89,Справочник!$G$9-'Табель 2021'!AP89)+IF(Справочник!$H$9&lt;='Табель 2021'!AQ89,'Табель 2021'!AQ89-Справочник!$H$9))</f>
        <v>0</v>
      </c>
      <c r="AS89" s="9"/>
      <c r="AT89" s="9"/>
      <c r="AU89" s="11">
        <f>IF(OR(Справочник!$G$9&gt;='Табель 2021'!AT89,Справочник!$H$9&lt;='Табель 2021'!AS89),'Табель 2021'!AT89-'Табель 2021'!AS89,IF(Справочник!$G$9&gt;='Табель 2021'!AS89,Справочник!$G$9-'Табель 2021'!AS89)+IF(Справочник!$H$9&lt;='Табель 2021'!AT89,'Табель 2021'!AT89-Справочник!$H$9))</f>
        <v>0</v>
      </c>
      <c r="AV89" s="9"/>
      <c r="AW89" s="9"/>
      <c r="AX89" s="11">
        <f>IF(OR(Справочник!$G$9&gt;='Табель 2021'!AW89,Справочник!$H$9&lt;='Табель 2021'!AV89),'Табель 2021'!AW89-'Табель 2021'!AV89,IF(Справочник!$G$9&gt;='Табель 2021'!AV89,Справочник!$G$9-'Табель 2021'!AV89)+IF(Справочник!$H$9&lt;='Табель 2021'!AW89,'Табель 2021'!AW89-Справочник!$H$9))</f>
        <v>0</v>
      </c>
      <c r="AY89" s="9"/>
      <c r="AZ89" s="9"/>
      <c r="BA89" s="11">
        <f>IF(OR(Справочник!$G$9&gt;='Табель 2021'!AZ89,Справочник!$H$9&lt;='Табель 2021'!AY89),'Табель 2021'!AZ89-'Табель 2021'!AY89,IF(Справочник!$G$9&gt;='Табель 2021'!AY89,Справочник!$G$9-'Табель 2021'!AY89)+IF(Справочник!$H$9&lt;='Табель 2021'!AZ89,'Табель 2021'!AZ89-Справочник!$H$9))</f>
        <v>0</v>
      </c>
      <c r="BB89" s="9"/>
      <c r="BC89" s="9"/>
      <c r="BD89" s="11">
        <f>IF(OR(Справочник!$G$9&gt;='Табель 2021'!BC89,Справочник!$H$9&lt;='Табель 2021'!BB89),'Табель 2021'!BC89-'Табель 2021'!BB89,IF(Справочник!$G$9&gt;='Табель 2021'!BB89,Справочник!$G$9-'Табель 2021'!BB89)+IF(Справочник!$H$9&lt;='Табель 2021'!BC89,'Табель 2021'!BC89-Справочник!$H$9))</f>
        <v>0</v>
      </c>
      <c r="BE89" s="9"/>
      <c r="BF89" s="9"/>
      <c r="BG89" s="11">
        <f>IF(OR(Справочник!$G$9&gt;='Табель 2021'!BF89,Справочник!$H$9&lt;='Табель 2021'!BE89),'Табель 2021'!BF89-'Табель 2021'!BE89,IF(Справочник!$G$9&gt;='Табель 2021'!BE89,Справочник!$G$9-'Табель 2021'!BE89)+IF(Справочник!$H$9&lt;='Табель 2021'!BF89,'Табель 2021'!BF89-Справочник!$H$9))</f>
        <v>0</v>
      </c>
      <c r="BH89" s="9"/>
      <c r="BI89" s="9"/>
      <c r="BJ89" s="11">
        <f>IF(OR(Справочник!$G$9&gt;='Табель 2021'!BI89,Справочник!$H$9&lt;='Табель 2021'!BH89),'Табель 2021'!BI89-'Табель 2021'!BH89,IF(Справочник!$G$9&gt;='Табель 2021'!BH89,Справочник!$G$9-'Табель 2021'!BH89)+IF(Справочник!$H$9&lt;='Табель 2021'!BI89,'Табель 2021'!BI89-Справочник!$H$9))</f>
        <v>0</v>
      </c>
      <c r="BK89" s="9"/>
      <c r="BL89" s="9"/>
      <c r="BM89" s="11">
        <f>IF(OR(Справочник!$G$9&gt;='Табель 2021'!BL89,Справочник!$H$9&lt;='Табель 2021'!BK89),'Табель 2021'!BL89-'Табель 2021'!BK89,IF(Справочник!$G$9&gt;='Табель 2021'!BK89,Справочник!$G$9-'Табель 2021'!BK89)+IF(Справочник!$H$9&lt;='Табель 2021'!BL89,'Табель 2021'!BL89-Справочник!$H$9))</f>
        <v>0</v>
      </c>
      <c r="BN89" s="9"/>
      <c r="BO89" s="9"/>
      <c r="BP89" s="11">
        <f>IF(OR(Справочник!$G$9&gt;='Табель 2021'!BO89,Справочник!$H$9&lt;='Табель 2021'!BN89),'Табель 2021'!BO89-'Табель 2021'!BN89,IF(Справочник!$G$9&gt;='Табель 2021'!BN89,Справочник!$G$9-'Табель 2021'!BN89)+IF(Справочник!$H$9&lt;='Табель 2021'!BO89,'Табель 2021'!BO89-Справочник!$H$9))</f>
        <v>0</v>
      </c>
      <c r="BQ89" s="9"/>
      <c r="BR89" s="9"/>
      <c r="BS89" s="11">
        <f>IF(OR(Справочник!$G$9&gt;='Табель 2021'!BR89,Справочник!$H$9&lt;='Табель 2021'!BQ89),'Табель 2021'!BR89-'Табель 2021'!BQ89,IF(Справочник!$G$9&gt;='Табель 2021'!BQ89,Справочник!$G$9-'Табель 2021'!BQ89)+IF(Справочник!$H$9&lt;='Табель 2021'!BR89,'Табель 2021'!BR89-Справочник!$H$9))</f>
        <v>0</v>
      </c>
      <c r="BT89" s="9"/>
      <c r="BU89" s="9"/>
      <c r="BV89" s="11">
        <f>IF(OR(Справочник!$G$9&gt;='Табель 2021'!BU89,Справочник!$H$9&lt;='Табель 2021'!BT89),'Табель 2021'!BU89-'Табель 2021'!BT89,IF(Справочник!$G$9&gt;='Табель 2021'!BT89,Справочник!$G$9-'Табель 2021'!BT89)+IF(Справочник!$H$9&lt;='Табель 2021'!BU89,'Табель 2021'!BU89-Справочник!$H$9))</f>
        <v>0</v>
      </c>
      <c r="BW89" s="9"/>
      <c r="BX89" s="9"/>
      <c r="BY89" s="11">
        <f>IF(OR(Справочник!$G$9&gt;='Табель 2021'!BX89,Справочник!$H$9&lt;='Табель 2021'!BW89),'Табель 2021'!BX89-'Табель 2021'!BW89,IF(Справочник!$G$9&gt;='Табель 2021'!BW89,Справочник!$G$9-'Табель 2021'!BW89)+IF(Справочник!$H$9&lt;='Табель 2021'!BX89,'Табель 2021'!BX89-Справочник!$H$9))</f>
        <v>0</v>
      </c>
      <c r="BZ89" s="9"/>
      <c r="CA89" s="9"/>
      <c r="CB89" s="11">
        <f>IF(OR(Справочник!$G$9&gt;='Табель 2021'!CA89,Справочник!$H$9&lt;='Табель 2021'!BZ89),'Табель 2021'!CA89-'Табель 2021'!BZ89,IF(Справочник!$G$9&gt;='Табель 2021'!BZ89,Справочник!$G$9-'Табель 2021'!BZ89)+IF(Справочник!$H$9&lt;='Табель 2021'!CA89,'Табель 2021'!CA89-Справочник!$H$9))</f>
        <v>0</v>
      </c>
      <c r="CC89" s="9"/>
      <c r="CD89" s="9"/>
      <c r="CE89" s="11">
        <f>IF(OR(Справочник!$G$9&gt;='Табель 2021'!CD89,Справочник!$H$9&lt;='Табель 2021'!CC89),'Табель 2021'!CD89-'Табель 2021'!CC89,IF(Справочник!$G$9&gt;='Табель 2021'!CC89,Справочник!$G$9-'Табель 2021'!CC89)+IF(Справочник!$H$9&lt;='Табель 2021'!CD89,'Табель 2021'!CD89-Справочник!$H$9))</f>
        <v>0</v>
      </c>
      <c r="CF89" s="9"/>
      <c r="CG89" s="9"/>
      <c r="CH89" s="11">
        <f>IF(OR(Справочник!$G$9&gt;='Табель 2021'!CG89,Справочник!$H$9&lt;='Табель 2021'!CF89),'Табель 2021'!CG89-'Табель 2021'!CF89,IF(Справочник!$G$9&gt;='Табель 2021'!CF89,Справочник!$G$9-'Табель 2021'!CF89)+IF(Справочник!$H$9&lt;='Табель 2021'!CG89,'Табель 2021'!CG89-Справочник!$H$9))</f>
        <v>0</v>
      </c>
      <c r="CI89" s="9"/>
      <c r="CJ89" s="9"/>
      <c r="CK89" s="11">
        <f>IF(OR(Справочник!$G$9&gt;='Табель 2021'!CJ89,Справочник!$H$9&lt;='Табель 2021'!CI89),'Табель 2021'!CJ89-'Табель 2021'!CI89,IF(Справочник!$G$9&gt;='Табель 2021'!CI89,Справочник!$G$9-'Табель 2021'!CI89)+IF(Справочник!$H$9&lt;='Табель 2021'!CJ89,'Табель 2021'!CJ89-Справочник!$H$9))</f>
        <v>0</v>
      </c>
      <c r="CL89" s="9"/>
      <c r="CM89" s="9"/>
      <c r="CN89" s="11">
        <f>IF(OR(Справочник!$G$9&gt;='Табель 2021'!CM89,Справочник!$H$9&lt;='Табель 2021'!CL89),'Табель 2021'!CM89-'Табель 2021'!CL89,IF(Справочник!$G$9&gt;='Табель 2021'!CL89,Справочник!$G$9-'Табель 2021'!CL89)+IF(Справочник!$H$9&lt;='Табель 2021'!CM89,'Табель 2021'!CM89-Справочник!$H$9))</f>
        <v>0</v>
      </c>
      <c r="CR89" s="6">
        <v>176</v>
      </c>
      <c r="CS89" s="74">
        <f t="shared" si="8"/>
        <v>0</v>
      </c>
    </row>
    <row r="90" spans="1:97" ht="15" customHeight="1" x14ac:dyDescent="0.25">
      <c r="A90" s="19" t="s">
        <v>226</v>
      </c>
      <c r="B90" s="22" t="s">
        <v>235</v>
      </c>
      <c r="C90" s="9"/>
      <c r="D90" s="9"/>
      <c r="E90" s="11">
        <f>IF(OR(Справочник!$G$9&gt;='Табель 2021'!D90,Справочник!$H$9&lt;='Табель 2021'!C90),'Табель 2021'!D90-'Табель 2021'!C90,IF(Справочник!$G$9&gt;='Табель 2021'!C90,Справочник!$G$9-'Табель 2021'!C90)+IF(Справочник!$H$9&lt;='Табель 2021'!D90,'Табель 2021'!D90-Справочник!$H$9))</f>
        <v>0</v>
      </c>
      <c r="F90" s="9"/>
      <c r="G90" s="9"/>
      <c r="H90" s="11">
        <f>IF(OR(Справочник!$G$9&gt;='Табель 2021'!G90,Справочник!$H$9&lt;='Табель 2021'!F90),'Табель 2021'!G90-'Табель 2021'!F90,IF(Справочник!$G$9&gt;='Табель 2021'!F90,Справочник!$G$9-'Табель 2021'!F90)+IF(Справочник!$H$9&lt;='Табель 2021'!G90,'Табель 2021'!G90-Справочник!$H$9))</f>
        <v>0</v>
      </c>
      <c r="I90" s="9"/>
      <c r="J90" s="9"/>
      <c r="K90" s="11">
        <f>IF(OR(Справочник!$G$9&gt;='Табель 2021'!J90,Справочник!$H$9&lt;='Табель 2021'!I90),'Табель 2021'!J90-'Табель 2021'!I90,IF(Справочник!$G$9&gt;='Табель 2021'!I90,Справочник!$G$9-'Табель 2021'!I90)+IF(Справочник!$H$9&lt;='Табель 2021'!J90,'Табель 2021'!J90-Справочник!$H$9))</f>
        <v>0</v>
      </c>
      <c r="L90" s="9"/>
      <c r="M90" s="9"/>
      <c r="N90" s="11">
        <f>IF(OR(Справочник!$G$9&gt;='Табель 2021'!M90,Справочник!$H$9&lt;='Табель 2021'!L90),'Табель 2021'!M90-'Табель 2021'!L90,IF(Справочник!$G$9&gt;='Табель 2021'!L90,Справочник!$G$9-'Табель 2021'!L90)+IF(Справочник!$H$9&lt;='Табель 2021'!M90,'Табель 2021'!M90-Справочник!$H$9))</f>
        <v>0</v>
      </c>
      <c r="O90" s="9"/>
      <c r="P90" s="9"/>
      <c r="Q90" s="11">
        <f>IF(OR(Справочник!$G$9&gt;='Табель 2021'!P90,Справочник!$H$9&lt;='Табель 2021'!O90),'Табель 2021'!P90-'Табель 2021'!O90,IF(Справочник!$G$9&gt;='Табель 2021'!O90,Справочник!$G$9-'Табель 2021'!O90)+IF(Справочник!$H$9&lt;='Табель 2021'!P90,'Табель 2021'!P90-Справочник!$H$9))</f>
        <v>0</v>
      </c>
      <c r="R90" s="9"/>
      <c r="S90" s="9"/>
      <c r="T90" s="11">
        <f>IF(OR(Справочник!$G$9&gt;='Табель 2021'!S90,Справочник!$H$9&lt;='Табель 2021'!R90),'Табель 2021'!S90-'Табель 2021'!R90,IF(Справочник!$G$9&gt;='Табель 2021'!R90,Справочник!$G$9-'Табель 2021'!R90)+IF(Справочник!$H$9&lt;='Табель 2021'!S90,'Табель 2021'!S90-Справочник!$H$9))</f>
        <v>0</v>
      </c>
      <c r="U90" s="9"/>
      <c r="V90" s="9"/>
      <c r="W90" s="11">
        <f>IF(OR(Справочник!$G$9&gt;='Табель 2021'!V90,Справочник!$H$9&lt;='Табель 2021'!U90),'Табель 2021'!V90-'Табель 2021'!U90,IF(Справочник!$G$9&gt;='Табель 2021'!U90,Справочник!$G$9-'Табель 2021'!U90)+IF(Справочник!$H$9&lt;='Табель 2021'!V90,'Табель 2021'!V90-Справочник!$H$9))</f>
        <v>0</v>
      </c>
      <c r="X90" s="9"/>
      <c r="Y90" s="9"/>
      <c r="Z90" s="11">
        <f>IF(OR(Справочник!$G$9&gt;='Табель 2021'!Y90,Справочник!$H$9&lt;='Табель 2021'!X90),'Табель 2021'!Y90-'Табель 2021'!X90,IF(Справочник!$G$9&gt;='Табель 2021'!X90,Справочник!$G$9-'Табель 2021'!X90)+IF(Справочник!$H$9&lt;='Табель 2021'!Y90,'Табель 2021'!Y90-Справочник!$H$9))</f>
        <v>0</v>
      </c>
      <c r="AA90" s="9"/>
      <c r="AB90" s="9"/>
      <c r="AC90" s="11">
        <f>IF(OR(Справочник!$G$9&gt;='Табель 2021'!AB90,Справочник!$H$9&lt;='Табель 2021'!AA90),'Табель 2021'!AB90-'Табель 2021'!AA90,IF(Справочник!$G$9&gt;='Табель 2021'!AA90,Справочник!$G$9-'Табель 2021'!AA90)+IF(Справочник!$H$9&lt;='Табель 2021'!AB90,'Табель 2021'!AB90-Справочник!$H$9))</f>
        <v>0</v>
      </c>
      <c r="AD90" s="9"/>
      <c r="AE90" s="9"/>
      <c r="AF90" s="11">
        <f>IF(OR(Справочник!$G$9&gt;='Табель 2021'!AE90,Справочник!$H$9&lt;='Табель 2021'!AD90),'Табель 2021'!AE90-'Табель 2021'!AD90,IF(Справочник!$G$9&gt;='Табель 2021'!AD90,Справочник!$G$9-'Табель 2021'!AD90)+IF(Справочник!$H$9&lt;='Табель 2021'!AE90,'Табель 2021'!AE90-Справочник!$H$9))</f>
        <v>0</v>
      </c>
      <c r="AG90" s="9"/>
      <c r="AH90" s="9"/>
      <c r="AI90" s="11">
        <f>IF(OR(Справочник!$G$9&gt;='Табель 2021'!AH90,Справочник!$H$9&lt;='Табель 2021'!AG90),'Табель 2021'!AH90-'Табель 2021'!AG90,IF(Справочник!$G$9&gt;='Табель 2021'!AG90,Справочник!$G$9-'Табель 2021'!AG90)+IF(Справочник!$H$9&lt;='Табель 2021'!AH90,'Табель 2021'!AH90-Справочник!$H$9))</f>
        <v>0</v>
      </c>
      <c r="AJ90" s="9"/>
      <c r="AK90" s="9"/>
      <c r="AL90" s="11">
        <f>IF(OR(Справочник!$G$9&gt;='Табель 2021'!AK90,Справочник!$H$9&lt;='Табель 2021'!AJ90),'Табель 2021'!AK90-'Табель 2021'!AJ90,IF(Справочник!$G$9&gt;='Табель 2021'!AJ90,Справочник!$G$9-'Табель 2021'!AJ90)+IF(Справочник!$H$9&lt;='Табель 2021'!AK90,'Табель 2021'!AK90-Справочник!$H$9))</f>
        <v>0</v>
      </c>
      <c r="AM90" s="9"/>
      <c r="AN90" s="9"/>
      <c r="AO90" s="11">
        <f>IF(OR(Справочник!$G$9&gt;='Табель 2021'!AN90,Справочник!$H$9&lt;='Табель 2021'!AM90),'Табель 2021'!AN90-'Табель 2021'!AM90,IF(Справочник!$G$9&gt;='Табель 2021'!AM90,Справочник!$G$9-'Табель 2021'!AM90)+IF(Справочник!$H$9&lt;='Табель 2021'!AN90,'Табель 2021'!AN90-Справочник!$H$9))</f>
        <v>0</v>
      </c>
      <c r="AP90" s="9"/>
      <c r="AQ90" s="9"/>
      <c r="AR90" s="11">
        <f>IF(OR(Справочник!$G$9&gt;='Табель 2021'!AQ90,Справочник!$H$9&lt;='Табель 2021'!AP90),'Табель 2021'!AQ90-'Табель 2021'!AP90,IF(Справочник!$G$9&gt;='Табель 2021'!AP90,Справочник!$G$9-'Табель 2021'!AP90)+IF(Справочник!$H$9&lt;='Табель 2021'!AQ90,'Табель 2021'!AQ90-Справочник!$H$9))</f>
        <v>0</v>
      </c>
      <c r="AS90" s="9"/>
      <c r="AT90" s="9"/>
      <c r="AU90" s="11">
        <f>IF(OR(Справочник!$G$9&gt;='Табель 2021'!AT90,Справочник!$H$9&lt;='Табель 2021'!AS90),'Табель 2021'!AT90-'Табель 2021'!AS90,IF(Справочник!$G$9&gt;='Табель 2021'!AS90,Справочник!$G$9-'Табель 2021'!AS90)+IF(Справочник!$H$9&lt;='Табель 2021'!AT90,'Табель 2021'!AT90-Справочник!$H$9))</f>
        <v>0</v>
      </c>
      <c r="AV90" s="9"/>
      <c r="AW90" s="9"/>
      <c r="AX90" s="11">
        <f>IF(OR(Справочник!$G$9&gt;='Табель 2021'!AW90,Справочник!$H$9&lt;='Табель 2021'!AV90),'Табель 2021'!AW90-'Табель 2021'!AV90,IF(Справочник!$G$9&gt;='Табель 2021'!AV90,Справочник!$G$9-'Табель 2021'!AV90)+IF(Справочник!$H$9&lt;='Табель 2021'!AW90,'Табель 2021'!AW90-Справочник!$H$9))</f>
        <v>0</v>
      </c>
      <c r="AY90" s="9"/>
      <c r="AZ90" s="9"/>
      <c r="BA90" s="11">
        <f>IF(OR(Справочник!$G$9&gt;='Табель 2021'!AZ90,Справочник!$H$9&lt;='Табель 2021'!AY90),'Табель 2021'!AZ90-'Табель 2021'!AY90,IF(Справочник!$G$9&gt;='Табель 2021'!AY90,Справочник!$G$9-'Табель 2021'!AY90)+IF(Справочник!$H$9&lt;='Табель 2021'!AZ90,'Табель 2021'!AZ90-Справочник!$H$9))</f>
        <v>0</v>
      </c>
      <c r="BB90" s="9"/>
      <c r="BC90" s="9"/>
      <c r="BD90" s="11">
        <f>IF(OR(Справочник!$G$9&gt;='Табель 2021'!BC90,Справочник!$H$9&lt;='Табель 2021'!BB90),'Табель 2021'!BC90-'Табель 2021'!BB90,IF(Справочник!$G$9&gt;='Табель 2021'!BB90,Справочник!$G$9-'Табель 2021'!BB90)+IF(Справочник!$H$9&lt;='Табель 2021'!BC90,'Табель 2021'!BC90-Справочник!$H$9))</f>
        <v>0</v>
      </c>
      <c r="BE90" s="9"/>
      <c r="BF90" s="9"/>
      <c r="BG90" s="11">
        <f>IF(OR(Справочник!$G$9&gt;='Табель 2021'!BF90,Справочник!$H$9&lt;='Табель 2021'!BE90),'Табель 2021'!BF90-'Табель 2021'!BE90,IF(Справочник!$G$9&gt;='Табель 2021'!BE90,Справочник!$G$9-'Табель 2021'!BE90)+IF(Справочник!$H$9&lt;='Табель 2021'!BF90,'Табель 2021'!BF90-Справочник!$H$9))</f>
        <v>0</v>
      </c>
      <c r="BH90" s="9"/>
      <c r="BI90" s="9"/>
      <c r="BJ90" s="11">
        <f>IF(OR(Справочник!$G$9&gt;='Табель 2021'!BI90,Справочник!$H$9&lt;='Табель 2021'!BH90),'Табель 2021'!BI90-'Табель 2021'!BH90,IF(Справочник!$G$9&gt;='Табель 2021'!BH90,Справочник!$G$9-'Табель 2021'!BH90)+IF(Справочник!$H$9&lt;='Табель 2021'!BI90,'Табель 2021'!BI90-Справочник!$H$9))</f>
        <v>0</v>
      </c>
      <c r="BK90" s="9"/>
      <c r="BL90" s="9"/>
      <c r="BM90" s="11">
        <f>IF(OR(Справочник!$G$9&gt;='Табель 2021'!BL90,Справочник!$H$9&lt;='Табель 2021'!BK90),'Табель 2021'!BL90-'Табель 2021'!BK90,IF(Справочник!$G$9&gt;='Табель 2021'!BK90,Справочник!$G$9-'Табель 2021'!BK90)+IF(Справочник!$H$9&lt;='Табель 2021'!BL90,'Табель 2021'!BL90-Справочник!$H$9))</f>
        <v>0</v>
      </c>
      <c r="BN90" s="9"/>
      <c r="BO90" s="9"/>
      <c r="BP90" s="11">
        <f>IF(OR(Справочник!$G$9&gt;='Табель 2021'!BO90,Справочник!$H$9&lt;='Табель 2021'!BN90),'Табель 2021'!BO90-'Табель 2021'!BN90,IF(Справочник!$G$9&gt;='Табель 2021'!BN90,Справочник!$G$9-'Табель 2021'!BN90)+IF(Справочник!$H$9&lt;='Табель 2021'!BO90,'Табель 2021'!BO90-Справочник!$H$9))</f>
        <v>0</v>
      </c>
      <c r="BQ90" s="9"/>
      <c r="BR90" s="9"/>
      <c r="BS90" s="11">
        <f>IF(OR(Справочник!$G$9&gt;='Табель 2021'!BR90,Справочник!$H$9&lt;='Табель 2021'!BQ90),'Табель 2021'!BR90-'Табель 2021'!BQ90,IF(Справочник!$G$9&gt;='Табель 2021'!BQ90,Справочник!$G$9-'Табель 2021'!BQ90)+IF(Справочник!$H$9&lt;='Табель 2021'!BR90,'Табель 2021'!BR90-Справочник!$H$9))</f>
        <v>0</v>
      </c>
      <c r="BT90" s="9"/>
      <c r="BU90" s="9"/>
      <c r="BV90" s="11">
        <f>IF(OR(Справочник!$G$9&gt;='Табель 2021'!BU90,Справочник!$H$9&lt;='Табель 2021'!BT90),'Табель 2021'!BU90-'Табель 2021'!BT90,IF(Справочник!$G$9&gt;='Табель 2021'!BT90,Справочник!$G$9-'Табель 2021'!BT90)+IF(Справочник!$H$9&lt;='Табель 2021'!BU90,'Табель 2021'!BU90-Справочник!$H$9))</f>
        <v>0</v>
      </c>
      <c r="BW90" s="9"/>
      <c r="BX90" s="9"/>
      <c r="BY90" s="11">
        <f>IF(OR(Справочник!$G$9&gt;='Табель 2021'!BX90,Справочник!$H$9&lt;='Табель 2021'!BW90),'Табель 2021'!BX90-'Табель 2021'!BW90,IF(Справочник!$G$9&gt;='Табель 2021'!BW90,Справочник!$G$9-'Табель 2021'!BW90)+IF(Справочник!$H$9&lt;='Табель 2021'!BX90,'Табель 2021'!BX90-Справочник!$H$9))</f>
        <v>0</v>
      </c>
      <c r="BZ90" s="9"/>
      <c r="CA90" s="9"/>
      <c r="CB90" s="11">
        <f>IF(OR(Справочник!$G$9&gt;='Табель 2021'!CA90,Справочник!$H$9&lt;='Табель 2021'!BZ90),'Табель 2021'!CA90-'Табель 2021'!BZ90,IF(Справочник!$G$9&gt;='Табель 2021'!BZ90,Справочник!$G$9-'Табель 2021'!BZ90)+IF(Справочник!$H$9&lt;='Табель 2021'!CA90,'Табель 2021'!CA90-Справочник!$H$9))</f>
        <v>0</v>
      </c>
      <c r="CC90" s="9"/>
      <c r="CD90" s="9"/>
      <c r="CE90" s="11">
        <f>IF(OR(Справочник!$G$9&gt;='Табель 2021'!CD90,Справочник!$H$9&lt;='Табель 2021'!CC90),'Табель 2021'!CD90-'Табель 2021'!CC90,IF(Справочник!$G$9&gt;='Табель 2021'!CC90,Справочник!$G$9-'Табель 2021'!CC90)+IF(Справочник!$H$9&lt;='Табель 2021'!CD90,'Табель 2021'!CD90-Справочник!$H$9))</f>
        <v>0</v>
      </c>
      <c r="CF90" s="9"/>
      <c r="CG90" s="9"/>
      <c r="CH90" s="11">
        <f>IF(OR(Справочник!$G$9&gt;='Табель 2021'!CG90,Справочник!$H$9&lt;='Табель 2021'!CF90),'Табель 2021'!CG90-'Табель 2021'!CF90,IF(Справочник!$G$9&gt;='Табель 2021'!CF90,Справочник!$G$9-'Табель 2021'!CF90)+IF(Справочник!$H$9&lt;='Табель 2021'!CG90,'Табель 2021'!CG90-Справочник!$H$9))</f>
        <v>0</v>
      </c>
      <c r="CI90" s="9"/>
      <c r="CJ90" s="9"/>
      <c r="CK90" s="11">
        <f>IF(OR(Справочник!$G$9&gt;='Табель 2021'!CJ90,Справочник!$H$9&lt;='Табель 2021'!CI90),'Табель 2021'!CJ90-'Табель 2021'!CI90,IF(Справочник!$G$9&gt;='Табель 2021'!CI90,Справочник!$G$9-'Табель 2021'!CI90)+IF(Справочник!$H$9&lt;='Табель 2021'!CJ90,'Табель 2021'!CJ90-Справочник!$H$9))</f>
        <v>0</v>
      </c>
      <c r="CL90" s="9"/>
      <c r="CM90" s="9"/>
      <c r="CN90" s="11">
        <f>IF(OR(Справочник!$G$9&gt;='Табель 2021'!CM90,Справочник!$H$9&lt;='Табель 2021'!CL90),'Табель 2021'!CM90-'Табель 2021'!CL90,IF(Справочник!$G$9&gt;='Табель 2021'!CL90,Справочник!$G$9-'Табель 2021'!CL90)+IF(Справочник!$H$9&lt;='Табель 2021'!CM90,'Табель 2021'!CM90-Справочник!$H$9))</f>
        <v>0</v>
      </c>
      <c r="CR90" s="6">
        <v>176</v>
      </c>
      <c r="CS90" s="74">
        <f t="shared" si="8"/>
        <v>0</v>
      </c>
    </row>
    <row r="91" spans="1:97" ht="15" customHeight="1" thickBot="1" x14ac:dyDescent="0.3">
      <c r="A91" s="19" t="s">
        <v>226</v>
      </c>
      <c r="B91" s="21" t="s">
        <v>236</v>
      </c>
      <c r="C91" s="9"/>
      <c r="D91" s="9"/>
      <c r="E91" s="11">
        <f>IF(OR(Справочник!$G$9&gt;='Табель 2021'!D91,Справочник!$H$9&lt;='Табель 2021'!C91),'Табель 2021'!D91-'Табель 2021'!C91,IF(Справочник!$G$9&gt;='Табель 2021'!C91,Справочник!$G$9-'Табель 2021'!C91)+IF(Справочник!$H$9&lt;='Табель 2021'!D91,'Табель 2021'!D91-Справочник!$H$9))</f>
        <v>0</v>
      </c>
      <c r="F91" s="9"/>
      <c r="G91" s="9"/>
      <c r="H91" s="11">
        <f>IF(OR(Справочник!$G$9&gt;='Табель 2021'!G91,Справочник!$H$9&lt;='Табель 2021'!F91),'Табель 2021'!G91-'Табель 2021'!F91,IF(Справочник!$G$9&gt;='Табель 2021'!F91,Справочник!$G$9-'Табель 2021'!F91)+IF(Справочник!$H$9&lt;='Табель 2021'!G91,'Табель 2021'!G91-Справочник!$H$9))</f>
        <v>0</v>
      </c>
      <c r="I91" s="9"/>
      <c r="J91" s="9"/>
      <c r="K91" s="11">
        <f>IF(OR(Справочник!$G$9&gt;='Табель 2021'!J91,Справочник!$H$9&lt;='Табель 2021'!I91),'Табель 2021'!J91-'Табель 2021'!I91,IF(Справочник!$G$9&gt;='Табель 2021'!I91,Справочник!$G$9-'Табель 2021'!I91)+IF(Справочник!$H$9&lt;='Табель 2021'!J91,'Табель 2021'!J91-Справочник!$H$9))</f>
        <v>0</v>
      </c>
      <c r="L91" s="9"/>
      <c r="M91" s="9"/>
      <c r="N91" s="11">
        <f>IF(OR(Справочник!$G$9&gt;='Табель 2021'!M91,Справочник!$H$9&lt;='Табель 2021'!L91),'Табель 2021'!M91-'Табель 2021'!L91,IF(Справочник!$G$9&gt;='Табель 2021'!L91,Справочник!$G$9-'Табель 2021'!L91)+IF(Справочник!$H$9&lt;='Табель 2021'!M91,'Табель 2021'!M91-Справочник!$H$9))</f>
        <v>0</v>
      </c>
      <c r="O91" s="9"/>
      <c r="P91" s="9"/>
      <c r="Q91" s="11">
        <f>IF(OR(Справочник!$G$9&gt;='Табель 2021'!P91,Справочник!$H$9&lt;='Табель 2021'!O91),'Табель 2021'!P91-'Табель 2021'!O91,IF(Справочник!$G$9&gt;='Табель 2021'!O91,Справочник!$G$9-'Табель 2021'!O91)+IF(Справочник!$H$9&lt;='Табель 2021'!P91,'Табель 2021'!P91-Справочник!$H$9))</f>
        <v>0</v>
      </c>
      <c r="R91" s="9"/>
      <c r="S91" s="9"/>
      <c r="T91" s="11">
        <f>IF(OR(Справочник!$G$9&gt;='Табель 2021'!S91,Справочник!$H$9&lt;='Табель 2021'!R91),'Табель 2021'!S91-'Табель 2021'!R91,IF(Справочник!$G$9&gt;='Табель 2021'!R91,Справочник!$G$9-'Табель 2021'!R91)+IF(Справочник!$H$9&lt;='Табель 2021'!S91,'Табель 2021'!S91-Справочник!$H$9))</f>
        <v>0</v>
      </c>
      <c r="U91" s="9"/>
      <c r="V91" s="9"/>
      <c r="W91" s="11">
        <f>IF(OR(Справочник!$G$9&gt;='Табель 2021'!V91,Справочник!$H$9&lt;='Табель 2021'!U91),'Табель 2021'!V91-'Табель 2021'!U91,IF(Справочник!$G$9&gt;='Табель 2021'!U91,Справочник!$G$9-'Табель 2021'!U91)+IF(Справочник!$H$9&lt;='Табель 2021'!V91,'Табель 2021'!V91-Справочник!$H$9))</f>
        <v>0</v>
      </c>
      <c r="X91" s="9"/>
      <c r="Y91" s="9"/>
      <c r="Z91" s="11">
        <f>IF(OR(Справочник!$G$9&gt;='Табель 2021'!Y91,Справочник!$H$9&lt;='Табель 2021'!X91),'Табель 2021'!Y91-'Табель 2021'!X91,IF(Справочник!$G$9&gt;='Табель 2021'!X91,Справочник!$G$9-'Табель 2021'!X91)+IF(Справочник!$H$9&lt;='Табель 2021'!Y91,'Табель 2021'!Y91-Справочник!$H$9))</f>
        <v>0</v>
      </c>
      <c r="AA91" s="9"/>
      <c r="AB91" s="9"/>
      <c r="AC91" s="11">
        <f>IF(OR(Справочник!$G$9&gt;='Табель 2021'!AB91,Справочник!$H$9&lt;='Табель 2021'!AA91),'Табель 2021'!AB91-'Табель 2021'!AA91,IF(Справочник!$G$9&gt;='Табель 2021'!AA91,Справочник!$G$9-'Табель 2021'!AA91)+IF(Справочник!$H$9&lt;='Табель 2021'!AB91,'Табель 2021'!AB91-Справочник!$H$9))</f>
        <v>0</v>
      </c>
      <c r="AD91" s="9"/>
      <c r="AE91" s="9"/>
      <c r="AF91" s="11">
        <f>IF(OR(Справочник!$G$9&gt;='Табель 2021'!AE91,Справочник!$H$9&lt;='Табель 2021'!AD91),'Табель 2021'!AE91-'Табель 2021'!AD91,IF(Справочник!$G$9&gt;='Табель 2021'!AD91,Справочник!$G$9-'Табель 2021'!AD91)+IF(Справочник!$H$9&lt;='Табель 2021'!AE91,'Табель 2021'!AE91-Справочник!$H$9))</f>
        <v>0</v>
      </c>
      <c r="AG91" s="9"/>
      <c r="AH91" s="9"/>
      <c r="AI91" s="11">
        <f>IF(OR(Справочник!$G$9&gt;='Табель 2021'!AH91,Справочник!$H$9&lt;='Табель 2021'!AG91),'Табель 2021'!AH91-'Табель 2021'!AG91,IF(Справочник!$G$9&gt;='Табель 2021'!AG91,Справочник!$G$9-'Табель 2021'!AG91)+IF(Справочник!$H$9&lt;='Табель 2021'!AH91,'Табель 2021'!AH91-Справочник!$H$9))</f>
        <v>0</v>
      </c>
      <c r="AJ91" s="9"/>
      <c r="AK91" s="9"/>
      <c r="AL91" s="11">
        <f>IF(OR(Справочник!$G$9&gt;='Табель 2021'!AK91,Справочник!$H$9&lt;='Табель 2021'!AJ91),'Табель 2021'!AK91-'Табель 2021'!AJ91,IF(Справочник!$G$9&gt;='Табель 2021'!AJ91,Справочник!$G$9-'Табель 2021'!AJ91)+IF(Справочник!$H$9&lt;='Табель 2021'!AK91,'Табель 2021'!AK91-Справочник!$H$9))</f>
        <v>0</v>
      </c>
      <c r="AM91" s="9"/>
      <c r="AN91" s="9"/>
      <c r="AO91" s="11">
        <f>IF(OR(Справочник!$G$9&gt;='Табель 2021'!AN91,Справочник!$H$9&lt;='Табель 2021'!AM91),'Табель 2021'!AN91-'Табель 2021'!AM91,IF(Справочник!$G$9&gt;='Табель 2021'!AM91,Справочник!$G$9-'Табель 2021'!AM91)+IF(Справочник!$H$9&lt;='Табель 2021'!AN91,'Табель 2021'!AN91-Справочник!$H$9))</f>
        <v>0</v>
      </c>
      <c r="AP91" s="9"/>
      <c r="AQ91" s="9"/>
      <c r="AR91" s="11">
        <f>IF(OR(Справочник!$G$9&gt;='Табель 2021'!AQ91,Справочник!$H$9&lt;='Табель 2021'!AP91),'Табель 2021'!AQ91-'Табель 2021'!AP91,IF(Справочник!$G$9&gt;='Табель 2021'!AP91,Справочник!$G$9-'Табель 2021'!AP91)+IF(Справочник!$H$9&lt;='Табель 2021'!AQ91,'Табель 2021'!AQ91-Справочник!$H$9))</f>
        <v>0</v>
      </c>
      <c r="AS91" s="9"/>
      <c r="AT91" s="9"/>
      <c r="AU91" s="11">
        <f>IF(OR(Справочник!$G$9&gt;='Табель 2021'!AT91,Справочник!$H$9&lt;='Табель 2021'!AS91),'Табель 2021'!AT91-'Табель 2021'!AS91,IF(Справочник!$G$9&gt;='Табель 2021'!AS91,Справочник!$G$9-'Табель 2021'!AS91)+IF(Справочник!$H$9&lt;='Табель 2021'!AT91,'Табель 2021'!AT91-Справочник!$H$9))</f>
        <v>0</v>
      </c>
      <c r="AV91" s="9"/>
      <c r="AW91" s="9"/>
      <c r="AX91" s="11">
        <f>IF(OR(Справочник!$G$9&gt;='Табель 2021'!AW91,Справочник!$H$9&lt;='Табель 2021'!AV91),'Табель 2021'!AW91-'Табель 2021'!AV91,IF(Справочник!$G$9&gt;='Табель 2021'!AV91,Справочник!$G$9-'Табель 2021'!AV91)+IF(Справочник!$H$9&lt;='Табель 2021'!AW91,'Табель 2021'!AW91-Справочник!$H$9))</f>
        <v>0</v>
      </c>
      <c r="AY91" s="9"/>
      <c r="AZ91" s="9"/>
      <c r="BA91" s="11">
        <f>IF(OR(Справочник!$G$9&gt;='Табель 2021'!AZ91,Справочник!$H$9&lt;='Табель 2021'!AY91),'Табель 2021'!AZ91-'Табель 2021'!AY91,IF(Справочник!$G$9&gt;='Табель 2021'!AY91,Справочник!$G$9-'Табель 2021'!AY91)+IF(Справочник!$H$9&lt;='Табель 2021'!AZ91,'Табель 2021'!AZ91-Справочник!$H$9))</f>
        <v>0</v>
      </c>
      <c r="BB91" s="9"/>
      <c r="BC91" s="9"/>
      <c r="BD91" s="11">
        <f>IF(OR(Справочник!$G$9&gt;='Табель 2021'!BC91,Справочник!$H$9&lt;='Табель 2021'!BB91),'Табель 2021'!BC91-'Табель 2021'!BB91,IF(Справочник!$G$9&gt;='Табель 2021'!BB91,Справочник!$G$9-'Табель 2021'!BB91)+IF(Справочник!$H$9&lt;='Табель 2021'!BC91,'Табель 2021'!BC91-Справочник!$H$9))</f>
        <v>0</v>
      </c>
      <c r="BE91" s="9"/>
      <c r="BF91" s="9"/>
      <c r="BG91" s="11">
        <f>IF(OR(Справочник!$G$9&gt;='Табель 2021'!BF91,Справочник!$H$9&lt;='Табель 2021'!BE91),'Табель 2021'!BF91-'Табель 2021'!BE91,IF(Справочник!$G$9&gt;='Табель 2021'!BE91,Справочник!$G$9-'Табель 2021'!BE91)+IF(Справочник!$H$9&lt;='Табель 2021'!BF91,'Табель 2021'!BF91-Справочник!$H$9))</f>
        <v>0</v>
      </c>
      <c r="BH91" s="9"/>
      <c r="BI91" s="9"/>
      <c r="BJ91" s="11">
        <f>IF(OR(Справочник!$G$9&gt;='Табель 2021'!BI91,Справочник!$H$9&lt;='Табель 2021'!BH91),'Табель 2021'!BI91-'Табель 2021'!BH91,IF(Справочник!$G$9&gt;='Табель 2021'!BH91,Справочник!$G$9-'Табель 2021'!BH91)+IF(Справочник!$H$9&lt;='Табель 2021'!BI91,'Табель 2021'!BI91-Справочник!$H$9))</f>
        <v>0</v>
      </c>
      <c r="BK91" s="9"/>
      <c r="BL91" s="9"/>
      <c r="BM91" s="11">
        <f>IF(OR(Справочник!$G$9&gt;='Табель 2021'!BL91,Справочник!$H$9&lt;='Табель 2021'!BK91),'Табель 2021'!BL91-'Табель 2021'!BK91,IF(Справочник!$G$9&gt;='Табель 2021'!BK91,Справочник!$G$9-'Табель 2021'!BK91)+IF(Справочник!$H$9&lt;='Табель 2021'!BL91,'Табель 2021'!BL91-Справочник!$H$9))</f>
        <v>0</v>
      </c>
      <c r="BN91" s="9"/>
      <c r="BO91" s="9"/>
      <c r="BP91" s="11">
        <f>IF(OR(Справочник!$G$9&gt;='Табель 2021'!BO91,Справочник!$H$9&lt;='Табель 2021'!BN91),'Табель 2021'!BO91-'Табель 2021'!BN91,IF(Справочник!$G$9&gt;='Табель 2021'!BN91,Справочник!$G$9-'Табель 2021'!BN91)+IF(Справочник!$H$9&lt;='Табель 2021'!BO91,'Табель 2021'!BO91-Справочник!$H$9))</f>
        <v>0</v>
      </c>
      <c r="BQ91" s="9"/>
      <c r="BR91" s="9"/>
      <c r="BS91" s="11">
        <f>IF(OR(Справочник!$G$9&gt;='Табель 2021'!BR91,Справочник!$H$9&lt;='Табель 2021'!BQ91),'Табель 2021'!BR91-'Табель 2021'!BQ91,IF(Справочник!$G$9&gt;='Табель 2021'!BQ91,Справочник!$G$9-'Табель 2021'!BQ91)+IF(Справочник!$H$9&lt;='Табель 2021'!BR91,'Табель 2021'!BR91-Справочник!$H$9))</f>
        <v>0</v>
      </c>
      <c r="BT91" s="9"/>
      <c r="BU91" s="9"/>
      <c r="BV91" s="11">
        <f>IF(OR(Справочник!$G$9&gt;='Табель 2021'!BU91,Справочник!$H$9&lt;='Табель 2021'!BT91),'Табель 2021'!BU91-'Табель 2021'!BT91,IF(Справочник!$G$9&gt;='Табель 2021'!BT91,Справочник!$G$9-'Табель 2021'!BT91)+IF(Справочник!$H$9&lt;='Табель 2021'!BU91,'Табель 2021'!BU91-Справочник!$H$9))</f>
        <v>0</v>
      </c>
      <c r="BW91" s="9"/>
      <c r="BX91" s="9"/>
      <c r="BY91" s="11">
        <f>IF(OR(Справочник!$G$9&gt;='Табель 2021'!BX91,Справочник!$H$9&lt;='Табель 2021'!BW91),'Табель 2021'!BX91-'Табель 2021'!BW91,IF(Справочник!$G$9&gt;='Табель 2021'!BW91,Справочник!$G$9-'Табель 2021'!BW91)+IF(Справочник!$H$9&lt;='Табель 2021'!BX91,'Табель 2021'!BX91-Справочник!$H$9))</f>
        <v>0</v>
      </c>
      <c r="BZ91" s="9"/>
      <c r="CA91" s="9"/>
      <c r="CB91" s="11">
        <f>IF(OR(Справочник!$G$9&gt;='Табель 2021'!CA91,Справочник!$H$9&lt;='Табель 2021'!BZ91),'Табель 2021'!CA91-'Табель 2021'!BZ91,IF(Справочник!$G$9&gt;='Табель 2021'!BZ91,Справочник!$G$9-'Табель 2021'!BZ91)+IF(Справочник!$H$9&lt;='Табель 2021'!CA91,'Табель 2021'!CA91-Справочник!$H$9))</f>
        <v>0</v>
      </c>
      <c r="CC91" s="9"/>
      <c r="CD91" s="9"/>
      <c r="CE91" s="11">
        <f>IF(OR(Справочник!$G$9&gt;='Табель 2021'!CD91,Справочник!$H$9&lt;='Табель 2021'!CC91),'Табель 2021'!CD91-'Табель 2021'!CC91,IF(Справочник!$G$9&gt;='Табель 2021'!CC91,Справочник!$G$9-'Табель 2021'!CC91)+IF(Справочник!$H$9&lt;='Табель 2021'!CD91,'Табель 2021'!CD91-Справочник!$H$9))</f>
        <v>0</v>
      </c>
      <c r="CF91" s="9"/>
      <c r="CG91" s="9"/>
      <c r="CH91" s="11">
        <f>IF(OR(Справочник!$G$9&gt;='Табель 2021'!CG91,Справочник!$H$9&lt;='Табель 2021'!CF91),'Табель 2021'!CG91-'Табель 2021'!CF91,IF(Справочник!$G$9&gt;='Табель 2021'!CF91,Справочник!$G$9-'Табель 2021'!CF91)+IF(Справочник!$H$9&lt;='Табель 2021'!CG91,'Табель 2021'!CG91-Справочник!$H$9))</f>
        <v>0</v>
      </c>
      <c r="CI91" s="9"/>
      <c r="CJ91" s="9"/>
      <c r="CK91" s="11">
        <f>IF(OR(Справочник!$G$9&gt;='Табель 2021'!CJ91,Справочник!$H$9&lt;='Табель 2021'!CI91),'Табель 2021'!CJ91-'Табель 2021'!CI91,IF(Справочник!$G$9&gt;='Табель 2021'!CI91,Справочник!$G$9-'Табель 2021'!CI91)+IF(Справочник!$H$9&lt;='Табель 2021'!CJ91,'Табель 2021'!CJ91-Справочник!$H$9))</f>
        <v>0</v>
      </c>
      <c r="CL91" s="9"/>
      <c r="CM91" s="9"/>
      <c r="CN91" s="11">
        <f>IF(OR(Справочник!$G$9&gt;='Табель 2021'!CM91,Справочник!$H$9&lt;='Табель 2021'!CL91),'Табель 2021'!CM91-'Табель 2021'!CL91,IF(Справочник!$G$9&gt;='Табель 2021'!CL91,Справочник!$G$9-'Табель 2021'!CL91)+IF(Справочник!$H$9&lt;='Табель 2021'!CM91,'Табель 2021'!CM91-Справочник!$H$9))</f>
        <v>0</v>
      </c>
      <c r="CR91" s="6">
        <v>176</v>
      </c>
      <c r="CS91" s="74">
        <f t="shared" si="8"/>
        <v>0</v>
      </c>
    </row>
    <row r="92" spans="1:97" ht="16.350000000000001" customHeight="1" x14ac:dyDescent="0.2">
      <c r="A92" s="37" t="s">
        <v>218</v>
      </c>
      <c r="B92" s="40" t="s">
        <v>216</v>
      </c>
      <c r="C92" s="43">
        <v>44470</v>
      </c>
      <c r="D92" s="43"/>
      <c r="E92" s="43"/>
      <c r="F92" s="36">
        <f>C92+1</f>
        <v>44471</v>
      </c>
      <c r="G92" s="36"/>
      <c r="H92" s="36"/>
      <c r="I92" s="36">
        <f>F92+1</f>
        <v>44472</v>
      </c>
      <c r="J92" s="36"/>
      <c r="K92" s="36"/>
      <c r="L92" s="36">
        <f>I92+1</f>
        <v>44473</v>
      </c>
      <c r="M92" s="36"/>
      <c r="N92" s="36"/>
      <c r="O92" s="36">
        <f>L92+1</f>
        <v>44474</v>
      </c>
      <c r="P92" s="36"/>
      <c r="Q92" s="36"/>
      <c r="R92" s="36">
        <f>O92+1</f>
        <v>44475</v>
      </c>
      <c r="S92" s="36"/>
      <c r="T92" s="36"/>
      <c r="U92" s="36">
        <f>R92+1</f>
        <v>44476</v>
      </c>
      <c r="V92" s="36"/>
      <c r="W92" s="36"/>
      <c r="X92" s="36">
        <f>U92+1</f>
        <v>44477</v>
      </c>
      <c r="Y92" s="36"/>
      <c r="Z92" s="36"/>
      <c r="AA92" s="36">
        <f>X92+1</f>
        <v>44478</v>
      </c>
      <c r="AB92" s="36"/>
      <c r="AC92" s="36"/>
      <c r="AD92" s="36">
        <f>AA92+1</f>
        <v>44479</v>
      </c>
      <c r="AE92" s="36"/>
      <c r="AF92" s="36"/>
      <c r="AG92" s="36">
        <f>AD92+1</f>
        <v>44480</v>
      </c>
      <c r="AH92" s="36"/>
      <c r="AI92" s="36"/>
      <c r="AJ92" s="36">
        <f>AG92+1</f>
        <v>44481</v>
      </c>
      <c r="AK92" s="36"/>
      <c r="AL92" s="36"/>
      <c r="AM92" s="36">
        <f>AJ92+1</f>
        <v>44482</v>
      </c>
      <c r="AN92" s="36"/>
      <c r="AO92" s="36"/>
      <c r="AP92" s="36">
        <f>AM92+1</f>
        <v>44483</v>
      </c>
      <c r="AQ92" s="36"/>
      <c r="AR92" s="36"/>
      <c r="AS92" s="36">
        <f>AP92+1</f>
        <v>44484</v>
      </c>
      <c r="AT92" s="36"/>
      <c r="AU92" s="36"/>
      <c r="AV92" s="36">
        <f>AS92+1</f>
        <v>44485</v>
      </c>
      <c r="AW92" s="36"/>
      <c r="AX92" s="36"/>
      <c r="AY92" s="36">
        <f>AV92+1</f>
        <v>44486</v>
      </c>
      <c r="AZ92" s="36"/>
      <c r="BA92" s="36"/>
      <c r="BB92" s="36">
        <f>AY92+1</f>
        <v>44487</v>
      </c>
      <c r="BC92" s="36"/>
      <c r="BD92" s="36"/>
      <c r="BE92" s="36">
        <f>BB92+1</f>
        <v>44488</v>
      </c>
      <c r="BF92" s="36"/>
      <c r="BG92" s="36"/>
      <c r="BH92" s="36">
        <f>BE92+1</f>
        <v>44489</v>
      </c>
      <c r="BI92" s="36"/>
      <c r="BJ92" s="36"/>
      <c r="BK92" s="36">
        <f>BH92+1</f>
        <v>44490</v>
      </c>
      <c r="BL92" s="36"/>
      <c r="BM92" s="36"/>
      <c r="BN92" s="36">
        <f>BK92+1</f>
        <v>44491</v>
      </c>
      <c r="BO92" s="36"/>
      <c r="BP92" s="36"/>
      <c r="BQ92" s="36">
        <f>BN92+1</f>
        <v>44492</v>
      </c>
      <c r="BR92" s="36"/>
      <c r="BS92" s="36"/>
      <c r="BT92" s="36">
        <f>BQ92+1</f>
        <v>44493</v>
      </c>
      <c r="BU92" s="36"/>
      <c r="BV92" s="36"/>
      <c r="BW92" s="36">
        <f>BT92+1</f>
        <v>44494</v>
      </c>
      <c r="BX92" s="36"/>
      <c r="BY92" s="36"/>
      <c r="BZ92" s="36">
        <f>BW92+1</f>
        <v>44495</v>
      </c>
      <c r="CA92" s="36"/>
      <c r="CB92" s="36"/>
      <c r="CC92" s="36">
        <f>BZ92+1</f>
        <v>44496</v>
      </c>
      <c r="CD92" s="36"/>
      <c r="CE92" s="36"/>
      <c r="CF92" s="36">
        <f>CC92+1</f>
        <v>44497</v>
      </c>
      <c r="CG92" s="36"/>
      <c r="CH92" s="36"/>
      <c r="CI92" s="36">
        <f>CF92+1</f>
        <v>44498</v>
      </c>
      <c r="CJ92" s="36"/>
      <c r="CK92" s="36"/>
      <c r="CL92" s="36">
        <f>CI92+1</f>
        <v>44499</v>
      </c>
      <c r="CM92" s="36"/>
      <c r="CN92" s="36"/>
      <c r="CO92" s="36">
        <f>CL92+1</f>
        <v>44500</v>
      </c>
      <c r="CP92" s="36"/>
      <c r="CQ92" s="36"/>
      <c r="CS92" s="71" t="s">
        <v>217</v>
      </c>
    </row>
    <row r="93" spans="1:97" ht="15" customHeight="1" x14ac:dyDescent="0.2">
      <c r="A93" s="38"/>
      <c r="B93" s="41"/>
      <c r="C93" s="35" t="str">
        <f>VLOOKUP(WEEKDAY(C92,2),Справочник!$D$1:$E$7,2,FALSE)</f>
        <v>пятница</v>
      </c>
      <c r="D93" s="35"/>
      <c r="E93" s="35"/>
      <c r="F93" s="35" t="str">
        <f>VLOOKUP(WEEKDAY(F92,2),Справочник!$D$1:$E$7,2,FALSE)</f>
        <v>суббота</v>
      </c>
      <c r="G93" s="35"/>
      <c r="H93" s="35"/>
      <c r="I93" s="35" t="str">
        <f>VLOOKUP(WEEKDAY(I92,2),Справочник!$D$1:$E$7,2,FALSE)</f>
        <v>воскресенье</v>
      </c>
      <c r="J93" s="35"/>
      <c r="K93" s="35"/>
      <c r="L93" s="35" t="str">
        <f>VLOOKUP(WEEKDAY(L92,2),Справочник!$D$1:$E$7,2,FALSE)</f>
        <v>понедельник</v>
      </c>
      <c r="M93" s="35"/>
      <c r="N93" s="35"/>
      <c r="O93" s="35" t="str">
        <f>VLOOKUP(WEEKDAY(O92,2),Справочник!$D$1:$E$7,2,FALSE)</f>
        <v>вторник</v>
      </c>
      <c r="P93" s="35"/>
      <c r="Q93" s="35"/>
      <c r="R93" s="35" t="str">
        <f>VLOOKUP(WEEKDAY(R92,2),Справочник!$D$1:$E$7,2,FALSE)</f>
        <v>среда</v>
      </c>
      <c r="S93" s="35"/>
      <c r="T93" s="35"/>
      <c r="U93" s="35" t="str">
        <f>VLOOKUP(WEEKDAY(U92,2),Справочник!$D$1:$E$7,2,FALSE)</f>
        <v>четверг</v>
      </c>
      <c r="V93" s="35"/>
      <c r="W93" s="35"/>
      <c r="X93" s="35" t="str">
        <f>VLOOKUP(WEEKDAY(X92,2),Справочник!$D$1:$E$7,2,FALSE)</f>
        <v>пятница</v>
      </c>
      <c r="Y93" s="35"/>
      <c r="Z93" s="35"/>
      <c r="AA93" s="35" t="str">
        <f>VLOOKUP(WEEKDAY(AA92,2),Справочник!$D$1:$E$7,2,FALSE)</f>
        <v>суббота</v>
      </c>
      <c r="AB93" s="35"/>
      <c r="AC93" s="35"/>
      <c r="AD93" s="35" t="str">
        <f>VLOOKUP(WEEKDAY(AD92,2),Справочник!$D$1:$E$7,2,FALSE)</f>
        <v>воскресенье</v>
      </c>
      <c r="AE93" s="35"/>
      <c r="AF93" s="35"/>
      <c r="AG93" s="35" t="str">
        <f>VLOOKUP(WEEKDAY(AG92,2),Справочник!$D$1:$E$7,2,FALSE)</f>
        <v>понедельник</v>
      </c>
      <c r="AH93" s="35"/>
      <c r="AI93" s="35"/>
      <c r="AJ93" s="35" t="str">
        <f>VLOOKUP(WEEKDAY(AJ92,2),Справочник!$D$1:$E$7,2,FALSE)</f>
        <v>вторник</v>
      </c>
      <c r="AK93" s="35"/>
      <c r="AL93" s="35"/>
      <c r="AM93" s="35" t="str">
        <f>VLOOKUP(WEEKDAY(AM92,2),Справочник!$D$1:$E$7,2,FALSE)</f>
        <v>среда</v>
      </c>
      <c r="AN93" s="35"/>
      <c r="AO93" s="35"/>
      <c r="AP93" s="35" t="str">
        <f>VLOOKUP(WEEKDAY(AP92,2),Справочник!$D$1:$E$7,2,FALSE)</f>
        <v>четверг</v>
      </c>
      <c r="AQ93" s="35"/>
      <c r="AR93" s="35"/>
      <c r="AS93" s="35" t="str">
        <f>VLOOKUP(WEEKDAY(AS92,2),Справочник!$D$1:$E$7,2,FALSE)</f>
        <v>пятница</v>
      </c>
      <c r="AT93" s="35"/>
      <c r="AU93" s="35"/>
      <c r="AV93" s="35" t="str">
        <f>VLOOKUP(WEEKDAY(AV92,2),Справочник!$D$1:$E$7,2,FALSE)</f>
        <v>суббота</v>
      </c>
      <c r="AW93" s="35"/>
      <c r="AX93" s="35"/>
      <c r="AY93" s="35" t="str">
        <f>VLOOKUP(WEEKDAY(AY92,2),Справочник!$D$1:$E$7,2,FALSE)</f>
        <v>воскресенье</v>
      </c>
      <c r="AZ93" s="35"/>
      <c r="BA93" s="35"/>
      <c r="BB93" s="35" t="str">
        <f>VLOOKUP(WEEKDAY(BB92,2),Справочник!$D$1:$E$7,2,FALSE)</f>
        <v>понедельник</v>
      </c>
      <c r="BC93" s="35"/>
      <c r="BD93" s="35"/>
      <c r="BE93" s="35" t="str">
        <f>VLOOKUP(WEEKDAY(BE92,2),Справочник!$D$1:$E$7,2,FALSE)</f>
        <v>вторник</v>
      </c>
      <c r="BF93" s="35"/>
      <c r="BG93" s="35"/>
      <c r="BH93" s="35" t="str">
        <f>VLOOKUP(WEEKDAY(BH92,2),Справочник!$D$1:$E$7,2,FALSE)</f>
        <v>среда</v>
      </c>
      <c r="BI93" s="35"/>
      <c r="BJ93" s="35"/>
      <c r="BK93" s="35" t="str">
        <f>VLOOKUP(WEEKDAY(BK92,2),Справочник!$D$1:$E$7,2,FALSE)</f>
        <v>четверг</v>
      </c>
      <c r="BL93" s="35"/>
      <c r="BM93" s="35"/>
      <c r="BN93" s="35" t="str">
        <f>VLOOKUP(WEEKDAY(BN92,2),Справочник!$D$1:$E$7,2,FALSE)</f>
        <v>пятница</v>
      </c>
      <c r="BO93" s="35"/>
      <c r="BP93" s="35"/>
      <c r="BQ93" s="35" t="str">
        <f>VLOOKUP(WEEKDAY(BQ92,2),Справочник!$D$1:$E$7,2,FALSE)</f>
        <v>суббота</v>
      </c>
      <c r="BR93" s="35"/>
      <c r="BS93" s="35"/>
      <c r="BT93" s="35" t="str">
        <f>VLOOKUP(WEEKDAY(BT92,2),Справочник!$D$1:$E$7,2,FALSE)</f>
        <v>воскресенье</v>
      </c>
      <c r="BU93" s="35"/>
      <c r="BV93" s="35"/>
      <c r="BW93" s="35" t="str">
        <f>VLOOKUP(WEEKDAY(BW92,2),Справочник!$D$1:$E$7,2,FALSE)</f>
        <v>понедельник</v>
      </c>
      <c r="BX93" s="35"/>
      <c r="BY93" s="35"/>
      <c r="BZ93" s="35" t="str">
        <f>VLOOKUP(WEEKDAY(BZ92,2),Справочник!$D$1:$E$7,2,FALSE)</f>
        <v>вторник</v>
      </c>
      <c r="CA93" s="35"/>
      <c r="CB93" s="35"/>
      <c r="CC93" s="35" t="str">
        <f>VLOOKUP(WEEKDAY(CC92,2),Справочник!$D$1:$E$7,2,FALSE)</f>
        <v>среда</v>
      </c>
      <c r="CD93" s="35"/>
      <c r="CE93" s="35"/>
      <c r="CF93" s="35" t="str">
        <f>VLOOKUP(WEEKDAY(CF92,2),Справочник!$D$1:$E$7,2,FALSE)</f>
        <v>четверг</v>
      </c>
      <c r="CG93" s="35"/>
      <c r="CH93" s="35"/>
      <c r="CI93" s="35" t="str">
        <f>VLOOKUP(WEEKDAY(CI92,2),Справочник!$D$1:$E$7,2,FALSE)</f>
        <v>пятница</v>
      </c>
      <c r="CJ93" s="35"/>
      <c r="CK93" s="35"/>
      <c r="CL93" s="35" t="str">
        <f>VLOOKUP(WEEKDAY(CL92,2),Справочник!$D$1:$E$7,2,FALSE)</f>
        <v>суббота</v>
      </c>
      <c r="CM93" s="35"/>
      <c r="CN93" s="35"/>
      <c r="CO93" s="35" t="str">
        <f>VLOOKUP(WEEKDAY(CO92,2),Справочник!$D$1:$E$7,2,FALSE)</f>
        <v>воскресенье</v>
      </c>
      <c r="CP93" s="35"/>
      <c r="CQ93" s="35"/>
      <c r="CS93" s="71"/>
    </row>
    <row r="94" spans="1:97" ht="15" customHeight="1" thickBot="1" x14ac:dyDescent="0.25">
      <c r="A94" s="39"/>
      <c r="B94" s="42"/>
      <c r="C94" s="10" t="s">
        <v>213</v>
      </c>
      <c r="D94" s="10" t="s">
        <v>214</v>
      </c>
      <c r="E94" s="10" t="s">
        <v>215</v>
      </c>
      <c r="F94" s="10" t="s">
        <v>213</v>
      </c>
      <c r="G94" s="10" t="s">
        <v>214</v>
      </c>
      <c r="H94" s="10" t="s">
        <v>215</v>
      </c>
      <c r="I94" s="10" t="s">
        <v>213</v>
      </c>
      <c r="J94" s="10" t="s">
        <v>214</v>
      </c>
      <c r="K94" s="10" t="s">
        <v>215</v>
      </c>
      <c r="L94" s="10" t="s">
        <v>213</v>
      </c>
      <c r="M94" s="10" t="s">
        <v>214</v>
      </c>
      <c r="N94" s="10" t="s">
        <v>215</v>
      </c>
      <c r="O94" s="10" t="s">
        <v>213</v>
      </c>
      <c r="P94" s="10" t="s">
        <v>214</v>
      </c>
      <c r="Q94" s="10" t="s">
        <v>215</v>
      </c>
      <c r="R94" s="10" t="s">
        <v>213</v>
      </c>
      <c r="S94" s="10" t="s">
        <v>214</v>
      </c>
      <c r="T94" s="10" t="s">
        <v>215</v>
      </c>
      <c r="U94" s="10" t="s">
        <v>213</v>
      </c>
      <c r="V94" s="10" t="s">
        <v>214</v>
      </c>
      <c r="W94" s="10" t="s">
        <v>215</v>
      </c>
      <c r="X94" s="10" t="s">
        <v>213</v>
      </c>
      <c r="Y94" s="10" t="s">
        <v>214</v>
      </c>
      <c r="Z94" s="10" t="s">
        <v>215</v>
      </c>
      <c r="AA94" s="10" t="s">
        <v>213</v>
      </c>
      <c r="AB94" s="10" t="s">
        <v>214</v>
      </c>
      <c r="AC94" s="10" t="s">
        <v>215</v>
      </c>
      <c r="AD94" s="10" t="s">
        <v>213</v>
      </c>
      <c r="AE94" s="10" t="s">
        <v>214</v>
      </c>
      <c r="AF94" s="10" t="s">
        <v>215</v>
      </c>
      <c r="AG94" s="10" t="s">
        <v>213</v>
      </c>
      <c r="AH94" s="10" t="s">
        <v>214</v>
      </c>
      <c r="AI94" s="10" t="s">
        <v>215</v>
      </c>
      <c r="AJ94" s="10" t="s">
        <v>213</v>
      </c>
      <c r="AK94" s="10" t="s">
        <v>214</v>
      </c>
      <c r="AL94" s="10" t="s">
        <v>215</v>
      </c>
      <c r="AM94" s="10" t="s">
        <v>213</v>
      </c>
      <c r="AN94" s="10" t="s">
        <v>214</v>
      </c>
      <c r="AO94" s="10" t="s">
        <v>215</v>
      </c>
      <c r="AP94" s="10" t="s">
        <v>213</v>
      </c>
      <c r="AQ94" s="10" t="s">
        <v>214</v>
      </c>
      <c r="AR94" s="10" t="s">
        <v>215</v>
      </c>
      <c r="AS94" s="10" t="s">
        <v>213</v>
      </c>
      <c r="AT94" s="10" t="s">
        <v>214</v>
      </c>
      <c r="AU94" s="10" t="s">
        <v>215</v>
      </c>
      <c r="AV94" s="10" t="s">
        <v>213</v>
      </c>
      <c r="AW94" s="10" t="s">
        <v>214</v>
      </c>
      <c r="AX94" s="10" t="s">
        <v>215</v>
      </c>
      <c r="AY94" s="10" t="s">
        <v>213</v>
      </c>
      <c r="AZ94" s="10" t="s">
        <v>214</v>
      </c>
      <c r="BA94" s="10" t="s">
        <v>215</v>
      </c>
      <c r="BB94" s="10" t="s">
        <v>213</v>
      </c>
      <c r="BC94" s="10" t="s">
        <v>214</v>
      </c>
      <c r="BD94" s="10" t="s">
        <v>215</v>
      </c>
      <c r="BE94" s="10" t="s">
        <v>213</v>
      </c>
      <c r="BF94" s="10" t="s">
        <v>214</v>
      </c>
      <c r="BG94" s="10" t="s">
        <v>215</v>
      </c>
      <c r="BH94" s="10" t="s">
        <v>213</v>
      </c>
      <c r="BI94" s="10" t="s">
        <v>214</v>
      </c>
      <c r="BJ94" s="10" t="s">
        <v>215</v>
      </c>
      <c r="BK94" s="10" t="s">
        <v>213</v>
      </c>
      <c r="BL94" s="10" t="s">
        <v>214</v>
      </c>
      <c r="BM94" s="10" t="s">
        <v>215</v>
      </c>
      <c r="BN94" s="10" t="s">
        <v>213</v>
      </c>
      <c r="BO94" s="10" t="s">
        <v>214</v>
      </c>
      <c r="BP94" s="10" t="s">
        <v>215</v>
      </c>
      <c r="BQ94" s="10" t="s">
        <v>213</v>
      </c>
      <c r="BR94" s="10" t="s">
        <v>214</v>
      </c>
      <c r="BS94" s="10" t="s">
        <v>215</v>
      </c>
      <c r="BT94" s="10" t="s">
        <v>213</v>
      </c>
      <c r="BU94" s="10" t="s">
        <v>214</v>
      </c>
      <c r="BV94" s="10" t="s">
        <v>215</v>
      </c>
      <c r="BW94" s="10" t="s">
        <v>213</v>
      </c>
      <c r="BX94" s="10" t="s">
        <v>214</v>
      </c>
      <c r="BY94" s="10" t="s">
        <v>215</v>
      </c>
      <c r="BZ94" s="10" t="s">
        <v>213</v>
      </c>
      <c r="CA94" s="10" t="s">
        <v>214</v>
      </c>
      <c r="CB94" s="10" t="s">
        <v>215</v>
      </c>
      <c r="CC94" s="10" t="s">
        <v>213</v>
      </c>
      <c r="CD94" s="10" t="s">
        <v>214</v>
      </c>
      <c r="CE94" s="10" t="s">
        <v>215</v>
      </c>
      <c r="CF94" s="10" t="s">
        <v>213</v>
      </c>
      <c r="CG94" s="10" t="s">
        <v>214</v>
      </c>
      <c r="CH94" s="10" t="s">
        <v>215</v>
      </c>
      <c r="CI94" s="10" t="s">
        <v>213</v>
      </c>
      <c r="CJ94" s="10" t="s">
        <v>214</v>
      </c>
      <c r="CK94" s="10" t="s">
        <v>215</v>
      </c>
      <c r="CL94" s="10" t="s">
        <v>213</v>
      </c>
      <c r="CM94" s="10" t="s">
        <v>214</v>
      </c>
      <c r="CN94" s="10" t="s">
        <v>215</v>
      </c>
      <c r="CO94" s="10" t="s">
        <v>213</v>
      </c>
      <c r="CP94" s="10" t="s">
        <v>214</v>
      </c>
      <c r="CQ94" s="10" t="s">
        <v>215</v>
      </c>
      <c r="CS94" s="71"/>
    </row>
    <row r="95" spans="1:97" ht="15" customHeight="1" x14ac:dyDescent="0.25">
      <c r="A95" s="19" t="s">
        <v>227</v>
      </c>
      <c r="B95" s="20" t="s">
        <v>230</v>
      </c>
      <c r="C95" s="13"/>
      <c r="D95" s="13"/>
      <c r="E95" s="11">
        <f>IF(OR(Справочник!$G$9&gt;='Табель 2021'!D95,Справочник!$H$9&lt;='Табель 2021'!C95),'Табель 2021'!D95-'Табель 2021'!C95,IF(Справочник!$G$9&gt;='Табель 2021'!C95,Справочник!$G$9-'Табель 2021'!C95)+IF(Справочник!$H$9&lt;='Табель 2021'!D95,'Табель 2021'!D95-Справочник!$H$9))</f>
        <v>0</v>
      </c>
      <c r="F95" s="13"/>
      <c r="G95" s="13"/>
      <c r="H95" s="11">
        <f>IF(OR(Справочник!$G$9&gt;='Табель 2021'!G95,Справочник!$H$9&lt;='Табель 2021'!F95),'Табель 2021'!G95-'Табель 2021'!F95,IF(Справочник!$G$9&gt;='Табель 2021'!F95,Справочник!$G$9-'Табель 2021'!F95)+IF(Справочник!$H$9&lt;='Табель 2021'!G95,'Табель 2021'!G95-Справочник!$H$9))</f>
        <v>0</v>
      </c>
      <c r="I95" s="13"/>
      <c r="J95" s="13"/>
      <c r="K95" s="11">
        <f>IF(OR(Справочник!$G$9&gt;='Табель 2021'!J95,Справочник!$H$9&lt;='Табель 2021'!I95),'Табель 2021'!J95-'Табель 2021'!I95,IF(Справочник!$G$9&gt;='Табель 2021'!I95,Справочник!$G$9-'Табель 2021'!I95)+IF(Справочник!$H$9&lt;='Табель 2021'!J95,'Табель 2021'!J95-Справочник!$H$9))</f>
        <v>0</v>
      </c>
      <c r="L95" s="13"/>
      <c r="M95" s="13"/>
      <c r="N95" s="11">
        <f>IF(OR(Справочник!$G$9&gt;='Табель 2021'!M95,Справочник!$H$9&lt;='Табель 2021'!L95),'Табель 2021'!M95-'Табель 2021'!L95,IF(Справочник!$G$9&gt;='Табель 2021'!L95,Справочник!$G$9-'Табель 2021'!L95)+IF(Справочник!$H$9&lt;='Табель 2021'!M95,'Табель 2021'!M95-Справочник!$H$9))</f>
        <v>0</v>
      </c>
      <c r="O95" s="13"/>
      <c r="P95" s="13"/>
      <c r="Q95" s="11">
        <f>IF(OR(Справочник!$G$9&gt;='Табель 2021'!P95,Справочник!$H$9&lt;='Табель 2021'!O95),'Табель 2021'!P95-'Табель 2021'!O95,IF(Справочник!$G$9&gt;='Табель 2021'!O95,Справочник!$G$9-'Табель 2021'!O95)+IF(Справочник!$H$9&lt;='Табель 2021'!P95,'Табель 2021'!P95-Справочник!$H$9))</f>
        <v>0</v>
      </c>
      <c r="R95" s="13"/>
      <c r="S95" s="13"/>
      <c r="T95" s="11">
        <f>IF(OR(Справочник!$G$9&gt;='Табель 2021'!S95,Справочник!$H$9&lt;='Табель 2021'!R95),'Табель 2021'!S95-'Табель 2021'!R95,IF(Справочник!$G$9&gt;='Табель 2021'!R95,Справочник!$G$9-'Табель 2021'!R95)+IF(Справочник!$H$9&lt;='Табель 2021'!S95,'Табель 2021'!S95-Справочник!$H$9))</f>
        <v>0</v>
      </c>
      <c r="U95" s="13"/>
      <c r="V95" s="13"/>
      <c r="W95" s="11">
        <f>IF(OR(Справочник!$G$9&gt;='Табель 2021'!V95,Справочник!$H$9&lt;='Табель 2021'!U95),'Табель 2021'!V95-'Табель 2021'!U95,IF(Справочник!$G$9&gt;='Табель 2021'!U95,Справочник!$G$9-'Табель 2021'!U95)+IF(Справочник!$H$9&lt;='Табель 2021'!V95,'Табель 2021'!V95-Справочник!$H$9))</f>
        <v>0</v>
      </c>
      <c r="X95" s="13"/>
      <c r="Y95" s="13"/>
      <c r="Z95" s="11">
        <f>IF(OR(Справочник!$G$9&gt;='Табель 2021'!Y95,Справочник!$H$9&lt;='Табель 2021'!X95),'Табель 2021'!Y95-'Табель 2021'!X95,IF(Справочник!$G$9&gt;='Табель 2021'!X95,Справочник!$G$9-'Табель 2021'!X95)+IF(Справочник!$H$9&lt;='Табель 2021'!Y95,'Табель 2021'!Y95-Справочник!$H$9))</f>
        <v>0</v>
      </c>
      <c r="AA95" s="13"/>
      <c r="AB95" s="14"/>
      <c r="AC95" s="11">
        <f>IF(OR(Справочник!$G$9&gt;='Табель 2021'!AB95,Справочник!$H$9&lt;='Табель 2021'!AA95),'Табель 2021'!AB95-'Табель 2021'!AA95,IF(Справочник!$G$9&gt;='Табель 2021'!AA95,Справочник!$G$9-'Табель 2021'!AA95)+IF(Справочник!$H$9&lt;='Табель 2021'!AB95,'Табель 2021'!AB95-Справочник!$H$9))</f>
        <v>0</v>
      </c>
      <c r="AD95" s="13"/>
      <c r="AE95" s="13"/>
      <c r="AF95" s="11">
        <f>IF(OR(Справочник!$G$9&gt;='Табель 2021'!AE95,Справочник!$H$9&lt;='Табель 2021'!AD95),'Табель 2021'!AE95-'Табель 2021'!AD95,IF(Справочник!$G$9&gt;='Табель 2021'!AD95,Справочник!$G$9-'Табель 2021'!AD95)+IF(Справочник!$H$9&lt;='Табель 2021'!AE95,'Табель 2021'!AE95-Справочник!$H$9))</f>
        <v>0</v>
      </c>
      <c r="AG95" s="13"/>
      <c r="AH95" s="13"/>
      <c r="AI95" s="11">
        <f>IF(OR(Справочник!$G$9&gt;='Табель 2021'!AH95,Справочник!$H$9&lt;='Табель 2021'!AG95),'Табель 2021'!AH95-'Табель 2021'!AG95,IF(Справочник!$G$9&gt;='Табель 2021'!AG95,Справочник!$G$9-'Табель 2021'!AG95)+IF(Справочник!$H$9&lt;='Табель 2021'!AH95,'Табель 2021'!AH95-Справочник!$H$9))</f>
        <v>0</v>
      </c>
      <c r="AJ95" s="13"/>
      <c r="AK95" s="13"/>
      <c r="AL95" s="11">
        <f>IF(OR(Справочник!$G$9&gt;='Табель 2021'!AK95,Справочник!$H$9&lt;='Табель 2021'!AJ95),'Табель 2021'!AK95-'Табель 2021'!AJ95,IF(Справочник!$G$9&gt;='Табель 2021'!AJ95,Справочник!$G$9-'Табель 2021'!AJ95)+IF(Справочник!$H$9&lt;='Табель 2021'!AK95,'Табель 2021'!AK95-Справочник!$H$9))</f>
        <v>0</v>
      </c>
      <c r="AM95" s="13"/>
      <c r="AN95" s="13"/>
      <c r="AO95" s="11">
        <f>IF(OR(Справочник!$G$9&gt;='Табель 2021'!AN95,Справочник!$H$9&lt;='Табель 2021'!AM95),'Табель 2021'!AN95-'Табель 2021'!AM95,IF(Справочник!$G$9&gt;='Табель 2021'!AM95,Справочник!$G$9-'Табель 2021'!AM95)+IF(Справочник!$H$9&lt;='Табель 2021'!AN95,'Табель 2021'!AN95-Справочник!$H$9))</f>
        <v>0</v>
      </c>
      <c r="AP95" s="13"/>
      <c r="AQ95" s="13"/>
      <c r="AR95" s="11">
        <f>IF(OR(Справочник!$G$9&gt;='Табель 2021'!AQ95,Справочник!$H$9&lt;='Табель 2021'!AP95),'Табель 2021'!AQ95-'Табель 2021'!AP95,IF(Справочник!$G$9&gt;='Табель 2021'!AP95,Справочник!$G$9-'Табель 2021'!AP95)+IF(Справочник!$H$9&lt;='Табель 2021'!AQ95,'Табель 2021'!AQ95-Справочник!$H$9))</f>
        <v>0</v>
      </c>
      <c r="AS95" s="13"/>
      <c r="AT95" s="13"/>
      <c r="AU95" s="11">
        <f>IF(OR(Справочник!$G$9&gt;='Табель 2021'!AT95,Справочник!$H$9&lt;='Табель 2021'!AS95),'Табель 2021'!AT95-'Табель 2021'!AS95,IF(Справочник!$G$9&gt;='Табель 2021'!AS95,Справочник!$G$9-'Табель 2021'!AS95)+IF(Справочник!$H$9&lt;='Табель 2021'!AT95,'Табель 2021'!AT95-Справочник!$H$9))</f>
        <v>0</v>
      </c>
      <c r="AV95" s="13"/>
      <c r="AW95" s="13"/>
      <c r="AX95" s="11">
        <f>IF(OR(Справочник!$G$9&gt;='Табель 2021'!AW95,Справочник!$H$9&lt;='Табель 2021'!AV95),'Табель 2021'!AW95-'Табель 2021'!AV95,IF(Справочник!$G$9&gt;='Табель 2021'!AV95,Справочник!$G$9-'Табель 2021'!AV95)+IF(Справочник!$H$9&lt;='Табель 2021'!AW95,'Табель 2021'!AW95-Справочник!$H$9))</f>
        <v>0</v>
      </c>
      <c r="AY95" s="13"/>
      <c r="AZ95" s="13"/>
      <c r="BA95" s="11">
        <f>IF(OR(Справочник!$G$9&gt;='Табель 2021'!AZ95,Справочник!$H$9&lt;='Табель 2021'!AY95),'Табель 2021'!AZ95-'Табель 2021'!AY95,IF(Справочник!$G$9&gt;='Табель 2021'!AY95,Справочник!$G$9-'Табель 2021'!AY95)+IF(Справочник!$H$9&lt;='Табель 2021'!AZ95,'Табель 2021'!AZ95-Справочник!$H$9))</f>
        <v>0</v>
      </c>
      <c r="BB95" s="13"/>
      <c r="BC95" s="13"/>
      <c r="BD95" s="11">
        <f>IF(OR(Справочник!$G$9&gt;='Табель 2021'!BC95,Справочник!$H$9&lt;='Табель 2021'!BB95),'Табель 2021'!BC95-'Табель 2021'!BB95,IF(Справочник!$G$9&gt;='Табель 2021'!BB95,Справочник!$G$9-'Табель 2021'!BB95)+IF(Справочник!$H$9&lt;='Табель 2021'!BC95,'Табель 2021'!BC95-Справочник!$H$9))</f>
        <v>0</v>
      </c>
      <c r="BE95" s="13"/>
      <c r="BF95" s="13"/>
      <c r="BG95" s="11">
        <f>IF(OR(Справочник!$G$9&gt;='Табель 2021'!BF95,Справочник!$H$9&lt;='Табель 2021'!BE95),'Табель 2021'!BF95-'Табель 2021'!BE95,IF(Справочник!$G$9&gt;='Табель 2021'!BE95,Справочник!$G$9-'Табель 2021'!BE95)+IF(Справочник!$H$9&lt;='Табель 2021'!BF95,'Табель 2021'!BF95-Справочник!$H$9))</f>
        <v>0</v>
      </c>
      <c r="BH95" s="13"/>
      <c r="BI95" s="13"/>
      <c r="BJ95" s="11">
        <f>IF(OR(Справочник!$G$9&gt;='Табель 2021'!BI95,Справочник!$H$9&lt;='Табель 2021'!BH95),'Табель 2021'!BI95-'Табель 2021'!BH95,IF(Справочник!$G$9&gt;='Табель 2021'!BH95,Справочник!$G$9-'Табель 2021'!BH95)+IF(Справочник!$H$9&lt;='Табель 2021'!BI95,'Табель 2021'!BI95-Справочник!$H$9))</f>
        <v>0</v>
      </c>
      <c r="BK95" s="13"/>
      <c r="BL95" s="13"/>
      <c r="BM95" s="11">
        <f>IF(OR(Справочник!$G$9&gt;='Табель 2021'!BL95,Справочник!$H$9&lt;='Табель 2021'!BK95),'Табель 2021'!BL95-'Табель 2021'!BK95,IF(Справочник!$G$9&gt;='Табель 2021'!BK95,Справочник!$G$9-'Табель 2021'!BK95)+IF(Справочник!$H$9&lt;='Табель 2021'!BL95,'Табель 2021'!BL95-Справочник!$H$9))</f>
        <v>0</v>
      </c>
      <c r="BN95" s="13"/>
      <c r="BO95" s="13"/>
      <c r="BP95" s="11">
        <f>IF(OR(Справочник!$G$9&gt;='Табель 2021'!BO95,Справочник!$H$9&lt;='Табель 2021'!BN95),'Табель 2021'!BO95-'Табель 2021'!BN95,IF(Справочник!$G$9&gt;='Табель 2021'!BN95,Справочник!$G$9-'Табель 2021'!BN95)+IF(Справочник!$H$9&lt;='Табель 2021'!BO95,'Табель 2021'!BO95-Справочник!$H$9))</f>
        <v>0</v>
      </c>
      <c r="BQ95" s="13"/>
      <c r="BR95" s="13"/>
      <c r="BS95" s="11">
        <f>IF(OR(Справочник!$G$9&gt;='Табель 2021'!BR95,Справочник!$H$9&lt;='Табель 2021'!BQ95),'Табель 2021'!BR95-'Табель 2021'!BQ95,IF(Справочник!$G$9&gt;='Табель 2021'!BQ95,Справочник!$G$9-'Табель 2021'!BQ95)+IF(Справочник!$H$9&lt;='Табель 2021'!BR95,'Табель 2021'!BR95-Справочник!$H$9))</f>
        <v>0</v>
      </c>
      <c r="BT95" s="13"/>
      <c r="BU95" s="13"/>
      <c r="BV95" s="11">
        <f>IF(OR(Справочник!$G$9&gt;='Табель 2021'!BU95,Справочник!$H$9&lt;='Табель 2021'!BT95),'Табель 2021'!BU95-'Табель 2021'!BT95,IF(Справочник!$G$9&gt;='Табель 2021'!BT95,Справочник!$G$9-'Табель 2021'!BT95)+IF(Справочник!$H$9&lt;='Табель 2021'!BU95,'Табель 2021'!BU95-Справочник!$H$9))</f>
        <v>0</v>
      </c>
      <c r="BW95" s="13"/>
      <c r="BX95" s="13"/>
      <c r="BY95" s="11">
        <f>IF(OR(Справочник!$G$9&gt;='Табель 2021'!BX95,Справочник!$H$9&lt;='Табель 2021'!BW95),'Табель 2021'!BX95-'Табель 2021'!BW95,IF(Справочник!$G$9&gt;='Табель 2021'!BW95,Справочник!$G$9-'Табель 2021'!BW95)+IF(Справочник!$H$9&lt;='Табель 2021'!BX95,'Табель 2021'!BX95-Справочник!$H$9))</f>
        <v>0</v>
      </c>
      <c r="BZ95" s="13"/>
      <c r="CA95" s="13"/>
      <c r="CB95" s="11">
        <f>IF(OR(Справочник!$G$9&gt;='Табель 2021'!CA95,Справочник!$H$9&lt;='Табель 2021'!BZ95),'Табель 2021'!CA95-'Табель 2021'!BZ95,IF(Справочник!$G$9&gt;='Табель 2021'!BZ95,Справочник!$G$9-'Табель 2021'!BZ95)+IF(Справочник!$H$9&lt;='Табель 2021'!CA95,'Табель 2021'!CA95-Справочник!$H$9))</f>
        <v>0</v>
      </c>
      <c r="CC95" s="13"/>
      <c r="CD95" s="13"/>
      <c r="CE95" s="11">
        <f>IF(OR(Справочник!$G$9&gt;='Табель 2021'!CD95,Справочник!$H$9&lt;='Табель 2021'!CC95),'Табель 2021'!CD95-'Табель 2021'!CC95,IF(Справочник!$G$9&gt;='Табель 2021'!CC95,Справочник!$G$9-'Табель 2021'!CC95)+IF(Справочник!$H$9&lt;='Табель 2021'!CD95,'Табель 2021'!CD95-Справочник!$H$9))</f>
        <v>0</v>
      </c>
      <c r="CF95" s="13"/>
      <c r="CG95" s="13"/>
      <c r="CH95" s="11">
        <f>IF(OR(Справочник!$G$9&gt;='Табель 2021'!CG95,Справочник!$H$9&lt;='Табель 2021'!CF95),'Табель 2021'!CG95-'Табель 2021'!CF95,IF(Справочник!$G$9&gt;='Табель 2021'!CF95,Справочник!$G$9-'Табель 2021'!CF95)+IF(Справочник!$H$9&lt;='Табель 2021'!CG95,'Табель 2021'!CG95-Справочник!$H$9))</f>
        <v>0</v>
      </c>
      <c r="CI95" s="13"/>
      <c r="CJ95" s="13"/>
      <c r="CK95" s="11">
        <f>IF(OR(Справочник!$G$9&gt;='Табель 2021'!CJ95,Справочник!$H$9&lt;='Табель 2021'!CI95),'Табель 2021'!CJ95-'Табель 2021'!CI95,IF(Справочник!$G$9&gt;='Табель 2021'!CI95,Справочник!$G$9-'Табель 2021'!CI95)+IF(Справочник!$H$9&lt;='Табель 2021'!CJ95,'Табель 2021'!CJ95-Справочник!$H$9))</f>
        <v>0</v>
      </c>
      <c r="CL95" s="13"/>
      <c r="CM95" s="13"/>
      <c r="CN95" s="11">
        <f>IF(OR(Справочник!$G$9&gt;='Табель 2021'!CM95,Справочник!$H$9&lt;='Табель 2021'!CL95),'Табель 2021'!CM95-'Табель 2021'!CL95,IF(Справочник!$G$9&gt;='Табель 2021'!CL95,Справочник!$G$9-'Табель 2021'!CL95)+IF(Справочник!$H$9&lt;='Табель 2021'!CM95,'Табель 2021'!CM95-Справочник!$H$9))</f>
        <v>0</v>
      </c>
      <c r="CO95" s="13"/>
      <c r="CP95" s="13"/>
      <c r="CQ95" s="11">
        <f>IF(OR(Справочник!$G$9&gt;='Табель 2021'!CP95,Справочник!$H$9&lt;='Табель 2021'!CO95),'Табель 2021'!CP95-'Табель 2021'!CO95,IF(Справочник!$G$9&gt;='Табель 2021'!CO95,Справочник!$G$9-'Табель 2021'!CO95)+IF(Справочник!$H$9&lt;='Табель 2021'!CP95,'Табель 2021'!CP95-Справочник!$H$9))</f>
        <v>0</v>
      </c>
      <c r="CR95" s="6">
        <v>168</v>
      </c>
      <c r="CS95" s="74">
        <f>SUMIF(C$4:CQ$4,"время",C95:CQ95)</f>
        <v>0</v>
      </c>
    </row>
    <row r="96" spans="1:97" ht="15" customHeight="1" x14ac:dyDescent="0.25">
      <c r="A96" s="19" t="s">
        <v>227</v>
      </c>
      <c r="B96" s="21" t="s">
        <v>231</v>
      </c>
      <c r="C96" s="9"/>
      <c r="D96" s="9"/>
      <c r="E96" s="11">
        <f>IF(OR(Справочник!$G$9&gt;='Табель 2021'!D96,Справочник!$H$9&lt;='Табель 2021'!C96),'Табель 2021'!D96-'Табель 2021'!C96,IF(Справочник!$G$9&gt;='Табель 2021'!C96,Справочник!$G$9-'Табель 2021'!C96)+IF(Справочник!$H$9&lt;='Табель 2021'!D96,'Табель 2021'!D96-Справочник!$H$9))</f>
        <v>0</v>
      </c>
      <c r="F96" s="9"/>
      <c r="G96" s="9"/>
      <c r="H96" s="11">
        <f>IF(OR(Справочник!$G$9&gt;='Табель 2021'!G96,Справочник!$H$9&lt;='Табель 2021'!F96),'Табель 2021'!G96-'Табель 2021'!F96,IF(Справочник!$G$9&gt;='Табель 2021'!F96,Справочник!$G$9-'Табель 2021'!F96)+IF(Справочник!$H$9&lt;='Табель 2021'!G96,'Табель 2021'!G96-Справочник!$H$9))</f>
        <v>0</v>
      </c>
      <c r="I96" s="9"/>
      <c r="J96" s="9"/>
      <c r="K96" s="11">
        <f>IF(OR(Справочник!$G$9&gt;='Табель 2021'!J96,Справочник!$H$9&lt;='Табель 2021'!I96),'Табель 2021'!J96-'Табель 2021'!I96,IF(Справочник!$G$9&gt;='Табель 2021'!I96,Справочник!$G$9-'Табель 2021'!I96)+IF(Справочник!$H$9&lt;='Табель 2021'!J96,'Табель 2021'!J96-Справочник!$H$9))</f>
        <v>0</v>
      </c>
      <c r="L96" s="9"/>
      <c r="M96" s="9"/>
      <c r="N96" s="11">
        <f>IF(OR(Справочник!$G$9&gt;='Табель 2021'!M96,Справочник!$H$9&lt;='Табель 2021'!L96),'Табель 2021'!M96-'Табель 2021'!L96,IF(Справочник!$G$9&gt;='Табель 2021'!L96,Справочник!$G$9-'Табель 2021'!L96)+IF(Справочник!$H$9&lt;='Табель 2021'!M96,'Табель 2021'!M96-Справочник!$H$9))</f>
        <v>0</v>
      </c>
      <c r="O96" s="9"/>
      <c r="P96" s="9"/>
      <c r="Q96" s="11">
        <f>IF(OR(Справочник!$G$9&gt;='Табель 2021'!P96,Справочник!$H$9&lt;='Табель 2021'!O96),'Табель 2021'!P96-'Табель 2021'!O96,IF(Справочник!$G$9&gt;='Табель 2021'!O96,Справочник!$G$9-'Табель 2021'!O96)+IF(Справочник!$H$9&lt;='Табель 2021'!P96,'Табель 2021'!P96-Справочник!$H$9))</f>
        <v>0</v>
      </c>
      <c r="R96" s="9"/>
      <c r="S96" s="9"/>
      <c r="T96" s="11">
        <f>IF(OR(Справочник!$G$9&gt;='Табель 2021'!S96,Справочник!$H$9&lt;='Табель 2021'!R96),'Табель 2021'!S96-'Табель 2021'!R96,IF(Справочник!$G$9&gt;='Табель 2021'!R96,Справочник!$G$9-'Табель 2021'!R96)+IF(Справочник!$H$9&lt;='Табель 2021'!S96,'Табель 2021'!S96-Справочник!$H$9))</f>
        <v>0</v>
      </c>
      <c r="U96" s="9"/>
      <c r="V96" s="9"/>
      <c r="W96" s="11">
        <f>IF(OR(Справочник!$G$9&gt;='Табель 2021'!V96,Справочник!$H$9&lt;='Табель 2021'!U96),'Табель 2021'!V96-'Табель 2021'!U96,IF(Справочник!$G$9&gt;='Табель 2021'!U96,Справочник!$G$9-'Табель 2021'!U96)+IF(Справочник!$H$9&lt;='Табель 2021'!V96,'Табель 2021'!V96-Справочник!$H$9))</f>
        <v>0</v>
      </c>
      <c r="X96" s="9"/>
      <c r="Y96" s="9"/>
      <c r="Z96" s="11">
        <f>IF(OR(Справочник!$G$9&gt;='Табель 2021'!Y96,Справочник!$H$9&lt;='Табель 2021'!X96),'Табель 2021'!Y96-'Табель 2021'!X96,IF(Справочник!$G$9&gt;='Табель 2021'!X96,Справочник!$G$9-'Табель 2021'!X96)+IF(Справочник!$H$9&lt;='Табель 2021'!Y96,'Табель 2021'!Y96-Справочник!$H$9))</f>
        <v>0</v>
      </c>
      <c r="AA96" s="9"/>
      <c r="AB96" s="8"/>
      <c r="AC96" s="11">
        <f>IF(OR(Справочник!$G$9&gt;='Табель 2021'!AB96,Справочник!$H$9&lt;='Табель 2021'!AA96),'Табель 2021'!AB96-'Табель 2021'!AA96,IF(Справочник!$G$9&gt;='Табель 2021'!AA96,Справочник!$G$9-'Табель 2021'!AA96)+IF(Справочник!$H$9&lt;='Табель 2021'!AB96,'Табель 2021'!AB96-Справочник!$H$9))</f>
        <v>0</v>
      </c>
      <c r="AD96" s="9"/>
      <c r="AE96" s="9"/>
      <c r="AF96" s="11">
        <f>IF(OR(Справочник!$G$9&gt;='Табель 2021'!AE96,Справочник!$H$9&lt;='Табель 2021'!AD96),'Табель 2021'!AE96-'Табель 2021'!AD96,IF(Справочник!$G$9&gt;='Табель 2021'!AD96,Справочник!$G$9-'Табель 2021'!AD96)+IF(Справочник!$H$9&lt;='Табель 2021'!AE96,'Табель 2021'!AE96-Справочник!$H$9))</f>
        <v>0</v>
      </c>
      <c r="AG96" s="9"/>
      <c r="AH96" s="9"/>
      <c r="AI96" s="11">
        <f>IF(OR(Справочник!$G$9&gt;='Табель 2021'!AH96,Справочник!$H$9&lt;='Табель 2021'!AG96),'Табель 2021'!AH96-'Табель 2021'!AG96,IF(Справочник!$G$9&gt;='Табель 2021'!AG96,Справочник!$G$9-'Табель 2021'!AG96)+IF(Справочник!$H$9&lt;='Табель 2021'!AH96,'Табель 2021'!AH96-Справочник!$H$9))</f>
        <v>0</v>
      </c>
      <c r="AJ96" s="9"/>
      <c r="AK96" s="9"/>
      <c r="AL96" s="11">
        <f>IF(OR(Справочник!$G$9&gt;='Табель 2021'!AK96,Справочник!$H$9&lt;='Табель 2021'!AJ96),'Табель 2021'!AK96-'Табель 2021'!AJ96,IF(Справочник!$G$9&gt;='Табель 2021'!AJ96,Справочник!$G$9-'Табель 2021'!AJ96)+IF(Справочник!$H$9&lt;='Табель 2021'!AK96,'Табель 2021'!AK96-Справочник!$H$9))</f>
        <v>0</v>
      </c>
      <c r="AM96" s="9"/>
      <c r="AN96" s="9"/>
      <c r="AO96" s="11">
        <f>IF(OR(Справочник!$G$9&gt;='Табель 2021'!AN96,Справочник!$H$9&lt;='Табель 2021'!AM96),'Табель 2021'!AN96-'Табель 2021'!AM96,IF(Справочник!$G$9&gt;='Табель 2021'!AM96,Справочник!$G$9-'Табель 2021'!AM96)+IF(Справочник!$H$9&lt;='Табель 2021'!AN96,'Табель 2021'!AN96-Справочник!$H$9))</f>
        <v>0</v>
      </c>
      <c r="AP96" s="9"/>
      <c r="AQ96" s="9"/>
      <c r="AR96" s="11">
        <f>IF(OR(Справочник!$G$9&gt;='Табель 2021'!AQ96,Справочник!$H$9&lt;='Табель 2021'!AP96),'Табель 2021'!AQ96-'Табель 2021'!AP96,IF(Справочник!$G$9&gt;='Табель 2021'!AP96,Справочник!$G$9-'Табель 2021'!AP96)+IF(Справочник!$H$9&lt;='Табель 2021'!AQ96,'Табель 2021'!AQ96-Справочник!$H$9))</f>
        <v>0</v>
      </c>
      <c r="AS96" s="9"/>
      <c r="AT96" s="9"/>
      <c r="AU96" s="11">
        <f>IF(OR(Справочник!$G$9&gt;='Табель 2021'!AT96,Справочник!$H$9&lt;='Табель 2021'!AS96),'Табель 2021'!AT96-'Табель 2021'!AS96,IF(Справочник!$G$9&gt;='Табель 2021'!AS96,Справочник!$G$9-'Табель 2021'!AS96)+IF(Справочник!$H$9&lt;='Табель 2021'!AT96,'Табель 2021'!AT96-Справочник!$H$9))</f>
        <v>0</v>
      </c>
      <c r="AV96" s="9"/>
      <c r="AW96" s="9"/>
      <c r="AX96" s="11">
        <f>IF(OR(Справочник!$G$9&gt;='Табель 2021'!AW96,Справочник!$H$9&lt;='Табель 2021'!AV96),'Табель 2021'!AW96-'Табель 2021'!AV96,IF(Справочник!$G$9&gt;='Табель 2021'!AV96,Справочник!$G$9-'Табель 2021'!AV96)+IF(Справочник!$H$9&lt;='Табель 2021'!AW96,'Табель 2021'!AW96-Справочник!$H$9))</f>
        <v>0</v>
      </c>
      <c r="AY96" s="9"/>
      <c r="AZ96" s="9"/>
      <c r="BA96" s="11">
        <f>IF(OR(Справочник!$G$9&gt;='Табель 2021'!AZ96,Справочник!$H$9&lt;='Табель 2021'!AY96),'Табель 2021'!AZ96-'Табель 2021'!AY96,IF(Справочник!$G$9&gt;='Табель 2021'!AY96,Справочник!$G$9-'Табель 2021'!AY96)+IF(Справочник!$H$9&lt;='Табель 2021'!AZ96,'Табель 2021'!AZ96-Справочник!$H$9))</f>
        <v>0</v>
      </c>
      <c r="BB96" s="9"/>
      <c r="BC96" s="9"/>
      <c r="BD96" s="11">
        <f>IF(OR(Справочник!$G$9&gt;='Табель 2021'!BC96,Справочник!$H$9&lt;='Табель 2021'!BB96),'Табель 2021'!BC96-'Табель 2021'!BB96,IF(Справочник!$G$9&gt;='Табель 2021'!BB96,Справочник!$G$9-'Табель 2021'!BB96)+IF(Справочник!$H$9&lt;='Табель 2021'!BC96,'Табель 2021'!BC96-Справочник!$H$9))</f>
        <v>0</v>
      </c>
      <c r="BE96" s="9"/>
      <c r="BF96" s="9"/>
      <c r="BG96" s="11">
        <f>IF(OR(Справочник!$G$9&gt;='Табель 2021'!BF96,Справочник!$H$9&lt;='Табель 2021'!BE96),'Табель 2021'!BF96-'Табель 2021'!BE96,IF(Справочник!$G$9&gt;='Табель 2021'!BE96,Справочник!$G$9-'Табель 2021'!BE96)+IF(Справочник!$H$9&lt;='Табель 2021'!BF96,'Табель 2021'!BF96-Справочник!$H$9))</f>
        <v>0</v>
      </c>
      <c r="BH96" s="9"/>
      <c r="BI96" s="9"/>
      <c r="BJ96" s="11">
        <f>IF(OR(Справочник!$G$9&gt;='Табель 2021'!BI96,Справочник!$H$9&lt;='Табель 2021'!BH96),'Табель 2021'!BI96-'Табель 2021'!BH96,IF(Справочник!$G$9&gt;='Табель 2021'!BH96,Справочник!$G$9-'Табель 2021'!BH96)+IF(Справочник!$H$9&lt;='Табель 2021'!BI96,'Табель 2021'!BI96-Справочник!$H$9))</f>
        <v>0</v>
      </c>
      <c r="BK96" s="9"/>
      <c r="BL96" s="9"/>
      <c r="BM96" s="11">
        <f>IF(OR(Справочник!$G$9&gt;='Табель 2021'!BL96,Справочник!$H$9&lt;='Табель 2021'!BK96),'Табель 2021'!BL96-'Табель 2021'!BK96,IF(Справочник!$G$9&gt;='Табель 2021'!BK96,Справочник!$G$9-'Табель 2021'!BK96)+IF(Справочник!$H$9&lt;='Табель 2021'!BL96,'Табель 2021'!BL96-Справочник!$H$9))</f>
        <v>0</v>
      </c>
      <c r="BN96" s="9"/>
      <c r="BO96" s="9"/>
      <c r="BP96" s="11">
        <f>IF(OR(Справочник!$G$9&gt;='Табель 2021'!BO96,Справочник!$H$9&lt;='Табель 2021'!BN96),'Табель 2021'!BO96-'Табель 2021'!BN96,IF(Справочник!$G$9&gt;='Табель 2021'!BN96,Справочник!$G$9-'Табель 2021'!BN96)+IF(Справочник!$H$9&lt;='Табель 2021'!BO96,'Табель 2021'!BO96-Справочник!$H$9))</f>
        <v>0</v>
      </c>
      <c r="BQ96" s="9"/>
      <c r="BR96" s="9"/>
      <c r="BS96" s="11">
        <f>IF(OR(Справочник!$G$9&gt;='Табель 2021'!BR96,Справочник!$H$9&lt;='Табель 2021'!BQ96),'Табель 2021'!BR96-'Табель 2021'!BQ96,IF(Справочник!$G$9&gt;='Табель 2021'!BQ96,Справочник!$G$9-'Табель 2021'!BQ96)+IF(Справочник!$H$9&lt;='Табель 2021'!BR96,'Табель 2021'!BR96-Справочник!$H$9))</f>
        <v>0</v>
      </c>
      <c r="BT96" s="9"/>
      <c r="BU96" s="9"/>
      <c r="BV96" s="11">
        <f>IF(OR(Справочник!$G$9&gt;='Табель 2021'!BU96,Справочник!$H$9&lt;='Табель 2021'!BT96),'Табель 2021'!BU96-'Табель 2021'!BT96,IF(Справочник!$G$9&gt;='Табель 2021'!BT96,Справочник!$G$9-'Табель 2021'!BT96)+IF(Справочник!$H$9&lt;='Табель 2021'!BU96,'Табель 2021'!BU96-Справочник!$H$9))</f>
        <v>0</v>
      </c>
      <c r="BW96" s="9"/>
      <c r="BX96" s="9"/>
      <c r="BY96" s="11">
        <f>IF(OR(Справочник!$G$9&gt;='Табель 2021'!BX96,Справочник!$H$9&lt;='Табель 2021'!BW96),'Табель 2021'!BX96-'Табель 2021'!BW96,IF(Справочник!$G$9&gt;='Табель 2021'!BW96,Справочник!$G$9-'Табель 2021'!BW96)+IF(Справочник!$H$9&lt;='Табель 2021'!BX96,'Табель 2021'!BX96-Справочник!$H$9))</f>
        <v>0</v>
      </c>
      <c r="BZ96" s="9"/>
      <c r="CA96" s="9"/>
      <c r="CB96" s="11">
        <f>IF(OR(Справочник!$G$9&gt;='Табель 2021'!CA96,Справочник!$H$9&lt;='Табель 2021'!BZ96),'Табель 2021'!CA96-'Табель 2021'!BZ96,IF(Справочник!$G$9&gt;='Табель 2021'!BZ96,Справочник!$G$9-'Табель 2021'!BZ96)+IF(Справочник!$H$9&lt;='Табель 2021'!CA96,'Табель 2021'!CA96-Справочник!$H$9))</f>
        <v>0</v>
      </c>
      <c r="CC96" s="9"/>
      <c r="CD96" s="9"/>
      <c r="CE96" s="11">
        <f>IF(OR(Справочник!$G$9&gt;='Табель 2021'!CD96,Справочник!$H$9&lt;='Табель 2021'!CC96),'Табель 2021'!CD96-'Табель 2021'!CC96,IF(Справочник!$G$9&gt;='Табель 2021'!CC96,Справочник!$G$9-'Табель 2021'!CC96)+IF(Справочник!$H$9&lt;='Табель 2021'!CD96,'Табель 2021'!CD96-Справочник!$H$9))</f>
        <v>0</v>
      </c>
      <c r="CF96" s="9"/>
      <c r="CG96" s="9"/>
      <c r="CH96" s="11">
        <f>IF(OR(Справочник!$G$9&gt;='Табель 2021'!CG96,Справочник!$H$9&lt;='Табель 2021'!CF96),'Табель 2021'!CG96-'Табель 2021'!CF96,IF(Справочник!$G$9&gt;='Табель 2021'!CF96,Справочник!$G$9-'Табель 2021'!CF96)+IF(Справочник!$H$9&lt;='Табель 2021'!CG96,'Табель 2021'!CG96-Справочник!$H$9))</f>
        <v>0</v>
      </c>
      <c r="CI96" s="9"/>
      <c r="CJ96" s="9"/>
      <c r="CK96" s="11">
        <f>IF(OR(Справочник!$G$9&gt;='Табель 2021'!CJ96,Справочник!$H$9&lt;='Табель 2021'!CI96),'Табель 2021'!CJ96-'Табель 2021'!CI96,IF(Справочник!$G$9&gt;='Табель 2021'!CI96,Справочник!$G$9-'Табель 2021'!CI96)+IF(Справочник!$H$9&lt;='Табель 2021'!CJ96,'Табель 2021'!CJ96-Справочник!$H$9))</f>
        <v>0</v>
      </c>
      <c r="CL96" s="9"/>
      <c r="CM96" s="9"/>
      <c r="CN96" s="11">
        <f>IF(OR(Справочник!$G$9&gt;='Табель 2021'!CM96,Справочник!$H$9&lt;='Табель 2021'!CL96),'Табель 2021'!CM96-'Табель 2021'!CL96,IF(Справочник!$G$9&gt;='Табель 2021'!CL96,Справочник!$G$9-'Табель 2021'!CL96)+IF(Справочник!$H$9&lt;='Табель 2021'!CM96,'Табель 2021'!CM96-Справочник!$H$9))</f>
        <v>0</v>
      </c>
      <c r="CO96" s="13"/>
      <c r="CP96" s="13"/>
      <c r="CQ96" s="11">
        <f>IF(OR(Справочник!$G$9&gt;='Табель 2021'!CP96,Справочник!$H$9&lt;='Табель 2021'!CO96),'Табель 2021'!CP96-'Табель 2021'!CO96,IF(Справочник!$G$9&gt;='Табель 2021'!CO96,Справочник!$G$9-'Табель 2021'!CO96)+IF(Справочник!$H$9&lt;='Табель 2021'!CP96,'Табель 2021'!CP96-Справочник!$H$9))</f>
        <v>0</v>
      </c>
      <c r="CR96" s="6">
        <v>168</v>
      </c>
      <c r="CS96" s="74">
        <f t="shared" ref="CS96:CS101" si="9">SUMIF(C$4:CQ$4,"время",C96:CQ96)</f>
        <v>0</v>
      </c>
    </row>
    <row r="97" spans="1:97" ht="15" customHeight="1" x14ac:dyDescent="0.25">
      <c r="A97" s="19" t="s">
        <v>227</v>
      </c>
      <c r="B97" s="22" t="s">
        <v>232</v>
      </c>
      <c r="C97" s="9"/>
      <c r="D97" s="9"/>
      <c r="E97" s="11">
        <f>IF(OR(Справочник!$G$9&gt;='Табель 2021'!D97,Справочник!$H$9&lt;='Табель 2021'!C97),'Табель 2021'!D97-'Табель 2021'!C97,IF(Справочник!$G$9&gt;='Табель 2021'!C97,Справочник!$G$9-'Табель 2021'!C97)+IF(Справочник!$H$9&lt;='Табель 2021'!D97,'Табель 2021'!D97-Справочник!$H$9))</f>
        <v>0</v>
      </c>
      <c r="F97" s="9"/>
      <c r="G97" s="9"/>
      <c r="H97" s="11">
        <f>IF(OR(Справочник!$G$9&gt;='Табель 2021'!G97,Справочник!$H$9&lt;='Табель 2021'!F97),'Табель 2021'!G97-'Табель 2021'!F97,IF(Справочник!$G$9&gt;='Табель 2021'!F97,Справочник!$G$9-'Табель 2021'!F97)+IF(Справочник!$H$9&lt;='Табель 2021'!G97,'Табель 2021'!G97-Справочник!$H$9))</f>
        <v>0</v>
      </c>
      <c r="I97" s="9"/>
      <c r="J97" s="9"/>
      <c r="K97" s="11">
        <f>IF(OR(Справочник!$G$9&gt;='Табель 2021'!J97,Справочник!$H$9&lt;='Табель 2021'!I97),'Табель 2021'!J97-'Табель 2021'!I97,IF(Справочник!$G$9&gt;='Табель 2021'!I97,Справочник!$G$9-'Табель 2021'!I97)+IF(Справочник!$H$9&lt;='Табель 2021'!J97,'Табель 2021'!J97-Справочник!$H$9))</f>
        <v>0</v>
      </c>
      <c r="L97" s="9"/>
      <c r="M97" s="9"/>
      <c r="N97" s="11">
        <f>IF(OR(Справочник!$G$9&gt;='Табель 2021'!M97,Справочник!$H$9&lt;='Табель 2021'!L97),'Табель 2021'!M97-'Табель 2021'!L97,IF(Справочник!$G$9&gt;='Табель 2021'!L97,Справочник!$G$9-'Табель 2021'!L97)+IF(Справочник!$H$9&lt;='Табель 2021'!M97,'Табель 2021'!M97-Справочник!$H$9))</f>
        <v>0</v>
      </c>
      <c r="O97" s="9"/>
      <c r="P97" s="9"/>
      <c r="Q97" s="11">
        <f>IF(OR(Справочник!$G$9&gt;='Табель 2021'!P97,Справочник!$H$9&lt;='Табель 2021'!O97),'Табель 2021'!P97-'Табель 2021'!O97,IF(Справочник!$G$9&gt;='Табель 2021'!O97,Справочник!$G$9-'Табель 2021'!O97)+IF(Справочник!$H$9&lt;='Табель 2021'!P97,'Табель 2021'!P97-Справочник!$H$9))</f>
        <v>0</v>
      </c>
      <c r="R97" s="9"/>
      <c r="S97" s="9"/>
      <c r="T97" s="11">
        <f>IF(OR(Справочник!$G$9&gt;='Табель 2021'!S97,Справочник!$H$9&lt;='Табель 2021'!R97),'Табель 2021'!S97-'Табель 2021'!R97,IF(Справочник!$G$9&gt;='Табель 2021'!R97,Справочник!$G$9-'Табель 2021'!R97)+IF(Справочник!$H$9&lt;='Табель 2021'!S97,'Табель 2021'!S97-Справочник!$H$9))</f>
        <v>0</v>
      </c>
      <c r="U97" s="9"/>
      <c r="V97" s="9"/>
      <c r="W97" s="11">
        <f>IF(OR(Справочник!$G$9&gt;='Табель 2021'!V97,Справочник!$H$9&lt;='Табель 2021'!U97),'Табель 2021'!V97-'Табель 2021'!U97,IF(Справочник!$G$9&gt;='Табель 2021'!U97,Справочник!$G$9-'Табель 2021'!U97)+IF(Справочник!$H$9&lt;='Табель 2021'!V97,'Табель 2021'!V97-Справочник!$H$9))</f>
        <v>0</v>
      </c>
      <c r="X97" s="9"/>
      <c r="Y97" s="9"/>
      <c r="Z97" s="11">
        <f>IF(OR(Справочник!$G$9&gt;='Табель 2021'!Y97,Справочник!$H$9&lt;='Табель 2021'!X97),'Табель 2021'!Y97-'Табель 2021'!X97,IF(Справочник!$G$9&gt;='Табель 2021'!X97,Справочник!$G$9-'Табель 2021'!X97)+IF(Справочник!$H$9&lt;='Табель 2021'!Y97,'Табель 2021'!Y97-Справочник!$H$9))</f>
        <v>0</v>
      </c>
      <c r="AA97" s="9"/>
      <c r="AB97" s="9"/>
      <c r="AC97" s="11">
        <f>IF(OR(Справочник!$G$9&gt;='Табель 2021'!AB97,Справочник!$H$9&lt;='Табель 2021'!AA97),'Табель 2021'!AB97-'Табель 2021'!AA97,IF(Справочник!$G$9&gt;='Табель 2021'!AA97,Справочник!$G$9-'Табель 2021'!AA97)+IF(Справочник!$H$9&lt;='Табель 2021'!AB97,'Табель 2021'!AB97-Справочник!$H$9))</f>
        <v>0</v>
      </c>
      <c r="AD97" s="9"/>
      <c r="AE97" s="9"/>
      <c r="AF97" s="11">
        <f>IF(OR(Справочник!$G$9&gt;='Табель 2021'!AE97,Справочник!$H$9&lt;='Табель 2021'!AD97),'Табель 2021'!AE97-'Табель 2021'!AD97,IF(Справочник!$G$9&gt;='Табель 2021'!AD97,Справочник!$G$9-'Табель 2021'!AD97)+IF(Справочник!$H$9&lt;='Табель 2021'!AE97,'Табель 2021'!AE97-Справочник!$H$9))</f>
        <v>0</v>
      </c>
      <c r="AG97" s="9"/>
      <c r="AH97" s="9"/>
      <c r="AI97" s="11">
        <f>IF(OR(Справочник!$G$9&gt;='Табель 2021'!AH97,Справочник!$H$9&lt;='Табель 2021'!AG97),'Табель 2021'!AH97-'Табель 2021'!AG97,IF(Справочник!$G$9&gt;='Табель 2021'!AG97,Справочник!$G$9-'Табель 2021'!AG97)+IF(Справочник!$H$9&lt;='Табель 2021'!AH97,'Табель 2021'!AH97-Справочник!$H$9))</f>
        <v>0</v>
      </c>
      <c r="AJ97" s="9"/>
      <c r="AK97" s="9"/>
      <c r="AL97" s="11">
        <f>IF(OR(Справочник!$G$9&gt;='Табель 2021'!AK97,Справочник!$H$9&lt;='Табель 2021'!AJ97),'Табель 2021'!AK97-'Табель 2021'!AJ97,IF(Справочник!$G$9&gt;='Табель 2021'!AJ97,Справочник!$G$9-'Табель 2021'!AJ97)+IF(Справочник!$H$9&lt;='Табель 2021'!AK97,'Табель 2021'!AK97-Справочник!$H$9))</f>
        <v>0</v>
      </c>
      <c r="AM97" s="9"/>
      <c r="AN97" s="9"/>
      <c r="AO97" s="11">
        <f>IF(OR(Справочник!$G$9&gt;='Табель 2021'!AN97,Справочник!$H$9&lt;='Табель 2021'!AM97),'Табель 2021'!AN97-'Табель 2021'!AM97,IF(Справочник!$G$9&gt;='Табель 2021'!AM97,Справочник!$G$9-'Табель 2021'!AM97)+IF(Справочник!$H$9&lt;='Табель 2021'!AN97,'Табель 2021'!AN97-Справочник!$H$9))</f>
        <v>0</v>
      </c>
      <c r="AP97" s="9"/>
      <c r="AQ97" s="9"/>
      <c r="AR97" s="11">
        <f>IF(OR(Справочник!$G$9&gt;='Табель 2021'!AQ97,Справочник!$H$9&lt;='Табель 2021'!AP97),'Табель 2021'!AQ97-'Табель 2021'!AP97,IF(Справочник!$G$9&gt;='Табель 2021'!AP97,Справочник!$G$9-'Табель 2021'!AP97)+IF(Справочник!$H$9&lt;='Табель 2021'!AQ97,'Табель 2021'!AQ97-Справочник!$H$9))</f>
        <v>0</v>
      </c>
      <c r="AS97" s="9"/>
      <c r="AT97" s="9"/>
      <c r="AU97" s="11">
        <f>IF(OR(Справочник!$G$9&gt;='Табель 2021'!AT97,Справочник!$H$9&lt;='Табель 2021'!AS97),'Табель 2021'!AT97-'Табель 2021'!AS97,IF(Справочник!$G$9&gt;='Табель 2021'!AS97,Справочник!$G$9-'Табель 2021'!AS97)+IF(Справочник!$H$9&lt;='Табель 2021'!AT97,'Табель 2021'!AT97-Справочник!$H$9))</f>
        <v>0</v>
      </c>
      <c r="AV97" s="9"/>
      <c r="AW97" s="9"/>
      <c r="AX97" s="11">
        <f>IF(OR(Справочник!$G$9&gt;='Табель 2021'!AW97,Справочник!$H$9&lt;='Табель 2021'!AV97),'Табель 2021'!AW97-'Табель 2021'!AV97,IF(Справочник!$G$9&gt;='Табель 2021'!AV97,Справочник!$G$9-'Табель 2021'!AV97)+IF(Справочник!$H$9&lt;='Табель 2021'!AW97,'Табель 2021'!AW97-Справочник!$H$9))</f>
        <v>0</v>
      </c>
      <c r="AY97" s="9"/>
      <c r="AZ97" s="9"/>
      <c r="BA97" s="11">
        <f>IF(OR(Справочник!$G$9&gt;='Табель 2021'!AZ97,Справочник!$H$9&lt;='Табель 2021'!AY97),'Табель 2021'!AZ97-'Табель 2021'!AY97,IF(Справочник!$G$9&gt;='Табель 2021'!AY97,Справочник!$G$9-'Табель 2021'!AY97)+IF(Справочник!$H$9&lt;='Табель 2021'!AZ97,'Табель 2021'!AZ97-Справочник!$H$9))</f>
        <v>0</v>
      </c>
      <c r="BB97" s="9"/>
      <c r="BC97" s="9"/>
      <c r="BD97" s="11">
        <f>IF(OR(Справочник!$G$9&gt;='Табель 2021'!BC97,Справочник!$H$9&lt;='Табель 2021'!BB97),'Табель 2021'!BC97-'Табель 2021'!BB97,IF(Справочник!$G$9&gt;='Табель 2021'!BB97,Справочник!$G$9-'Табель 2021'!BB97)+IF(Справочник!$H$9&lt;='Табель 2021'!BC97,'Табель 2021'!BC97-Справочник!$H$9))</f>
        <v>0</v>
      </c>
      <c r="BE97" s="9"/>
      <c r="BF97" s="9"/>
      <c r="BG97" s="11">
        <f>IF(OR(Справочник!$G$9&gt;='Табель 2021'!BF97,Справочник!$H$9&lt;='Табель 2021'!BE97),'Табель 2021'!BF97-'Табель 2021'!BE97,IF(Справочник!$G$9&gt;='Табель 2021'!BE97,Справочник!$G$9-'Табель 2021'!BE97)+IF(Справочник!$H$9&lt;='Табель 2021'!BF97,'Табель 2021'!BF97-Справочник!$H$9))</f>
        <v>0</v>
      </c>
      <c r="BH97" s="9"/>
      <c r="BI97" s="9"/>
      <c r="BJ97" s="11">
        <f>IF(OR(Справочник!$G$9&gt;='Табель 2021'!BI97,Справочник!$H$9&lt;='Табель 2021'!BH97),'Табель 2021'!BI97-'Табель 2021'!BH97,IF(Справочник!$G$9&gt;='Табель 2021'!BH97,Справочник!$G$9-'Табель 2021'!BH97)+IF(Справочник!$H$9&lt;='Табель 2021'!BI97,'Табель 2021'!BI97-Справочник!$H$9))</f>
        <v>0</v>
      </c>
      <c r="BK97" s="9"/>
      <c r="BL97" s="9"/>
      <c r="BM97" s="11">
        <f>IF(OR(Справочник!$G$9&gt;='Табель 2021'!BL97,Справочник!$H$9&lt;='Табель 2021'!BK97),'Табель 2021'!BL97-'Табель 2021'!BK97,IF(Справочник!$G$9&gt;='Табель 2021'!BK97,Справочник!$G$9-'Табель 2021'!BK97)+IF(Справочник!$H$9&lt;='Табель 2021'!BL97,'Табель 2021'!BL97-Справочник!$H$9))</f>
        <v>0</v>
      </c>
      <c r="BN97" s="9"/>
      <c r="BO97" s="9"/>
      <c r="BP97" s="11">
        <f>IF(OR(Справочник!$G$9&gt;='Табель 2021'!BO97,Справочник!$H$9&lt;='Табель 2021'!BN97),'Табель 2021'!BO97-'Табель 2021'!BN97,IF(Справочник!$G$9&gt;='Табель 2021'!BN97,Справочник!$G$9-'Табель 2021'!BN97)+IF(Справочник!$H$9&lt;='Табель 2021'!BO97,'Табель 2021'!BO97-Справочник!$H$9))</f>
        <v>0</v>
      </c>
      <c r="BQ97" s="9"/>
      <c r="BR97" s="9"/>
      <c r="BS97" s="11">
        <f>IF(OR(Справочник!$G$9&gt;='Табель 2021'!BR97,Справочник!$H$9&lt;='Табель 2021'!BQ97),'Табель 2021'!BR97-'Табель 2021'!BQ97,IF(Справочник!$G$9&gt;='Табель 2021'!BQ97,Справочник!$G$9-'Табель 2021'!BQ97)+IF(Справочник!$H$9&lt;='Табель 2021'!BR97,'Табель 2021'!BR97-Справочник!$H$9))</f>
        <v>0</v>
      </c>
      <c r="BT97" s="9"/>
      <c r="BU97" s="9"/>
      <c r="BV97" s="11">
        <f>IF(OR(Справочник!$G$9&gt;='Табель 2021'!BU97,Справочник!$H$9&lt;='Табель 2021'!BT97),'Табель 2021'!BU97-'Табель 2021'!BT97,IF(Справочник!$G$9&gt;='Табель 2021'!BT97,Справочник!$G$9-'Табель 2021'!BT97)+IF(Справочник!$H$9&lt;='Табель 2021'!BU97,'Табель 2021'!BU97-Справочник!$H$9))</f>
        <v>0</v>
      </c>
      <c r="BW97" s="9"/>
      <c r="BX97" s="9"/>
      <c r="BY97" s="11">
        <f>IF(OR(Справочник!$G$9&gt;='Табель 2021'!BX97,Справочник!$H$9&lt;='Табель 2021'!BW97),'Табель 2021'!BX97-'Табель 2021'!BW97,IF(Справочник!$G$9&gt;='Табель 2021'!BW97,Справочник!$G$9-'Табель 2021'!BW97)+IF(Справочник!$H$9&lt;='Табель 2021'!BX97,'Табель 2021'!BX97-Справочник!$H$9))</f>
        <v>0</v>
      </c>
      <c r="BZ97" s="9"/>
      <c r="CA97" s="9"/>
      <c r="CB97" s="11">
        <f>IF(OR(Справочник!$G$9&gt;='Табель 2021'!CA97,Справочник!$H$9&lt;='Табель 2021'!BZ97),'Табель 2021'!CA97-'Табель 2021'!BZ97,IF(Справочник!$G$9&gt;='Табель 2021'!BZ97,Справочник!$G$9-'Табель 2021'!BZ97)+IF(Справочник!$H$9&lt;='Табель 2021'!CA97,'Табель 2021'!CA97-Справочник!$H$9))</f>
        <v>0</v>
      </c>
      <c r="CC97" s="9"/>
      <c r="CD97" s="9"/>
      <c r="CE97" s="11">
        <f>IF(OR(Справочник!$G$9&gt;='Табель 2021'!CD97,Справочник!$H$9&lt;='Табель 2021'!CC97),'Табель 2021'!CD97-'Табель 2021'!CC97,IF(Справочник!$G$9&gt;='Табель 2021'!CC97,Справочник!$G$9-'Табель 2021'!CC97)+IF(Справочник!$H$9&lt;='Табель 2021'!CD97,'Табель 2021'!CD97-Справочник!$H$9))</f>
        <v>0</v>
      </c>
      <c r="CF97" s="9"/>
      <c r="CG97" s="9"/>
      <c r="CH97" s="11">
        <f>IF(OR(Справочник!$G$9&gt;='Табель 2021'!CG97,Справочник!$H$9&lt;='Табель 2021'!CF97),'Табель 2021'!CG97-'Табель 2021'!CF97,IF(Справочник!$G$9&gt;='Табель 2021'!CF97,Справочник!$G$9-'Табель 2021'!CF97)+IF(Справочник!$H$9&lt;='Табель 2021'!CG97,'Табель 2021'!CG97-Справочник!$H$9))</f>
        <v>0</v>
      </c>
      <c r="CI97" s="9"/>
      <c r="CJ97" s="9"/>
      <c r="CK97" s="11">
        <f>IF(OR(Справочник!$G$9&gt;='Табель 2021'!CJ97,Справочник!$H$9&lt;='Табель 2021'!CI97),'Табель 2021'!CJ97-'Табель 2021'!CI97,IF(Справочник!$G$9&gt;='Табель 2021'!CI97,Справочник!$G$9-'Табель 2021'!CI97)+IF(Справочник!$H$9&lt;='Табель 2021'!CJ97,'Табель 2021'!CJ97-Справочник!$H$9))</f>
        <v>0</v>
      </c>
      <c r="CL97" s="9"/>
      <c r="CM97" s="9"/>
      <c r="CN97" s="11">
        <f>IF(OR(Справочник!$G$9&gt;='Табель 2021'!CM97,Справочник!$H$9&lt;='Табель 2021'!CL97),'Табель 2021'!CM97-'Табель 2021'!CL97,IF(Справочник!$G$9&gt;='Табель 2021'!CL97,Справочник!$G$9-'Табель 2021'!CL97)+IF(Справочник!$H$9&lt;='Табель 2021'!CM97,'Табель 2021'!CM97-Справочник!$H$9))</f>
        <v>0</v>
      </c>
      <c r="CO97" s="13"/>
      <c r="CP97" s="13"/>
      <c r="CQ97" s="11">
        <f>IF(OR(Справочник!$G$9&gt;='Табель 2021'!CP97,Справочник!$H$9&lt;='Табель 2021'!CO97),'Табель 2021'!CP97-'Табель 2021'!CO97,IF(Справочник!$G$9&gt;='Табель 2021'!CO97,Справочник!$G$9-'Табель 2021'!CO97)+IF(Справочник!$H$9&lt;='Табель 2021'!CP97,'Табель 2021'!CP97-Справочник!$H$9))</f>
        <v>0</v>
      </c>
      <c r="CR97" s="6">
        <v>168</v>
      </c>
      <c r="CS97" s="74">
        <f t="shared" si="9"/>
        <v>0</v>
      </c>
    </row>
    <row r="98" spans="1:97" ht="15" customHeight="1" x14ac:dyDescent="0.25">
      <c r="A98" s="19" t="s">
        <v>227</v>
      </c>
      <c r="B98" s="22" t="s">
        <v>233</v>
      </c>
      <c r="C98" s="9"/>
      <c r="D98" s="9"/>
      <c r="E98" s="11">
        <f>IF(OR(Справочник!$G$9&gt;='Табель 2021'!D98,Справочник!$H$9&lt;='Табель 2021'!C98),'Табель 2021'!D98-'Табель 2021'!C98,IF(Справочник!$G$9&gt;='Табель 2021'!C98,Справочник!$G$9-'Табель 2021'!C98)+IF(Справочник!$H$9&lt;='Табель 2021'!D98,'Табель 2021'!D98-Справочник!$H$9))</f>
        <v>0</v>
      </c>
      <c r="F98" s="9"/>
      <c r="G98" s="9"/>
      <c r="H98" s="11">
        <f>IF(OR(Справочник!$G$9&gt;='Табель 2021'!G98,Справочник!$H$9&lt;='Табель 2021'!F98),'Табель 2021'!G98-'Табель 2021'!F98,IF(Справочник!$G$9&gt;='Табель 2021'!F98,Справочник!$G$9-'Табель 2021'!F98)+IF(Справочник!$H$9&lt;='Табель 2021'!G98,'Табель 2021'!G98-Справочник!$H$9))</f>
        <v>0</v>
      </c>
      <c r="I98" s="9"/>
      <c r="J98" s="9"/>
      <c r="K98" s="11">
        <f>IF(OR(Справочник!$G$9&gt;='Табель 2021'!J98,Справочник!$H$9&lt;='Табель 2021'!I98),'Табель 2021'!J98-'Табель 2021'!I98,IF(Справочник!$G$9&gt;='Табель 2021'!I98,Справочник!$G$9-'Табель 2021'!I98)+IF(Справочник!$H$9&lt;='Табель 2021'!J98,'Табель 2021'!J98-Справочник!$H$9))</f>
        <v>0</v>
      </c>
      <c r="L98" s="9"/>
      <c r="M98" s="9"/>
      <c r="N98" s="11">
        <f>IF(OR(Справочник!$G$9&gt;='Табель 2021'!M98,Справочник!$H$9&lt;='Табель 2021'!L98),'Табель 2021'!M98-'Табель 2021'!L98,IF(Справочник!$G$9&gt;='Табель 2021'!L98,Справочник!$G$9-'Табель 2021'!L98)+IF(Справочник!$H$9&lt;='Табель 2021'!M98,'Табель 2021'!M98-Справочник!$H$9))</f>
        <v>0</v>
      </c>
      <c r="O98" s="9"/>
      <c r="P98" s="9"/>
      <c r="Q98" s="11">
        <f>IF(OR(Справочник!$G$9&gt;='Табель 2021'!P98,Справочник!$H$9&lt;='Табель 2021'!O98),'Табель 2021'!P98-'Табель 2021'!O98,IF(Справочник!$G$9&gt;='Табель 2021'!O98,Справочник!$G$9-'Табель 2021'!O98)+IF(Справочник!$H$9&lt;='Табель 2021'!P98,'Табель 2021'!P98-Справочник!$H$9))</f>
        <v>0</v>
      </c>
      <c r="R98" s="9"/>
      <c r="S98" s="9"/>
      <c r="T98" s="11">
        <f>IF(OR(Справочник!$G$9&gt;='Табель 2021'!S98,Справочник!$H$9&lt;='Табель 2021'!R98),'Табель 2021'!S98-'Табель 2021'!R98,IF(Справочник!$G$9&gt;='Табель 2021'!R98,Справочник!$G$9-'Табель 2021'!R98)+IF(Справочник!$H$9&lt;='Табель 2021'!S98,'Табель 2021'!S98-Справочник!$H$9))</f>
        <v>0</v>
      </c>
      <c r="U98" s="9"/>
      <c r="V98" s="9"/>
      <c r="W98" s="11">
        <f>IF(OR(Справочник!$G$9&gt;='Табель 2021'!V98,Справочник!$H$9&lt;='Табель 2021'!U98),'Табель 2021'!V98-'Табель 2021'!U98,IF(Справочник!$G$9&gt;='Табель 2021'!U98,Справочник!$G$9-'Табель 2021'!U98)+IF(Справочник!$H$9&lt;='Табель 2021'!V98,'Табель 2021'!V98-Справочник!$H$9))</f>
        <v>0</v>
      </c>
      <c r="X98" s="9"/>
      <c r="Y98" s="9"/>
      <c r="Z98" s="11">
        <f>IF(OR(Справочник!$G$9&gt;='Табель 2021'!Y98,Справочник!$H$9&lt;='Табель 2021'!X98),'Табель 2021'!Y98-'Табель 2021'!X98,IF(Справочник!$G$9&gt;='Табель 2021'!X98,Справочник!$G$9-'Табель 2021'!X98)+IF(Справочник!$H$9&lt;='Табель 2021'!Y98,'Табель 2021'!Y98-Справочник!$H$9))</f>
        <v>0</v>
      </c>
      <c r="AA98" s="9"/>
      <c r="AB98" s="9"/>
      <c r="AC98" s="11">
        <f>IF(OR(Справочник!$G$9&gt;='Табель 2021'!AB98,Справочник!$H$9&lt;='Табель 2021'!AA98),'Табель 2021'!AB98-'Табель 2021'!AA98,IF(Справочник!$G$9&gt;='Табель 2021'!AA98,Справочник!$G$9-'Табель 2021'!AA98)+IF(Справочник!$H$9&lt;='Табель 2021'!AB98,'Табель 2021'!AB98-Справочник!$H$9))</f>
        <v>0</v>
      </c>
      <c r="AD98" s="9"/>
      <c r="AE98" s="9"/>
      <c r="AF98" s="11">
        <f>IF(OR(Справочник!$G$9&gt;='Табель 2021'!AE98,Справочник!$H$9&lt;='Табель 2021'!AD98),'Табель 2021'!AE98-'Табель 2021'!AD98,IF(Справочник!$G$9&gt;='Табель 2021'!AD98,Справочник!$G$9-'Табель 2021'!AD98)+IF(Справочник!$H$9&lt;='Табель 2021'!AE98,'Табель 2021'!AE98-Справочник!$H$9))</f>
        <v>0</v>
      </c>
      <c r="AG98" s="9"/>
      <c r="AH98" s="9"/>
      <c r="AI98" s="11">
        <f>IF(OR(Справочник!$G$9&gt;='Табель 2021'!AH98,Справочник!$H$9&lt;='Табель 2021'!AG98),'Табель 2021'!AH98-'Табель 2021'!AG98,IF(Справочник!$G$9&gt;='Табель 2021'!AG98,Справочник!$G$9-'Табель 2021'!AG98)+IF(Справочник!$H$9&lt;='Табель 2021'!AH98,'Табель 2021'!AH98-Справочник!$H$9))</f>
        <v>0</v>
      </c>
      <c r="AJ98" s="9"/>
      <c r="AK98" s="9"/>
      <c r="AL98" s="11">
        <f>IF(OR(Справочник!$G$9&gt;='Табель 2021'!AK98,Справочник!$H$9&lt;='Табель 2021'!AJ98),'Табель 2021'!AK98-'Табель 2021'!AJ98,IF(Справочник!$G$9&gt;='Табель 2021'!AJ98,Справочник!$G$9-'Табель 2021'!AJ98)+IF(Справочник!$H$9&lt;='Табель 2021'!AK98,'Табель 2021'!AK98-Справочник!$H$9))</f>
        <v>0</v>
      </c>
      <c r="AM98" s="9"/>
      <c r="AN98" s="9"/>
      <c r="AO98" s="11">
        <f>IF(OR(Справочник!$G$9&gt;='Табель 2021'!AN98,Справочник!$H$9&lt;='Табель 2021'!AM98),'Табель 2021'!AN98-'Табель 2021'!AM98,IF(Справочник!$G$9&gt;='Табель 2021'!AM98,Справочник!$G$9-'Табель 2021'!AM98)+IF(Справочник!$H$9&lt;='Табель 2021'!AN98,'Табель 2021'!AN98-Справочник!$H$9))</f>
        <v>0</v>
      </c>
      <c r="AP98" s="9"/>
      <c r="AQ98" s="9"/>
      <c r="AR98" s="11">
        <f>IF(OR(Справочник!$G$9&gt;='Табель 2021'!AQ98,Справочник!$H$9&lt;='Табель 2021'!AP98),'Табель 2021'!AQ98-'Табель 2021'!AP98,IF(Справочник!$G$9&gt;='Табель 2021'!AP98,Справочник!$G$9-'Табель 2021'!AP98)+IF(Справочник!$H$9&lt;='Табель 2021'!AQ98,'Табель 2021'!AQ98-Справочник!$H$9))</f>
        <v>0</v>
      </c>
      <c r="AS98" s="9"/>
      <c r="AT98" s="9"/>
      <c r="AU98" s="11">
        <f>IF(OR(Справочник!$G$9&gt;='Табель 2021'!AT98,Справочник!$H$9&lt;='Табель 2021'!AS98),'Табель 2021'!AT98-'Табель 2021'!AS98,IF(Справочник!$G$9&gt;='Табель 2021'!AS98,Справочник!$G$9-'Табель 2021'!AS98)+IF(Справочник!$H$9&lt;='Табель 2021'!AT98,'Табель 2021'!AT98-Справочник!$H$9))</f>
        <v>0</v>
      </c>
      <c r="AV98" s="9"/>
      <c r="AW98" s="9"/>
      <c r="AX98" s="11">
        <f>IF(OR(Справочник!$G$9&gt;='Табель 2021'!AW98,Справочник!$H$9&lt;='Табель 2021'!AV98),'Табель 2021'!AW98-'Табель 2021'!AV98,IF(Справочник!$G$9&gt;='Табель 2021'!AV98,Справочник!$G$9-'Табель 2021'!AV98)+IF(Справочник!$H$9&lt;='Табель 2021'!AW98,'Табель 2021'!AW98-Справочник!$H$9))</f>
        <v>0</v>
      </c>
      <c r="AY98" s="9"/>
      <c r="AZ98" s="9"/>
      <c r="BA98" s="11">
        <f>IF(OR(Справочник!$G$9&gt;='Табель 2021'!AZ98,Справочник!$H$9&lt;='Табель 2021'!AY98),'Табель 2021'!AZ98-'Табель 2021'!AY98,IF(Справочник!$G$9&gt;='Табель 2021'!AY98,Справочник!$G$9-'Табель 2021'!AY98)+IF(Справочник!$H$9&lt;='Табель 2021'!AZ98,'Табель 2021'!AZ98-Справочник!$H$9))</f>
        <v>0</v>
      </c>
      <c r="BB98" s="9"/>
      <c r="BC98" s="9"/>
      <c r="BD98" s="11">
        <f>IF(OR(Справочник!$G$9&gt;='Табель 2021'!BC98,Справочник!$H$9&lt;='Табель 2021'!BB98),'Табель 2021'!BC98-'Табель 2021'!BB98,IF(Справочник!$G$9&gt;='Табель 2021'!BB98,Справочник!$G$9-'Табель 2021'!BB98)+IF(Справочник!$H$9&lt;='Табель 2021'!BC98,'Табель 2021'!BC98-Справочник!$H$9))</f>
        <v>0</v>
      </c>
      <c r="BE98" s="9"/>
      <c r="BF98" s="9"/>
      <c r="BG98" s="11">
        <f>IF(OR(Справочник!$G$9&gt;='Табель 2021'!BF98,Справочник!$H$9&lt;='Табель 2021'!BE98),'Табель 2021'!BF98-'Табель 2021'!BE98,IF(Справочник!$G$9&gt;='Табель 2021'!BE98,Справочник!$G$9-'Табель 2021'!BE98)+IF(Справочник!$H$9&lt;='Табель 2021'!BF98,'Табель 2021'!BF98-Справочник!$H$9))</f>
        <v>0</v>
      </c>
      <c r="BH98" s="9"/>
      <c r="BI98" s="9"/>
      <c r="BJ98" s="11">
        <f>IF(OR(Справочник!$G$9&gt;='Табель 2021'!BI98,Справочник!$H$9&lt;='Табель 2021'!BH98),'Табель 2021'!BI98-'Табель 2021'!BH98,IF(Справочник!$G$9&gt;='Табель 2021'!BH98,Справочник!$G$9-'Табель 2021'!BH98)+IF(Справочник!$H$9&lt;='Табель 2021'!BI98,'Табель 2021'!BI98-Справочник!$H$9))</f>
        <v>0</v>
      </c>
      <c r="BK98" s="9"/>
      <c r="BL98" s="9"/>
      <c r="BM98" s="11">
        <f>IF(OR(Справочник!$G$9&gt;='Табель 2021'!BL98,Справочник!$H$9&lt;='Табель 2021'!BK98),'Табель 2021'!BL98-'Табель 2021'!BK98,IF(Справочник!$G$9&gt;='Табель 2021'!BK98,Справочник!$G$9-'Табель 2021'!BK98)+IF(Справочник!$H$9&lt;='Табель 2021'!BL98,'Табель 2021'!BL98-Справочник!$H$9))</f>
        <v>0</v>
      </c>
      <c r="BN98" s="9"/>
      <c r="BO98" s="9"/>
      <c r="BP98" s="11">
        <f>IF(OR(Справочник!$G$9&gt;='Табель 2021'!BO98,Справочник!$H$9&lt;='Табель 2021'!BN98),'Табель 2021'!BO98-'Табель 2021'!BN98,IF(Справочник!$G$9&gt;='Табель 2021'!BN98,Справочник!$G$9-'Табель 2021'!BN98)+IF(Справочник!$H$9&lt;='Табель 2021'!BO98,'Табель 2021'!BO98-Справочник!$H$9))</f>
        <v>0</v>
      </c>
      <c r="BQ98" s="9"/>
      <c r="BR98" s="9"/>
      <c r="BS98" s="11">
        <f>IF(OR(Справочник!$G$9&gt;='Табель 2021'!BR98,Справочник!$H$9&lt;='Табель 2021'!BQ98),'Табель 2021'!BR98-'Табель 2021'!BQ98,IF(Справочник!$G$9&gt;='Табель 2021'!BQ98,Справочник!$G$9-'Табель 2021'!BQ98)+IF(Справочник!$H$9&lt;='Табель 2021'!BR98,'Табель 2021'!BR98-Справочник!$H$9))</f>
        <v>0</v>
      </c>
      <c r="BT98" s="9"/>
      <c r="BU98" s="9"/>
      <c r="BV98" s="11">
        <f>IF(OR(Справочник!$G$9&gt;='Табель 2021'!BU98,Справочник!$H$9&lt;='Табель 2021'!BT98),'Табель 2021'!BU98-'Табель 2021'!BT98,IF(Справочник!$G$9&gt;='Табель 2021'!BT98,Справочник!$G$9-'Табель 2021'!BT98)+IF(Справочник!$H$9&lt;='Табель 2021'!BU98,'Табель 2021'!BU98-Справочник!$H$9))</f>
        <v>0</v>
      </c>
      <c r="BW98" s="9"/>
      <c r="BX98" s="9"/>
      <c r="BY98" s="11">
        <f>IF(OR(Справочник!$G$9&gt;='Табель 2021'!BX98,Справочник!$H$9&lt;='Табель 2021'!BW98),'Табель 2021'!BX98-'Табель 2021'!BW98,IF(Справочник!$G$9&gt;='Табель 2021'!BW98,Справочник!$G$9-'Табель 2021'!BW98)+IF(Справочник!$H$9&lt;='Табель 2021'!BX98,'Табель 2021'!BX98-Справочник!$H$9))</f>
        <v>0</v>
      </c>
      <c r="BZ98" s="9"/>
      <c r="CA98" s="9"/>
      <c r="CB98" s="11">
        <f>IF(OR(Справочник!$G$9&gt;='Табель 2021'!CA98,Справочник!$H$9&lt;='Табель 2021'!BZ98),'Табель 2021'!CA98-'Табель 2021'!BZ98,IF(Справочник!$G$9&gt;='Табель 2021'!BZ98,Справочник!$G$9-'Табель 2021'!BZ98)+IF(Справочник!$H$9&lt;='Табель 2021'!CA98,'Табель 2021'!CA98-Справочник!$H$9))</f>
        <v>0</v>
      </c>
      <c r="CC98" s="9"/>
      <c r="CD98" s="9"/>
      <c r="CE98" s="11">
        <f>IF(OR(Справочник!$G$9&gt;='Табель 2021'!CD98,Справочник!$H$9&lt;='Табель 2021'!CC98),'Табель 2021'!CD98-'Табель 2021'!CC98,IF(Справочник!$G$9&gt;='Табель 2021'!CC98,Справочник!$G$9-'Табель 2021'!CC98)+IF(Справочник!$H$9&lt;='Табель 2021'!CD98,'Табель 2021'!CD98-Справочник!$H$9))</f>
        <v>0</v>
      </c>
      <c r="CF98" s="9"/>
      <c r="CG98" s="9"/>
      <c r="CH98" s="11">
        <f>IF(OR(Справочник!$G$9&gt;='Табель 2021'!CG98,Справочник!$H$9&lt;='Табель 2021'!CF98),'Табель 2021'!CG98-'Табель 2021'!CF98,IF(Справочник!$G$9&gt;='Табель 2021'!CF98,Справочник!$G$9-'Табель 2021'!CF98)+IF(Справочник!$H$9&lt;='Табель 2021'!CG98,'Табель 2021'!CG98-Справочник!$H$9))</f>
        <v>0</v>
      </c>
      <c r="CI98" s="9"/>
      <c r="CJ98" s="9"/>
      <c r="CK98" s="11">
        <f>IF(OR(Справочник!$G$9&gt;='Табель 2021'!CJ98,Справочник!$H$9&lt;='Табель 2021'!CI98),'Табель 2021'!CJ98-'Табель 2021'!CI98,IF(Справочник!$G$9&gt;='Табель 2021'!CI98,Справочник!$G$9-'Табель 2021'!CI98)+IF(Справочник!$H$9&lt;='Табель 2021'!CJ98,'Табель 2021'!CJ98-Справочник!$H$9))</f>
        <v>0</v>
      </c>
      <c r="CL98" s="9"/>
      <c r="CM98" s="9"/>
      <c r="CN98" s="11">
        <f>IF(OR(Справочник!$G$9&gt;='Табель 2021'!CM98,Справочник!$H$9&lt;='Табель 2021'!CL98),'Табель 2021'!CM98-'Табель 2021'!CL98,IF(Справочник!$G$9&gt;='Табель 2021'!CL98,Справочник!$G$9-'Табель 2021'!CL98)+IF(Справочник!$H$9&lt;='Табель 2021'!CM98,'Табель 2021'!CM98-Справочник!$H$9))</f>
        <v>0</v>
      </c>
      <c r="CO98" s="13"/>
      <c r="CP98" s="13"/>
      <c r="CQ98" s="11">
        <f>IF(OR(Справочник!$G$9&gt;='Табель 2021'!CP98,Справочник!$H$9&lt;='Табель 2021'!CO98),'Табель 2021'!CP98-'Табель 2021'!CO98,IF(Справочник!$G$9&gt;='Табель 2021'!CO98,Справочник!$G$9-'Табель 2021'!CO98)+IF(Справочник!$H$9&lt;='Табель 2021'!CP98,'Табель 2021'!CP98-Справочник!$H$9))</f>
        <v>0</v>
      </c>
      <c r="CR98" s="6">
        <v>168</v>
      </c>
      <c r="CS98" s="74">
        <f t="shared" si="9"/>
        <v>0</v>
      </c>
    </row>
    <row r="99" spans="1:97" ht="15" customHeight="1" x14ac:dyDescent="0.25">
      <c r="A99" s="19" t="s">
        <v>227</v>
      </c>
      <c r="B99" s="22" t="s">
        <v>234</v>
      </c>
      <c r="C99" s="9"/>
      <c r="D99" s="9"/>
      <c r="E99" s="11">
        <f>IF(OR(Справочник!$G$9&gt;='Табель 2021'!D99,Справочник!$H$9&lt;='Табель 2021'!C99),'Табель 2021'!D99-'Табель 2021'!C99,IF(Справочник!$G$9&gt;='Табель 2021'!C99,Справочник!$G$9-'Табель 2021'!C99)+IF(Справочник!$H$9&lt;='Табель 2021'!D99,'Табель 2021'!D99-Справочник!$H$9))</f>
        <v>0</v>
      </c>
      <c r="F99" s="9"/>
      <c r="G99" s="9"/>
      <c r="H99" s="11">
        <f>IF(OR(Справочник!$G$9&gt;='Табель 2021'!G99,Справочник!$H$9&lt;='Табель 2021'!F99),'Табель 2021'!G99-'Табель 2021'!F99,IF(Справочник!$G$9&gt;='Табель 2021'!F99,Справочник!$G$9-'Табель 2021'!F99)+IF(Справочник!$H$9&lt;='Табель 2021'!G99,'Табель 2021'!G99-Справочник!$H$9))</f>
        <v>0</v>
      </c>
      <c r="I99" s="9"/>
      <c r="J99" s="9"/>
      <c r="K99" s="11">
        <f>IF(OR(Справочник!$G$9&gt;='Табель 2021'!J99,Справочник!$H$9&lt;='Табель 2021'!I99),'Табель 2021'!J99-'Табель 2021'!I99,IF(Справочник!$G$9&gt;='Табель 2021'!I99,Справочник!$G$9-'Табель 2021'!I99)+IF(Справочник!$H$9&lt;='Табель 2021'!J99,'Табель 2021'!J99-Справочник!$H$9))</f>
        <v>0</v>
      </c>
      <c r="L99" s="9"/>
      <c r="M99" s="9"/>
      <c r="N99" s="11">
        <f>IF(OR(Справочник!$G$9&gt;='Табель 2021'!M99,Справочник!$H$9&lt;='Табель 2021'!L99),'Табель 2021'!M99-'Табель 2021'!L99,IF(Справочник!$G$9&gt;='Табель 2021'!L99,Справочник!$G$9-'Табель 2021'!L99)+IF(Справочник!$H$9&lt;='Табель 2021'!M99,'Табель 2021'!M99-Справочник!$H$9))</f>
        <v>0</v>
      </c>
      <c r="O99" s="9"/>
      <c r="P99" s="9"/>
      <c r="Q99" s="11">
        <f>IF(OR(Справочник!$G$9&gt;='Табель 2021'!P99,Справочник!$H$9&lt;='Табель 2021'!O99),'Табель 2021'!P99-'Табель 2021'!O99,IF(Справочник!$G$9&gt;='Табель 2021'!O99,Справочник!$G$9-'Табель 2021'!O99)+IF(Справочник!$H$9&lt;='Табель 2021'!P99,'Табель 2021'!P99-Справочник!$H$9))</f>
        <v>0</v>
      </c>
      <c r="R99" s="9"/>
      <c r="S99" s="9"/>
      <c r="T99" s="11">
        <f>IF(OR(Справочник!$G$9&gt;='Табель 2021'!S99,Справочник!$H$9&lt;='Табель 2021'!R99),'Табель 2021'!S99-'Табель 2021'!R99,IF(Справочник!$G$9&gt;='Табель 2021'!R99,Справочник!$G$9-'Табель 2021'!R99)+IF(Справочник!$H$9&lt;='Табель 2021'!S99,'Табель 2021'!S99-Справочник!$H$9))</f>
        <v>0</v>
      </c>
      <c r="U99" s="9"/>
      <c r="V99" s="9"/>
      <c r="W99" s="11">
        <f>IF(OR(Справочник!$G$9&gt;='Табель 2021'!V99,Справочник!$H$9&lt;='Табель 2021'!U99),'Табель 2021'!V99-'Табель 2021'!U99,IF(Справочник!$G$9&gt;='Табель 2021'!U99,Справочник!$G$9-'Табель 2021'!U99)+IF(Справочник!$H$9&lt;='Табель 2021'!V99,'Табель 2021'!V99-Справочник!$H$9))</f>
        <v>0</v>
      </c>
      <c r="X99" s="9"/>
      <c r="Y99" s="9"/>
      <c r="Z99" s="11">
        <f>IF(OR(Справочник!$G$9&gt;='Табель 2021'!Y99,Справочник!$H$9&lt;='Табель 2021'!X99),'Табель 2021'!Y99-'Табель 2021'!X99,IF(Справочник!$G$9&gt;='Табель 2021'!X99,Справочник!$G$9-'Табель 2021'!X99)+IF(Справочник!$H$9&lt;='Табель 2021'!Y99,'Табель 2021'!Y99-Справочник!$H$9))</f>
        <v>0</v>
      </c>
      <c r="AA99" s="9"/>
      <c r="AB99" s="9"/>
      <c r="AC99" s="11">
        <f>IF(OR(Справочник!$G$9&gt;='Табель 2021'!AB99,Справочник!$H$9&lt;='Табель 2021'!AA99),'Табель 2021'!AB99-'Табель 2021'!AA99,IF(Справочник!$G$9&gt;='Табель 2021'!AA99,Справочник!$G$9-'Табель 2021'!AA99)+IF(Справочник!$H$9&lt;='Табель 2021'!AB99,'Табель 2021'!AB99-Справочник!$H$9))</f>
        <v>0</v>
      </c>
      <c r="AD99" s="9"/>
      <c r="AE99" s="9"/>
      <c r="AF99" s="11">
        <f>IF(OR(Справочник!$G$9&gt;='Табель 2021'!AE99,Справочник!$H$9&lt;='Табель 2021'!AD99),'Табель 2021'!AE99-'Табель 2021'!AD99,IF(Справочник!$G$9&gt;='Табель 2021'!AD99,Справочник!$G$9-'Табель 2021'!AD99)+IF(Справочник!$H$9&lt;='Табель 2021'!AE99,'Табель 2021'!AE99-Справочник!$H$9))</f>
        <v>0</v>
      </c>
      <c r="AG99" s="9"/>
      <c r="AH99" s="9"/>
      <c r="AI99" s="11">
        <f>IF(OR(Справочник!$G$9&gt;='Табель 2021'!AH99,Справочник!$H$9&lt;='Табель 2021'!AG99),'Табель 2021'!AH99-'Табель 2021'!AG99,IF(Справочник!$G$9&gt;='Табель 2021'!AG99,Справочник!$G$9-'Табель 2021'!AG99)+IF(Справочник!$H$9&lt;='Табель 2021'!AH99,'Табель 2021'!AH99-Справочник!$H$9))</f>
        <v>0</v>
      </c>
      <c r="AJ99" s="9"/>
      <c r="AK99" s="9"/>
      <c r="AL99" s="11">
        <f>IF(OR(Справочник!$G$9&gt;='Табель 2021'!AK99,Справочник!$H$9&lt;='Табель 2021'!AJ99),'Табель 2021'!AK99-'Табель 2021'!AJ99,IF(Справочник!$G$9&gt;='Табель 2021'!AJ99,Справочник!$G$9-'Табель 2021'!AJ99)+IF(Справочник!$H$9&lt;='Табель 2021'!AK99,'Табель 2021'!AK99-Справочник!$H$9))</f>
        <v>0</v>
      </c>
      <c r="AM99" s="9"/>
      <c r="AN99" s="9"/>
      <c r="AO99" s="11">
        <f>IF(OR(Справочник!$G$9&gt;='Табель 2021'!AN99,Справочник!$H$9&lt;='Табель 2021'!AM99),'Табель 2021'!AN99-'Табель 2021'!AM99,IF(Справочник!$G$9&gt;='Табель 2021'!AM99,Справочник!$G$9-'Табель 2021'!AM99)+IF(Справочник!$H$9&lt;='Табель 2021'!AN99,'Табель 2021'!AN99-Справочник!$H$9))</f>
        <v>0</v>
      </c>
      <c r="AP99" s="9"/>
      <c r="AQ99" s="9"/>
      <c r="AR99" s="11">
        <f>IF(OR(Справочник!$G$9&gt;='Табель 2021'!AQ99,Справочник!$H$9&lt;='Табель 2021'!AP99),'Табель 2021'!AQ99-'Табель 2021'!AP99,IF(Справочник!$G$9&gt;='Табель 2021'!AP99,Справочник!$G$9-'Табель 2021'!AP99)+IF(Справочник!$H$9&lt;='Табель 2021'!AQ99,'Табель 2021'!AQ99-Справочник!$H$9))</f>
        <v>0</v>
      </c>
      <c r="AS99" s="9"/>
      <c r="AT99" s="9"/>
      <c r="AU99" s="11">
        <f>IF(OR(Справочник!$G$9&gt;='Табель 2021'!AT99,Справочник!$H$9&lt;='Табель 2021'!AS99),'Табель 2021'!AT99-'Табель 2021'!AS99,IF(Справочник!$G$9&gt;='Табель 2021'!AS99,Справочник!$G$9-'Табель 2021'!AS99)+IF(Справочник!$H$9&lt;='Табель 2021'!AT99,'Табель 2021'!AT99-Справочник!$H$9))</f>
        <v>0</v>
      </c>
      <c r="AV99" s="9"/>
      <c r="AW99" s="9"/>
      <c r="AX99" s="11">
        <f>IF(OR(Справочник!$G$9&gt;='Табель 2021'!AW99,Справочник!$H$9&lt;='Табель 2021'!AV99),'Табель 2021'!AW99-'Табель 2021'!AV99,IF(Справочник!$G$9&gt;='Табель 2021'!AV99,Справочник!$G$9-'Табель 2021'!AV99)+IF(Справочник!$H$9&lt;='Табель 2021'!AW99,'Табель 2021'!AW99-Справочник!$H$9))</f>
        <v>0</v>
      </c>
      <c r="AY99" s="9"/>
      <c r="AZ99" s="9"/>
      <c r="BA99" s="11">
        <f>IF(OR(Справочник!$G$9&gt;='Табель 2021'!AZ99,Справочник!$H$9&lt;='Табель 2021'!AY99),'Табель 2021'!AZ99-'Табель 2021'!AY99,IF(Справочник!$G$9&gt;='Табель 2021'!AY99,Справочник!$G$9-'Табель 2021'!AY99)+IF(Справочник!$H$9&lt;='Табель 2021'!AZ99,'Табель 2021'!AZ99-Справочник!$H$9))</f>
        <v>0</v>
      </c>
      <c r="BB99" s="9"/>
      <c r="BC99" s="9"/>
      <c r="BD99" s="11">
        <f>IF(OR(Справочник!$G$9&gt;='Табель 2021'!BC99,Справочник!$H$9&lt;='Табель 2021'!BB99),'Табель 2021'!BC99-'Табель 2021'!BB99,IF(Справочник!$G$9&gt;='Табель 2021'!BB99,Справочник!$G$9-'Табель 2021'!BB99)+IF(Справочник!$H$9&lt;='Табель 2021'!BC99,'Табель 2021'!BC99-Справочник!$H$9))</f>
        <v>0</v>
      </c>
      <c r="BE99" s="9"/>
      <c r="BF99" s="9"/>
      <c r="BG99" s="11">
        <f>IF(OR(Справочник!$G$9&gt;='Табель 2021'!BF99,Справочник!$H$9&lt;='Табель 2021'!BE99),'Табель 2021'!BF99-'Табель 2021'!BE99,IF(Справочник!$G$9&gt;='Табель 2021'!BE99,Справочник!$G$9-'Табель 2021'!BE99)+IF(Справочник!$H$9&lt;='Табель 2021'!BF99,'Табель 2021'!BF99-Справочник!$H$9))</f>
        <v>0</v>
      </c>
      <c r="BH99" s="9"/>
      <c r="BI99" s="9"/>
      <c r="BJ99" s="11">
        <f>IF(OR(Справочник!$G$9&gt;='Табель 2021'!BI99,Справочник!$H$9&lt;='Табель 2021'!BH99),'Табель 2021'!BI99-'Табель 2021'!BH99,IF(Справочник!$G$9&gt;='Табель 2021'!BH99,Справочник!$G$9-'Табель 2021'!BH99)+IF(Справочник!$H$9&lt;='Табель 2021'!BI99,'Табель 2021'!BI99-Справочник!$H$9))</f>
        <v>0</v>
      </c>
      <c r="BK99" s="9"/>
      <c r="BL99" s="9"/>
      <c r="BM99" s="11">
        <f>IF(OR(Справочник!$G$9&gt;='Табель 2021'!BL99,Справочник!$H$9&lt;='Табель 2021'!BK99),'Табель 2021'!BL99-'Табель 2021'!BK99,IF(Справочник!$G$9&gt;='Табель 2021'!BK99,Справочник!$G$9-'Табель 2021'!BK99)+IF(Справочник!$H$9&lt;='Табель 2021'!BL99,'Табель 2021'!BL99-Справочник!$H$9))</f>
        <v>0</v>
      </c>
      <c r="BN99" s="9"/>
      <c r="BO99" s="9"/>
      <c r="BP99" s="11">
        <f>IF(OR(Справочник!$G$9&gt;='Табель 2021'!BO99,Справочник!$H$9&lt;='Табель 2021'!BN99),'Табель 2021'!BO99-'Табель 2021'!BN99,IF(Справочник!$G$9&gt;='Табель 2021'!BN99,Справочник!$G$9-'Табель 2021'!BN99)+IF(Справочник!$H$9&lt;='Табель 2021'!BO99,'Табель 2021'!BO99-Справочник!$H$9))</f>
        <v>0</v>
      </c>
      <c r="BQ99" s="9"/>
      <c r="BR99" s="9"/>
      <c r="BS99" s="11">
        <f>IF(OR(Справочник!$G$9&gt;='Табель 2021'!BR99,Справочник!$H$9&lt;='Табель 2021'!BQ99),'Табель 2021'!BR99-'Табель 2021'!BQ99,IF(Справочник!$G$9&gt;='Табель 2021'!BQ99,Справочник!$G$9-'Табель 2021'!BQ99)+IF(Справочник!$H$9&lt;='Табель 2021'!BR99,'Табель 2021'!BR99-Справочник!$H$9))</f>
        <v>0</v>
      </c>
      <c r="BT99" s="9"/>
      <c r="BU99" s="9"/>
      <c r="BV99" s="11">
        <f>IF(OR(Справочник!$G$9&gt;='Табель 2021'!BU99,Справочник!$H$9&lt;='Табель 2021'!BT99),'Табель 2021'!BU99-'Табель 2021'!BT99,IF(Справочник!$G$9&gt;='Табель 2021'!BT99,Справочник!$G$9-'Табель 2021'!BT99)+IF(Справочник!$H$9&lt;='Табель 2021'!BU99,'Табель 2021'!BU99-Справочник!$H$9))</f>
        <v>0</v>
      </c>
      <c r="BW99" s="9"/>
      <c r="BX99" s="9"/>
      <c r="BY99" s="11">
        <f>IF(OR(Справочник!$G$9&gt;='Табель 2021'!BX99,Справочник!$H$9&lt;='Табель 2021'!BW99),'Табель 2021'!BX99-'Табель 2021'!BW99,IF(Справочник!$G$9&gt;='Табель 2021'!BW99,Справочник!$G$9-'Табель 2021'!BW99)+IF(Справочник!$H$9&lt;='Табель 2021'!BX99,'Табель 2021'!BX99-Справочник!$H$9))</f>
        <v>0</v>
      </c>
      <c r="BZ99" s="9"/>
      <c r="CA99" s="9"/>
      <c r="CB99" s="11">
        <f>IF(OR(Справочник!$G$9&gt;='Табель 2021'!CA99,Справочник!$H$9&lt;='Табель 2021'!BZ99),'Табель 2021'!CA99-'Табель 2021'!BZ99,IF(Справочник!$G$9&gt;='Табель 2021'!BZ99,Справочник!$G$9-'Табель 2021'!BZ99)+IF(Справочник!$H$9&lt;='Табель 2021'!CA99,'Табель 2021'!CA99-Справочник!$H$9))</f>
        <v>0</v>
      </c>
      <c r="CC99" s="9"/>
      <c r="CD99" s="9"/>
      <c r="CE99" s="11">
        <f>IF(OR(Справочник!$G$9&gt;='Табель 2021'!CD99,Справочник!$H$9&lt;='Табель 2021'!CC99),'Табель 2021'!CD99-'Табель 2021'!CC99,IF(Справочник!$G$9&gt;='Табель 2021'!CC99,Справочник!$G$9-'Табель 2021'!CC99)+IF(Справочник!$H$9&lt;='Табель 2021'!CD99,'Табель 2021'!CD99-Справочник!$H$9))</f>
        <v>0</v>
      </c>
      <c r="CF99" s="9"/>
      <c r="CG99" s="9"/>
      <c r="CH99" s="11">
        <f>IF(OR(Справочник!$G$9&gt;='Табель 2021'!CG99,Справочник!$H$9&lt;='Табель 2021'!CF99),'Табель 2021'!CG99-'Табель 2021'!CF99,IF(Справочник!$G$9&gt;='Табель 2021'!CF99,Справочник!$G$9-'Табель 2021'!CF99)+IF(Справочник!$H$9&lt;='Табель 2021'!CG99,'Табель 2021'!CG99-Справочник!$H$9))</f>
        <v>0</v>
      </c>
      <c r="CI99" s="9"/>
      <c r="CJ99" s="9"/>
      <c r="CK99" s="11">
        <f>IF(OR(Справочник!$G$9&gt;='Табель 2021'!CJ99,Справочник!$H$9&lt;='Табель 2021'!CI99),'Табель 2021'!CJ99-'Табель 2021'!CI99,IF(Справочник!$G$9&gt;='Табель 2021'!CI99,Справочник!$G$9-'Табель 2021'!CI99)+IF(Справочник!$H$9&lt;='Табель 2021'!CJ99,'Табель 2021'!CJ99-Справочник!$H$9))</f>
        <v>0</v>
      </c>
      <c r="CL99" s="9"/>
      <c r="CM99" s="9"/>
      <c r="CN99" s="11">
        <f>IF(OR(Справочник!$G$9&gt;='Табель 2021'!CM99,Справочник!$H$9&lt;='Табель 2021'!CL99),'Табель 2021'!CM99-'Табель 2021'!CL99,IF(Справочник!$G$9&gt;='Табель 2021'!CL99,Справочник!$G$9-'Табель 2021'!CL99)+IF(Справочник!$H$9&lt;='Табель 2021'!CM99,'Табель 2021'!CM99-Справочник!$H$9))</f>
        <v>0</v>
      </c>
      <c r="CO99" s="13"/>
      <c r="CP99" s="13"/>
      <c r="CQ99" s="11">
        <f>IF(OR(Справочник!$G$9&gt;='Табель 2021'!CP99,Справочник!$H$9&lt;='Табель 2021'!CO99),'Табель 2021'!CP99-'Табель 2021'!CO99,IF(Справочник!$G$9&gt;='Табель 2021'!CO99,Справочник!$G$9-'Табель 2021'!CO99)+IF(Справочник!$H$9&lt;='Табель 2021'!CP99,'Табель 2021'!CP99-Справочник!$H$9))</f>
        <v>0</v>
      </c>
      <c r="CR99" s="6">
        <v>168</v>
      </c>
      <c r="CS99" s="74">
        <f t="shared" si="9"/>
        <v>0</v>
      </c>
    </row>
    <row r="100" spans="1:97" ht="15" customHeight="1" x14ac:dyDescent="0.25">
      <c r="A100" s="19" t="s">
        <v>227</v>
      </c>
      <c r="B100" s="22" t="s">
        <v>235</v>
      </c>
      <c r="C100" s="9"/>
      <c r="D100" s="9"/>
      <c r="E100" s="11">
        <f>IF(OR(Справочник!$G$9&gt;='Табель 2021'!D100,Справочник!$H$9&lt;='Табель 2021'!C100),'Табель 2021'!D100-'Табель 2021'!C100,IF(Справочник!$G$9&gt;='Табель 2021'!C100,Справочник!$G$9-'Табель 2021'!C100)+IF(Справочник!$H$9&lt;='Табель 2021'!D100,'Табель 2021'!D100-Справочник!$H$9))</f>
        <v>0</v>
      </c>
      <c r="F100" s="9"/>
      <c r="G100" s="9"/>
      <c r="H100" s="11">
        <f>IF(OR(Справочник!$G$9&gt;='Табель 2021'!G100,Справочник!$H$9&lt;='Табель 2021'!F100),'Табель 2021'!G100-'Табель 2021'!F100,IF(Справочник!$G$9&gt;='Табель 2021'!F100,Справочник!$G$9-'Табель 2021'!F100)+IF(Справочник!$H$9&lt;='Табель 2021'!G100,'Табель 2021'!G100-Справочник!$H$9))</f>
        <v>0</v>
      </c>
      <c r="I100" s="9"/>
      <c r="J100" s="9"/>
      <c r="K100" s="11">
        <f>IF(OR(Справочник!$G$9&gt;='Табель 2021'!J100,Справочник!$H$9&lt;='Табель 2021'!I100),'Табель 2021'!J100-'Табель 2021'!I100,IF(Справочник!$G$9&gt;='Табель 2021'!I100,Справочник!$G$9-'Табель 2021'!I100)+IF(Справочник!$H$9&lt;='Табель 2021'!J100,'Табель 2021'!J100-Справочник!$H$9))</f>
        <v>0</v>
      </c>
      <c r="L100" s="9"/>
      <c r="M100" s="9"/>
      <c r="N100" s="11">
        <f>IF(OR(Справочник!$G$9&gt;='Табель 2021'!M100,Справочник!$H$9&lt;='Табель 2021'!L100),'Табель 2021'!M100-'Табель 2021'!L100,IF(Справочник!$G$9&gt;='Табель 2021'!L100,Справочник!$G$9-'Табель 2021'!L100)+IF(Справочник!$H$9&lt;='Табель 2021'!M100,'Табель 2021'!M100-Справочник!$H$9))</f>
        <v>0</v>
      </c>
      <c r="O100" s="9"/>
      <c r="P100" s="9"/>
      <c r="Q100" s="11">
        <f>IF(OR(Справочник!$G$9&gt;='Табель 2021'!P100,Справочник!$H$9&lt;='Табель 2021'!O100),'Табель 2021'!P100-'Табель 2021'!O100,IF(Справочник!$G$9&gt;='Табель 2021'!O100,Справочник!$G$9-'Табель 2021'!O100)+IF(Справочник!$H$9&lt;='Табель 2021'!P100,'Табель 2021'!P100-Справочник!$H$9))</f>
        <v>0</v>
      </c>
      <c r="R100" s="9"/>
      <c r="S100" s="9"/>
      <c r="T100" s="11">
        <f>IF(OR(Справочник!$G$9&gt;='Табель 2021'!S100,Справочник!$H$9&lt;='Табель 2021'!R100),'Табель 2021'!S100-'Табель 2021'!R100,IF(Справочник!$G$9&gt;='Табель 2021'!R100,Справочник!$G$9-'Табель 2021'!R100)+IF(Справочник!$H$9&lt;='Табель 2021'!S100,'Табель 2021'!S100-Справочник!$H$9))</f>
        <v>0</v>
      </c>
      <c r="U100" s="9"/>
      <c r="V100" s="9"/>
      <c r="W100" s="11">
        <f>IF(OR(Справочник!$G$9&gt;='Табель 2021'!V100,Справочник!$H$9&lt;='Табель 2021'!U100),'Табель 2021'!V100-'Табель 2021'!U100,IF(Справочник!$G$9&gt;='Табель 2021'!U100,Справочник!$G$9-'Табель 2021'!U100)+IF(Справочник!$H$9&lt;='Табель 2021'!V100,'Табель 2021'!V100-Справочник!$H$9))</f>
        <v>0</v>
      </c>
      <c r="X100" s="9"/>
      <c r="Y100" s="9"/>
      <c r="Z100" s="11">
        <f>IF(OR(Справочник!$G$9&gt;='Табель 2021'!Y100,Справочник!$H$9&lt;='Табель 2021'!X100),'Табель 2021'!Y100-'Табель 2021'!X100,IF(Справочник!$G$9&gt;='Табель 2021'!X100,Справочник!$G$9-'Табель 2021'!X100)+IF(Справочник!$H$9&lt;='Табель 2021'!Y100,'Табель 2021'!Y100-Справочник!$H$9))</f>
        <v>0</v>
      </c>
      <c r="AA100" s="9"/>
      <c r="AB100" s="9"/>
      <c r="AC100" s="11">
        <f>IF(OR(Справочник!$G$9&gt;='Табель 2021'!AB100,Справочник!$H$9&lt;='Табель 2021'!AA100),'Табель 2021'!AB100-'Табель 2021'!AA100,IF(Справочник!$G$9&gt;='Табель 2021'!AA100,Справочник!$G$9-'Табель 2021'!AA100)+IF(Справочник!$H$9&lt;='Табель 2021'!AB100,'Табель 2021'!AB100-Справочник!$H$9))</f>
        <v>0</v>
      </c>
      <c r="AD100" s="9"/>
      <c r="AE100" s="9"/>
      <c r="AF100" s="11">
        <f>IF(OR(Справочник!$G$9&gt;='Табель 2021'!AE100,Справочник!$H$9&lt;='Табель 2021'!AD100),'Табель 2021'!AE100-'Табель 2021'!AD100,IF(Справочник!$G$9&gt;='Табель 2021'!AD100,Справочник!$G$9-'Табель 2021'!AD100)+IF(Справочник!$H$9&lt;='Табель 2021'!AE100,'Табель 2021'!AE100-Справочник!$H$9))</f>
        <v>0</v>
      </c>
      <c r="AG100" s="9"/>
      <c r="AH100" s="9"/>
      <c r="AI100" s="11">
        <f>IF(OR(Справочник!$G$9&gt;='Табель 2021'!AH100,Справочник!$H$9&lt;='Табель 2021'!AG100),'Табель 2021'!AH100-'Табель 2021'!AG100,IF(Справочник!$G$9&gt;='Табель 2021'!AG100,Справочник!$G$9-'Табель 2021'!AG100)+IF(Справочник!$H$9&lt;='Табель 2021'!AH100,'Табель 2021'!AH100-Справочник!$H$9))</f>
        <v>0</v>
      </c>
      <c r="AJ100" s="9"/>
      <c r="AK100" s="9"/>
      <c r="AL100" s="11">
        <f>IF(OR(Справочник!$G$9&gt;='Табель 2021'!AK100,Справочник!$H$9&lt;='Табель 2021'!AJ100),'Табель 2021'!AK100-'Табель 2021'!AJ100,IF(Справочник!$G$9&gt;='Табель 2021'!AJ100,Справочник!$G$9-'Табель 2021'!AJ100)+IF(Справочник!$H$9&lt;='Табель 2021'!AK100,'Табель 2021'!AK100-Справочник!$H$9))</f>
        <v>0</v>
      </c>
      <c r="AM100" s="9"/>
      <c r="AN100" s="9"/>
      <c r="AO100" s="11">
        <f>IF(OR(Справочник!$G$9&gt;='Табель 2021'!AN100,Справочник!$H$9&lt;='Табель 2021'!AM100),'Табель 2021'!AN100-'Табель 2021'!AM100,IF(Справочник!$G$9&gt;='Табель 2021'!AM100,Справочник!$G$9-'Табель 2021'!AM100)+IF(Справочник!$H$9&lt;='Табель 2021'!AN100,'Табель 2021'!AN100-Справочник!$H$9))</f>
        <v>0</v>
      </c>
      <c r="AP100" s="9"/>
      <c r="AQ100" s="9"/>
      <c r="AR100" s="11">
        <f>IF(OR(Справочник!$G$9&gt;='Табель 2021'!AQ100,Справочник!$H$9&lt;='Табель 2021'!AP100),'Табель 2021'!AQ100-'Табель 2021'!AP100,IF(Справочник!$G$9&gt;='Табель 2021'!AP100,Справочник!$G$9-'Табель 2021'!AP100)+IF(Справочник!$H$9&lt;='Табель 2021'!AQ100,'Табель 2021'!AQ100-Справочник!$H$9))</f>
        <v>0</v>
      </c>
      <c r="AS100" s="9"/>
      <c r="AT100" s="9"/>
      <c r="AU100" s="11">
        <f>IF(OR(Справочник!$G$9&gt;='Табель 2021'!AT100,Справочник!$H$9&lt;='Табель 2021'!AS100),'Табель 2021'!AT100-'Табель 2021'!AS100,IF(Справочник!$G$9&gt;='Табель 2021'!AS100,Справочник!$G$9-'Табель 2021'!AS100)+IF(Справочник!$H$9&lt;='Табель 2021'!AT100,'Табель 2021'!AT100-Справочник!$H$9))</f>
        <v>0</v>
      </c>
      <c r="AV100" s="9"/>
      <c r="AW100" s="9"/>
      <c r="AX100" s="11">
        <f>IF(OR(Справочник!$G$9&gt;='Табель 2021'!AW100,Справочник!$H$9&lt;='Табель 2021'!AV100),'Табель 2021'!AW100-'Табель 2021'!AV100,IF(Справочник!$G$9&gt;='Табель 2021'!AV100,Справочник!$G$9-'Табель 2021'!AV100)+IF(Справочник!$H$9&lt;='Табель 2021'!AW100,'Табель 2021'!AW100-Справочник!$H$9))</f>
        <v>0</v>
      </c>
      <c r="AY100" s="9"/>
      <c r="AZ100" s="9"/>
      <c r="BA100" s="11">
        <f>IF(OR(Справочник!$G$9&gt;='Табель 2021'!AZ100,Справочник!$H$9&lt;='Табель 2021'!AY100),'Табель 2021'!AZ100-'Табель 2021'!AY100,IF(Справочник!$G$9&gt;='Табель 2021'!AY100,Справочник!$G$9-'Табель 2021'!AY100)+IF(Справочник!$H$9&lt;='Табель 2021'!AZ100,'Табель 2021'!AZ100-Справочник!$H$9))</f>
        <v>0</v>
      </c>
      <c r="BB100" s="9"/>
      <c r="BC100" s="9"/>
      <c r="BD100" s="11">
        <f>IF(OR(Справочник!$G$9&gt;='Табель 2021'!BC100,Справочник!$H$9&lt;='Табель 2021'!BB100),'Табель 2021'!BC100-'Табель 2021'!BB100,IF(Справочник!$G$9&gt;='Табель 2021'!BB100,Справочник!$G$9-'Табель 2021'!BB100)+IF(Справочник!$H$9&lt;='Табель 2021'!BC100,'Табель 2021'!BC100-Справочник!$H$9))</f>
        <v>0</v>
      </c>
      <c r="BE100" s="9"/>
      <c r="BF100" s="9"/>
      <c r="BG100" s="11">
        <f>IF(OR(Справочник!$G$9&gt;='Табель 2021'!BF100,Справочник!$H$9&lt;='Табель 2021'!BE100),'Табель 2021'!BF100-'Табель 2021'!BE100,IF(Справочник!$G$9&gt;='Табель 2021'!BE100,Справочник!$G$9-'Табель 2021'!BE100)+IF(Справочник!$H$9&lt;='Табель 2021'!BF100,'Табель 2021'!BF100-Справочник!$H$9))</f>
        <v>0</v>
      </c>
      <c r="BH100" s="9"/>
      <c r="BI100" s="9"/>
      <c r="BJ100" s="11">
        <f>IF(OR(Справочник!$G$9&gt;='Табель 2021'!BI100,Справочник!$H$9&lt;='Табель 2021'!BH100),'Табель 2021'!BI100-'Табель 2021'!BH100,IF(Справочник!$G$9&gt;='Табель 2021'!BH100,Справочник!$G$9-'Табель 2021'!BH100)+IF(Справочник!$H$9&lt;='Табель 2021'!BI100,'Табель 2021'!BI100-Справочник!$H$9))</f>
        <v>0</v>
      </c>
      <c r="BK100" s="9"/>
      <c r="BL100" s="9"/>
      <c r="BM100" s="11">
        <f>IF(OR(Справочник!$G$9&gt;='Табель 2021'!BL100,Справочник!$H$9&lt;='Табель 2021'!BK100),'Табель 2021'!BL100-'Табель 2021'!BK100,IF(Справочник!$G$9&gt;='Табель 2021'!BK100,Справочник!$G$9-'Табель 2021'!BK100)+IF(Справочник!$H$9&lt;='Табель 2021'!BL100,'Табель 2021'!BL100-Справочник!$H$9))</f>
        <v>0</v>
      </c>
      <c r="BN100" s="9"/>
      <c r="BO100" s="9"/>
      <c r="BP100" s="11">
        <f>IF(OR(Справочник!$G$9&gt;='Табель 2021'!BO100,Справочник!$H$9&lt;='Табель 2021'!BN100),'Табель 2021'!BO100-'Табель 2021'!BN100,IF(Справочник!$G$9&gt;='Табель 2021'!BN100,Справочник!$G$9-'Табель 2021'!BN100)+IF(Справочник!$H$9&lt;='Табель 2021'!BO100,'Табель 2021'!BO100-Справочник!$H$9))</f>
        <v>0</v>
      </c>
      <c r="BQ100" s="9"/>
      <c r="BR100" s="9"/>
      <c r="BS100" s="11">
        <f>IF(OR(Справочник!$G$9&gt;='Табель 2021'!BR100,Справочник!$H$9&lt;='Табель 2021'!BQ100),'Табель 2021'!BR100-'Табель 2021'!BQ100,IF(Справочник!$G$9&gt;='Табель 2021'!BQ100,Справочник!$G$9-'Табель 2021'!BQ100)+IF(Справочник!$H$9&lt;='Табель 2021'!BR100,'Табель 2021'!BR100-Справочник!$H$9))</f>
        <v>0</v>
      </c>
      <c r="BT100" s="9"/>
      <c r="BU100" s="9"/>
      <c r="BV100" s="11">
        <f>IF(OR(Справочник!$G$9&gt;='Табель 2021'!BU100,Справочник!$H$9&lt;='Табель 2021'!BT100),'Табель 2021'!BU100-'Табель 2021'!BT100,IF(Справочник!$G$9&gt;='Табель 2021'!BT100,Справочник!$G$9-'Табель 2021'!BT100)+IF(Справочник!$H$9&lt;='Табель 2021'!BU100,'Табель 2021'!BU100-Справочник!$H$9))</f>
        <v>0</v>
      </c>
      <c r="BW100" s="9"/>
      <c r="BX100" s="9"/>
      <c r="BY100" s="11">
        <f>IF(OR(Справочник!$G$9&gt;='Табель 2021'!BX100,Справочник!$H$9&lt;='Табель 2021'!BW100),'Табель 2021'!BX100-'Табель 2021'!BW100,IF(Справочник!$G$9&gt;='Табель 2021'!BW100,Справочник!$G$9-'Табель 2021'!BW100)+IF(Справочник!$H$9&lt;='Табель 2021'!BX100,'Табель 2021'!BX100-Справочник!$H$9))</f>
        <v>0</v>
      </c>
      <c r="BZ100" s="9"/>
      <c r="CA100" s="9"/>
      <c r="CB100" s="11">
        <f>IF(OR(Справочник!$G$9&gt;='Табель 2021'!CA100,Справочник!$H$9&lt;='Табель 2021'!BZ100),'Табель 2021'!CA100-'Табель 2021'!BZ100,IF(Справочник!$G$9&gt;='Табель 2021'!BZ100,Справочник!$G$9-'Табель 2021'!BZ100)+IF(Справочник!$H$9&lt;='Табель 2021'!CA100,'Табель 2021'!CA100-Справочник!$H$9))</f>
        <v>0</v>
      </c>
      <c r="CC100" s="9"/>
      <c r="CD100" s="9"/>
      <c r="CE100" s="11">
        <f>IF(OR(Справочник!$G$9&gt;='Табель 2021'!CD100,Справочник!$H$9&lt;='Табель 2021'!CC100),'Табель 2021'!CD100-'Табель 2021'!CC100,IF(Справочник!$G$9&gt;='Табель 2021'!CC100,Справочник!$G$9-'Табель 2021'!CC100)+IF(Справочник!$H$9&lt;='Табель 2021'!CD100,'Табель 2021'!CD100-Справочник!$H$9))</f>
        <v>0</v>
      </c>
      <c r="CF100" s="9"/>
      <c r="CG100" s="9"/>
      <c r="CH100" s="11">
        <f>IF(OR(Справочник!$G$9&gt;='Табель 2021'!CG100,Справочник!$H$9&lt;='Табель 2021'!CF100),'Табель 2021'!CG100-'Табель 2021'!CF100,IF(Справочник!$G$9&gt;='Табель 2021'!CF100,Справочник!$G$9-'Табель 2021'!CF100)+IF(Справочник!$H$9&lt;='Табель 2021'!CG100,'Табель 2021'!CG100-Справочник!$H$9))</f>
        <v>0</v>
      </c>
      <c r="CI100" s="9"/>
      <c r="CJ100" s="9"/>
      <c r="CK100" s="11">
        <f>IF(OR(Справочник!$G$9&gt;='Табель 2021'!CJ100,Справочник!$H$9&lt;='Табель 2021'!CI100),'Табель 2021'!CJ100-'Табель 2021'!CI100,IF(Справочник!$G$9&gt;='Табель 2021'!CI100,Справочник!$G$9-'Табель 2021'!CI100)+IF(Справочник!$H$9&lt;='Табель 2021'!CJ100,'Табель 2021'!CJ100-Справочник!$H$9))</f>
        <v>0</v>
      </c>
      <c r="CL100" s="9"/>
      <c r="CM100" s="9"/>
      <c r="CN100" s="11">
        <f>IF(OR(Справочник!$G$9&gt;='Табель 2021'!CM100,Справочник!$H$9&lt;='Табель 2021'!CL100),'Табель 2021'!CM100-'Табель 2021'!CL100,IF(Справочник!$G$9&gt;='Табель 2021'!CL100,Справочник!$G$9-'Табель 2021'!CL100)+IF(Справочник!$H$9&lt;='Табель 2021'!CM100,'Табель 2021'!CM100-Справочник!$H$9))</f>
        <v>0</v>
      </c>
      <c r="CO100" s="13"/>
      <c r="CP100" s="13"/>
      <c r="CQ100" s="11">
        <f>IF(OR(Справочник!$G$9&gt;='Табель 2021'!CP100,Справочник!$H$9&lt;='Табель 2021'!CO100),'Табель 2021'!CP100-'Табель 2021'!CO100,IF(Справочник!$G$9&gt;='Табель 2021'!CO100,Справочник!$G$9-'Табель 2021'!CO100)+IF(Справочник!$H$9&lt;='Табель 2021'!CP100,'Табель 2021'!CP100-Справочник!$H$9))</f>
        <v>0</v>
      </c>
      <c r="CR100" s="6">
        <v>168</v>
      </c>
      <c r="CS100" s="74">
        <f t="shared" si="9"/>
        <v>0</v>
      </c>
    </row>
    <row r="101" spans="1:97" ht="15" customHeight="1" thickBot="1" x14ac:dyDescent="0.3">
      <c r="A101" s="19" t="s">
        <v>227</v>
      </c>
      <c r="B101" s="21" t="s">
        <v>236</v>
      </c>
      <c r="C101" s="9"/>
      <c r="D101" s="9"/>
      <c r="E101" s="11">
        <f>IF(OR(Справочник!$G$9&gt;='Табель 2021'!D101,Справочник!$H$9&lt;='Табель 2021'!C101),'Табель 2021'!D101-'Табель 2021'!C101,IF(Справочник!$G$9&gt;='Табель 2021'!C101,Справочник!$G$9-'Табель 2021'!C101)+IF(Справочник!$H$9&lt;='Табель 2021'!D101,'Табель 2021'!D101-Справочник!$H$9))</f>
        <v>0</v>
      </c>
      <c r="F101" s="9"/>
      <c r="G101" s="9"/>
      <c r="H101" s="11">
        <f>IF(OR(Справочник!$G$9&gt;='Табель 2021'!G101,Справочник!$H$9&lt;='Табель 2021'!F101),'Табель 2021'!G101-'Табель 2021'!F101,IF(Справочник!$G$9&gt;='Табель 2021'!F101,Справочник!$G$9-'Табель 2021'!F101)+IF(Справочник!$H$9&lt;='Табель 2021'!G101,'Табель 2021'!G101-Справочник!$H$9))</f>
        <v>0</v>
      </c>
      <c r="I101" s="9"/>
      <c r="J101" s="9"/>
      <c r="K101" s="11">
        <f>IF(OR(Справочник!$G$9&gt;='Табель 2021'!J101,Справочник!$H$9&lt;='Табель 2021'!I101),'Табель 2021'!J101-'Табель 2021'!I101,IF(Справочник!$G$9&gt;='Табель 2021'!I101,Справочник!$G$9-'Табель 2021'!I101)+IF(Справочник!$H$9&lt;='Табель 2021'!J101,'Табель 2021'!J101-Справочник!$H$9))</f>
        <v>0</v>
      </c>
      <c r="L101" s="9"/>
      <c r="M101" s="9"/>
      <c r="N101" s="11">
        <f>IF(OR(Справочник!$G$9&gt;='Табель 2021'!M101,Справочник!$H$9&lt;='Табель 2021'!L101),'Табель 2021'!M101-'Табель 2021'!L101,IF(Справочник!$G$9&gt;='Табель 2021'!L101,Справочник!$G$9-'Табель 2021'!L101)+IF(Справочник!$H$9&lt;='Табель 2021'!M101,'Табель 2021'!M101-Справочник!$H$9))</f>
        <v>0</v>
      </c>
      <c r="O101" s="9"/>
      <c r="P101" s="9"/>
      <c r="Q101" s="11">
        <f>IF(OR(Справочник!$G$9&gt;='Табель 2021'!P101,Справочник!$H$9&lt;='Табель 2021'!O101),'Табель 2021'!P101-'Табель 2021'!O101,IF(Справочник!$G$9&gt;='Табель 2021'!O101,Справочник!$G$9-'Табель 2021'!O101)+IF(Справочник!$H$9&lt;='Табель 2021'!P101,'Табель 2021'!P101-Справочник!$H$9))</f>
        <v>0</v>
      </c>
      <c r="R101" s="9"/>
      <c r="S101" s="9"/>
      <c r="T101" s="11">
        <f>IF(OR(Справочник!$G$9&gt;='Табель 2021'!S101,Справочник!$H$9&lt;='Табель 2021'!R101),'Табель 2021'!S101-'Табель 2021'!R101,IF(Справочник!$G$9&gt;='Табель 2021'!R101,Справочник!$G$9-'Табель 2021'!R101)+IF(Справочник!$H$9&lt;='Табель 2021'!S101,'Табель 2021'!S101-Справочник!$H$9))</f>
        <v>0</v>
      </c>
      <c r="U101" s="9"/>
      <c r="V101" s="9"/>
      <c r="W101" s="11">
        <f>IF(OR(Справочник!$G$9&gt;='Табель 2021'!V101,Справочник!$H$9&lt;='Табель 2021'!U101),'Табель 2021'!V101-'Табель 2021'!U101,IF(Справочник!$G$9&gt;='Табель 2021'!U101,Справочник!$G$9-'Табель 2021'!U101)+IF(Справочник!$H$9&lt;='Табель 2021'!V101,'Табель 2021'!V101-Справочник!$H$9))</f>
        <v>0</v>
      </c>
      <c r="X101" s="9"/>
      <c r="Y101" s="9"/>
      <c r="Z101" s="11">
        <f>IF(OR(Справочник!$G$9&gt;='Табель 2021'!Y101,Справочник!$H$9&lt;='Табель 2021'!X101),'Табель 2021'!Y101-'Табель 2021'!X101,IF(Справочник!$G$9&gt;='Табель 2021'!X101,Справочник!$G$9-'Табель 2021'!X101)+IF(Справочник!$H$9&lt;='Табель 2021'!Y101,'Табель 2021'!Y101-Справочник!$H$9))</f>
        <v>0</v>
      </c>
      <c r="AA101" s="9"/>
      <c r="AB101" s="9"/>
      <c r="AC101" s="11">
        <f>IF(OR(Справочник!$G$9&gt;='Табель 2021'!AB101,Справочник!$H$9&lt;='Табель 2021'!AA101),'Табель 2021'!AB101-'Табель 2021'!AA101,IF(Справочник!$G$9&gt;='Табель 2021'!AA101,Справочник!$G$9-'Табель 2021'!AA101)+IF(Справочник!$H$9&lt;='Табель 2021'!AB101,'Табель 2021'!AB101-Справочник!$H$9))</f>
        <v>0</v>
      </c>
      <c r="AD101" s="9"/>
      <c r="AE101" s="9"/>
      <c r="AF101" s="11">
        <f>IF(OR(Справочник!$G$9&gt;='Табель 2021'!AE101,Справочник!$H$9&lt;='Табель 2021'!AD101),'Табель 2021'!AE101-'Табель 2021'!AD101,IF(Справочник!$G$9&gt;='Табель 2021'!AD101,Справочник!$G$9-'Табель 2021'!AD101)+IF(Справочник!$H$9&lt;='Табель 2021'!AE101,'Табель 2021'!AE101-Справочник!$H$9))</f>
        <v>0</v>
      </c>
      <c r="AG101" s="9"/>
      <c r="AH101" s="9"/>
      <c r="AI101" s="11">
        <f>IF(OR(Справочник!$G$9&gt;='Табель 2021'!AH101,Справочник!$H$9&lt;='Табель 2021'!AG101),'Табель 2021'!AH101-'Табель 2021'!AG101,IF(Справочник!$G$9&gt;='Табель 2021'!AG101,Справочник!$G$9-'Табель 2021'!AG101)+IF(Справочник!$H$9&lt;='Табель 2021'!AH101,'Табель 2021'!AH101-Справочник!$H$9))</f>
        <v>0</v>
      </c>
      <c r="AJ101" s="9"/>
      <c r="AK101" s="9"/>
      <c r="AL101" s="11">
        <f>IF(OR(Справочник!$G$9&gt;='Табель 2021'!AK101,Справочник!$H$9&lt;='Табель 2021'!AJ101),'Табель 2021'!AK101-'Табель 2021'!AJ101,IF(Справочник!$G$9&gt;='Табель 2021'!AJ101,Справочник!$G$9-'Табель 2021'!AJ101)+IF(Справочник!$H$9&lt;='Табель 2021'!AK101,'Табель 2021'!AK101-Справочник!$H$9))</f>
        <v>0</v>
      </c>
      <c r="AM101" s="9"/>
      <c r="AN101" s="9"/>
      <c r="AO101" s="11">
        <f>IF(OR(Справочник!$G$9&gt;='Табель 2021'!AN101,Справочник!$H$9&lt;='Табель 2021'!AM101),'Табель 2021'!AN101-'Табель 2021'!AM101,IF(Справочник!$G$9&gt;='Табель 2021'!AM101,Справочник!$G$9-'Табель 2021'!AM101)+IF(Справочник!$H$9&lt;='Табель 2021'!AN101,'Табель 2021'!AN101-Справочник!$H$9))</f>
        <v>0</v>
      </c>
      <c r="AP101" s="9"/>
      <c r="AQ101" s="9"/>
      <c r="AR101" s="11">
        <f>IF(OR(Справочник!$G$9&gt;='Табель 2021'!AQ101,Справочник!$H$9&lt;='Табель 2021'!AP101),'Табель 2021'!AQ101-'Табель 2021'!AP101,IF(Справочник!$G$9&gt;='Табель 2021'!AP101,Справочник!$G$9-'Табель 2021'!AP101)+IF(Справочник!$H$9&lt;='Табель 2021'!AQ101,'Табель 2021'!AQ101-Справочник!$H$9))</f>
        <v>0</v>
      </c>
      <c r="AS101" s="9"/>
      <c r="AT101" s="9"/>
      <c r="AU101" s="11">
        <f>IF(OR(Справочник!$G$9&gt;='Табель 2021'!AT101,Справочник!$H$9&lt;='Табель 2021'!AS101),'Табель 2021'!AT101-'Табель 2021'!AS101,IF(Справочник!$G$9&gt;='Табель 2021'!AS101,Справочник!$G$9-'Табель 2021'!AS101)+IF(Справочник!$H$9&lt;='Табель 2021'!AT101,'Табель 2021'!AT101-Справочник!$H$9))</f>
        <v>0</v>
      </c>
      <c r="AV101" s="9"/>
      <c r="AW101" s="9"/>
      <c r="AX101" s="11">
        <f>IF(OR(Справочник!$G$9&gt;='Табель 2021'!AW101,Справочник!$H$9&lt;='Табель 2021'!AV101),'Табель 2021'!AW101-'Табель 2021'!AV101,IF(Справочник!$G$9&gt;='Табель 2021'!AV101,Справочник!$G$9-'Табель 2021'!AV101)+IF(Справочник!$H$9&lt;='Табель 2021'!AW101,'Табель 2021'!AW101-Справочник!$H$9))</f>
        <v>0</v>
      </c>
      <c r="AY101" s="9"/>
      <c r="AZ101" s="9"/>
      <c r="BA101" s="11">
        <f>IF(OR(Справочник!$G$9&gt;='Табель 2021'!AZ101,Справочник!$H$9&lt;='Табель 2021'!AY101),'Табель 2021'!AZ101-'Табель 2021'!AY101,IF(Справочник!$G$9&gt;='Табель 2021'!AY101,Справочник!$G$9-'Табель 2021'!AY101)+IF(Справочник!$H$9&lt;='Табель 2021'!AZ101,'Табель 2021'!AZ101-Справочник!$H$9))</f>
        <v>0</v>
      </c>
      <c r="BB101" s="9"/>
      <c r="BC101" s="9"/>
      <c r="BD101" s="11">
        <f>IF(OR(Справочник!$G$9&gt;='Табель 2021'!BC101,Справочник!$H$9&lt;='Табель 2021'!BB101),'Табель 2021'!BC101-'Табель 2021'!BB101,IF(Справочник!$G$9&gt;='Табель 2021'!BB101,Справочник!$G$9-'Табель 2021'!BB101)+IF(Справочник!$H$9&lt;='Табель 2021'!BC101,'Табель 2021'!BC101-Справочник!$H$9))</f>
        <v>0</v>
      </c>
      <c r="BE101" s="9"/>
      <c r="BF101" s="9"/>
      <c r="BG101" s="11">
        <f>IF(OR(Справочник!$G$9&gt;='Табель 2021'!BF101,Справочник!$H$9&lt;='Табель 2021'!BE101),'Табель 2021'!BF101-'Табель 2021'!BE101,IF(Справочник!$G$9&gt;='Табель 2021'!BE101,Справочник!$G$9-'Табель 2021'!BE101)+IF(Справочник!$H$9&lt;='Табель 2021'!BF101,'Табель 2021'!BF101-Справочник!$H$9))</f>
        <v>0</v>
      </c>
      <c r="BH101" s="9"/>
      <c r="BI101" s="9"/>
      <c r="BJ101" s="11">
        <f>IF(OR(Справочник!$G$9&gt;='Табель 2021'!BI101,Справочник!$H$9&lt;='Табель 2021'!BH101),'Табель 2021'!BI101-'Табель 2021'!BH101,IF(Справочник!$G$9&gt;='Табель 2021'!BH101,Справочник!$G$9-'Табель 2021'!BH101)+IF(Справочник!$H$9&lt;='Табель 2021'!BI101,'Табель 2021'!BI101-Справочник!$H$9))</f>
        <v>0</v>
      </c>
      <c r="BK101" s="9"/>
      <c r="BL101" s="9"/>
      <c r="BM101" s="11">
        <f>IF(OR(Справочник!$G$9&gt;='Табель 2021'!BL101,Справочник!$H$9&lt;='Табель 2021'!BK101),'Табель 2021'!BL101-'Табель 2021'!BK101,IF(Справочник!$G$9&gt;='Табель 2021'!BK101,Справочник!$G$9-'Табель 2021'!BK101)+IF(Справочник!$H$9&lt;='Табель 2021'!BL101,'Табель 2021'!BL101-Справочник!$H$9))</f>
        <v>0</v>
      </c>
      <c r="BN101" s="9"/>
      <c r="BO101" s="9"/>
      <c r="BP101" s="11">
        <f>IF(OR(Справочник!$G$9&gt;='Табель 2021'!BO101,Справочник!$H$9&lt;='Табель 2021'!BN101),'Табель 2021'!BO101-'Табель 2021'!BN101,IF(Справочник!$G$9&gt;='Табель 2021'!BN101,Справочник!$G$9-'Табель 2021'!BN101)+IF(Справочник!$H$9&lt;='Табель 2021'!BO101,'Табель 2021'!BO101-Справочник!$H$9))</f>
        <v>0</v>
      </c>
      <c r="BQ101" s="9"/>
      <c r="BR101" s="9"/>
      <c r="BS101" s="11">
        <f>IF(OR(Справочник!$G$9&gt;='Табель 2021'!BR101,Справочник!$H$9&lt;='Табель 2021'!BQ101),'Табель 2021'!BR101-'Табель 2021'!BQ101,IF(Справочник!$G$9&gt;='Табель 2021'!BQ101,Справочник!$G$9-'Табель 2021'!BQ101)+IF(Справочник!$H$9&lt;='Табель 2021'!BR101,'Табель 2021'!BR101-Справочник!$H$9))</f>
        <v>0</v>
      </c>
      <c r="BT101" s="9"/>
      <c r="BU101" s="9"/>
      <c r="BV101" s="11">
        <f>IF(OR(Справочник!$G$9&gt;='Табель 2021'!BU101,Справочник!$H$9&lt;='Табель 2021'!BT101),'Табель 2021'!BU101-'Табель 2021'!BT101,IF(Справочник!$G$9&gt;='Табель 2021'!BT101,Справочник!$G$9-'Табель 2021'!BT101)+IF(Справочник!$H$9&lt;='Табель 2021'!BU101,'Табель 2021'!BU101-Справочник!$H$9))</f>
        <v>0</v>
      </c>
      <c r="BW101" s="9"/>
      <c r="BX101" s="9"/>
      <c r="BY101" s="11">
        <f>IF(OR(Справочник!$G$9&gt;='Табель 2021'!BX101,Справочник!$H$9&lt;='Табель 2021'!BW101),'Табель 2021'!BX101-'Табель 2021'!BW101,IF(Справочник!$G$9&gt;='Табель 2021'!BW101,Справочник!$G$9-'Табель 2021'!BW101)+IF(Справочник!$H$9&lt;='Табель 2021'!BX101,'Табель 2021'!BX101-Справочник!$H$9))</f>
        <v>0</v>
      </c>
      <c r="BZ101" s="9"/>
      <c r="CA101" s="9"/>
      <c r="CB101" s="11">
        <f>IF(OR(Справочник!$G$9&gt;='Табель 2021'!CA101,Справочник!$H$9&lt;='Табель 2021'!BZ101),'Табель 2021'!CA101-'Табель 2021'!BZ101,IF(Справочник!$G$9&gt;='Табель 2021'!BZ101,Справочник!$G$9-'Табель 2021'!BZ101)+IF(Справочник!$H$9&lt;='Табель 2021'!CA101,'Табель 2021'!CA101-Справочник!$H$9))</f>
        <v>0</v>
      </c>
      <c r="CC101" s="9"/>
      <c r="CD101" s="9"/>
      <c r="CE101" s="11">
        <f>IF(OR(Справочник!$G$9&gt;='Табель 2021'!CD101,Справочник!$H$9&lt;='Табель 2021'!CC101),'Табель 2021'!CD101-'Табель 2021'!CC101,IF(Справочник!$G$9&gt;='Табель 2021'!CC101,Справочник!$G$9-'Табель 2021'!CC101)+IF(Справочник!$H$9&lt;='Табель 2021'!CD101,'Табель 2021'!CD101-Справочник!$H$9))</f>
        <v>0</v>
      </c>
      <c r="CF101" s="9"/>
      <c r="CG101" s="9"/>
      <c r="CH101" s="11">
        <f>IF(OR(Справочник!$G$9&gt;='Табель 2021'!CG101,Справочник!$H$9&lt;='Табель 2021'!CF101),'Табель 2021'!CG101-'Табель 2021'!CF101,IF(Справочник!$G$9&gt;='Табель 2021'!CF101,Справочник!$G$9-'Табель 2021'!CF101)+IF(Справочник!$H$9&lt;='Табель 2021'!CG101,'Табель 2021'!CG101-Справочник!$H$9))</f>
        <v>0</v>
      </c>
      <c r="CI101" s="9"/>
      <c r="CJ101" s="9"/>
      <c r="CK101" s="11">
        <f>IF(OR(Справочник!$G$9&gt;='Табель 2021'!CJ101,Справочник!$H$9&lt;='Табель 2021'!CI101),'Табель 2021'!CJ101-'Табель 2021'!CI101,IF(Справочник!$G$9&gt;='Табель 2021'!CI101,Справочник!$G$9-'Табель 2021'!CI101)+IF(Справочник!$H$9&lt;='Табель 2021'!CJ101,'Табель 2021'!CJ101-Справочник!$H$9))</f>
        <v>0</v>
      </c>
      <c r="CL101" s="9"/>
      <c r="CM101" s="9"/>
      <c r="CN101" s="11">
        <f>IF(OR(Справочник!$G$9&gt;='Табель 2021'!CM101,Справочник!$H$9&lt;='Табель 2021'!CL101),'Табель 2021'!CM101-'Табель 2021'!CL101,IF(Справочник!$G$9&gt;='Табель 2021'!CL101,Справочник!$G$9-'Табель 2021'!CL101)+IF(Справочник!$H$9&lt;='Табель 2021'!CM101,'Табель 2021'!CM101-Справочник!$H$9))</f>
        <v>0</v>
      </c>
      <c r="CO101" s="13"/>
      <c r="CP101" s="13"/>
      <c r="CQ101" s="11">
        <f>IF(OR(Справочник!$G$9&gt;='Табель 2021'!CP101,Справочник!$H$9&lt;='Табель 2021'!CO101),'Табель 2021'!CP101-'Табель 2021'!CO101,IF(Справочник!$G$9&gt;='Табель 2021'!CO101,Справочник!$G$9-'Табель 2021'!CO101)+IF(Справочник!$H$9&lt;='Табель 2021'!CP101,'Табель 2021'!CP101-Справочник!$H$9))</f>
        <v>0</v>
      </c>
      <c r="CR101" s="6">
        <v>168</v>
      </c>
      <c r="CS101" s="74">
        <f t="shared" si="9"/>
        <v>0</v>
      </c>
    </row>
    <row r="102" spans="1:97" ht="16.350000000000001" customHeight="1" x14ac:dyDescent="0.2">
      <c r="A102" s="37" t="s">
        <v>218</v>
      </c>
      <c r="B102" s="40" t="s">
        <v>216</v>
      </c>
      <c r="C102" s="43">
        <v>44501</v>
      </c>
      <c r="D102" s="43"/>
      <c r="E102" s="43"/>
      <c r="F102" s="36">
        <f>C102+1</f>
        <v>44502</v>
      </c>
      <c r="G102" s="36"/>
      <c r="H102" s="36"/>
      <c r="I102" s="36">
        <f>F102+1</f>
        <v>44503</v>
      </c>
      <c r="J102" s="36"/>
      <c r="K102" s="36"/>
      <c r="L102" s="44">
        <f>I102+1</f>
        <v>44504</v>
      </c>
      <c r="M102" s="44"/>
      <c r="N102" s="44"/>
      <c r="O102" s="44">
        <f>L102+1</f>
        <v>44505</v>
      </c>
      <c r="P102" s="44"/>
      <c r="Q102" s="44"/>
      <c r="R102" s="36">
        <f>O102+1</f>
        <v>44506</v>
      </c>
      <c r="S102" s="36"/>
      <c r="T102" s="36"/>
      <c r="U102" s="36">
        <f>R102+1</f>
        <v>44507</v>
      </c>
      <c r="V102" s="36"/>
      <c r="W102" s="36"/>
      <c r="X102" s="36">
        <f>U102+1</f>
        <v>44508</v>
      </c>
      <c r="Y102" s="36"/>
      <c r="Z102" s="36"/>
      <c r="AA102" s="36">
        <f>X102+1</f>
        <v>44509</v>
      </c>
      <c r="AB102" s="36"/>
      <c r="AC102" s="36"/>
      <c r="AD102" s="36">
        <f>AA102+1</f>
        <v>44510</v>
      </c>
      <c r="AE102" s="36"/>
      <c r="AF102" s="36"/>
      <c r="AG102" s="36">
        <f>AD102+1</f>
        <v>44511</v>
      </c>
      <c r="AH102" s="36"/>
      <c r="AI102" s="36"/>
      <c r="AJ102" s="36">
        <f>AG102+1</f>
        <v>44512</v>
      </c>
      <c r="AK102" s="36"/>
      <c r="AL102" s="36"/>
      <c r="AM102" s="36">
        <f>AJ102+1</f>
        <v>44513</v>
      </c>
      <c r="AN102" s="36"/>
      <c r="AO102" s="36"/>
      <c r="AP102" s="36">
        <f>AM102+1</f>
        <v>44514</v>
      </c>
      <c r="AQ102" s="36"/>
      <c r="AR102" s="36"/>
      <c r="AS102" s="36">
        <f>AP102+1</f>
        <v>44515</v>
      </c>
      <c r="AT102" s="36"/>
      <c r="AU102" s="36"/>
      <c r="AV102" s="36">
        <f>AS102+1</f>
        <v>44516</v>
      </c>
      <c r="AW102" s="36"/>
      <c r="AX102" s="36"/>
      <c r="AY102" s="36">
        <f>AV102+1</f>
        <v>44517</v>
      </c>
      <c r="AZ102" s="36"/>
      <c r="BA102" s="36"/>
      <c r="BB102" s="36">
        <f>AY102+1</f>
        <v>44518</v>
      </c>
      <c r="BC102" s="36"/>
      <c r="BD102" s="36"/>
      <c r="BE102" s="36">
        <f>BB102+1</f>
        <v>44519</v>
      </c>
      <c r="BF102" s="36"/>
      <c r="BG102" s="36"/>
      <c r="BH102" s="36">
        <f>BE102+1</f>
        <v>44520</v>
      </c>
      <c r="BI102" s="36"/>
      <c r="BJ102" s="36"/>
      <c r="BK102" s="36">
        <f>BH102+1</f>
        <v>44521</v>
      </c>
      <c r="BL102" s="36"/>
      <c r="BM102" s="36"/>
      <c r="BN102" s="36">
        <f>BK102+1</f>
        <v>44522</v>
      </c>
      <c r="BO102" s="36"/>
      <c r="BP102" s="36"/>
      <c r="BQ102" s="36">
        <f>BN102+1</f>
        <v>44523</v>
      </c>
      <c r="BR102" s="36"/>
      <c r="BS102" s="36"/>
      <c r="BT102" s="36">
        <f>BQ102+1</f>
        <v>44524</v>
      </c>
      <c r="BU102" s="36"/>
      <c r="BV102" s="36"/>
      <c r="BW102" s="36">
        <f>BT102+1</f>
        <v>44525</v>
      </c>
      <c r="BX102" s="36"/>
      <c r="BY102" s="36"/>
      <c r="BZ102" s="36">
        <f>BW102+1</f>
        <v>44526</v>
      </c>
      <c r="CA102" s="36"/>
      <c r="CB102" s="36"/>
      <c r="CC102" s="36">
        <f>BZ102+1</f>
        <v>44527</v>
      </c>
      <c r="CD102" s="36"/>
      <c r="CE102" s="36"/>
      <c r="CF102" s="36">
        <f>CC102+1</f>
        <v>44528</v>
      </c>
      <c r="CG102" s="36"/>
      <c r="CH102" s="36"/>
      <c r="CI102" s="36">
        <f>CF102+1</f>
        <v>44529</v>
      </c>
      <c r="CJ102" s="36"/>
      <c r="CK102" s="36"/>
      <c r="CL102" s="36">
        <f>CI102+1</f>
        <v>44530</v>
      </c>
      <c r="CM102" s="36"/>
      <c r="CN102" s="36"/>
      <c r="CS102" s="71" t="s">
        <v>217</v>
      </c>
    </row>
    <row r="103" spans="1:97" ht="15" customHeight="1" x14ac:dyDescent="0.2">
      <c r="A103" s="38"/>
      <c r="B103" s="41"/>
      <c r="C103" s="35" t="str">
        <f>VLOOKUP(WEEKDAY(C102,2),Справочник!$D$1:$E$7,2,FALSE)</f>
        <v>понедельник</v>
      </c>
      <c r="D103" s="35"/>
      <c r="E103" s="35"/>
      <c r="F103" s="35" t="str">
        <f>VLOOKUP(WEEKDAY(F102,2),Справочник!$D$1:$E$7,2,FALSE)</f>
        <v>вторник</v>
      </c>
      <c r="G103" s="35"/>
      <c r="H103" s="35"/>
      <c r="I103" s="35" t="str">
        <f>VLOOKUP(WEEKDAY(I102,2),Справочник!$D$1:$E$7,2,FALSE)</f>
        <v>среда</v>
      </c>
      <c r="J103" s="35"/>
      <c r="K103" s="35"/>
      <c r="L103" s="35" t="str">
        <f>VLOOKUP(WEEKDAY(L102,2),Справочник!$D$1:$E$7,2,FALSE)</f>
        <v>четверг</v>
      </c>
      <c r="M103" s="35"/>
      <c r="N103" s="35"/>
      <c r="O103" s="35" t="str">
        <f>VLOOKUP(WEEKDAY(O102,2),Справочник!$D$1:$E$7,2,FALSE)</f>
        <v>пятница</v>
      </c>
      <c r="P103" s="35"/>
      <c r="Q103" s="35"/>
      <c r="R103" s="35" t="str">
        <f>VLOOKUP(WEEKDAY(R102,2),Справочник!$D$1:$E$7,2,FALSE)</f>
        <v>суббота</v>
      </c>
      <c r="S103" s="35"/>
      <c r="T103" s="35"/>
      <c r="U103" s="35" t="str">
        <f>VLOOKUP(WEEKDAY(U102,2),Справочник!$D$1:$E$7,2,FALSE)</f>
        <v>воскресенье</v>
      </c>
      <c r="V103" s="35"/>
      <c r="W103" s="35"/>
      <c r="X103" s="35" t="str">
        <f>VLOOKUP(WEEKDAY(X102,2),Справочник!$D$1:$E$7,2,FALSE)</f>
        <v>понедельник</v>
      </c>
      <c r="Y103" s="35"/>
      <c r="Z103" s="35"/>
      <c r="AA103" s="35" t="str">
        <f>VLOOKUP(WEEKDAY(AA102,2),Справочник!$D$1:$E$7,2,FALSE)</f>
        <v>вторник</v>
      </c>
      <c r="AB103" s="35"/>
      <c r="AC103" s="35"/>
      <c r="AD103" s="35" t="str">
        <f>VLOOKUP(WEEKDAY(AD102,2),Справочник!$D$1:$E$7,2,FALSE)</f>
        <v>среда</v>
      </c>
      <c r="AE103" s="35"/>
      <c r="AF103" s="35"/>
      <c r="AG103" s="35" t="str">
        <f>VLOOKUP(WEEKDAY(AG102,2),Справочник!$D$1:$E$7,2,FALSE)</f>
        <v>четверг</v>
      </c>
      <c r="AH103" s="35"/>
      <c r="AI103" s="35"/>
      <c r="AJ103" s="35" t="str">
        <f>VLOOKUP(WEEKDAY(AJ102,2),Справочник!$D$1:$E$7,2,FALSE)</f>
        <v>пятница</v>
      </c>
      <c r="AK103" s="35"/>
      <c r="AL103" s="35"/>
      <c r="AM103" s="35" t="str">
        <f>VLOOKUP(WEEKDAY(AM102,2),Справочник!$D$1:$E$7,2,FALSE)</f>
        <v>суббота</v>
      </c>
      <c r="AN103" s="35"/>
      <c r="AO103" s="35"/>
      <c r="AP103" s="35" t="str">
        <f>VLOOKUP(WEEKDAY(AP102,2),Справочник!$D$1:$E$7,2,FALSE)</f>
        <v>воскресенье</v>
      </c>
      <c r="AQ103" s="35"/>
      <c r="AR103" s="35"/>
      <c r="AS103" s="35" t="str">
        <f>VLOOKUP(WEEKDAY(AS102,2),Справочник!$D$1:$E$7,2,FALSE)</f>
        <v>понедельник</v>
      </c>
      <c r="AT103" s="35"/>
      <c r="AU103" s="35"/>
      <c r="AV103" s="35" t="str">
        <f>VLOOKUP(WEEKDAY(AV102,2),Справочник!$D$1:$E$7,2,FALSE)</f>
        <v>вторник</v>
      </c>
      <c r="AW103" s="35"/>
      <c r="AX103" s="35"/>
      <c r="AY103" s="35" t="str">
        <f>VLOOKUP(WEEKDAY(AY102,2),Справочник!$D$1:$E$7,2,FALSE)</f>
        <v>среда</v>
      </c>
      <c r="AZ103" s="35"/>
      <c r="BA103" s="35"/>
      <c r="BB103" s="35" t="str">
        <f>VLOOKUP(WEEKDAY(BB102,2),Справочник!$D$1:$E$7,2,FALSE)</f>
        <v>четверг</v>
      </c>
      <c r="BC103" s="35"/>
      <c r="BD103" s="35"/>
      <c r="BE103" s="35" t="str">
        <f>VLOOKUP(WEEKDAY(BE102,2),Справочник!$D$1:$E$7,2,FALSE)</f>
        <v>пятница</v>
      </c>
      <c r="BF103" s="35"/>
      <c r="BG103" s="35"/>
      <c r="BH103" s="35" t="str">
        <f>VLOOKUP(WEEKDAY(BH102,2),Справочник!$D$1:$E$7,2,FALSE)</f>
        <v>суббота</v>
      </c>
      <c r="BI103" s="35"/>
      <c r="BJ103" s="35"/>
      <c r="BK103" s="35" t="str">
        <f>VLOOKUP(WEEKDAY(BK102,2),Справочник!$D$1:$E$7,2,FALSE)</f>
        <v>воскресенье</v>
      </c>
      <c r="BL103" s="35"/>
      <c r="BM103" s="35"/>
      <c r="BN103" s="35" t="str">
        <f>VLOOKUP(WEEKDAY(BN102,2),Справочник!$D$1:$E$7,2,FALSE)</f>
        <v>понедельник</v>
      </c>
      <c r="BO103" s="35"/>
      <c r="BP103" s="35"/>
      <c r="BQ103" s="35" t="str">
        <f>VLOOKUP(WEEKDAY(BQ102,2),Справочник!$D$1:$E$7,2,FALSE)</f>
        <v>вторник</v>
      </c>
      <c r="BR103" s="35"/>
      <c r="BS103" s="35"/>
      <c r="BT103" s="35" t="str">
        <f>VLOOKUP(WEEKDAY(BT102,2),Справочник!$D$1:$E$7,2,FALSE)</f>
        <v>среда</v>
      </c>
      <c r="BU103" s="35"/>
      <c r="BV103" s="35"/>
      <c r="BW103" s="35" t="str">
        <f>VLOOKUP(WEEKDAY(BW102,2),Справочник!$D$1:$E$7,2,FALSE)</f>
        <v>четверг</v>
      </c>
      <c r="BX103" s="35"/>
      <c r="BY103" s="35"/>
      <c r="BZ103" s="35" t="str">
        <f>VLOOKUP(WEEKDAY(BZ102,2),Справочник!$D$1:$E$7,2,FALSE)</f>
        <v>пятница</v>
      </c>
      <c r="CA103" s="35"/>
      <c r="CB103" s="35"/>
      <c r="CC103" s="35" t="str">
        <f>VLOOKUP(WEEKDAY(CC102,2),Справочник!$D$1:$E$7,2,FALSE)</f>
        <v>суббота</v>
      </c>
      <c r="CD103" s="35"/>
      <c r="CE103" s="35"/>
      <c r="CF103" s="35" t="str">
        <f>VLOOKUP(WEEKDAY(CF102,2),Справочник!$D$1:$E$7,2,FALSE)</f>
        <v>воскресенье</v>
      </c>
      <c r="CG103" s="35"/>
      <c r="CH103" s="35"/>
      <c r="CI103" s="35" t="str">
        <f>VLOOKUP(WEEKDAY(CI102,2),Справочник!$D$1:$E$7,2,FALSE)</f>
        <v>понедельник</v>
      </c>
      <c r="CJ103" s="35"/>
      <c r="CK103" s="35"/>
      <c r="CL103" s="35" t="str">
        <f>VLOOKUP(WEEKDAY(CL102,2),Справочник!$D$1:$E$7,2,FALSE)</f>
        <v>вторник</v>
      </c>
      <c r="CM103" s="35"/>
      <c r="CN103" s="35"/>
      <c r="CS103" s="71"/>
    </row>
    <row r="104" spans="1:97" ht="15" customHeight="1" thickBot="1" x14ac:dyDescent="0.25">
      <c r="A104" s="39"/>
      <c r="B104" s="42"/>
      <c r="C104" s="10" t="s">
        <v>213</v>
      </c>
      <c r="D104" s="10" t="s">
        <v>214</v>
      </c>
      <c r="E104" s="10" t="s">
        <v>215</v>
      </c>
      <c r="F104" s="10" t="s">
        <v>213</v>
      </c>
      <c r="G104" s="10" t="s">
        <v>214</v>
      </c>
      <c r="H104" s="10" t="s">
        <v>215</v>
      </c>
      <c r="I104" s="10" t="s">
        <v>213</v>
      </c>
      <c r="J104" s="10" t="s">
        <v>214</v>
      </c>
      <c r="K104" s="10" t="s">
        <v>215</v>
      </c>
      <c r="L104" s="10" t="s">
        <v>213</v>
      </c>
      <c r="M104" s="10" t="s">
        <v>214</v>
      </c>
      <c r="N104" s="10" t="s">
        <v>215</v>
      </c>
      <c r="O104" s="10" t="s">
        <v>213</v>
      </c>
      <c r="P104" s="10" t="s">
        <v>214</v>
      </c>
      <c r="Q104" s="10" t="s">
        <v>215</v>
      </c>
      <c r="R104" s="10" t="s">
        <v>213</v>
      </c>
      <c r="S104" s="10" t="s">
        <v>214</v>
      </c>
      <c r="T104" s="10" t="s">
        <v>215</v>
      </c>
      <c r="U104" s="10" t="s">
        <v>213</v>
      </c>
      <c r="V104" s="10" t="s">
        <v>214</v>
      </c>
      <c r="W104" s="10" t="s">
        <v>215</v>
      </c>
      <c r="X104" s="10" t="s">
        <v>213</v>
      </c>
      <c r="Y104" s="10" t="s">
        <v>214</v>
      </c>
      <c r="Z104" s="10" t="s">
        <v>215</v>
      </c>
      <c r="AA104" s="10" t="s">
        <v>213</v>
      </c>
      <c r="AB104" s="10" t="s">
        <v>214</v>
      </c>
      <c r="AC104" s="10" t="s">
        <v>215</v>
      </c>
      <c r="AD104" s="10" t="s">
        <v>213</v>
      </c>
      <c r="AE104" s="10" t="s">
        <v>214</v>
      </c>
      <c r="AF104" s="10" t="s">
        <v>215</v>
      </c>
      <c r="AG104" s="10" t="s">
        <v>213</v>
      </c>
      <c r="AH104" s="10" t="s">
        <v>214</v>
      </c>
      <c r="AI104" s="10" t="s">
        <v>215</v>
      </c>
      <c r="AJ104" s="10" t="s">
        <v>213</v>
      </c>
      <c r="AK104" s="10" t="s">
        <v>214</v>
      </c>
      <c r="AL104" s="10" t="s">
        <v>215</v>
      </c>
      <c r="AM104" s="10" t="s">
        <v>213</v>
      </c>
      <c r="AN104" s="10" t="s">
        <v>214</v>
      </c>
      <c r="AO104" s="10" t="s">
        <v>215</v>
      </c>
      <c r="AP104" s="10" t="s">
        <v>213</v>
      </c>
      <c r="AQ104" s="10" t="s">
        <v>214</v>
      </c>
      <c r="AR104" s="10" t="s">
        <v>215</v>
      </c>
      <c r="AS104" s="10" t="s">
        <v>213</v>
      </c>
      <c r="AT104" s="10" t="s">
        <v>214</v>
      </c>
      <c r="AU104" s="10" t="s">
        <v>215</v>
      </c>
      <c r="AV104" s="10" t="s">
        <v>213</v>
      </c>
      <c r="AW104" s="10" t="s">
        <v>214</v>
      </c>
      <c r="AX104" s="10" t="s">
        <v>215</v>
      </c>
      <c r="AY104" s="10" t="s">
        <v>213</v>
      </c>
      <c r="AZ104" s="10" t="s">
        <v>214</v>
      </c>
      <c r="BA104" s="10" t="s">
        <v>215</v>
      </c>
      <c r="BB104" s="10" t="s">
        <v>213</v>
      </c>
      <c r="BC104" s="10" t="s">
        <v>214</v>
      </c>
      <c r="BD104" s="10" t="s">
        <v>215</v>
      </c>
      <c r="BE104" s="10" t="s">
        <v>213</v>
      </c>
      <c r="BF104" s="10" t="s">
        <v>214</v>
      </c>
      <c r="BG104" s="10" t="s">
        <v>215</v>
      </c>
      <c r="BH104" s="10" t="s">
        <v>213</v>
      </c>
      <c r="BI104" s="10" t="s">
        <v>214</v>
      </c>
      <c r="BJ104" s="10" t="s">
        <v>215</v>
      </c>
      <c r="BK104" s="10" t="s">
        <v>213</v>
      </c>
      <c r="BL104" s="10" t="s">
        <v>214</v>
      </c>
      <c r="BM104" s="10" t="s">
        <v>215</v>
      </c>
      <c r="BN104" s="10" t="s">
        <v>213</v>
      </c>
      <c r="BO104" s="10" t="s">
        <v>214</v>
      </c>
      <c r="BP104" s="10" t="s">
        <v>215</v>
      </c>
      <c r="BQ104" s="10" t="s">
        <v>213</v>
      </c>
      <c r="BR104" s="10" t="s">
        <v>214</v>
      </c>
      <c r="BS104" s="10" t="s">
        <v>215</v>
      </c>
      <c r="BT104" s="10" t="s">
        <v>213</v>
      </c>
      <c r="BU104" s="10" t="s">
        <v>214</v>
      </c>
      <c r="BV104" s="10" t="s">
        <v>215</v>
      </c>
      <c r="BW104" s="10" t="s">
        <v>213</v>
      </c>
      <c r="BX104" s="10" t="s">
        <v>214</v>
      </c>
      <c r="BY104" s="10" t="s">
        <v>215</v>
      </c>
      <c r="BZ104" s="10" t="s">
        <v>213</v>
      </c>
      <c r="CA104" s="10" t="s">
        <v>214</v>
      </c>
      <c r="CB104" s="10" t="s">
        <v>215</v>
      </c>
      <c r="CC104" s="10" t="s">
        <v>213</v>
      </c>
      <c r="CD104" s="10" t="s">
        <v>214</v>
      </c>
      <c r="CE104" s="10" t="s">
        <v>215</v>
      </c>
      <c r="CF104" s="10" t="s">
        <v>213</v>
      </c>
      <c r="CG104" s="10" t="s">
        <v>214</v>
      </c>
      <c r="CH104" s="10" t="s">
        <v>215</v>
      </c>
      <c r="CI104" s="10" t="s">
        <v>213</v>
      </c>
      <c r="CJ104" s="10" t="s">
        <v>214</v>
      </c>
      <c r="CK104" s="10" t="s">
        <v>215</v>
      </c>
      <c r="CL104" s="10" t="s">
        <v>213</v>
      </c>
      <c r="CM104" s="10" t="s">
        <v>214</v>
      </c>
      <c r="CN104" s="10" t="s">
        <v>215</v>
      </c>
      <c r="CS104" s="71"/>
    </row>
    <row r="105" spans="1:97" ht="15" customHeight="1" x14ac:dyDescent="0.25">
      <c r="A105" s="19" t="s">
        <v>228</v>
      </c>
      <c r="B105" s="20" t="s">
        <v>230</v>
      </c>
      <c r="C105" s="13"/>
      <c r="D105" s="13"/>
      <c r="E105" s="11">
        <f>IF(OR(Справочник!$G$9&gt;='Табель 2021'!D105,Справочник!$H$9&lt;='Табель 2021'!C105),'Табель 2021'!D105-'Табель 2021'!C105,IF(Справочник!$G$9&gt;='Табель 2021'!C105,Справочник!$G$9-'Табель 2021'!C105)+IF(Справочник!$H$9&lt;='Табель 2021'!D105,'Табель 2021'!D105-Справочник!$H$9))</f>
        <v>0</v>
      </c>
      <c r="F105" s="13"/>
      <c r="G105" s="13"/>
      <c r="H105" s="11">
        <f>IF(OR(Справочник!$G$9&gt;='Табель 2021'!G105,Справочник!$H$9&lt;='Табель 2021'!F105),'Табель 2021'!G105-'Табель 2021'!F105,IF(Справочник!$G$9&gt;='Табель 2021'!F105,Справочник!$G$9-'Табель 2021'!F105)+IF(Справочник!$H$9&lt;='Табель 2021'!G105,'Табель 2021'!G105-Справочник!$H$9))</f>
        <v>0</v>
      </c>
      <c r="I105" s="13"/>
      <c r="J105" s="13"/>
      <c r="K105" s="11">
        <f>IF(OR(Справочник!$G$9&gt;='Табель 2021'!J105,Справочник!$H$9&lt;='Табель 2021'!I105),'Табель 2021'!J105-'Табель 2021'!I105,IF(Справочник!$G$9&gt;='Табель 2021'!I105,Справочник!$G$9-'Табель 2021'!I105)+IF(Справочник!$H$9&lt;='Табель 2021'!J105,'Табель 2021'!J105-Справочник!$H$9))</f>
        <v>0</v>
      </c>
      <c r="L105" s="13"/>
      <c r="M105" s="13"/>
      <c r="N105" s="11">
        <f>IF(OR(Справочник!$G$9&gt;='Табель 2021'!M105,Справочник!$H$9&lt;='Табель 2021'!L105),'Табель 2021'!M105-'Табель 2021'!L105,IF(Справочник!$G$9&gt;='Табель 2021'!L105,Справочник!$G$9-'Табель 2021'!L105)+IF(Справочник!$H$9&lt;='Табель 2021'!M105,'Табель 2021'!M105-Справочник!$H$9))</f>
        <v>0</v>
      </c>
      <c r="O105" s="13"/>
      <c r="P105" s="13"/>
      <c r="Q105" s="11">
        <f>IF(OR(Справочник!$G$9&gt;='Табель 2021'!P105,Справочник!$H$9&lt;='Табель 2021'!O105),'Табель 2021'!P105-'Табель 2021'!O105,IF(Справочник!$G$9&gt;='Табель 2021'!O105,Справочник!$G$9-'Табель 2021'!O105)+IF(Справочник!$H$9&lt;='Табель 2021'!P105,'Табель 2021'!P105-Справочник!$H$9))</f>
        <v>0</v>
      </c>
      <c r="R105" s="13"/>
      <c r="S105" s="13"/>
      <c r="T105" s="11">
        <f>IF(OR(Справочник!$G$9&gt;='Табель 2021'!S105,Справочник!$H$9&lt;='Табель 2021'!R105),'Табель 2021'!S105-'Табель 2021'!R105,IF(Справочник!$G$9&gt;='Табель 2021'!R105,Справочник!$G$9-'Табель 2021'!R105)+IF(Справочник!$H$9&lt;='Табель 2021'!S105,'Табель 2021'!S105-Справочник!$H$9))</f>
        <v>0</v>
      </c>
      <c r="U105" s="13"/>
      <c r="V105" s="13"/>
      <c r="W105" s="11">
        <f>IF(OR(Справочник!$G$9&gt;='Табель 2021'!V105,Справочник!$H$9&lt;='Табель 2021'!U105),'Табель 2021'!V105-'Табель 2021'!U105,IF(Справочник!$G$9&gt;='Табель 2021'!U105,Справочник!$G$9-'Табель 2021'!U105)+IF(Справочник!$H$9&lt;='Табель 2021'!V105,'Табель 2021'!V105-Справочник!$H$9))</f>
        <v>0</v>
      </c>
      <c r="X105" s="13"/>
      <c r="Y105" s="13"/>
      <c r="Z105" s="11">
        <f>IF(OR(Справочник!$G$9&gt;='Табель 2021'!Y105,Справочник!$H$9&lt;='Табель 2021'!X105),'Табель 2021'!Y105-'Табель 2021'!X105,IF(Справочник!$G$9&gt;='Табель 2021'!X105,Справочник!$G$9-'Табель 2021'!X105)+IF(Справочник!$H$9&lt;='Табель 2021'!Y105,'Табель 2021'!Y105-Справочник!$H$9))</f>
        <v>0</v>
      </c>
      <c r="AA105" s="13"/>
      <c r="AB105" s="14"/>
      <c r="AC105" s="11">
        <f>IF(OR(Справочник!$G$9&gt;='Табель 2021'!AB105,Справочник!$H$9&lt;='Табель 2021'!AA105),'Табель 2021'!AB105-'Табель 2021'!AA105,IF(Справочник!$G$9&gt;='Табель 2021'!AA105,Справочник!$G$9-'Табель 2021'!AA105)+IF(Справочник!$H$9&lt;='Табель 2021'!AB105,'Табель 2021'!AB105-Справочник!$H$9))</f>
        <v>0</v>
      </c>
      <c r="AD105" s="13"/>
      <c r="AE105" s="13"/>
      <c r="AF105" s="11">
        <f>IF(OR(Справочник!$G$9&gt;='Табель 2021'!AE105,Справочник!$H$9&lt;='Табель 2021'!AD105),'Табель 2021'!AE105-'Табель 2021'!AD105,IF(Справочник!$G$9&gt;='Табель 2021'!AD105,Справочник!$G$9-'Табель 2021'!AD105)+IF(Справочник!$H$9&lt;='Табель 2021'!AE105,'Табель 2021'!AE105-Справочник!$H$9))</f>
        <v>0</v>
      </c>
      <c r="AG105" s="13"/>
      <c r="AH105" s="13"/>
      <c r="AI105" s="11">
        <f>IF(OR(Справочник!$G$9&gt;='Табель 2021'!AH105,Справочник!$H$9&lt;='Табель 2021'!AG105),'Табель 2021'!AH105-'Табель 2021'!AG105,IF(Справочник!$G$9&gt;='Табель 2021'!AG105,Справочник!$G$9-'Табель 2021'!AG105)+IF(Справочник!$H$9&lt;='Табель 2021'!AH105,'Табель 2021'!AH105-Справочник!$H$9))</f>
        <v>0</v>
      </c>
      <c r="AJ105" s="13"/>
      <c r="AK105" s="13"/>
      <c r="AL105" s="11">
        <f>IF(OR(Справочник!$G$9&gt;='Табель 2021'!AK105,Справочник!$H$9&lt;='Табель 2021'!AJ105),'Табель 2021'!AK105-'Табель 2021'!AJ105,IF(Справочник!$G$9&gt;='Табель 2021'!AJ105,Справочник!$G$9-'Табель 2021'!AJ105)+IF(Справочник!$H$9&lt;='Табель 2021'!AK105,'Табель 2021'!AK105-Справочник!$H$9))</f>
        <v>0</v>
      </c>
      <c r="AM105" s="13"/>
      <c r="AN105" s="13"/>
      <c r="AO105" s="11">
        <f>IF(OR(Справочник!$G$9&gt;='Табель 2021'!AN105,Справочник!$H$9&lt;='Табель 2021'!AM105),'Табель 2021'!AN105-'Табель 2021'!AM105,IF(Справочник!$G$9&gt;='Табель 2021'!AM105,Справочник!$G$9-'Табель 2021'!AM105)+IF(Справочник!$H$9&lt;='Табель 2021'!AN105,'Табель 2021'!AN105-Справочник!$H$9))</f>
        <v>0</v>
      </c>
      <c r="AP105" s="13"/>
      <c r="AQ105" s="13"/>
      <c r="AR105" s="11">
        <f>IF(OR(Справочник!$G$9&gt;='Табель 2021'!AQ105,Справочник!$H$9&lt;='Табель 2021'!AP105),'Табель 2021'!AQ105-'Табель 2021'!AP105,IF(Справочник!$G$9&gt;='Табель 2021'!AP105,Справочник!$G$9-'Табель 2021'!AP105)+IF(Справочник!$H$9&lt;='Табель 2021'!AQ105,'Табель 2021'!AQ105-Справочник!$H$9))</f>
        <v>0</v>
      </c>
      <c r="AS105" s="13"/>
      <c r="AT105" s="13"/>
      <c r="AU105" s="11">
        <f>IF(OR(Справочник!$G$9&gt;='Табель 2021'!AT105,Справочник!$H$9&lt;='Табель 2021'!AS105),'Табель 2021'!AT105-'Табель 2021'!AS105,IF(Справочник!$G$9&gt;='Табель 2021'!AS105,Справочник!$G$9-'Табель 2021'!AS105)+IF(Справочник!$H$9&lt;='Табель 2021'!AT105,'Табель 2021'!AT105-Справочник!$H$9))</f>
        <v>0</v>
      </c>
      <c r="AV105" s="13"/>
      <c r="AW105" s="13"/>
      <c r="AX105" s="11">
        <f>IF(OR(Справочник!$G$9&gt;='Табель 2021'!AW105,Справочник!$H$9&lt;='Табель 2021'!AV105),'Табель 2021'!AW105-'Табель 2021'!AV105,IF(Справочник!$G$9&gt;='Табель 2021'!AV105,Справочник!$G$9-'Табель 2021'!AV105)+IF(Справочник!$H$9&lt;='Табель 2021'!AW105,'Табель 2021'!AW105-Справочник!$H$9))</f>
        <v>0</v>
      </c>
      <c r="AY105" s="13"/>
      <c r="AZ105" s="13"/>
      <c r="BA105" s="11">
        <f>IF(OR(Справочник!$G$9&gt;='Табель 2021'!AZ105,Справочник!$H$9&lt;='Табель 2021'!AY105),'Табель 2021'!AZ105-'Табель 2021'!AY105,IF(Справочник!$G$9&gt;='Табель 2021'!AY105,Справочник!$G$9-'Табель 2021'!AY105)+IF(Справочник!$H$9&lt;='Табель 2021'!AZ105,'Табель 2021'!AZ105-Справочник!$H$9))</f>
        <v>0</v>
      </c>
      <c r="BB105" s="13"/>
      <c r="BC105" s="13"/>
      <c r="BD105" s="11">
        <f>IF(OR(Справочник!$G$9&gt;='Табель 2021'!BC105,Справочник!$H$9&lt;='Табель 2021'!BB105),'Табель 2021'!BC105-'Табель 2021'!BB105,IF(Справочник!$G$9&gt;='Табель 2021'!BB105,Справочник!$G$9-'Табель 2021'!BB105)+IF(Справочник!$H$9&lt;='Табель 2021'!BC105,'Табель 2021'!BC105-Справочник!$H$9))</f>
        <v>0</v>
      </c>
      <c r="BE105" s="13"/>
      <c r="BF105" s="13"/>
      <c r="BG105" s="11">
        <f>IF(OR(Справочник!$G$9&gt;='Табель 2021'!BF105,Справочник!$H$9&lt;='Табель 2021'!BE105),'Табель 2021'!BF105-'Табель 2021'!BE105,IF(Справочник!$G$9&gt;='Табель 2021'!BE105,Справочник!$G$9-'Табель 2021'!BE105)+IF(Справочник!$H$9&lt;='Табель 2021'!BF105,'Табель 2021'!BF105-Справочник!$H$9))</f>
        <v>0</v>
      </c>
      <c r="BH105" s="13"/>
      <c r="BI105" s="13"/>
      <c r="BJ105" s="11">
        <f>IF(OR(Справочник!$G$9&gt;='Табель 2021'!BI105,Справочник!$H$9&lt;='Табель 2021'!BH105),'Табель 2021'!BI105-'Табель 2021'!BH105,IF(Справочник!$G$9&gt;='Табель 2021'!BH105,Справочник!$G$9-'Табель 2021'!BH105)+IF(Справочник!$H$9&lt;='Табель 2021'!BI105,'Табель 2021'!BI105-Справочник!$H$9))</f>
        <v>0</v>
      </c>
      <c r="BK105" s="13"/>
      <c r="BL105" s="13"/>
      <c r="BM105" s="11">
        <f>IF(OR(Справочник!$G$9&gt;='Табель 2021'!BL105,Справочник!$H$9&lt;='Табель 2021'!BK105),'Табель 2021'!BL105-'Табель 2021'!BK105,IF(Справочник!$G$9&gt;='Табель 2021'!BK105,Справочник!$G$9-'Табель 2021'!BK105)+IF(Справочник!$H$9&lt;='Табель 2021'!BL105,'Табель 2021'!BL105-Справочник!$H$9))</f>
        <v>0</v>
      </c>
      <c r="BN105" s="13"/>
      <c r="BO105" s="13"/>
      <c r="BP105" s="11">
        <f>IF(OR(Справочник!$G$9&gt;='Табель 2021'!BO105,Справочник!$H$9&lt;='Табель 2021'!BN105),'Табель 2021'!BO105-'Табель 2021'!BN105,IF(Справочник!$G$9&gt;='Табель 2021'!BN105,Справочник!$G$9-'Табель 2021'!BN105)+IF(Справочник!$H$9&lt;='Табель 2021'!BO105,'Табель 2021'!BO105-Справочник!$H$9))</f>
        <v>0</v>
      </c>
      <c r="BQ105" s="13"/>
      <c r="BR105" s="13"/>
      <c r="BS105" s="11">
        <f>IF(OR(Справочник!$G$9&gt;='Табель 2021'!BR105,Справочник!$H$9&lt;='Табель 2021'!BQ105),'Табель 2021'!BR105-'Табель 2021'!BQ105,IF(Справочник!$G$9&gt;='Табель 2021'!BQ105,Справочник!$G$9-'Табель 2021'!BQ105)+IF(Справочник!$H$9&lt;='Табель 2021'!BR105,'Табель 2021'!BR105-Справочник!$H$9))</f>
        <v>0</v>
      </c>
      <c r="BT105" s="13"/>
      <c r="BU105" s="13"/>
      <c r="BV105" s="11">
        <f>IF(OR(Справочник!$G$9&gt;='Табель 2021'!BU105,Справочник!$H$9&lt;='Табель 2021'!BT105),'Табель 2021'!BU105-'Табель 2021'!BT105,IF(Справочник!$G$9&gt;='Табель 2021'!BT105,Справочник!$G$9-'Табель 2021'!BT105)+IF(Справочник!$H$9&lt;='Табель 2021'!BU105,'Табель 2021'!BU105-Справочник!$H$9))</f>
        <v>0</v>
      </c>
      <c r="BW105" s="13"/>
      <c r="BX105" s="13"/>
      <c r="BY105" s="11">
        <f>IF(OR(Справочник!$G$9&gt;='Табель 2021'!BX105,Справочник!$H$9&lt;='Табель 2021'!BW105),'Табель 2021'!BX105-'Табель 2021'!BW105,IF(Справочник!$G$9&gt;='Табель 2021'!BW105,Справочник!$G$9-'Табель 2021'!BW105)+IF(Справочник!$H$9&lt;='Табель 2021'!BX105,'Табель 2021'!BX105-Справочник!$H$9))</f>
        <v>0</v>
      </c>
      <c r="BZ105" s="13"/>
      <c r="CA105" s="13"/>
      <c r="CB105" s="11">
        <f>IF(OR(Справочник!$G$9&gt;='Табель 2021'!CA105,Справочник!$H$9&lt;='Табель 2021'!BZ105),'Табель 2021'!CA105-'Табель 2021'!BZ105,IF(Справочник!$G$9&gt;='Табель 2021'!BZ105,Справочник!$G$9-'Табель 2021'!BZ105)+IF(Справочник!$H$9&lt;='Табель 2021'!CA105,'Табель 2021'!CA105-Справочник!$H$9))</f>
        <v>0</v>
      </c>
      <c r="CC105" s="13"/>
      <c r="CD105" s="13"/>
      <c r="CE105" s="11">
        <f>IF(OR(Справочник!$G$9&gt;='Табель 2021'!CD105,Справочник!$H$9&lt;='Табель 2021'!CC105),'Табель 2021'!CD105-'Табель 2021'!CC105,IF(Справочник!$G$9&gt;='Табель 2021'!CC105,Справочник!$G$9-'Табель 2021'!CC105)+IF(Справочник!$H$9&lt;='Табель 2021'!CD105,'Табель 2021'!CD105-Справочник!$H$9))</f>
        <v>0</v>
      </c>
      <c r="CF105" s="13"/>
      <c r="CG105" s="13"/>
      <c r="CH105" s="11">
        <f>IF(OR(Справочник!$G$9&gt;='Табель 2021'!CG105,Справочник!$H$9&lt;='Табель 2021'!CF105),'Табель 2021'!CG105-'Табель 2021'!CF105,IF(Справочник!$G$9&gt;='Табель 2021'!CF105,Справочник!$G$9-'Табель 2021'!CF105)+IF(Справочник!$H$9&lt;='Табель 2021'!CG105,'Табель 2021'!CG105-Справочник!$H$9))</f>
        <v>0</v>
      </c>
      <c r="CI105" s="13"/>
      <c r="CJ105" s="13"/>
      <c r="CK105" s="11">
        <f>IF(OR(Справочник!$G$9&gt;='Табель 2021'!CJ105,Справочник!$H$9&lt;='Табель 2021'!CI105),'Табель 2021'!CJ105-'Табель 2021'!CI105,IF(Справочник!$G$9&gt;='Табель 2021'!CI105,Справочник!$G$9-'Табель 2021'!CI105)+IF(Справочник!$H$9&lt;='Табель 2021'!CJ105,'Табель 2021'!CJ105-Справочник!$H$9))</f>
        <v>0</v>
      </c>
      <c r="CL105" s="13"/>
      <c r="CM105" s="13"/>
      <c r="CN105" s="11">
        <f>IF(OR(Справочник!$G$9&gt;='Табель 2021'!CM105,Справочник!$H$9&lt;='Табель 2021'!CL105),'Табель 2021'!CM105-'Табель 2021'!CL105,IF(Справочник!$G$9&gt;='Табель 2021'!CL105,Справочник!$G$9-'Табель 2021'!CL105)+IF(Справочник!$H$9&lt;='Табель 2021'!CM105,'Табель 2021'!CM105-Справочник!$H$9))</f>
        <v>0</v>
      </c>
      <c r="CR105" s="6">
        <v>159</v>
      </c>
      <c r="CS105" s="74">
        <f>SUMIF(C$4:CQ$4,"время",C105:CQ105)</f>
        <v>0</v>
      </c>
    </row>
    <row r="106" spans="1:97" ht="15" customHeight="1" x14ac:dyDescent="0.25">
      <c r="A106" s="19" t="s">
        <v>228</v>
      </c>
      <c r="B106" s="21" t="s">
        <v>231</v>
      </c>
      <c r="C106" s="9"/>
      <c r="D106" s="9"/>
      <c r="E106" s="11">
        <f>IF(OR(Справочник!$G$9&gt;='Табель 2021'!D106,Справочник!$H$9&lt;='Табель 2021'!C106),'Табель 2021'!D106-'Табель 2021'!C106,IF(Справочник!$G$9&gt;='Табель 2021'!C106,Справочник!$G$9-'Табель 2021'!C106)+IF(Справочник!$H$9&lt;='Табель 2021'!D106,'Табель 2021'!D106-Справочник!$H$9))</f>
        <v>0</v>
      </c>
      <c r="F106" s="9"/>
      <c r="G106" s="9"/>
      <c r="H106" s="11">
        <f>IF(OR(Справочник!$G$9&gt;='Табель 2021'!G106,Справочник!$H$9&lt;='Табель 2021'!F106),'Табель 2021'!G106-'Табель 2021'!F106,IF(Справочник!$G$9&gt;='Табель 2021'!F106,Справочник!$G$9-'Табель 2021'!F106)+IF(Справочник!$H$9&lt;='Табель 2021'!G106,'Табель 2021'!G106-Справочник!$H$9))</f>
        <v>0</v>
      </c>
      <c r="I106" s="9"/>
      <c r="J106" s="9"/>
      <c r="K106" s="11">
        <f>IF(OR(Справочник!$G$9&gt;='Табель 2021'!J106,Справочник!$H$9&lt;='Табель 2021'!I106),'Табель 2021'!J106-'Табель 2021'!I106,IF(Справочник!$G$9&gt;='Табель 2021'!I106,Справочник!$G$9-'Табель 2021'!I106)+IF(Справочник!$H$9&lt;='Табель 2021'!J106,'Табель 2021'!J106-Справочник!$H$9))</f>
        <v>0</v>
      </c>
      <c r="L106" s="9"/>
      <c r="M106" s="9"/>
      <c r="N106" s="11">
        <f>IF(OR(Справочник!$G$9&gt;='Табель 2021'!M106,Справочник!$H$9&lt;='Табель 2021'!L106),'Табель 2021'!M106-'Табель 2021'!L106,IF(Справочник!$G$9&gt;='Табель 2021'!L106,Справочник!$G$9-'Табель 2021'!L106)+IF(Справочник!$H$9&lt;='Табель 2021'!M106,'Табель 2021'!M106-Справочник!$H$9))</f>
        <v>0</v>
      </c>
      <c r="O106" s="9"/>
      <c r="P106" s="9"/>
      <c r="Q106" s="11">
        <f>IF(OR(Справочник!$G$9&gt;='Табель 2021'!P106,Справочник!$H$9&lt;='Табель 2021'!O106),'Табель 2021'!P106-'Табель 2021'!O106,IF(Справочник!$G$9&gt;='Табель 2021'!O106,Справочник!$G$9-'Табель 2021'!O106)+IF(Справочник!$H$9&lt;='Табель 2021'!P106,'Табель 2021'!P106-Справочник!$H$9))</f>
        <v>0</v>
      </c>
      <c r="R106" s="9"/>
      <c r="S106" s="9"/>
      <c r="T106" s="11">
        <f>IF(OR(Справочник!$G$9&gt;='Табель 2021'!S106,Справочник!$H$9&lt;='Табель 2021'!R106),'Табель 2021'!S106-'Табель 2021'!R106,IF(Справочник!$G$9&gt;='Табель 2021'!R106,Справочник!$G$9-'Табель 2021'!R106)+IF(Справочник!$H$9&lt;='Табель 2021'!S106,'Табель 2021'!S106-Справочник!$H$9))</f>
        <v>0</v>
      </c>
      <c r="U106" s="9"/>
      <c r="V106" s="9"/>
      <c r="W106" s="11">
        <f>IF(OR(Справочник!$G$9&gt;='Табель 2021'!V106,Справочник!$H$9&lt;='Табель 2021'!U106),'Табель 2021'!V106-'Табель 2021'!U106,IF(Справочник!$G$9&gt;='Табель 2021'!U106,Справочник!$G$9-'Табель 2021'!U106)+IF(Справочник!$H$9&lt;='Табель 2021'!V106,'Табель 2021'!V106-Справочник!$H$9))</f>
        <v>0</v>
      </c>
      <c r="X106" s="9"/>
      <c r="Y106" s="9"/>
      <c r="Z106" s="11">
        <f>IF(OR(Справочник!$G$9&gt;='Табель 2021'!Y106,Справочник!$H$9&lt;='Табель 2021'!X106),'Табель 2021'!Y106-'Табель 2021'!X106,IF(Справочник!$G$9&gt;='Табель 2021'!X106,Справочник!$G$9-'Табель 2021'!X106)+IF(Справочник!$H$9&lt;='Табель 2021'!Y106,'Табель 2021'!Y106-Справочник!$H$9))</f>
        <v>0</v>
      </c>
      <c r="AA106" s="9"/>
      <c r="AB106" s="8"/>
      <c r="AC106" s="11">
        <f>IF(OR(Справочник!$G$9&gt;='Табель 2021'!AB106,Справочник!$H$9&lt;='Табель 2021'!AA106),'Табель 2021'!AB106-'Табель 2021'!AA106,IF(Справочник!$G$9&gt;='Табель 2021'!AA106,Справочник!$G$9-'Табель 2021'!AA106)+IF(Справочник!$H$9&lt;='Табель 2021'!AB106,'Табель 2021'!AB106-Справочник!$H$9))</f>
        <v>0</v>
      </c>
      <c r="AD106" s="9"/>
      <c r="AE106" s="9"/>
      <c r="AF106" s="11">
        <f>IF(OR(Справочник!$G$9&gt;='Табель 2021'!AE106,Справочник!$H$9&lt;='Табель 2021'!AD106),'Табель 2021'!AE106-'Табель 2021'!AD106,IF(Справочник!$G$9&gt;='Табель 2021'!AD106,Справочник!$G$9-'Табель 2021'!AD106)+IF(Справочник!$H$9&lt;='Табель 2021'!AE106,'Табель 2021'!AE106-Справочник!$H$9))</f>
        <v>0</v>
      </c>
      <c r="AG106" s="9"/>
      <c r="AH106" s="9"/>
      <c r="AI106" s="11">
        <f>IF(OR(Справочник!$G$9&gt;='Табель 2021'!AH106,Справочник!$H$9&lt;='Табель 2021'!AG106),'Табель 2021'!AH106-'Табель 2021'!AG106,IF(Справочник!$G$9&gt;='Табель 2021'!AG106,Справочник!$G$9-'Табель 2021'!AG106)+IF(Справочник!$H$9&lt;='Табель 2021'!AH106,'Табель 2021'!AH106-Справочник!$H$9))</f>
        <v>0</v>
      </c>
      <c r="AJ106" s="9"/>
      <c r="AK106" s="9"/>
      <c r="AL106" s="11">
        <f>IF(OR(Справочник!$G$9&gt;='Табель 2021'!AK106,Справочник!$H$9&lt;='Табель 2021'!AJ106),'Табель 2021'!AK106-'Табель 2021'!AJ106,IF(Справочник!$G$9&gt;='Табель 2021'!AJ106,Справочник!$G$9-'Табель 2021'!AJ106)+IF(Справочник!$H$9&lt;='Табель 2021'!AK106,'Табель 2021'!AK106-Справочник!$H$9))</f>
        <v>0</v>
      </c>
      <c r="AM106" s="9"/>
      <c r="AN106" s="9"/>
      <c r="AO106" s="11">
        <f>IF(OR(Справочник!$G$9&gt;='Табель 2021'!AN106,Справочник!$H$9&lt;='Табель 2021'!AM106),'Табель 2021'!AN106-'Табель 2021'!AM106,IF(Справочник!$G$9&gt;='Табель 2021'!AM106,Справочник!$G$9-'Табель 2021'!AM106)+IF(Справочник!$H$9&lt;='Табель 2021'!AN106,'Табель 2021'!AN106-Справочник!$H$9))</f>
        <v>0</v>
      </c>
      <c r="AP106" s="9"/>
      <c r="AQ106" s="9"/>
      <c r="AR106" s="11">
        <f>IF(OR(Справочник!$G$9&gt;='Табель 2021'!AQ106,Справочник!$H$9&lt;='Табель 2021'!AP106),'Табель 2021'!AQ106-'Табель 2021'!AP106,IF(Справочник!$G$9&gt;='Табель 2021'!AP106,Справочник!$G$9-'Табель 2021'!AP106)+IF(Справочник!$H$9&lt;='Табель 2021'!AQ106,'Табель 2021'!AQ106-Справочник!$H$9))</f>
        <v>0</v>
      </c>
      <c r="AS106" s="9"/>
      <c r="AT106" s="9"/>
      <c r="AU106" s="11">
        <f>IF(OR(Справочник!$G$9&gt;='Табель 2021'!AT106,Справочник!$H$9&lt;='Табель 2021'!AS106),'Табель 2021'!AT106-'Табель 2021'!AS106,IF(Справочник!$G$9&gt;='Табель 2021'!AS106,Справочник!$G$9-'Табель 2021'!AS106)+IF(Справочник!$H$9&lt;='Табель 2021'!AT106,'Табель 2021'!AT106-Справочник!$H$9))</f>
        <v>0</v>
      </c>
      <c r="AV106" s="9"/>
      <c r="AW106" s="9"/>
      <c r="AX106" s="11">
        <f>IF(OR(Справочник!$G$9&gt;='Табель 2021'!AW106,Справочник!$H$9&lt;='Табель 2021'!AV106),'Табель 2021'!AW106-'Табель 2021'!AV106,IF(Справочник!$G$9&gt;='Табель 2021'!AV106,Справочник!$G$9-'Табель 2021'!AV106)+IF(Справочник!$H$9&lt;='Табель 2021'!AW106,'Табель 2021'!AW106-Справочник!$H$9))</f>
        <v>0</v>
      </c>
      <c r="AY106" s="9"/>
      <c r="AZ106" s="9"/>
      <c r="BA106" s="11">
        <f>IF(OR(Справочник!$G$9&gt;='Табель 2021'!AZ106,Справочник!$H$9&lt;='Табель 2021'!AY106),'Табель 2021'!AZ106-'Табель 2021'!AY106,IF(Справочник!$G$9&gt;='Табель 2021'!AY106,Справочник!$G$9-'Табель 2021'!AY106)+IF(Справочник!$H$9&lt;='Табель 2021'!AZ106,'Табель 2021'!AZ106-Справочник!$H$9))</f>
        <v>0</v>
      </c>
      <c r="BB106" s="9"/>
      <c r="BC106" s="9"/>
      <c r="BD106" s="11">
        <f>IF(OR(Справочник!$G$9&gt;='Табель 2021'!BC106,Справочник!$H$9&lt;='Табель 2021'!BB106),'Табель 2021'!BC106-'Табель 2021'!BB106,IF(Справочник!$G$9&gt;='Табель 2021'!BB106,Справочник!$G$9-'Табель 2021'!BB106)+IF(Справочник!$H$9&lt;='Табель 2021'!BC106,'Табель 2021'!BC106-Справочник!$H$9))</f>
        <v>0</v>
      </c>
      <c r="BE106" s="9"/>
      <c r="BF106" s="9"/>
      <c r="BG106" s="11">
        <f>IF(OR(Справочник!$G$9&gt;='Табель 2021'!BF106,Справочник!$H$9&lt;='Табель 2021'!BE106),'Табель 2021'!BF106-'Табель 2021'!BE106,IF(Справочник!$G$9&gt;='Табель 2021'!BE106,Справочник!$G$9-'Табель 2021'!BE106)+IF(Справочник!$H$9&lt;='Табель 2021'!BF106,'Табель 2021'!BF106-Справочник!$H$9))</f>
        <v>0</v>
      </c>
      <c r="BH106" s="9"/>
      <c r="BI106" s="9"/>
      <c r="BJ106" s="11">
        <f>IF(OR(Справочник!$G$9&gt;='Табель 2021'!BI106,Справочник!$H$9&lt;='Табель 2021'!BH106),'Табель 2021'!BI106-'Табель 2021'!BH106,IF(Справочник!$G$9&gt;='Табель 2021'!BH106,Справочник!$G$9-'Табель 2021'!BH106)+IF(Справочник!$H$9&lt;='Табель 2021'!BI106,'Табель 2021'!BI106-Справочник!$H$9))</f>
        <v>0</v>
      </c>
      <c r="BK106" s="9"/>
      <c r="BL106" s="9"/>
      <c r="BM106" s="11">
        <f>IF(OR(Справочник!$G$9&gt;='Табель 2021'!BL106,Справочник!$H$9&lt;='Табель 2021'!BK106),'Табель 2021'!BL106-'Табель 2021'!BK106,IF(Справочник!$G$9&gt;='Табель 2021'!BK106,Справочник!$G$9-'Табель 2021'!BK106)+IF(Справочник!$H$9&lt;='Табель 2021'!BL106,'Табель 2021'!BL106-Справочник!$H$9))</f>
        <v>0</v>
      </c>
      <c r="BN106" s="9"/>
      <c r="BO106" s="9"/>
      <c r="BP106" s="11">
        <f>IF(OR(Справочник!$G$9&gt;='Табель 2021'!BO106,Справочник!$H$9&lt;='Табель 2021'!BN106),'Табель 2021'!BO106-'Табель 2021'!BN106,IF(Справочник!$G$9&gt;='Табель 2021'!BN106,Справочник!$G$9-'Табель 2021'!BN106)+IF(Справочник!$H$9&lt;='Табель 2021'!BO106,'Табель 2021'!BO106-Справочник!$H$9))</f>
        <v>0</v>
      </c>
      <c r="BQ106" s="9"/>
      <c r="BR106" s="9"/>
      <c r="BS106" s="11">
        <f>IF(OR(Справочник!$G$9&gt;='Табель 2021'!BR106,Справочник!$H$9&lt;='Табель 2021'!BQ106),'Табель 2021'!BR106-'Табель 2021'!BQ106,IF(Справочник!$G$9&gt;='Табель 2021'!BQ106,Справочник!$G$9-'Табель 2021'!BQ106)+IF(Справочник!$H$9&lt;='Табель 2021'!BR106,'Табель 2021'!BR106-Справочник!$H$9))</f>
        <v>0</v>
      </c>
      <c r="BT106" s="9"/>
      <c r="BU106" s="9"/>
      <c r="BV106" s="11">
        <f>IF(OR(Справочник!$G$9&gt;='Табель 2021'!BU106,Справочник!$H$9&lt;='Табель 2021'!BT106),'Табель 2021'!BU106-'Табель 2021'!BT106,IF(Справочник!$G$9&gt;='Табель 2021'!BT106,Справочник!$G$9-'Табель 2021'!BT106)+IF(Справочник!$H$9&lt;='Табель 2021'!BU106,'Табель 2021'!BU106-Справочник!$H$9))</f>
        <v>0</v>
      </c>
      <c r="BW106" s="9"/>
      <c r="BX106" s="9"/>
      <c r="BY106" s="11">
        <f>IF(OR(Справочник!$G$9&gt;='Табель 2021'!BX106,Справочник!$H$9&lt;='Табель 2021'!BW106),'Табель 2021'!BX106-'Табель 2021'!BW106,IF(Справочник!$G$9&gt;='Табель 2021'!BW106,Справочник!$G$9-'Табель 2021'!BW106)+IF(Справочник!$H$9&lt;='Табель 2021'!BX106,'Табель 2021'!BX106-Справочник!$H$9))</f>
        <v>0</v>
      </c>
      <c r="BZ106" s="9"/>
      <c r="CA106" s="9"/>
      <c r="CB106" s="11">
        <f>IF(OR(Справочник!$G$9&gt;='Табель 2021'!CA106,Справочник!$H$9&lt;='Табель 2021'!BZ106),'Табель 2021'!CA106-'Табель 2021'!BZ106,IF(Справочник!$G$9&gt;='Табель 2021'!BZ106,Справочник!$G$9-'Табель 2021'!BZ106)+IF(Справочник!$H$9&lt;='Табель 2021'!CA106,'Табель 2021'!CA106-Справочник!$H$9))</f>
        <v>0</v>
      </c>
      <c r="CC106" s="9"/>
      <c r="CD106" s="9"/>
      <c r="CE106" s="11">
        <f>IF(OR(Справочник!$G$9&gt;='Табель 2021'!CD106,Справочник!$H$9&lt;='Табель 2021'!CC106),'Табель 2021'!CD106-'Табель 2021'!CC106,IF(Справочник!$G$9&gt;='Табель 2021'!CC106,Справочник!$G$9-'Табель 2021'!CC106)+IF(Справочник!$H$9&lt;='Табель 2021'!CD106,'Табель 2021'!CD106-Справочник!$H$9))</f>
        <v>0</v>
      </c>
      <c r="CF106" s="9"/>
      <c r="CG106" s="9"/>
      <c r="CH106" s="11">
        <f>IF(OR(Справочник!$G$9&gt;='Табель 2021'!CG106,Справочник!$H$9&lt;='Табель 2021'!CF106),'Табель 2021'!CG106-'Табель 2021'!CF106,IF(Справочник!$G$9&gt;='Табель 2021'!CF106,Справочник!$G$9-'Табель 2021'!CF106)+IF(Справочник!$H$9&lt;='Табель 2021'!CG106,'Табель 2021'!CG106-Справочник!$H$9))</f>
        <v>0</v>
      </c>
      <c r="CI106" s="9"/>
      <c r="CJ106" s="9"/>
      <c r="CK106" s="11">
        <f>IF(OR(Справочник!$G$9&gt;='Табель 2021'!CJ106,Справочник!$H$9&lt;='Табель 2021'!CI106),'Табель 2021'!CJ106-'Табель 2021'!CI106,IF(Справочник!$G$9&gt;='Табель 2021'!CI106,Справочник!$G$9-'Табель 2021'!CI106)+IF(Справочник!$H$9&lt;='Табель 2021'!CJ106,'Табель 2021'!CJ106-Справочник!$H$9))</f>
        <v>0</v>
      </c>
      <c r="CL106" s="9"/>
      <c r="CM106" s="9"/>
      <c r="CN106" s="11">
        <f>IF(OR(Справочник!$G$9&gt;='Табель 2021'!CM106,Справочник!$H$9&lt;='Табель 2021'!CL106),'Табель 2021'!CM106-'Табель 2021'!CL106,IF(Справочник!$G$9&gt;='Табель 2021'!CL106,Справочник!$G$9-'Табель 2021'!CL106)+IF(Справочник!$H$9&lt;='Табель 2021'!CM106,'Табель 2021'!CM106-Справочник!$H$9))</f>
        <v>0</v>
      </c>
      <c r="CR106" s="6">
        <v>159</v>
      </c>
      <c r="CS106" s="74">
        <f t="shared" ref="CS106:CS111" si="10">SUMIF(C$4:CQ$4,"время",C106:CQ106)</f>
        <v>0</v>
      </c>
    </row>
    <row r="107" spans="1:97" ht="15" customHeight="1" x14ac:dyDescent="0.25">
      <c r="A107" s="19" t="s">
        <v>228</v>
      </c>
      <c r="B107" s="22" t="s">
        <v>232</v>
      </c>
      <c r="C107" s="9"/>
      <c r="D107" s="9"/>
      <c r="E107" s="11">
        <f>IF(OR(Справочник!$G$9&gt;='Табель 2021'!D107,Справочник!$H$9&lt;='Табель 2021'!C107),'Табель 2021'!D107-'Табель 2021'!C107,IF(Справочник!$G$9&gt;='Табель 2021'!C107,Справочник!$G$9-'Табель 2021'!C107)+IF(Справочник!$H$9&lt;='Табель 2021'!D107,'Табель 2021'!D107-Справочник!$H$9))</f>
        <v>0</v>
      </c>
      <c r="F107" s="9"/>
      <c r="G107" s="9"/>
      <c r="H107" s="11">
        <f>IF(OR(Справочник!$G$9&gt;='Табель 2021'!G107,Справочник!$H$9&lt;='Табель 2021'!F107),'Табель 2021'!G107-'Табель 2021'!F107,IF(Справочник!$G$9&gt;='Табель 2021'!F107,Справочник!$G$9-'Табель 2021'!F107)+IF(Справочник!$H$9&lt;='Табель 2021'!G107,'Табель 2021'!G107-Справочник!$H$9))</f>
        <v>0</v>
      </c>
      <c r="I107" s="9"/>
      <c r="J107" s="9"/>
      <c r="K107" s="11">
        <f>IF(OR(Справочник!$G$9&gt;='Табель 2021'!J107,Справочник!$H$9&lt;='Табель 2021'!I107),'Табель 2021'!J107-'Табель 2021'!I107,IF(Справочник!$G$9&gt;='Табель 2021'!I107,Справочник!$G$9-'Табель 2021'!I107)+IF(Справочник!$H$9&lt;='Табель 2021'!J107,'Табель 2021'!J107-Справочник!$H$9))</f>
        <v>0</v>
      </c>
      <c r="L107" s="9"/>
      <c r="M107" s="9"/>
      <c r="N107" s="11">
        <f>IF(OR(Справочник!$G$9&gt;='Табель 2021'!M107,Справочник!$H$9&lt;='Табель 2021'!L107),'Табель 2021'!M107-'Табель 2021'!L107,IF(Справочник!$G$9&gt;='Табель 2021'!L107,Справочник!$G$9-'Табель 2021'!L107)+IF(Справочник!$H$9&lt;='Табель 2021'!M107,'Табель 2021'!M107-Справочник!$H$9))</f>
        <v>0</v>
      </c>
      <c r="O107" s="9"/>
      <c r="P107" s="9"/>
      <c r="Q107" s="11">
        <f>IF(OR(Справочник!$G$9&gt;='Табель 2021'!P107,Справочник!$H$9&lt;='Табель 2021'!O107),'Табель 2021'!P107-'Табель 2021'!O107,IF(Справочник!$G$9&gt;='Табель 2021'!O107,Справочник!$G$9-'Табель 2021'!O107)+IF(Справочник!$H$9&lt;='Табель 2021'!P107,'Табель 2021'!P107-Справочник!$H$9))</f>
        <v>0</v>
      </c>
      <c r="R107" s="9"/>
      <c r="S107" s="9"/>
      <c r="T107" s="11">
        <f>IF(OR(Справочник!$G$9&gt;='Табель 2021'!S107,Справочник!$H$9&lt;='Табель 2021'!R107),'Табель 2021'!S107-'Табель 2021'!R107,IF(Справочник!$G$9&gt;='Табель 2021'!R107,Справочник!$G$9-'Табель 2021'!R107)+IF(Справочник!$H$9&lt;='Табель 2021'!S107,'Табель 2021'!S107-Справочник!$H$9))</f>
        <v>0</v>
      </c>
      <c r="U107" s="9"/>
      <c r="V107" s="9"/>
      <c r="W107" s="11">
        <f>IF(OR(Справочник!$G$9&gt;='Табель 2021'!V107,Справочник!$H$9&lt;='Табель 2021'!U107),'Табель 2021'!V107-'Табель 2021'!U107,IF(Справочник!$G$9&gt;='Табель 2021'!U107,Справочник!$G$9-'Табель 2021'!U107)+IF(Справочник!$H$9&lt;='Табель 2021'!V107,'Табель 2021'!V107-Справочник!$H$9))</f>
        <v>0</v>
      </c>
      <c r="X107" s="9"/>
      <c r="Y107" s="9"/>
      <c r="Z107" s="11">
        <f>IF(OR(Справочник!$G$9&gt;='Табель 2021'!Y107,Справочник!$H$9&lt;='Табель 2021'!X107),'Табель 2021'!Y107-'Табель 2021'!X107,IF(Справочник!$G$9&gt;='Табель 2021'!X107,Справочник!$G$9-'Табель 2021'!X107)+IF(Справочник!$H$9&lt;='Табель 2021'!Y107,'Табель 2021'!Y107-Справочник!$H$9))</f>
        <v>0</v>
      </c>
      <c r="AA107" s="9"/>
      <c r="AB107" s="9"/>
      <c r="AC107" s="11">
        <f>IF(OR(Справочник!$G$9&gt;='Табель 2021'!AB107,Справочник!$H$9&lt;='Табель 2021'!AA107),'Табель 2021'!AB107-'Табель 2021'!AA107,IF(Справочник!$G$9&gt;='Табель 2021'!AA107,Справочник!$G$9-'Табель 2021'!AA107)+IF(Справочник!$H$9&lt;='Табель 2021'!AB107,'Табель 2021'!AB107-Справочник!$H$9))</f>
        <v>0</v>
      </c>
      <c r="AD107" s="9"/>
      <c r="AE107" s="9"/>
      <c r="AF107" s="11">
        <f>IF(OR(Справочник!$G$9&gt;='Табель 2021'!AE107,Справочник!$H$9&lt;='Табель 2021'!AD107),'Табель 2021'!AE107-'Табель 2021'!AD107,IF(Справочник!$G$9&gt;='Табель 2021'!AD107,Справочник!$G$9-'Табель 2021'!AD107)+IF(Справочник!$H$9&lt;='Табель 2021'!AE107,'Табель 2021'!AE107-Справочник!$H$9))</f>
        <v>0</v>
      </c>
      <c r="AG107" s="9"/>
      <c r="AH107" s="9"/>
      <c r="AI107" s="11">
        <f>IF(OR(Справочник!$G$9&gt;='Табель 2021'!AH107,Справочник!$H$9&lt;='Табель 2021'!AG107),'Табель 2021'!AH107-'Табель 2021'!AG107,IF(Справочник!$G$9&gt;='Табель 2021'!AG107,Справочник!$G$9-'Табель 2021'!AG107)+IF(Справочник!$H$9&lt;='Табель 2021'!AH107,'Табель 2021'!AH107-Справочник!$H$9))</f>
        <v>0</v>
      </c>
      <c r="AJ107" s="9"/>
      <c r="AK107" s="9"/>
      <c r="AL107" s="11">
        <f>IF(OR(Справочник!$G$9&gt;='Табель 2021'!AK107,Справочник!$H$9&lt;='Табель 2021'!AJ107),'Табель 2021'!AK107-'Табель 2021'!AJ107,IF(Справочник!$G$9&gt;='Табель 2021'!AJ107,Справочник!$G$9-'Табель 2021'!AJ107)+IF(Справочник!$H$9&lt;='Табель 2021'!AK107,'Табель 2021'!AK107-Справочник!$H$9))</f>
        <v>0</v>
      </c>
      <c r="AM107" s="9"/>
      <c r="AN107" s="9"/>
      <c r="AO107" s="11">
        <f>IF(OR(Справочник!$G$9&gt;='Табель 2021'!AN107,Справочник!$H$9&lt;='Табель 2021'!AM107),'Табель 2021'!AN107-'Табель 2021'!AM107,IF(Справочник!$G$9&gt;='Табель 2021'!AM107,Справочник!$G$9-'Табель 2021'!AM107)+IF(Справочник!$H$9&lt;='Табель 2021'!AN107,'Табель 2021'!AN107-Справочник!$H$9))</f>
        <v>0</v>
      </c>
      <c r="AP107" s="9"/>
      <c r="AQ107" s="9"/>
      <c r="AR107" s="11">
        <f>IF(OR(Справочник!$G$9&gt;='Табель 2021'!AQ107,Справочник!$H$9&lt;='Табель 2021'!AP107),'Табель 2021'!AQ107-'Табель 2021'!AP107,IF(Справочник!$G$9&gt;='Табель 2021'!AP107,Справочник!$G$9-'Табель 2021'!AP107)+IF(Справочник!$H$9&lt;='Табель 2021'!AQ107,'Табель 2021'!AQ107-Справочник!$H$9))</f>
        <v>0</v>
      </c>
      <c r="AS107" s="9"/>
      <c r="AT107" s="9"/>
      <c r="AU107" s="11">
        <f>IF(OR(Справочник!$G$9&gt;='Табель 2021'!AT107,Справочник!$H$9&lt;='Табель 2021'!AS107),'Табель 2021'!AT107-'Табель 2021'!AS107,IF(Справочник!$G$9&gt;='Табель 2021'!AS107,Справочник!$G$9-'Табель 2021'!AS107)+IF(Справочник!$H$9&lt;='Табель 2021'!AT107,'Табель 2021'!AT107-Справочник!$H$9))</f>
        <v>0</v>
      </c>
      <c r="AV107" s="9"/>
      <c r="AW107" s="9"/>
      <c r="AX107" s="11">
        <f>IF(OR(Справочник!$G$9&gt;='Табель 2021'!AW107,Справочник!$H$9&lt;='Табель 2021'!AV107),'Табель 2021'!AW107-'Табель 2021'!AV107,IF(Справочник!$G$9&gt;='Табель 2021'!AV107,Справочник!$G$9-'Табель 2021'!AV107)+IF(Справочник!$H$9&lt;='Табель 2021'!AW107,'Табель 2021'!AW107-Справочник!$H$9))</f>
        <v>0</v>
      </c>
      <c r="AY107" s="9"/>
      <c r="AZ107" s="9"/>
      <c r="BA107" s="11">
        <f>IF(OR(Справочник!$G$9&gt;='Табель 2021'!AZ107,Справочник!$H$9&lt;='Табель 2021'!AY107),'Табель 2021'!AZ107-'Табель 2021'!AY107,IF(Справочник!$G$9&gt;='Табель 2021'!AY107,Справочник!$G$9-'Табель 2021'!AY107)+IF(Справочник!$H$9&lt;='Табель 2021'!AZ107,'Табель 2021'!AZ107-Справочник!$H$9))</f>
        <v>0</v>
      </c>
      <c r="BB107" s="9"/>
      <c r="BC107" s="9"/>
      <c r="BD107" s="11">
        <f>IF(OR(Справочник!$G$9&gt;='Табель 2021'!BC107,Справочник!$H$9&lt;='Табель 2021'!BB107),'Табель 2021'!BC107-'Табель 2021'!BB107,IF(Справочник!$G$9&gt;='Табель 2021'!BB107,Справочник!$G$9-'Табель 2021'!BB107)+IF(Справочник!$H$9&lt;='Табель 2021'!BC107,'Табель 2021'!BC107-Справочник!$H$9))</f>
        <v>0</v>
      </c>
      <c r="BE107" s="9"/>
      <c r="BF107" s="9"/>
      <c r="BG107" s="11">
        <f>IF(OR(Справочник!$G$9&gt;='Табель 2021'!BF107,Справочник!$H$9&lt;='Табель 2021'!BE107),'Табель 2021'!BF107-'Табель 2021'!BE107,IF(Справочник!$G$9&gt;='Табель 2021'!BE107,Справочник!$G$9-'Табель 2021'!BE107)+IF(Справочник!$H$9&lt;='Табель 2021'!BF107,'Табель 2021'!BF107-Справочник!$H$9))</f>
        <v>0</v>
      </c>
      <c r="BH107" s="9"/>
      <c r="BI107" s="9"/>
      <c r="BJ107" s="11">
        <f>IF(OR(Справочник!$G$9&gt;='Табель 2021'!BI107,Справочник!$H$9&lt;='Табель 2021'!BH107),'Табель 2021'!BI107-'Табель 2021'!BH107,IF(Справочник!$G$9&gt;='Табель 2021'!BH107,Справочник!$G$9-'Табель 2021'!BH107)+IF(Справочник!$H$9&lt;='Табель 2021'!BI107,'Табель 2021'!BI107-Справочник!$H$9))</f>
        <v>0</v>
      </c>
      <c r="BK107" s="9"/>
      <c r="BL107" s="9"/>
      <c r="BM107" s="11">
        <f>IF(OR(Справочник!$G$9&gt;='Табель 2021'!BL107,Справочник!$H$9&lt;='Табель 2021'!BK107),'Табель 2021'!BL107-'Табель 2021'!BK107,IF(Справочник!$G$9&gt;='Табель 2021'!BK107,Справочник!$G$9-'Табель 2021'!BK107)+IF(Справочник!$H$9&lt;='Табель 2021'!BL107,'Табель 2021'!BL107-Справочник!$H$9))</f>
        <v>0</v>
      </c>
      <c r="BN107" s="9"/>
      <c r="BO107" s="9"/>
      <c r="BP107" s="11">
        <f>IF(OR(Справочник!$G$9&gt;='Табель 2021'!BO107,Справочник!$H$9&lt;='Табель 2021'!BN107),'Табель 2021'!BO107-'Табель 2021'!BN107,IF(Справочник!$G$9&gt;='Табель 2021'!BN107,Справочник!$G$9-'Табель 2021'!BN107)+IF(Справочник!$H$9&lt;='Табель 2021'!BO107,'Табель 2021'!BO107-Справочник!$H$9))</f>
        <v>0</v>
      </c>
      <c r="BQ107" s="9"/>
      <c r="BR107" s="9"/>
      <c r="BS107" s="11">
        <f>IF(OR(Справочник!$G$9&gt;='Табель 2021'!BR107,Справочник!$H$9&lt;='Табель 2021'!BQ107),'Табель 2021'!BR107-'Табель 2021'!BQ107,IF(Справочник!$G$9&gt;='Табель 2021'!BQ107,Справочник!$G$9-'Табель 2021'!BQ107)+IF(Справочник!$H$9&lt;='Табель 2021'!BR107,'Табель 2021'!BR107-Справочник!$H$9))</f>
        <v>0</v>
      </c>
      <c r="BT107" s="9"/>
      <c r="BU107" s="9"/>
      <c r="BV107" s="11">
        <f>IF(OR(Справочник!$G$9&gt;='Табель 2021'!BU107,Справочник!$H$9&lt;='Табель 2021'!BT107),'Табель 2021'!BU107-'Табель 2021'!BT107,IF(Справочник!$G$9&gt;='Табель 2021'!BT107,Справочник!$G$9-'Табель 2021'!BT107)+IF(Справочник!$H$9&lt;='Табель 2021'!BU107,'Табель 2021'!BU107-Справочник!$H$9))</f>
        <v>0</v>
      </c>
      <c r="BW107" s="9"/>
      <c r="BX107" s="9"/>
      <c r="BY107" s="11">
        <f>IF(OR(Справочник!$G$9&gt;='Табель 2021'!BX107,Справочник!$H$9&lt;='Табель 2021'!BW107),'Табель 2021'!BX107-'Табель 2021'!BW107,IF(Справочник!$G$9&gt;='Табель 2021'!BW107,Справочник!$G$9-'Табель 2021'!BW107)+IF(Справочник!$H$9&lt;='Табель 2021'!BX107,'Табель 2021'!BX107-Справочник!$H$9))</f>
        <v>0</v>
      </c>
      <c r="BZ107" s="9"/>
      <c r="CA107" s="9"/>
      <c r="CB107" s="11">
        <f>IF(OR(Справочник!$G$9&gt;='Табель 2021'!CA107,Справочник!$H$9&lt;='Табель 2021'!BZ107),'Табель 2021'!CA107-'Табель 2021'!BZ107,IF(Справочник!$G$9&gt;='Табель 2021'!BZ107,Справочник!$G$9-'Табель 2021'!BZ107)+IF(Справочник!$H$9&lt;='Табель 2021'!CA107,'Табель 2021'!CA107-Справочник!$H$9))</f>
        <v>0</v>
      </c>
      <c r="CC107" s="9"/>
      <c r="CD107" s="9"/>
      <c r="CE107" s="11">
        <f>IF(OR(Справочник!$G$9&gt;='Табель 2021'!CD107,Справочник!$H$9&lt;='Табель 2021'!CC107),'Табель 2021'!CD107-'Табель 2021'!CC107,IF(Справочник!$G$9&gt;='Табель 2021'!CC107,Справочник!$G$9-'Табель 2021'!CC107)+IF(Справочник!$H$9&lt;='Табель 2021'!CD107,'Табель 2021'!CD107-Справочник!$H$9))</f>
        <v>0</v>
      </c>
      <c r="CF107" s="9"/>
      <c r="CG107" s="9"/>
      <c r="CH107" s="11">
        <f>IF(OR(Справочник!$G$9&gt;='Табель 2021'!CG107,Справочник!$H$9&lt;='Табель 2021'!CF107),'Табель 2021'!CG107-'Табель 2021'!CF107,IF(Справочник!$G$9&gt;='Табель 2021'!CF107,Справочник!$G$9-'Табель 2021'!CF107)+IF(Справочник!$H$9&lt;='Табель 2021'!CG107,'Табель 2021'!CG107-Справочник!$H$9))</f>
        <v>0</v>
      </c>
      <c r="CI107" s="9"/>
      <c r="CJ107" s="9"/>
      <c r="CK107" s="11">
        <f>IF(OR(Справочник!$G$9&gt;='Табель 2021'!CJ107,Справочник!$H$9&lt;='Табель 2021'!CI107),'Табель 2021'!CJ107-'Табель 2021'!CI107,IF(Справочник!$G$9&gt;='Табель 2021'!CI107,Справочник!$G$9-'Табель 2021'!CI107)+IF(Справочник!$H$9&lt;='Табель 2021'!CJ107,'Табель 2021'!CJ107-Справочник!$H$9))</f>
        <v>0</v>
      </c>
      <c r="CL107" s="9"/>
      <c r="CM107" s="9"/>
      <c r="CN107" s="11">
        <f>IF(OR(Справочник!$G$9&gt;='Табель 2021'!CM107,Справочник!$H$9&lt;='Табель 2021'!CL107),'Табель 2021'!CM107-'Табель 2021'!CL107,IF(Справочник!$G$9&gt;='Табель 2021'!CL107,Справочник!$G$9-'Табель 2021'!CL107)+IF(Справочник!$H$9&lt;='Табель 2021'!CM107,'Табель 2021'!CM107-Справочник!$H$9))</f>
        <v>0</v>
      </c>
      <c r="CR107" s="6">
        <v>159</v>
      </c>
      <c r="CS107" s="74">
        <f t="shared" si="10"/>
        <v>0</v>
      </c>
    </row>
    <row r="108" spans="1:97" ht="15" customHeight="1" x14ac:dyDescent="0.25">
      <c r="A108" s="19" t="s">
        <v>228</v>
      </c>
      <c r="B108" s="22" t="s">
        <v>233</v>
      </c>
      <c r="C108" s="9"/>
      <c r="D108" s="9"/>
      <c r="E108" s="11">
        <f>IF(OR(Справочник!$G$9&gt;='Табель 2021'!D108,Справочник!$H$9&lt;='Табель 2021'!C108),'Табель 2021'!D108-'Табель 2021'!C108,IF(Справочник!$G$9&gt;='Табель 2021'!C108,Справочник!$G$9-'Табель 2021'!C108)+IF(Справочник!$H$9&lt;='Табель 2021'!D108,'Табель 2021'!D108-Справочник!$H$9))</f>
        <v>0</v>
      </c>
      <c r="F108" s="9"/>
      <c r="G108" s="9"/>
      <c r="H108" s="11">
        <f>IF(OR(Справочник!$G$9&gt;='Табель 2021'!G108,Справочник!$H$9&lt;='Табель 2021'!F108),'Табель 2021'!G108-'Табель 2021'!F108,IF(Справочник!$G$9&gt;='Табель 2021'!F108,Справочник!$G$9-'Табель 2021'!F108)+IF(Справочник!$H$9&lt;='Табель 2021'!G108,'Табель 2021'!G108-Справочник!$H$9))</f>
        <v>0</v>
      </c>
      <c r="I108" s="9"/>
      <c r="J108" s="9"/>
      <c r="K108" s="11">
        <f>IF(OR(Справочник!$G$9&gt;='Табель 2021'!J108,Справочник!$H$9&lt;='Табель 2021'!I108),'Табель 2021'!J108-'Табель 2021'!I108,IF(Справочник!$G$9&gt;='Табель 2021'!I108,Справочник!$G$9-'Табель 2021'!I108)+IF(Справочник!$H$9&lt;='Табель 2021'!J108,'Табель 2021'!J108-Справочник!$H$9))</f>
        <v>0</v>
      </c>
      <c r="L108" s="9"/>
      <c r="M108" s="9"/>
      <c r="N108" s="11">
        <f>IF(OR(Справочник!$G$9&gt;='Табель 2021'!M108,Справочник!$H$9&lt;='Табель 2021'!L108),'Табель 2021'!M108-'Табель 2021'!L108,IF(Справочник!$G$9&gt;='Табель 2021'!L108,Справочник!$G$9-'Табель 2021'!L108)+IF(Справочник!$H$9&lt;='Табель 2021'!M108,'Табель 2021'!M108-Справочник!$H$9))</f>
        <v>0</v>
      </c>
      <c r="O108" s="9"/>
      <c r="P108" s="9"/>
      <c r="Q108" s="11">
        <f>IF(OR(Справочник!$G$9&gt;='Табель 2021'!P108,Справочник!$H$9&lt;='Табель 2021'!O108),'Табель 2021'!P108-'Табель 2021'!O108,IF(Справочник!$G$9&gt;='Табель 2021'!O108,Справочник!$G$9-'Табель 2021'!O108)+IF(Справочник!$H$9&lt;='Табель 2021'!P108,'Табель 2021'!P108-Справочник!$H$9))</f>
        <v>0</v>
      </c>
      <c r="R108" s="9"/>
      <c r="S108" s="9"/>
      <c r="T108" s="11">
        <f>IF(OR(Справочник!$G$9&gt;='Табель 2021'!S108,Справочник!$H$9&lt;='Табель 2021'!R108),'Табель 2021'!S108-'Табель 2021'!R108,IF(Справочник!$G$9&gt;='Табель 2021'!R108,Справочник!$G$9-'Табель 2021'!R108)+IF(Справочник!$H$9&lt;='Табель 2021'!S108,'Табель 2021'!S108-Справочник!$H$9))</f>
        <v>0</v>
      </c>
      <c r="U108" s="9"/>
      <c r="V108" s="9"/>
      <c r="W108" s="11">
        <f>IF(OR(Справочник!$G$9&gt;='Табель 2021'!V108,Справочник!$H$9&lt;='Табель 2021'!U108),'Табель 2021'!V108-'Табель 2021'!U108,IF(Справочник!$G$9&gt;='Табель 2021'!U108,Справочник!$G$9-'Табель 2021'!U108)+IF(Справочник!$H$9&lt;='Табель 2021'!V108,'Табель 2021'!V108-Справочник!$H$9))</f>
        <v>0</v>
      </c>
      <c r="X108" s="9"/>
      <c r="Y108" s="9"/>
      <c r="Z108" s="11">
        <f>IF(OR(Справочник!$G$9&gt;='Табель 2021'!Y108,Справочник!$H$9&lt;='Табель 2021'!X108),'Табель 2021'!Y108-'Табель 2021'!X108,IF(Справочник!$G$9&gt;='Табель 2021'!X108,Справочник!$G$9-'Табель 2021'!X108)+IF(Справочник!$H$9&lt;='Табель 2021'!Y108,'Табель 2021'!Y108-Справочник!$H$9))</f>
        <v>0</v>
      </c>
      <c r="AA108" s="9"/>
      <c r="AB108" s="9"/>
      <c r="AC108" s="11">
        <f>IF(OR(Справочник!$G$9&gt;='Табель 2021'!AB108,Справочник!$H$9&lt;='Табель 2021'!AA108),'Табель 2021'!AB108-'Табель 2021'!AA108,IF(Справочник!$G$9&gt;='Табель 2021'!AA108,Справочник!$G$9-'Табель 2021'!AA108)+IF(Справочник!$H$9&lt;='Табель 2021'!AB108,'Табель 2021'!AB108-Справочник!$H$9))</f>
        <v>0</v>
      </c>
      <c r="AD108" s="9"/>
      <c r="AE108" s="9"/>
      <c r="AF108" s="11">
        <f>IF(OR(Справочник!$G$9&gt;='Табель 2021'!AE108,Справочник!$H$9&lt;='Табель 2021'!AD108),'Табель 2021'!AE108-'Табель 2021'!AD108,IF(Справочник!$G$9&gt;='Табель 2021'!AD108,Справочник!$G$9-'Табель 2021'!AD108)+IF(Справочник!$H$9&lt;='Табель 2021'!AE108,'Табель 2021'!AE108-Справочник!$H$9))</f>
        <v>0</v>
      </c>
      <c r="AG108" s="9"/>
      <c r="AH108" s="9"/>
      <c r="AI108" s="11">
        <f>IF(OR(Справочник!$G$9&gt;='Табель 2021'!AH108,Справочник!$H$9&lt;='Табель 2021'!AG108),'Табель 2021'!AH108-'Табель 2021'!AG108,IF(Справочник!$G$9&gt;='Табель 2021'!AG108,Справочник!$G$9-'Табель 2021'!AG108)+IF(Справочник!$H$9&lt;='Табель 2021'!AH108,'Табель 2021'!AH108-Справочник!$H$9))</f>
        <v>0</v>
      </c>
      <c r="AJ108" s="9"/>
      <c r="AK108" s="9"/>
      <c r="AL108" s="11">
        <f>IF(OR(Справочник!$G$9&gt;='Табель 2021'!AK108,Справочник!$H$9&lt;='Табель 2021'!AJ108),'Табель 2021'!AK108-'Табель 2021'!AJ108,IF(Справочник!$G$9&gt;='Табель 2021'!AJ108,Справочник!$G$9-'Табель 2021'!AJ108)+IF(Справочник!$H$9&lt;='Табель 2021'!AK108,'Табель 2021'!AK108-Справочник!$H$9))</f>
        <v>0</v>
      </c>
      <c r="AM108" s="9"/>
      <c r="AN108" s="9"/>
      <c r="AO108" s="11">
        <f>IF(OR(Справочник!$G$9&gt;='Табель 2021'!AN108,Справочник!$H$9&lt;='Табель 2021'!AM108),'Табель 2021'!AN108-'Табель 2021'!AM108,IF(Справочник!$G$9&gt;='Табель 2021'!AM108,Справочник!$G$9-'Табель 2021'!AM108)+IF(Справочник!$H$9&lt;='Табель 2021'!AN108,'Табель 2021'!AN108-Справочник!$H$9))</f>
        <v>0</v>
      </c>
      <c r="AP108" s="9"/>
      <c r="AQ108" s="9"/>
      <c r="AR108" s="11">
        <f>IF(OR(Справочник!$G$9&gt;='Табель 2021'!AQ108,Справочник!$H$9&lt;='Табель 2021'!AP108),'Табель 2021'!AQ108-'Табель 2021'!AP108,IF(Справочник!$G$9&gt;='Табель 2021'!AP108,Справочник!$G$9-'Табель 2021'!AP108)+IF(Справочник!$H$9&lt;='Табель 2021'!AQ108,'Табель 2021'!AQ108-Справочник!$H$9))</f>
        <v>0</v>
      </c>
      <c r="AS108" s="9"/>
      <c r="AT108" s="9"/>
      <c r="AU108" s="11">
        <f>IF(OR(Справочник!$G$9&gt;='Табель 2021'!AT108,Справочник!$H$9&lt;='Табель 2021'!AS108),'Табель 2021'!AT108-'Табель 2021'!AS108,IF(Справочник!$G$9&gt;='Табель 2021'!AS108,Справочник!$G$9-'Табель 2021'!AS108)+IF(Справочник!$H$9&lt;='Табель 2021'!AT108,'Табель 2021'!AT108-Справочник!$H$9))</f>
        <v>0</v>
      </c>
      <c r="AV108" s="9"/>
      <c r="AW108" s="9"/>
      <c r="AX108" s="11">
        <f>IF(OR(Справочник!$G$9&gt;='Табель 2021'!AW108,Справочник!$H$9&lt;='Табель 2021'!AV108),'Табель 2021'!AW108-'Табель 2021'!AV108,IF(Справочник!$G$9&gt;='Табель 2021'!AV108,Справочник!$G$9-'Табель 2021'!AV108)+IF(Справочник!$H$9&lt;='Табель 2021'!AW108,'Табель 2021'!AW108-Справочник!$H$9))</f>
        <v>0</v>
      </c>
      <c r="AY108" s="9"/>
      <c r="AZ108" s="9"/>
      <c r="BA108" s="11">
        <f>IF(OR(Справочник!$G$9&gt;='Табель 2021'!AZ108,Справочник!$H$9&lt;='Табель 2021'!AY108),'Табель 2021'!AZ108-'Табель 2021'!AY108,IF(Справочник!$G$9&gt;='Табель 2021'!AY108,Справочник!$G$9-'Табель 2021'!AY108)+IF(Справочник!$H$9&lt;='Табель 2021'!AZ108,'Табель 2021'!AZ108-Справочник!$H$9))</f>
        <v>0</v>
      </c>
      <c r="BB108" s="9"/>
      <c r="BC108" s="9"/>
      <c r="BD108" s="11">
        <f>IF(OR(Справочник!$G$9&gt;='Табель 2021'!BC108,Справочник!$H$9&lt;='Табель 2021'!BB108),'Табель 2021'!BC108-'Табель 2021'!BB108,IF(Справочник!$G$9&gt;='Табель 2021'!BB108,Справочник!$G$9-'Табель 2021'!BB108)+IF(Справочник!$H$9&lt;='Табель 2021'!BC108,'Табель 2021'!BC108-Справочник!$H$9))</f>
        <v>0</v>
      </c>
      <c r="BE108" s="9"/>
      <c r="BF108" s="9"/>
      <c r="BG108" s="11">
        <f>IF(OR(Справочник!$G$9&gt;='Табель 2021'!BF108,Справочник!$H$9&lt;='Табель 2021'!BE108),'Табель 2021'!BF108-'Табель 2021'!BE108,IF(Справочник!$G$9&gt;='Табель 2021'!BE108,Справочник!$G$9-'Табель 2021'!BE108)+IF(Справочник!$H$9&lt;='Табель 2021'!BF108,'Табель 2021'!BF108-Справочник!$H$9))</f>
        <v>0</v>
      </c>
      <c r="BH108" s="9"/>
      <c r="BI108" s="9"/>
      <c r="BJ108" s="11">
        <f>IF(OR(Справочник!$G$9&gt;='Табель 2021'!BI108,Справочник!$H$9&lt;='Табель 2021'!BH108),'Табель 2021'!BI108-'Табель 2021'!BH108,IF(Справочник!$G$9&gt;='Табель 2021'!BH108,Справочник!$G$9-'Табель 2021'!BH108)+IF(Справочник!$H$9&lt;='Табель 2021'!BI108,'Табель 2021'!BI108-Справочник!$H$9))</f>
        <v>0</v>
      </c>
      <c r="BK108" s="9"/>
      <c r="BL108" s="9"/>
      <c r="BM108" s="11">
        <f>IF(OR(Справочник!$G$9&gt;='Табель 2021'!BL108,Справочник!$H$9&lt;='Табель 2021'!BK108),'Табель 2021'!BL108-'Табель 2021'!BK108,IF(Справочник!$G$9&gt;='Табель 2021'!BK108,Справочник!$G$9-'Табель 2021'!BK108)+IF(Справочник!$H$9&lt;='Табель 2021'!BL108,'Табель 2021'!BL108-Справочник!$H$9))</f>
        <v>0</v>
      </c>
      <c r="BN108" s="9"/>
      <c r="BO108" s="9"/>
      <c r="BP108" s="11">
        <f>IF(OR(Справочник!$G$9&gt;='Табель 2021'!BO108,Справочник!$H$9&lt;='Табель 2021'!BN108),'Табель 2021'!BO108-'Табель 2021'!BN108,IF(Справочник!$G$9&gt;='Табель 2021'!BN108,Справочник!$G$9-'Табель 2021'!BN108)+IF(Справочник!$H$9&lt;='Табель 2021'!BO108,'Табель 2021'!BO108-Справочник!$H$9))</f>
        <v>0</v>
      </c>
      <c r="BQ108" s="9"/>
      <c r="BR108" s="9"/>
      <c r="BS108" s="11">
        <f>IF(OR(Справочник!$G$9&gt;='Табель 2021'!BR108,Справочник!$H$9&lt;='Табель 2021'!BQ108),'Табель 2021'!BR108-'Табель 2021'!BQ108,IF(Справочник!$G$9&gt;='Табель 2021'!BQ108,Справочник!$G$9-'Табель 2021'!BQ108)+IF(Справочник!$H$9&lt;='Табель 2021'!BR108,'Табель 2021'!BR108-Справочник!$H$9))</f>
        <v>0</v>
      </c>
      <c r="BT108" s="9"/>
      <c r="BU108" s="9"/>
      <c r="BV108" s="11">
        <f>IF(OR(Справочник!$G$9&gt;='Табель 2021'!BU108,Справочник!$H$9&lt;='Табель 2021'!BT108),'Табель 2021'!BU108-'Табель 2021'!BT108,IF(Справочник!$G$9&gt;='Табель 2021'!BT108,Справочник!$G$9-'Табель 2021'!BT108)+IF(Справочник!$H$9&lt;='Табель 2021'!BU108,'Табель 2021'!BU108-Справочник!$H$9))</f>
        <v>0</v>
      </c>
      <c r="BW108" s="9"/>
      <c r="BX108" s="9"/>
      <c r="BY108" s="11">
        <f>IF(OR(Справочник!$G$9&gt;='Табель 2021'!BX108,Справочник!$H$9&lt;='Табель 2021'!BW108),'Табель 2021'!BX108-'Табель 2021'!BW108,IF(Справочник!$G$9&gt;='Табель 2021'!BW108,Справочник!$G$9-'Табель 2021'!BW108)+IF(Справочник!$H$9&lt;='Табель 2021'!BX108,'Табель 2021'!BX108-Справочник!$H$9))</f>
        <v>0</v>
      </c>
      <c r="BZ108" s="9"/>
      <c r="CA108" s="9"/>
      <c r="CB108" s="11">
        <f>IF(OR(Справочник!$G$9&gt;='Табель 2021'!CA108,Справочник!$H$9&lt;='Табель 2021'!BZ108),'Табель 2021'!CA108-'Табель 2021'!BZ108,IF(Справочник!$G$9&gt;='Табель 2021'!BZ108,Справочник!$G$9-'Табель 2021'!BZ108)+IF(Справочник!$H$9&lt;='Табель 2021'!CA108,'Табель 2021'!CA108-Справочник!$H$9))</f>
        <v>0</v>
      </c>
      <c r="CC108" s="9"/>
      <c r="CD108" s="9"/>
      <c r="CE108" s="11">
        <f>IF(OR(Справочник!$G$9&gt;='Табель 2021'!CD108,Справочник!$H$9&lt;='Табель 2021'!CC108),'Табель 2021'!CD108-'Табель 2021'!CC108,IF(Справочник!$G$9&gt;='Табель 2021'!CC108,Справочник!$G$9-'Табель 2021'!CC108)+IF(Справочник!$H$9&lt;='Табель 2021'!CD108,'Табель 2021'!CD108-Справочник!$H$9))</f>
        <v>0</v>
      </c>
      <c r="CF108" s="9"/>
      <c r="CG108" s="9"/>
      <c r="CH108" s="11">
        <f>IF(OR(Справочник!$G$9&gt;='Табель 2021'!CG108,Справочник!$H$9&lt;='Табель 2021'!CF108),'Табель 2021'!CG108-'Табель 2021'!CF108,IF(Справочник!$G$9&gt;='Табель 2021'!CF108,Справочник!$G$9-'Табель 2021'!CF108)+IF(Справочник!$H$9&lt;='Табель 2021'!CG108,'Табель 2021'!CG108-Справочник!$H$9))</f>
        <v>0</v>
      </c>
      <c r="CI108" s="9"/>
      <c r="CJ108" s="9"/>
      <c r="CK108" s="11">
        <f>IF(OR(Справочник!$G$9&gt;='Табель 2021'!CJ108,Справочник!$H$9&lt;='Табель 2021'!CI108),'Табель 2021'!CJ108-'Табель 2021'!CI108,IF(Справочник!$G$9&gt;='Табель 2021'!CI108,Справочник!$G$9-'Табель 2021'!CI108)+IF(Справочник!$H$9&lt;='Табель 2021'!CJ108,'Табель 2021'!CJ108-Справочник!$H$9))</f>
        <v>0</v>
      </c>
      <c r="CL108" s="9"/>
      <c r="CM108" s="9"/>
      <c r="CN108" s="11">
        <f>IF(OR(Справочник!$G$9&gt;='Табель 2021'!CM108,Справочник!$H$9&lt;='Табель 2021'!CL108),'Табель 2021'!CM108-'Табель 2021'!CL108,IF(Справочник!$G$9&gt;='Табель 2021'!CL108,Справочник!$G$9-'Табель 2021'!CL108)+IF(Справочник!$H$9&lt;='Табель 2021'!CM108,'Табель 2021'!CM108-Справочник!$H$9))</f>
        <v>0</v>
      </c>
      <c r="CR108" s="6">
        <v>159</v>
      </c>
      <c r="CS108" s="74">
        <f t="shared" si="10"/>
        <v>0</v>
      </c>
    </row>
    <row r="109" spans="1:97" ht="15" customHeight="1" x14ac:dyDescent="0.25">
      <c r="A109" s="19" t="s">
        <v>228</v>
      </c>
      <c r="B109" s="22" t="s">
        <v>234</v>
      </c>
      <c r="C109" s="9"/>
      <c r="D109" s="9"/>
      <c r="E109" s="11">
        <f>IF(OR(Справочник!$G$9&gt;='Табель 2021'!D109,Справочник!$H$9&lt;='Табель 2021'!C109),'Табель 2021'!D109-'Табель 2021'!C109,IF(Справочник!$G$9&gt;='Табель 2021'!C109,Справочник!$G$9-'Табель 2021'!C109)+IF(Справочник!$H$9&lt;='Табель 2021'!D109,'Табель 2021'!D109-Справочник!$H$9))</f>
        <v>0</v>
      </c>
      <c r="F109" s="9"/>
      <c r="G109" s="9"/>
      <c r="H109" s="11">
        <f>IF(OR(Справочник!$G$9&gt;='Табель 2021'!G109,Справочник!$H$9&lt;='Табель 2021'!F109),'Табель 2021'!G109-'Табель 2021'!F109,IF(Справочник!$G$9&gt;='Табель 2021'!F109,Справочник!$G$9-'Табель 2021'!F109)+IF(Справочник!$H$9&lt;='Табель 2021'!G109,'Табель 2021'!G109-Справочник!$H$9))</f>
        <v>0</v>
      </c>
      <c r="I109" s="9"/>
      <c r="J109" s="9"/>
      <c r="K109" s="11">
        <f>IF(OR(Справочник!$G$9&gt;='Табель 2021'!J109,Справочник!$H$9&lt;='Табель 2021'!I109),'Табель 2021'!J109-'Табель 2021'!I109,IF(Справочник!$G$9&gt;='Табель 2021'!I109,Справочник!$G$9-'Табель 2021'!I109)+IF(Справочник!$H$9&lt;='Табель 2021'!J109,'Табель 2021'!J109-Справочник!$H$9))</f>
        <v>0</v>
      </c>
      <c r="L109" s="9"/>
      <c r="M109" s="9"/>
      <c r="N109" s="11">
        <f>IF(OR(Справочник!$G$9&gt;='Табель 2021'!M109,Справочник!$H$9&lt;='Табель 2021'!L109),'Табель 2021'!M109-'Табель 2021'!L109,IF(Справочник!$G$9&gt;='Табель 2021'!L109,Справочник!$G$9-'Табель 2021'!L109)+IF(Справочник!$H$9&lt;='Табель 2021'!M109,'Табель 2021'!M109-Справочник!$H$9))</f>
        <v>0</v>
      </c>
      <c r="O109" s="9"/>
      <c r="P109" s="9"/>
      <c r="Q109" s="11">
        <f>IF(OR(Справочник!$G$9&gt;='Табель 2021'!P109,Справочник!$H$9&lt;='Табель 2021'!O109),'Табель 2021'!P109-'Табель 2021'!O109,IF(Справочник!$G$9&gt;='Табель 2021'!O109,Справочник!$G$9-'Табель 2021'!O109)+IF(Справочник!$H$9&lt;='Табель 2021'!P109,'Табель 2021'!P109-Справочник!$H$9))</f>
        <v>0</v>
      </c>
      <c r="R109" s="9"/>
      <c r="S109" s="9"/>
      <c r="T109" s="11">
        <f>IF(OR(Справочник!$G$9&gt;='Табель 2021'!S109,Справочник!$H$9&lt;='Табель 2021'!R109),'Табель 2021'!S109-'Табель 2021'!R109,IF(Справочник!$G$9&gt;='Табель 2021'!R109,Справочник!$G$9-'Табель 2021'!R109)+IF(Справочник!$H$9&lt;='Табель 2021'!S109,'Табель 2021'!S109-Справочник!$H$9))</f>
        <v>0</v>
      </c>
      <c r="U109" s="9"/>
      <c r="V109" s="9"/>
      <c r="W109" s="11">
        <f>IF(OR(Справочник!$G$9&gt;='Табель 2021'!V109,Справочник!$H$9&lt;='Табель 2021'!U109),'Табель 2021'!V109-'Табель 2021'!U109,IF(Справочник!$G$9&gt;='Табель 2021'!U109,Справочник!$G$9-'Табель 2021'!U109)+IF(Справочник!$H$9&lt;='Табель 2021'!V109,'Табель 2021'!V109-Справочник!$H$9))</f>
        <v>0</v>
      </c>
      <c r="X109" s="9"/>
      <c r="Y109" s="9"/>
      <c r="Z109" s="11">
        <f>IF(OR(Справочник!$G$9&gt;='Табель 2021'!Y109,Справочник!$H$9&lt;='Табель 2021'!X109),'Табель 2021'!Y109-'Табель 2021'!X109,IF(Справочник!$G$9&gt;='Табель 2021'!X109,Справочник!$G$9-'Табель 2021'!X109)+IF(Справочник!$H$9&lt;='Табель 2021'!Y109,'Табель 2021'!Y109-Справочник!$H$9))</f>
        <v>0</v>
      </c>
      <c r="AA109" s="9"/>
      <c r="AB109" s="9"/>
      <c r="AC109" s="11">
        <f>IF(OR(Справочник!$G$9&gt;='Табель 2021'!AB109,Справочник!$H$9&lt;='Табель 2021'!AA109),'Табель 2021'!AB109-'Табель 2021'!AA109,IF(Справочник!$G$9&gt;='Табель 2021'!AA109,Справочник!$G$9-'Табель 2021'!AA109)+IF(Справочник!$H$9&lt;='Табель 2021'!AB109,'Табель 2021'!AB109-Справочник!$H$9))</f>
        <v>0</v>
      </c>
      <c r="AD109" s="9"/>
      <c r="AE109" s="9"/>
      <c r="AF109" s="11">
        <f>IF(OR(Справочник!$G$9&gt;='Табель 2021'!AE109,Справочник!$H$9&lt;='Табель 2021'!AD109),'Табель 2021'!AE109-'Табель 2021'!AD109,IF(Справочник!$G$9&gt;='Табель 2021'!AD109,Справочник!$G$9-'Табель 2021'!AD109)+IF(Справочник!$H$9&lt;='Табель 2021'!AE109,'Табель 2021'!AE109-Справочник!$H$9))</f>
        <v>0</v>
      </c>
      <c r="AG109" s="9"/>
      <c r="AH109" s="9"/>
      <c r="AI109" s="11">
        <f>IF(OR(Справочник!$G$9&gt;='Табель 2021'!AH109,Справочник!$H$9&lt;='Табель 2021'!AG109),'Табель 2021'!AH109-'Табель 2021'!AG109,IF(Справочник!$G$9&gt;='Табель 2021'!AG109,Справочник!$G$9-'Табель 2021'!AG109)+IF(Справочник!$H$9&lt;='Табель 2021'!AH109,'Табель 2021'!AH109-Справочник!$H$9))</f>
        <v>0</v>
      </c>
      <c r="AJ109" s="9"/>
      <c r="AK109" s="9"/>
      <c r="AL109" s="11">
        <f>IF(OR(Справочник!$G$9&gt;='Табель 2021'!AK109,Справочник!$H$9&lt;='Табель 2021'!AJ109),'Табель 2021'!AK109-'Табель 2021'!AJ109,IF(Справочник!$G$9&gt;='Табель 2021'!AJ109,Справочник!$G$9-'Табель 2021'!AJ109)+IF(Справочник!$H$9&lt;='Табель 2021'!AK109,'Табель 2021'!AK109-Справочник!$H$9))</f>
        <v>0</v>
      </c>
      <c r="AM109" s="9"/>
      <c r="AN109" s="9"/>
      <c r="AO109" s="11">
        <f>IF(OR(Справочник!$G$9&gt;='Табель 2021'!AN109,Справочник!$H$9&lt;='Табель 2021'!AM109),'Табель 2021'!AN109-'Табель 2021'!AM109,IF(Справочник!$G$9&gt;='Табель 2021'!AM109,Справочник!$G$9-'Табель 2021'!AM109)+IF(Справочник!$H$9&lt;='Табель 2021'!AN109,'Табель 2021'!AN109-Справочник!$H$9))</f>
        <v>0</v>
      </c>
      <c r="AP109" s="9"/>
      <c r="AQ109" s="9"/>
      <c r="AR109" s="11">
        <f>IF(OR(Справочник!$G$9&gt;='Табель 2021'!AQ109,Справочник!$H$9&lt;='Табель 2021'!AP109),'Табель 2021'!AQ109-'Табель 2021'!AP109,IF(Справочник!$G$9&gt;='Табель 2021'!AP109,Справочник!$G$9-'Табель 2021'!AP109)+IF(Справочник!$H$9&lt;='Табель 2021'!AQ109,'Табель 2021'!AQ109-Справочник!$H$9))</f>
        <v>0</v>
      </c>
      <c r="AS109" s="9"/>
      <c r="AT109" s="9"/>
      <c r="AU109" s="11">
        <f>IF(OR(Справочник!$G$9&gt;='Табель 2021'!AT109,Справочник!$H$9&lt;='Табель 2021'!AS109),'Табель 2021'!AT109-'Табель 2021'!AS109,IF(Справочник!$G$9&gt;='Табель 2021'!AS109,Справочник!$G$9-'Табель 2021'!AS109)+IF(Справочник!$H$9&lt;='Табель 2021'!AT109,'Табель 2021'!AT109-Справочник!$H$9))</f>
        <v>0</v>
      </c>
      <c r="AV109" s="9"/>
      <c r="AW109" s="9"/>
      <c r="AX109" s="11">
        <f>IF(OR(Справочник!$G$9&gt;='Табель 2021'!AW109,Справочник!$H$9&lt;='Табель 2021'!AV109),'Табель 2021'!AW109-'Табель 2021'!AV109,IF(Справочник!$G$9&gt;='Табель 2021'!AV109,Справочник!$G$9-'Табель 2021'!AV109)+IF(Справочник!$H$9&lt;='Табель 2021'!AW109,'Табель 2021'!AW109-Справочник!$H$9))</f>
        <v>0</v>
      </c>
      <c r="AY109" s="9"/>
      <c r="AZ109" s="9"/>
      <c r="BA109" s="11">
        <f>IF(OR(Справочник!$G$9&gt;='Табель 2021'!AZ109,Справочник!$H$9&lt;='Табель 2021'!AY109),'Табель 2021'!AZ109-'Табель 2021'!AY109,IF(Справочник!$G$9&gt;='Табель 2021'!AY109,Справочник!$G$9-'Табель 2021'!AY109)+IF(Справочник!$H$9&lt;='Табель 2021'!AZ109,'Табель 2021'!AZ109-Справочник!$H$9))</f>
        <v>0</v>
      </c>
      <c r="BB109" s="9"/>
      <c r="BC109" s="9"/>
      <c r="BD109" s="11">
        <f>IF(OR(Справочник!$G$9&gt;='Табель 2021'!BC109,Справочник!$H$9&lt;='Табель 2021'!BB109),'Табель 2021'!BC109-'Табель 2021'!BB109,IF(Справочник!$G$9&gt;='Табель 2021'!BB109,Справочник!$G$9-'Табель 2021'!BB109)+IF(Справочник!$H$9&lt;='Табель 2021'!BC109,'Табель 2021'!BC109-Справочник!$H$9))</f>
        <v>0</v>
      </c>
      <c r="BE109" s="9"/>
      <c r="BF109" s="9"/>
      <c r="BG109" s="11">
        <f>IF(OR(Справочник!$G$9&gt;='Табель 2021'!BF109,Справочник!$H$9&lt;='Табель 2021'!BE109),'Табель 2021'!BF109-'Табель 2021'!BE109,IF(Справочник!$G$9&gt;='Табель 2021'!BE109,Справочник!$G$9-'Табель 2021'!BE109)+IF(Справочник!$H$9&lt;='Табель 2021'!BF109,'Табель 2021'!BF109-Справочник!$H$9))</f>
        <v>0</v>
      </c>
      <c r="BH109" s="9"/>
      <c r="BI109" s="9"/>
      <c r="BJ109" s="11">
        <f>IF(OR(Справочник!$G$9&gt;='Табель 2021'!BI109,Справочник!$H$9&lt;='Табель 2021'!BH109),'Табель 2021'!BI109-'Табель 2021'!BH109,IF(Справочник!$G$9&gt;='Табель 2021'!BH109,Справочник!$G$9-'Табель 2021'!BH109)+IF(Справочник!$H$9&lt;='Табель 2021'!BI109,'Табель 2021'!BI109-Справочник!$H$9))</f>
        <v>0</v>
      </c>
      <c r="BK109" s="9"/>
      <c r="BL109" s="9"/>
      <c r="BM109" s="11">
        <f>IF(OR(Справочник!$G$9&gt;='Табель 2021'!BL109,Справочник!$H$9&lt;='Табель 2021'!BK109),'Табель 2021'!BL109-'Табель 2021'!BK109,IF(Справочник!$G$9&gt;='Табель 2021'!BK109,Справочник!$G$9-'Табель 2021'!BK109)+IF(Справочник!$H$9&lt;='Табель 2021'!BL109,'Табель 2021'!BL109-Справочник!$H$9))</f>
        <v>0</v>
      </c>
      <c r="BN109" s="9"/>
      <c r="BO109" s="9"/>
      <c r="BP109" s="11">
        <f>IF(OR(Справочник!$G$9&gt;='Табель 2021'!BO109,Справочник!$H$9&lt;='Табель 2021'!BN109),'Табель 2021'!BO109-'Табель 2021'!BN109,IF(Справочник!$G$9&gt;='Табель 2021'!BN109,Справочник!$G$9-'Табель 2021'!BN109)+IF(Справочник!$H$9&lt;='Табель 2021'!BO109,'Табель 2021'!BO109-Справочник!$H$9))</f>
        <v>0</v>
      </c>
      <c r="BQ109" s="9"/>
      <c r="BR109" s="9"/>
      <c r="BS109" s="11">
        <f>IF(OR(Справочник!$G$9&gt;='Табель 2021'!BR109,Справочник!$H$9&lt;='Табель 2021'!BQ109),'Табель 2021'!BR109-'Табель 2021'!BQ109,IF(Справочник!$G$9&gt;='Табель 2021'!BQ109,Справочник!$G$9-'Табель 2021'!BQ109)+IF(Справочник!$H$9&lt;='Табель 2021'!BR109,'Табель 2021'!BR109-Справочник!$H$9))</f>
        <v>0</v>
      </c>
      <c r="BT109" s="9"/>
      <c r="BU109" s="9"/>
      <c r="BV109" s="11">
        <f>IF(OR(Справочник!$G$9&gt;='Табель 2021'!BU109,Справочник!$H$9&lt;='Табель 2021'!BT109),'Табель 2021'!BU109-'Табель 2021'!BT109,IF(Справочник!$G$9&gt;='Табель 2021'!BT109,Справочник!$G$9-'Табель 2021'!BT109)+IF(Справочник!$H$9&lt;='Табель 2021'!BU109,'Табель 2021'!BU109-Справочник!$H$9))</f>
        <v>0</v>
      </c>
      <c r="BW109" s="9"/>
      <c r="BX109" s="9"/>
      <c r="BY109" s="11">
        <f>IF(OR(Справочник!$G$9&gt;='Табель 2021'!BX109,Справочник!$H$9&lt;='Табель 2021'!BW109),'Табель 2021'!BX109-'Табель 2021'!BW109,IF(Справочник!$G$9&gt;='Табель 2021'!BW109,Справочник!$G$9-'Табель 2021'!BW109)+IF(Справочник!$H$9&lt;='Табель 2021'!BX109,'Табель 2021'!BX109-Справочник!$H$9))</f>
        <v>0</v>
      </c>
      <c r="BZ109" s="9"/>
      <c r="CA109" s="9"/>
      <c r="CB109" s="11">
        <f>IF(OR(Справочник!$G$9&gt;='Табель 2021'!CA109,Справочник!$H$9&lt;='Табель 2021'!BZ109),'Табель 2021'!CA109-'Табель 2021'!BZ109,IF(Справочник!$G$9&gt;='Табель 2021'!BZ109,Справочник!$G$9-'Табель 2021'!BZ109)+IF(Справочник!$H$9&lt;='Табель 2021'!CA109,'Табель 2021'!CA109-Справочник!$H$9))</f>
        <v>0</v>
      </c>
      <c r="CC109" s="9"/>
      <c r="CD109" s="9"/>
      <c r="CE109" s="11">
        <f>IF(OR(Справочник!$G$9&gt;='Табель 2021'!CD109,Справочник!$H$9&lt;='Табель 2021'!CC109),'Табель 2021'!CD109-'Табель 2021'!CC109,IF(Справочник!$G$9&gt;='Табель 2021'!CC109,Справочник!$G$9-'Табель 2021'!CC109)+IF(Справочник!$H$9&lt;='Табель 2021'!CD109,'Табель 2021'!CD109-Справочник!$H$9))</f>
        <v>0</v>
      </c>
      <c r="CF109" s="9"/>
      <c r="CG109" s="9"/>
      <c r="CH109" s="11">
        <f>IF(OR(Справочник!$G$9&gt;='Табель 2021'!CG109,Справочник!$H$9&lt;='Табель 2021'!CF109),'Табель 2021'!CG109-'Табель 2021'!CF109,IF(Справочник!$G$9&gt;='Табель 2021'!CF109,Справочник!$G$9-'Табель 2021'!CF109)+IF(Справочник!$H$9&lt;='Табель 2021'!CG109,'Табель 2021'!CG109-Справочник!$H$9))</f>
        <v>0</v>
      </c>
      <c r="CI109" s="9"/>
      <c r="CJ109" s="9"/>
      <c r="CK109" s="11">
        <f>IF(OR(Справочник!$G$9&gt;='Табель 2021'!CJ109,Справочник!$H$9&lt;='Табель 2021'!CI109),'Табель 2021'!CJ109-'Табель 2021'!CI109,IF(Справочник!$G$9&gt;='Табель 2021'!CI109,Справочник!$G$9-'Табель 2021'!CI109)+IF(Справочник!$H$9&lt;='Табель 2021'!CJ109,'Табель 2021'!CJ109-Справочник!$H$9))</f>
        <v>0</v>
      </c>
      <c r="CL109" s="9"/>
      <c r="CM109" s="9"/>
      <c r="CN109" s="11">
        <f>IF(OR(Справочник!$G$9&gt;='Табель 2021'!CM109,Справочник!$H$9&lt;='Табель 2021'!CL109),'Табель 2021'!CM109-'Табель 2021'!CL109,IF(Справочник!$G$9&gt;='Табель 2021'!CL109,Справочник!$G$9-'Табель 2021'!CL109)+IF(Справочник!$H$9&lt;='Табель 2021'!CM109,'Табель 2021'!CM109-Справочник!$H$9))</f>
        <v>0</v>
      </c>
      <c r="CR109" s="6">
        <v>159</v>
      </c>
      <c r="CS109" s="74">
        <f t="shared" si="10"/>
        <v>0</v>
      </c>
    </row>
    <row r="110" spans="1:97" ht="15" customHeight="1" x14ac:dyDescent="0.25">
      <c r="A110" s="19" t="s">
        <v>228</v>
      </c>
      <c r="B110" s="22" t="s">
        <v>235</v>
      </c>
      <c r="C110" s="9"/>
      <c r="D110" s="9"/>
      <c r="E110" s="11">
        <f>IF(OR(Справочник!$G$9&gt;='Табель 2021'!D110,Справочник!$H$9&lt;='Табель 2021'!C110),'Табель 2021'!D110-'Табель 2021'!C110,IF(Справочник!$G$9&gt;='Табель 2021'!C110,Справочник!$G$9-'Табель 2021'!C110)+IF(Справочник!$H$9&lt;='Табель 2021'!D110,'Табель 2021'!D110-Справочник!$H$9))</f>
        <v>0</v>
      </c>
      <c r="F110" s="9"/>
      <c r="G110" s="9"/>
      <c r="H110" s="11">
        <f>IF(OR(Справочник!$G$9&gt;='Табель 2021'!G110,Справочник!$H$9&lt;='Табель 2021'!F110),'Табель 2021'!G110-'Табель 2021'!F110,IF(Справочник!$G$9&gt;='Табель 2021'!F110,Справочник!$G$9-'Табель 2021'!F110)+IF(Справочник!$H$9&lt;='Табель 2021'!G110,'Табель 2021'!G110-Справочник!$H$9))</f>
        <v>0</v>
      </c>
      <c r="I110" s="9"/>
      <c r="J110" s="9"/>
      <c r="K110" s="11">
        <f>IF(OR(Справочник!$G$9&gt;='Табель 2021'!J110,Справочник!$H$9&lt;='Табель 2021'!I110),'Табель 2021'!J110-'Табель 2021'!I110,IF(Справочник!$G$9&gt;='Табель 2021'!I110,Справочник!$G$9-'Табель 2021'!I110)+IF(Справочник!$H$9&lt;='Табель 2021'!J110,'Табель 2021'!J110-Справочник!$H$9))</f>
        <v>0</v>
      </c>
      <c r="L110" s="9"/>
      <c r="M110" s="9"/>
      <c r="N110" s="11">
        <f>IF(OR(Справочник!$G$9&gt;='Табель 2021'!M110,Справочник!$H$9&lt;='Табель 2021'!L110),'Табель 2021'!M110-'Табель 2021'!L110,IF(Справочник!$G$9&gt;='Табель 2021'!L110,Справочник!$G$9-'Табель 2021'!L110)+IF(Справочник!$H$9&lt;='Табель 2021'!M110,'Табель 2021'!M110-Справочник!$H$9))</f>
        <v>0</v>
      </c>
      <c r="O110" s="9"/>
      <c r="P110" s="9"/>
      <c r="Q110" s="11">
        <f>IF(OR(Справочник!$G$9&gt;='Табель 2021'!P110,Справочник!$H$9&lt;='Табель 2021'!O110),'Табель 2021'!P110-'Табель 2021'!O110,IF(Справочник!$G$9&gt;='Табель 2021'!O110,Справочник!$G$9-'Табель 2021'!O110)+IF(Справочник!$H$9&lt;='Табель 2021'!P110,'Табель 2021'!P110-Справочник!$H$9))</f>
        <v>0</v>
      </c>
      <c r="R110" s="9"/>
      <c r="S110" s="9"/>
      <c r="T110" s="11">
        <f>IF(OR(Справочник!$G$9&gt;='Табель 2021'!S110,Справочник!$H$9&lt;='Табель 2021'!R110),'Табель 2021'!S110-'Табель 2021'!R110,IF(Справочник!$G$9&gt;='Табель 2021'!R110,Справочник!$G$9-'Табель 2021'!R110)+IF(Справочник!$H$9&lt;='Табель 2021'!S110,'Табель 2021'!S110-Справочник!$H$9))</f>
        <v>0</v>
      </c>
      <c r="U110" s="9"/>
      <c r="V110" s="9"/>
      <c r="W110" s="11">
        <f>IF(OR(Справочник!$G$9&gt;='Табель 2021'!V110,Справочник!$H$9&lt;='Табель 2021'!U110),'Табель 2021'!V110-'Табель 2021'!U110,IF(Справочник!$G$9&gt;='Табель 2021'!U110,Справочник!$G$9-'Табель 2021'!U110)+IF(Справочник!$H$9&lt;='Табель 2021'!V110,'Табель 2021'!V110-Справочник!$H$9))</f>
        <v>0</v>
      </c>
      <c r="X110" s="9"/>
      <c r="Y110" s="9"/>
      <c r="Z110" s="11">
        <f>IF(OR(Справочник!$G$9&gt;='Табель 2021'!Y110,Справочник!$H$9&lt;='Табель 2021'!X110),'Табель 2021'!Y110-'Табель 2021'!X110,IF(Справочник!$G$9&gt;='Табель 2021'!X110,Справочник!$G$9-'Табель 2021'!X110)+IF(Справочник!$H$9&lt;='Табель 2021'!Y110,'Табель 2021'!Y110-Справочник!$H$9))</f>
        <v>0</v>
      </c>
      <c r="AA110" s="9"/>
      <c r="AB110" s="9"/>
      <c r="AC110" s="11">
        <f>IF(OR(Справочник!$G$9&gt;='Табель 2021'!AB110,Справочник!$H$9&lt;='Табель 2021'!AA110),'Табель 2021'!AB110-'Табель 2021'!AA110,IF(Справочник!$G$9&gt;='Табель 2021'!AA110,Справочник!$G$9-'Табель 2021'!AA110)+IF(Справочник!$H$9&lt;='Табель 2021'!AB110,'Табель 2021'!AB110-Справочник!$H$9))</f>
        <v>0</v>
      </c>
      <c r="AD110" s="9"/>
      <c r="AE110" s="9"/>
      <c r="AF110" s="11">
        <f>IF(OR(Справочник!$G$9&gt;='Табель 2021'!AE110,Справочник!$H$9&lt;='Табель 2021'!AD110),'Табель 2021'!AE110-'Табель 2021'!AD110,IF(Справочник!$G$9&gt;='Табель 2021'!AD110,Справочник!$G$9-'Табель 2021'!AD110)+IF(Справочник!$H$9&lt;='Табель 2021'!AE110,'Табель 2021'!AE110-Справочник!$H$9))</f>
        <v>0</v>
      </c>
      <c r="AG110" s="9"/>
      <c r="AH110" s="9"/>
      <c r="AI110" s="11">
        <f>IF(OR(Справочник!$G$9&gt;='Табель 2021'!AH110,Справочник!$H$9&lt;='Табель 2021'!AG110),'Табель 2021'!AH110-'Табель 2021'!AG110,IF(Справочник!$G$9&gt;='Табель 2021'!AG110,Справочник!$G$9-'Табель 2021'!AG110)+IF(Справочник!$H$9&lt;='Табель 2021'!AH110,'Табель 2021'!AH110-Справочник!$H$9))</f>
        <v>0</v>
      </c>
      <c r="AJ110" s="9"/>
      <c r="AK110" s="9"/>
      <c r="AL110" s="11">
        <f>IF(OR(Справочник!$G$9&gt;='Табель 2021'!AK110,Справочник!$H$9&lt;='Табель 2021'!AJ110),'Табель 2021'!AK110-'Табель 2021'!AJ110,IF(Справочник!$G$9&gt;='Табель 2021'!AJ110,Справочник!$G$9-'Табель 2021'!AJ110)+IF(Справочник!$H$9&lt;='Табель 2021'!AK110,'Табель 2021'!AK110-Справочник!$H$9))</f>
        <v>0</v>
      </c>
      <c r="AM110" s="9"/>
      <c r="AN110" s="9"/>
      <c r="AO110" s="11">
        <f>IF(OR(Справочник!$G$9&gt;='Табель 2021'!AN110,Справочник!$H$9&lt;='Табель 2021'!AM110),'Табель 2021'!AN110-'Табель 2021'!AM110,IF(Справочник!$G$9&gt;='Табель 2021'!AM110,Справочник!$G$9-'Табель 2021'!AM110)+IF(Справочник!$H$9&lt;='Табель 2021'!AN110,'Табель 2021'!AN110-Справочник!$H$9))</f>
        <v>0</v>
      </c>
      <c r="AP110" s="9"/>
      <c r="AQ110" s="9"/>
      <c r="AR110" s="11">
        <f>IF(OR(Справочник!$G$9&gt;='Табель 2021'!AQ110,Справочник!$H$9&lt;='Табель 2021'!AP110),'Табель 2021'!AQ110-'Табель 2021'!AP110,IF(Справочник!$G$9&gt;='Табель 2021'!AP110,Справочник!$G$9-'Табель 2021'!AP110)+IF(Справочник!$H$9&lt;='Табель 2021'!AQ110,'Табель 2021'!AQ110-Справочник!$H$9))</f>
        <v>0</v>
      </c>
      <c r="AS110" s="9"/>
      <c r="AT110" s="9"/>
      <c r="AU110" s="11">
        <f>IF(OR(Справочник!$G$9&gt;='Табель 2021'!AT110,Справочник!$H$9&lt;='Табель 2021'!AS110),'Табель 2021'!AT110-'Табель 2021'!AS110,IF(Справочник!$G$9&gt;='Табель 2021'!AS110,Справочник!$G$9-'Табель 2021'!AS110)+IF(Справочник!$H$9&lt;='Табель 2021'!AT110,'Табель 2021'!AT110-Справочник!$H$9))</f>
        <v>0</v>
      </c>
      <c r="AV110" s="9"/>
      <c r="AW110" s="9"/>
      <c r="AX110" s="11">
        <f>IF(OR(Справочник!$G$9&gt;='Табель 2021'!AW110,Справочник!$H$9&lt;='Табель 2021'!AV110),'Табель 2021'!AW110-'Табель 2021'!AV110,IF(Справочник!$G$9&gt;='Табель 2021'!AV110,Справочник!$G$9-'Табель 2021'!AV110)+IF(Справочник!$H$9&lt;='Табель 2021'!AW110,'Табель 2021'!AW110-Справочник!$H$9))</f>
        <v>0</v>
      </c>
      <c r="AY110" s="9"/>
      <c r="AZ110" s="9"/>
      <c r="BA110" s="11">
        <f>IF(OR(Справочник!$G$9&gt;='Табель 2021'!AZ110,Справочник!$H$9&lt;='Табель 2021'!AY110),'Табель 2021'!AZ110-'Табель 2021'!AY110,IF(Справочник!$G$9&gt;='Табель 2021'!AY110,Справочник!$G$9-'Табель 2021'!AY110)+IF(Справочник!$H$9&lt;='Табель 2021'!AZ110,'Табель 2021'!AZ110-Справочник!$H$9))</f>
        <v>0</v>
      </c>
      <c r="BB110" s="9"/>
      <c r="BC110" s="9"/>
      <c r="BD110" s="11">
        <f>IF(OR(Справочник!$G$9&gt;='Табель 2021'!BC110,Справочник!$H$9&lt;='Табель 2021'!BB110),'Табель 2021'!BC110-'Табель 2021'!BB110,IF(Справочник!$G$9&gt;='Табель 2021'!BB110,Справочник!$G$9-'Табель 2021'!BB110)+IF(Справочник!$H$9&lt;='Табель 2021'!BC110,'Табель 2021'!BC110-Справочник!$H$9))</f>
        <v>0</v>
      </c>
      <c r="BE110" s="9"/>
      <c r="BF110" s="9"/>
      <c r="BG110" s="11">
        <f>IF(OR(Справочник!$G$9&gt;='Табель 2021'!BF110,Справочник!$H$9&lt;='Табель 2021'!BE110),'Табель 2021'!BF110-'Табель 2021'!BE110,IF(Справочник!$G$9&gt;='Табель 2021'!BE110,Справочник!$G$9-'Табель 2021'!BE110)+IF(Справочник!$H$9&lt;='Табель 2021'!BF110,'Табель 2021'!BF110-Справочник!$H$9))</f>
        <v>0</v>
      </c>
      <c r="BH110" s="9"/>
      <c r="BI110" s="9"/>
      <c r="BJ110" s="11">
        <f>IF(OR(Справочник!$G$9&gt;='Табель 2021'!BI110,Справочник!$H$9&lt;='Табель 2021'!BH110),'Табель 2021'!BI110-'Табель 2021'!BH110,IF(Справочник!$G$9&gt;='Табель 2021'!BH110,Справочник!$G$9-'Табель 2021'!BH110)+IF(Справочник!$H$9&lt;='Табель 2021'!BI110,'Табель 2021'!BI110-Справочник!$H$9))</f>
        <v>0</v>
      </c>
      <c r="BK110" s="9"/>
      <c r="BL110" s="9"/>
      <c r="BM110" s="11">
        <f>IF(OR(Справочник!$G$9&gt;='Табель 2021'!BL110,Справочник!$H$9&lt;='Табель 2021'!BK110),'Табель 2021'!BL110-'Табель 2021'!BK110,IF(Справочник!$G$9&gt;='Табель 2021'!BK110,Справочник!$G$9-'Табель 2021'!BK110)+IF(Справочник!$H$9&lt;='Табель 2021'!BL110,'Табель 2021'!BL110-Справочник!$H$9))</f>
        <v>0</v>
      </c>
      <c r="BN110" s="9"/>
      <c r="BO110" s="9"/>
      <c r="BP110" s="11">
        <f>IF(OR(Справочник!$G$9&gt;='Табель 2021'!BO110,Справочник!$H$9&lt;='Табель 2021'!BN110),'Табель 2021'!BO110-'Табель 2021'!BN110,IF(Справочник!$G$9&gt;='Табель 2021'!BN110,Справочник!$G$9-'Табель 2021'!BN110)+IF(Справочник!$H$9&lt;='Табель 2021'!BO110,'Табель 2021'!BO110-Справочник!$H$9))</f>
        <v>0</v>
      </c>
      <c r="BQ110" s="9"/>
      <c r="BR110" s="9"/>
      <c r="BS110" s="11">
        <f>IF(OR(Справочник!$G$9&gt;='Табель 2021'!BR110,Справочник!$H$9&lt;='Табель 2021'!BQ110),'Табель 2021'!BR110-'Табель 2021'!BQ110,IF(Справочник!$G$9&gt;='Табель 2021'!BQ110,Справочник!$G$9-'Табель 2021'!BQ110)+IF(Справочник!$H$9&lt;='Табель 2021'!BR110,'Табель 2021'!BR110-Справочник!$H$9))</f>
        <v>0</v>
      </c>
      <c r="BT110" s="9"/>
      <c r="BU110" s="9"/>
      <c r="BV110" s="11">
        <f>IF(OR(Справочник!$G$9&gt;='Табель 2021'!BU110,Справочник!$H$9&lt;='Табель 2021'!BT110),'Табель 2021'!BU110-'Табель 2021'!BT110,IF(Справочник!$G$9&gt;='Табель 2021'!BT110,Справочник!$G$9-'Табель 2021'!BT110)+IF(Справочник!$H$9&lt;='Табель 2021'!BU110,'Табель 2021'!BU110-Справочник!$H$9))</f>
        <v>0</v>
      </c>
      <c r="BW110" s="9"/>
      <c r="BX110" s="9"/>
      <c r="BY110" s="11">
        <f>IF(OR(Справочник!$G$9&gt;='Табель 2021'!BX110,Справочник!$H$9&lt;='Табель 2021'!BW110),'Табель 2021'!BX110-'Табель 2021'!BW110,IF(Справочник!$G$9&gt;='Табель 2021'!BW110,Справочник!$G$9-'Табель 2021'!BW110)+IF(Справочник!$H$9&lt;='Табель 2021'!BX110,'Табель 2021'!BX110-Справочник!$H$9))</f>
        <v>0</v>
      </c>
      <c r="BZ110" s="9"/>
      <c r="CA110" s="9"/>
      <c r="CB110" s="11">
        <f>IF(OR(Справочник!$G$9&gt;='Табель 2021'!CA110,Справочник!$H$9&lt;='Табель 2021'!BZ110),'Табель 2021'!CA110-'Табель 2021'!BZ110,IF(Справочник!$G$9&gt;='Табель 2021'!BZ110,Справочник!$G$9-'Табель 2021'!BZ110)+IF(Справочник!$H$9&lt;='Табель 2021'!CA110,'Табель 2021'!CA110-Справочник!$H$9))</f>
        <v>0</v>
      </c>
      <c r="CC110" s="9"/>
      <c r="CD110" s="9"/>
      <c r="CE110" s="11">
        <f>IF(OR(Справочник!$G$9&gt;='Табель 2021'!CD110,Справочник!$H$9&lt;='Табель 2021'!CC110),'Табель 2021'!CD110-'Табель 2021'!CC110,IF(Справочник!$G$9&gt;='Табель 2021'!CC110,Справочник!$G$9-'Табель 2021'!CC110)+IF(Справочник!$H$9&lt;='Табель 2021'!CD110,'Табель 2021'!CD110-Справочник!$H$9))</f>
        <v>0</v>
      </c>
      <c r="CF110" s="9"/>
      <c r="CG110" s="9"/>
      <c r="CH110" s="11">
        <f>IF(OR(Справочник!$G$9&gt;='Табель 2021'!CG110,Справочник!$H$9&lt;='Табель 2021'!CF110),'Табель 2021'!CG110-'Табель 2021'!CF110,IF(Справочник!$G$9&gt;='Табель 2021'!CF110,Справочник!$G$9-'Табель 2021'!CF110)+IF(Справочник!$H$9&lt;='Табель 2021'!CG110,'Табель 2021'!CG110-Справочник!$H$9))</f>
        <v>0</v>
      </c>
      <c r="CI110" s="9"/>
      <c r="CJ110" s="9"/>
      <c r="CK110" s="11">
        <f>IF(OR(Справочник!$G$9&gt;='Табель 2021'!CJ110,Справочник!$H$9&lt;='Табель 2021'!CI110),'Табель 2021'!CJ110-'Табель 2021'!CI110,IF(Справочник!$G$9&gt;='Табель 2021'!CI110,Справочник!$G$9-'Табель 2021'!CI110)+IF(Справочник!$H$9&lt;='Табель 2021'!CJ110,'Табель 2021'!CJ110-Справочник!$H$9))</f>
        <v>0</v>
      </c>
      <c r="CL110" s="9"/>
      <c r="CM110" s="9"/>
      <c r="CN110" s="11">
        <f>IF(OR(Справочник!$G$9&gt;='Табель 2021'!CM110,Справочник!$H$9&lt;='Табель 2021'!CL110),'Табель 2021'!CM110-'Табель 2021'!CL110,IF(Справочник!$G$9&gt;='Табель 2021'!CL110,Справочник!$G$9-'Табель 2021'!CL110)+IF(Справочник!$H$9&lt;='Табель 2021'!CM110,'Табель 2021'!CM110-Справочник!$H$9))</f>
        <v>0</v>
      </c>
      <c r="CR110" s="6">
        <v>159</v>
      </c>
      <c r="CS110" s="74">
        <f t="shared" si="10"/>
        <v>0</v>
      </c>
    </row>
    <row r="111" spans="1:97" ht="15" customHeight="1" thickBot="1" x14ac:dyDescent="0.3">
      <c r="A111" s="19" t="s">
        <v>228</v>
      </c>
      <c r="B111" s="21" t="s">
        <v>236</v>
      </c>
      <c r="C111" s="9"/>
      <c r="D111" s="9"/>
      <c r="E111" s="11">
        <f>IF(OR(Справочник!$G$9&gt;='Табель 2021'!D111,Справочник!$H$9&lt;='Табель 2021'!C111),'Табель 2021'!D111-'Табель 2021'!C111,IF(Справочник!$G$9&gt;='Табель 2021'!C111,Справочник!$G$9-'Табель 2021'!C111)+IF(Справочник!$H$9&lt;='Табель 2021'!D111,'Табель 2021'!D111-Справочник!$H$9))</f>
        <v>0</v>
      </c>
      <c r="F111" s="9"/>
      <c r="G111" s="9"/>
      <c r="H111" s="11">
        <f>IF(OR(Справочник!$G$9&gt;='Табель 2021'!G111,Справочник!$H$9&lt;='Табель 2021'!F111),'Табель 2021'!G111-'Табель 2021'!F111,IF(Справочник!$G$9&gt;='Табель 2021'!F111,Справочник!$G$9-'Табель 2021'!F111)+IF(Справочник!$H$9&lt;='Табель 2021'!G111,'Табель 2021'!G111-Справочник!$H$9))</f>
        <v>0</v>
      </c>
      <c r="I111" s="9"/>
      <c r="J111" s="9"/>
      <c r="K111" s="11">
        <f>IF(OR(Справочник!$G$9&gt;='Табель 2021'!J111,Справочник!$H$9&lt;='Табель 2021'!I111),'Табель 2021'!J111-'Табель 2021'!I111,IF(Справочник!$G$9&gt;='Табель 2021'!I111,Справочник!$G$9-'Табель 2021'!I111)+IF(Справочник!$H$9&lt;='Табель 2021'!J111,'Табель 2021'!J111-Справочник!$H$9))</f>
        <v>0</v>
      </c>
      <c r="L111" s="9"/>
      <c r="M111" s="9"/>
      <c r="N111" s="11">
        <f>IF(OR(Справочник!$G$9&gt;='Табель 2021'!M111,Справочник!$H$9&lt;='Табель 2021'!L111),'Табель 2021'!M111-'Табель 2021'!L111,IF(Справочник!$G$9&gt;='Табель 2021'!L111,Справочник!$G$9-'Табель 2021'!L111)+IF(Справочник!$H$9&lt;='Табель 2021'!M111,'Табель 2021'!M111-Справочник!$H$9))</f>
        <v>0</v>
      </c>
      <c r="O111" s="9"/>
      <c r="P111" s="9"/>
      <c r="Q111" s="11">
        <f>IF(OR(Справочник!$G$9&gt;='Табель 2021'!P111,Справочник!$H$9&lt;='Табель 2021'!O111),'Табель 2021'!P111-'Табель 2021'!O111,IF(Справочник!$G$9&gt;='Табель 2021'!O111,Справочник!$G$9-'Табель 2021'!O111)+IF(Справочник!$H$9&lt;='Табель 2021'!P111,'Табель 2021'!P111-Справочник!$H$9))</f>
        <v>0</v>
      </c>
      <c r="R111" s="9"/>
      <c r="S111" s="9"/>
      <c r="T111" s="11">
        <f>IF(OR(Справочник!$G$9&gt;='Табель 2021'!S111,Справочник!$H$9&lt;='Табель 2021'!R111),'Табель 2021'!S111-'Табель 2021'!R111,IF(Справочник!$G$9&gt;='Табель 2021'!R111,Справочник!$G$9-'Табель 2021'!R111)+IF(Справочник!$H$9&lt;='Табель 2021'!S111,'Табель 2021'!S111-Справочник!$H$9))</f>
        <v>0</v>
      </c>
      <c r="U111" s="9"/>
      <c r="V111" s="9"/>
      <c r="W111" s="11">
        <f>IF(OR(Справочник!$G$9&gt;='Табель 2021'!V111,Справочник!$H$9&lt;='Табель 2021'!U111),'Табель 2021'!V111-'Табель 2021'!U111,IF(Справочник!$G$9&gt;='Табель 2021'!U111,Справочник!$G$9-'Табель 2021'!U111)+IF(Справочник!$H$9&lt;='Табель 2021'!V111,'Табель 2021'!V111-Справочник!$H$9))</f>
        <v>0</v>
      </c>
      <c r="X111" s="9"/>
      <c r="Y111" s="9"/>
      <c r="Z111" s="11">
        <f>IF(OR(Справочник!$G$9&gt;='Табель 2021'!Y111,Справочник!$H$9&lt;='Табель 2021'!X111),'Табель 2021'!Y111-'Табель 2021'!X111,IF(Справочник!$G$9&gt;='Табель 2021'!X111,Справочник!$G$9-'Табель 2021'!X111)+IF(Справочник!$H$9&lt;='Табель 2021'!Y111,'Табель 2021'!Y111-Справочник!$H$9))</f>
        <v>0</v>
      </c>
      <c r="AA111" s="9"/>
      <c r="AB111" s="9"/>
      <c r="AC111" s="11">
        <f>IF(OR(Справочник!$G$9&gt;='Табель 2021'!AB111,Справочник!$H$9&lt;='Табель 2021'!AA111),'Табель 2021'!AB111-'Табель 2021'!AA111,IF(Справочник!$G$9&gt;='Табель 2021'!AA111,Справочник!$G$9-'Табель 2021'!AA111)+IF(Справочник!$H$9&lt;='Табель 2021'!AB111,'Табель 2021'!AB111-Справочник!$H$9))</f>
        <v>0</v>
      </c>
      <c r="AD111" s="9"/>
      <c r="AE111" s="9"/>
      <c r="AF111" s="11">
        <f>IF(OR(Справочник!$G$9&gt;='Табель 2021'!AE111,Справочник!$H$9&lt;='Табель 2021'!AD111),'Табель 2021'!AE111-'Табель 2021'!AD111,IF(Справочник!$G$9&gt;='Табель 2021'!AD111,Справочник!$G$9-'Табель 2021'!AD111)+IF(Справочник!$H$9&lt;='Табель 2021'!AE111,'Табель 2021'!AE111-Справочник!$H$9))</f>
        <v>0</v>
      </c>
      <c r="AG111" s="9"/>
      <c r="AH111" s="9"/>
      <c r="AI111" s="11">
        <f>IF(OR(Справочник!$G$9&gt;='Табель 2021'!AH111,Справочник!$H$9&lt;='Табель 2021'!AG111),'Табель 2021'!AH111-'Табель 2021'!AG111,IF(Справочник!$G$9&gt;='Табель 2021'!AG111,Справочник!$G$9-'Табель 2021'!AG111)+IF(Справочник!$H$9&lt;='Табель 2021'!AH111,'Табель 2021'!AH111-Справочник!$H$9))</f>
        <v>0</v>
      </c>
      <c r="AJ111" s="9"/>
      <c r="AK111" s="9"/>
      <c r="AL111" s="11">
        <f>IF(OR(Справочник!$G$9&gt;='Табель 2021'!AK111,Справочник!$H$9&lt;='Табель 2021'!AJ111),'Табель 2021'!AK111-'Табель 2021'!AJ111,IF(Справочник!$G$9&gt;='Табель 2021'!AJ111,Справочник!$G$9-'Табель 2021'!AJ111)+IF(Справочник!$H$9&lt;='Табель 2021'!AK111,'Табель 2021'!AK111-Справочник!$H$9))</f>
        <v>0</v>
      </c>
      <c r="AM111" s="9"/>
      <c r="AN111" s="9"/>
      <c r="AO111" s="11">
        <f>IF(OR(Справочник!$G$9&gt;='Табель 2021'!AN111,Справочник!$H$9&lt;='Табель 2021'!AM111),'Табель 2021'!AN111-'Табель 2021'!AM111,IF(Справочник!$G$9&gt;='Табель 2021'!AM111,Справочник!$G$9-'Табель 2021'!AM111)+IF(Справочник!$H$9&lt;='Табель 2021'!AN111,'Табель 2021'!AN111-Справочник!$H$9))</f>
        <v>0</v>
      </c>
      <c r="AP111" s="9"/>
      <c r="AQ111" s="9"/>
      <c r="AR111" s="11">
        <f>IF(OR(Справочник!$G$9&gt;='Табель 2021'!AQ111,Справочник!$H$9&lt;='Табель 2021'!AP111),'Табель 2021'!AQ111-'Табель 2021'!AP111,IF(Справочник!$G$9&gt;='Табель 2021'!AP111,Справочник!$G$9-'Табель 2021'!AP111)+IF(Справочник!$H$9&lt;='Табель 2021'!AQ111,'Табель 2021'!AQ111-Справочник!$H$9))</f>
        <v>0</v>
      </c>
      <c r="AS111" s="9"/>
      <c r="AT111" s="9"/>
      <c r="AU111" s="11">
        <f>IF(OR(Справочник!$G$9&gt;='Табель 2021'!AT111,Справочник!$H$9&lt;='Табель 2021'!AS111),'Табель 2021'!AT111-'Табель 2021'!AS111,IF(Справочник!$G$9&gt;='Табель 2021'!AS111,Справочник!$G$9-'Табель 2021'!AS111)+IF(Справочник!$H$9&lt;='Табель 2021'!AT111,'Табель 2021'!AT111-Справочник!$H$9))</f>
        <v>0</v>
      </c>
      <c r="AV111" s="9"/>
      <c r="AW111" s="9"/>
      <c r="AX111" s="11">
        <f>IF(OR(Справочник!$G$9&gt;='Табель 2021'!AW111,Справочник!$H$9&lt;='Табель 2021'!AV111),'Табель 2021'!AW111-'Табель 2021'!AV111,IF(Справочник!$G$9&gt;='Табель 2021'!AV111,Справочник!$G$9-'Табель 2021'!AV111)+IF(Справочник!$H$9&lt;='Табель 2021'!AW111,'Табель 2021'!AW111-Справочник!$H$9))</f>
        <v>0</v>
      </c>
      <c r="AY111" s="9"/>
      <c r="AZ111" s="9"/>
      <c r="BA111" s="11">
        <f>IF(OR(Справочник!$G$9&gt;='Табель 2021'!AZ111,Справочник!$H$9&lt;='Табель 2021'!AY111),'Табель 2021'!AZ111-'Табель 2021'!AY111,IF(Справочник!$G$9&gt;='Табель 2021'!AY111,Справочник!$G$9-'Табель 2021'!AY111)+IF(Справочник!$H$9&lt;='Табель 2021'!AZ111,'Табель 2021'!AZ111-Справочник!$H$9))</f>
        <v>0</v>
      </c>
      <c r="BB111" s="9"/>
      <c r="BC111" s="9"/>
      <c r="BD111" s="11">
        <f>IF(OR(Справочник!$G$9&gt;='Табель 2021'!BC111,Справочник!$H$9&lt;='Табель 2021'!BB111),'Табель 2021'!BC111-'Табель 2021'!BB111,IF(Справочник!$G$9&gt;='Табель 2021'!BB111,Справочник!$G$9-'Табель 2021'!BB111)+IF(Справочник!$H$9&lt;='Табель 2021'!BC111,'Табель 2021'!BC111-Справочник!$H$9))</f>
        <v>0</v>
      </c>
      <c r="BE111" s="9"/>
      <c r="BF111" s="9"/>
      <c r="BG111" s="11">
        <f>IF(OR(Справочник!$G$9&gt;='Табель 2021'!BF111,Справочник!$H$9&lt;='Табель 2021'!BE111),'Табель 2021'!BF111-'Табель 2021'!BE111,IF(Справочник!$G$9&gt;='Табель 2021'!BE111,Справочник!$G$9-'Табель 2021'!BE111)+IF(Справочник!$H$9&lt;='Табель 2021'!BF111,'Табель 2021'!BF111-Справочник!$H$9))</f>
        <v>0</v>
      </c>
      <c r="BH111" s="9"/>
      <c r="BI111" s="9"/>
      <c r="BJ111" s="11">
        <f>IF(OR(Справочник!$G$9&gt;='Табель 2021'!BI111,Справочник!$H$9&lt;='Табель 2021'!BH111),'Табель 2021'!BI111-'Табель 2021'!BH111,IF(Справочник!$G$9&gt;='Табель 2021'!BH111,Справочник!$G$9-'Табель 2021'!BH111)+IF(Справочник!$H$9&lt;='Табель 2021'!BI111,'Табель 2021'!BI111-Справочник!$H$9))</f>
        <v>0</v>
      </c>
      <c r="BK111" s="9"/>
      <c r="BL111" s="9"/>
      <c r="BM111" s="11">
        <f>IF(OR(Справочник!$G$9&gt;='Табель 2021'!BL111,Справочник!$H$9&lt;='Табель 2021'!BK111),'Табель 2021'!BL111-'Табель 2021'!BK111,IF(Справочник!$G$9&gt;='Табель 2021'!BK111,Справочник!$G$9-'Табель 2021'!BK111)+IF(Справочник!$H$9&lt;='Табель 2021'!BL111,'Табель 2021'!BL111-Справочник!$H$9))</f>
        <v>0</v>
      </c>
      <c r="BN111" s="9"/>
      <c r="BO111" s="9"/>
      <c r="BP111" s="11">
        <f>IF(OR(Справочник!$G$9&gt;='Табель 2021'!BO111,Справочник!$H$9&lt;='Табель 2021'!BN111),'Табель 2021'!BO111-'Табель 2021'!BN111,IF(Справочник!$G$9&gt;='Табель 2021'!BN111,Справочник!$G$9-'Табель 2021'!BN111)+IF(Справочник!$H$9&lt;='Табель 2021'!BO111,'Табель 2021'!BO111-Справочник!$H$9))</f>
        <v>0</v>
      </c>
      <c r="BQ111" s="9"/>
      <c r="BR111" s="9"/>
      <c r="BS111" s="11">
        <f>IF(OR(Справочник!$G$9&gt;='Табель 2021'!BR111,Справочник!$H$9&lt;='Табель 2021'!BQ111),'Табель 2021'!BR111-'Табель 2021'!BQ111,IF(Справочник!$G$9&gt;='Табель 2021'!BQ111,Справочник!$G$9-'Табель 2021'!BQ111)+IF(Справочник!$H$9&lt;='Табель 2021'!BR111,'Табель 2021'!BR111-Справочник!$H$9))</f>
        <v>0</v>
      </c>
      <c r="BT111" s="9"/>
      <c r="BU111" s="9"/>
      <c r="BV111" s="11">
        <f>IF(OR(Справочник!$G$9&gt;='Табель 2021'!BU111,Справочник!$H$9&lt;='Табель 2021'!BT111),'Табель 2021'!BU111-'Табель 2021'!BT111,IF(Справочник!$G$9&gt;='Табель 2021'!BT111,Справочник!$G$9-'Табель 2021'!BT111)+IF(Справочник!$H$9&lt;='Табель 2021'!BU111,'Табель 2021'!BU111-Справочник!$H$9))</f>
        <v>0</v>
      </c>
      <c r="BW111" s="9"/>
      <c r="BX111" s="9"/>
      <c r="BY111" s="11">
        <f>IF(OR(Справочник!$G$9&gt;='Табель 2021'!BX111,Справочник!$H$9&lt;='Табель 2021'!BW111),'Табель 2021'!BX111-'Табель 2021'!BW111,IF(Справочник!$G$9&gt;='Табель 2021'!BW111,Справочник!$G$9-'Табель 2021'!BW111)+IF(Справочник!$H$9&lt;='Табель 2021'!BX111,'Табель 2021'!BX111-Справочник!$H$9))</f>
        <v>0</v>
      </c>
      <c r="BZ111" s="9"/>
      <c r="CA111" s="9"/>
      <c r="CB111" s="11">
        <f>IF(OR(Справочник!$G$9&gt;='Табель 2021'!CA111,Справочник!$H$9&lt;='Табель 2021'!BZ111),'Табель 2021'!CA111-'Табель 2021'!BZ111,IF(Справочник!$G$9&gt;='Табель 2021'!BZ111,Справочник!$G$9-'Табель 2021'!BZ111)+IF(Справочник!$H$9&lt;='Табель 2021'!CA111,'Табель 2021'!CA111-Справочник!$H$9))</f>
        <v>0</v>
      </c>
      <c r="CC111" s="9"/>
      <c r="CD111" s="9"/>
      <c r="CE111" s="11">
        <f>IF(OR(Справочник!$G$9&gt;='Табель 2021'!CD111,Справочник!$H$9&lt;='Табель 2021'!CC111),'Табель 2021'!CD111-'Табель 2021'!CC111,IF(Справочник!$G$9&gt;='Табель 2021'!CC111,Справочник!$G$9-'Табель 2021'!CC111)+IF(Справочник!$H$9&lt;='Табель 2021'!CD111,'Табель 2021'!CD111-Справочник!$H$9))</f>
        <v>0</v>
      </c>
      <c r="CF111" s="9"/>
      <c r="CG111" s="9"/>
      <c r="CH111" s="11">
        <f>IF(OR(Справочник!$G$9&gt;='Табель 2021'!CG111,Справочник!$H$9&lt;='Табель 2021'!CF111),'Табель 2021'!CG111-'Табель 2021'!CF111,IF(Справочник!$G$9&gt;='Табель 2021'!CF111,Справочник!$G$9-'Табель 2021'!CF111)+IF(Справочник!$H$9&lt;='Табель 2021'!CG111,'Табель 2021'!CG111-Справочник!$H$9))</f>
        <v>0</v>
      </c>
      <c r="CI111" s="9"/>
      <c r="CJ111" s="9"/>
      <c r="CK111" s="11">
        <f>IF(OR(Справочник!$G$9&gt;='Табель 2021'!CJ111,Справочник!$H$9&lt;='Табель 2021'!CI111),'Табель 2021'!CJ111-'Табель 2021'!CI111,IF(Справочник!$G$9&gt;='Табель 2021'!CI111,Справочник!$G$9-'Табель 2021'!CI111)+IF(Справочник!$H$9&lt;='Табель 2021'!CJ111,'Табель 2021'!CJ111-Справочник!$H$9))</f>
        <v>0</v>
      </c>
      <c r="CL111" s="9"/>
      <c r="CM111" s="9"/>
      <c r="CN111" s="11">
        <f>IF(OR(Справочник!$G$9&gt;='Табель 2021'!CM111,Справочник!$H$9&lt;='Табель 2021'!CL111),'Табель 2021'!CM111-'Табель 2021'!CL111,IF(Справочник!$G$9&gt;='Табель 2021'!CL111,Справочник!$G$9-'Табель 2021'!CL111)+IF(Справочник!$H$9&lt;='Табель 2021'!CM111,'Табель 2021'!CM111-Справочник!$H$9))</f>
        <v>0</v>
      </c>
      <c r="CR111" s="6">
        <v>159</v>
      </c>
      <c r="CS111" s="74">
        <f t="shared" si="10"/>
        <v>0</v>
      </c>
    </row>
    <row r="112" spans="1:97" ht="16.350000000000001" customHeight="1" x14ac:dyDescent="0.2">
      <c r="A112" s="37" t="s">
        <v>218</v>
      </c>
      <c r="B112" s="40" t="s">
        <v>216</v>
      </c>
      <c r="C112" s="43">
        <v>44531</v>
      </c>
      <c r="D112" s="43"/>
      <c r="E112" s="43"/>
      <c r="F112" s="36">
        <f>C112+1</f>
        <v>44532</v>
      </c>
      <c r="G112" s="36"/>
      <c r="H112" s="36"/>
      <c r="I112" s="36">
        <f>F112+1</f>
        <v>44533</v>
      </c>
      <c r="J112" s="36"/>
      <c r="K112" s="36"/>
      <c r="L112" s="36">
        <f>I112+1</f>
        <v>44534</v>
      </c>
      <c r="M112" s="36"/>
      <c r="N112" s="36"/>
      <c r="O112" s="36">
        <f>L112+1</f>
        <v>44535</v>
      </c>
      <c r="P112" s="36"/>
      <c r="Q112" s="36"/>
      <c r="R112" s="36">
        <f>O112+1</f>
        <v>44536</v>
      </c>
      <c r="S112" s="36"/>
      <c r="T112" s="36"/>
      <c r="U112" s="36">
        <f>R112+1</f>
        <v>44537</v>
      </c>
      <c r="V112" s="36"/>
      <c r="W112" s="36"/>
      <c r="X112" s="36">
        <f>U112+1</f>
        <v>44538</v>
      </c>
      <c r="Y112" s="36"/>
      <c r="Z112" s="36"/>
      <c r="AA112" s="36">
        <f>X112+1</f>
        <v>44539</v>
      </c>
      <c r="AB112" s="36"/>
      <c r="AC112" s="36"/>
      <c r="AD112" s="36">
        <f>AA112+1</f>
        <v>44540</v>
      </c>
      <c r="AE112" s="36"/>
      <c r="AF112" s="36"/>
      <c r="AG112" s="36">
        <f>AD112+1</f>
        <v>44541</v>
      </c>
      <c r="AH112" s="36"/>
      <c r="AI112" s="36"/>
      <c r="AJ112" s="36">
        <f>AG112+1</f>
        <v>44542</v>
      </c>
      <c r="AK112" s="36"/>
      <c r="AL112" s="36"/>
      <c r="AM112" s="36">
        <f>AJ112+1</f>
        <v>44543</v>
      </c>
      <c r="AN112" s="36"/>
      <c r="AO112" s="36"/>
      <c r="AP112" s="36">
        <f>AM112+1</f>
        <v>44544</v>
      </c>
      <c r="AQ112" s="36"/>
      <c r="AR112" s="36"/>
      <c r="AS112" s="36">
        <f>AP112+1</f>
        <v>44545</v>
      </c>
      <c r="AT112" s="36"/>
      <c r="AU112" s="36"/>
      <c r="AV112" s="36">
        <f>AS112+1</f>
        <v>44546</v>
      </c>
      <c r="AW112" s="36"/>
      <c r="AX112" s="36"/>
      <c r="AY112" s="36">
        <f>AV112+1</f>
        <v>44547</v>
      </c>
      <c r="AZ112" s="36"/>
      <c r="BA112" s="36"/>
      <c r="BB112" s="36">
        <f>AY112+1</f>
        <v>44548</v>
      </c>
      <c r="BC112" s="36"/>
      <c r="BD112" s="36"/>
      <c r="BE112" s="36">
        <f>BB112+1</f>
        <v>44549</v>
      </c>
      <c r="BF112" s="36"/>
      <c r="BG112" s="36"/>
      <c r="BH112" s="36">
        <f>BE112+1</f>
        <v>44550</v>
      </c>
      <c r="BI112" s="36"/>
      <c r="BJ112" s="36"/>
      <c r="BK112" s="36">
        <f>BH112+1</f>
        <v>44551</v>
      </c>
      <c r="BL112" s="36"/>
      <c r="BM112" s="36"/>
      <c r="BN112" s="36">
        <f>BK112+1</f>
        <v>44552</v>
      </c>
      <c r="BO112" s="36"/>
      <c r="BP112" s="36"/>
      <c r="BQ112" s="36">
        <f>BN112+1</f>
        <v>44553</v>
      </c>
      <c r="BR112" s="36"/>
      <c r="BS112" s="36"/>
      <c r="BT112" s="36">
        <f>BQ112+1</f>
        <v>44554</v>
      </c>
      <c r="BU112" s="36"/>
      <c r="BV112" s="36"/>
      <c r="BW112" s="36">
        <f>BT112+1</f>
        <v>44555</v>
      </c>
      <c r="BX112" s="36"/>
      <c r="BY112" s="36"/>
      <c r="BZ112" s="36">
        <f>BW112+1</f>
        <v>44556</v>
      </c>
      <c r="CA112" s="36"/>
      <c r="CB112" s="36"/>
      <c r="CC112" s="36">
        <f>BZ112+1</f>
        <v>44557</v>
      </c>
      <c r="CD112" s="36"/>
      <c r="CE112" s="36"/>
      <c r="CF112" s="36">
        <f>CC112+1</f>
        <v>44558</v>
      </c>
      <c r="CG112" s="36"/>
      <c r="CH112" s="36"/>
      <c r="CI112" s="36">
        <f>CF112+1</f>
        <v>44559</v>
      </c>
      <c r="CJ112" s="36"/>
      <c r="CK112" s="36"/>
      <c r="CL112" s="36">
        <f>CI112+1</f>
        <v>44560</v>
      </c>
      <c r="CM112" s="36"/>
      <c r="CN112" s="36"/>
      <c r="CO112" s="36">
        <f>CL112+1</f>
        <v>44561</v>
      </c>
      <c r="CP112" s="36"/>
      <c r="CQ112" s="36"/>
      <c r="CS112" s="71" t="s">
        <v>217</v>
      </c>
    </row>
    <row r="113" spans="1:97" ht="15" customHeight="1" x14ac:dyDescent="0.2">
      <c r="A113" s="38"/>
      <c r="B113" s="41"/>
      <c r="C113" s="35" t="str">
        <f>VLOOKUP(WEEKDAY(C112,2),Справочник!$D$1:$E$7,2,FALSE)</f>
        <v>среда</v>
      </c>
      <c r="D113" s="35"/>
      <c r="E113" s="35"/>
      <c r="F113" s="35" t="str">
        <f>VLOOKUP(WEEKDAY(F112,2),Справочник!$D$1:$E$7,2,FALSE)</f>
        <v>четверг</v>
      </c>
      <c r="G113" s="35"/>
      <c r="H113" s="35"/>
      <c r="I113" s="35" t="str">
        <f>VLOOKUP(WEEKDAY(I112,2),Справочник!$D$1:$E$7,2,FALSE)</f>
        <v>пятница</v>
      </c>
      <c r="J113" s="35"/>
      <c r="K113" s="35"/>
      <c r="L113" s="35" t="str">
        <f>VLOOKUP(WEEKDAY(L112,2),Справочник!$D$1:$E$7,2,FALSE)</f>
        <v>суббота</v>
      </c>
      <c r="M113" s="35"/>
      <c r="N113" s="35"/>
      <c r="O113" s="35" t="str">
        <f>VLOOKUP(WEEKDAY(O112,2),Справочник!$D$1:$E$7,2,FALSE)</f>
        <v>воскресенье</v>
      </c>
      <c r="P113" s="35"/>
      <c r="Q113" s="35"/>
      <c r="R113" s="35" t="str">
        <f>VLOOKUP(WEEKDAY(R112,2),Справочник!$D$1:$E$7,2,FALSE)</f>
        <v>понедельник</v>
      </c>
      <c r="S113" s="35"/>
      <c r="T113" s="35"/>
      <c r="U113" s="35" t="str">
        <f>VLOOKUP(WEEKDAY(U112,2),Справочник!$D$1:$E$7,2,FALSE)</f>
        <v>вторник</v>
      </c>
      <c r="V113" s="35"/>
      <c r="W113" s="35"/>
      <c r="X113" s="35" t="str">
        <f>VLOOKUP(WEEKDAY(X112,2),Справочник!$D$1:$E$7,2,FALSE)</f>
        <v>среда</v>
      </c>
      <c r="Y113" s="35"/>
      <c r="Z113" s="35"/>
      <c r="AA113" s="35" t="str">
        <f>VLOOKUP(WEEKDAY(AA112,2),Справочник!$D$1:$E$7,2,FALSE)</f>
        <v>четверг</v>
      </c>
      <c r="AB113" s="35"/>
      <c r="AC113" s="35"/>
      <c r="AD113" s="35" t="str">
        <f>VLOOKUP(WEEKDAY(AD112,2),Справочник!$D$1:$E$7,2,FALSE)</f>
        <v>пятница</v>
      </c>
      <c r="AE113" s="35"/>
      <c r="AF113" s="35"/>
      <c r="AG113" s="35" t="str">
        <f>VLOOKUP(WEEKDAY(AG112,2),Справочник!$D$1:$E$7,2,FALSE)</f>
        <v>суббота</v>
      </c>
      <c r="AH113" s="35"/>
      <c r="AI113" s="35"/>
      <c r="AJ113" s="35" t="str">
        <f>VLOOKUP(WEEKDAY(AJ112,2),Справочник!$D$1:$E$7,2,FALSE)</f>
        <v>воскресенье</v>
      </c>
      <c r="AK113" s="35"/>
      <c r="AL113" s="35"/>
      <c r="AM113" s="35" t="str">
        <f>VLOOKUP(WEEKDAY(AM112,2),Справочник!$D$1:$E$7,2,FALSE)</f>
        <v>понедельник</v>
      </c>
      <c r="AN113" s="35"/>
      <c r="AO113" s="35"/>
      <c r="AP113" s="35" t="str">
        <f>VLOOKUP(WEEKDAY(AP112,2),Справочник!$D$1:$E$7,2,FALSE)</f>
        <v>вторник</v>
      </c>
      <c r="AQ113" s="35"/>
      <c r="AR113" s="35"/>
      <c r="AS113" s="35" t="str">
        <f>VLOOKUP(WEEKDAY(AS112,2),Справочник!$D$1:$E$7,2,FALSE)</f>
        <v>среда</v>
      </c>
      <c r="AT113" s="35"/>
      <c r="AU113" s="35"/>
      <c r="AV113" s="35" t="str">
        <f>VLOOKUP(WEEKDAY(AV112,2),Справочник!$D$1:$E$7,2,FALSE)</f>
        <v>четверг</v>
      </c>
      <c r="AW113" s="35"/>
      <c r="AX113" s="35"/>
      <c r="AY113" s="35" t="str">
        <f>VLOOKUP(WEEKDAY(AY112,2),Справочник!$D$1:$E$7,2,FALSE)</f>
        <v>пятница</v>
      </c>
      <c r="AZ113" s="35"/>
      <c r="BA113" s="35"/>
      <c r="BB113" s="35" t="str">
        <f>VLOOKUP(WEEKDAY(BB112,2),Справочник!$D$1:$E$7,2,FALSE)</f>
        <v>суббота</v>
      </c>
      <c r="BC113" s="35"/>
      <c r="BD113" s="35"/>
      <c r="BE113" s="35" t="str">
        <f>VLOOKUP(WEEKDAY(BE112,2),Справочник!$D$1:$E$7,2,FALSE)</f>
        <v>воскресенье</v>
      </c>
      <c r="BF113" s="35"/>
      <c r="BG113" s="35"/>
      <c r="BH113" s="35" t="str">
        <f>VLOOKUP(WEEKDAY(BH112,2),Справочник!$D$1:$E$7,2,FALSE)</f>
        <v>понедельник</v>
      </c>
      <c r="BI113" s="35"/>
      <c r="BJ113" s="35"/>
      <c r="BK113" s="35" t="str">
        <f>VLOOKUP(WEEKDAY(BK112,2),Справочник!$D$1:$E$7,2,FALSE)</f>
        <v>вторник</v>
      </c>
      <c r="BL113" s="35"/>
      <c r="BM113" s="35"/>
      <c r="BN113" s="35" t="str">
        <f>VLOOKUP(WEEKDAY(BN112,2),Справочник!$D$1:$E$7,2,FALSE)</f>
        <v>среда</v>
      </c>
      <c r="BO113" s="35"/>
      <c r="BP113" s="35"/>
      <c r="BQ113" s="35" t="str">
        <f>VLOOKUP(WEEKDAY(BQ112,2),Справочник!$D$1:$E$7,2,FALSE)</f>
        <v>четверг</v>
      </c>
      <c r="BR113" s="35"/>
      <c r="BS113" s="35"/>
      <c r="BT113" s="35" t="str">
        <f>VLOOKUP(WEEKDAY(BT112,2),Справочник!$D$1:$E$7,2,FALSE)</f>
        <v>пятница</v>
      </c>
      <c r="BU113" s="35"/>
      <c r="BV113" s="35"/>
      <c r="BW113" s="35" t="str">
        <f>VLOOKUP(WEEKDAY(BW112,2),Справочник!$D$1:$E$7,2,FALSE)</f>
        <v>суббота</v>
      </c>
      <c r="BX113" s="35"/>
      <c r="BY113" s="35"/>
      <c r="BZ113" s="35" t="str">
        <f>VLOOKUP(WEEKDAY(BZ112,2),Справочник!$D$1:$E$7,2,FALSE)</f>
        <v>воскресенье</v>
      </c>
      <c r="CA113" s="35"/>
      <c r="CB113" s="35"/>
      <c r="CC113" s="35" t="str">
        <f>VLOOKUP(WEEKDAY(CC112,2),Справочник!$D$1:$E$7,2,FALSE)</f>
        <v>понедельник</v>
      </c>
      <c r="CD113" s="35"/>
      <c r="CE113" s="35"/>
      <c r="CF113" s="35" t="str">
        <f>VLOOKUP(WEEKDAY(CF112,2),Справочник!$D$1:$E$7,2,FALSE)</f>
        <v>вторник</v>
      </c>
      <c r="CG113" s="35"/>
      <c r="CH113" s="35"/>
      <c r="CI113" s="35" t="str">
        <f>VLOOKUP(WEEKDAY(CI112,2),Справочник!$D$1:$E$7,2,FALSE)</f>
        <v>среда</v>
      </c>
      <c r="CJ113" s="35"/>
      <c r="CK113" s="35"/>
      <c r="CL113" s="35" t="str">
        <f>VLOOKUP(WEEKDAY(CL112,2),Справочник!$D$1:$E$7,2,FALSE)</f>
        <v>четверг</v>
      </c>
      <c r="CM113" s="35"/>
      <c r="CN113" s="35"/>
      <c r="CO113" s="35" t="str">
        <f>VLOOKUP(WEEKDAY(CO112,2),Справочник!$D$1:$E$7,2,FALSE)</f>
        <v>пятница</v>
      </c>
      <c r="CP113" s="35"/>
      <c r="CQ113" s="35"/>
      <c r="CS113" s="71"/>
    </row>
    <row r="114" spans="1:97" ht="15" customHeight="1" thickBot="1" x14ac:dyDescent="0.25">
      <c r="A114" s="39"/>
      <c r="B114" s="42"/>
      <c r="C114" s="10" t="s">
        <v>213</v>
      </c>
      <c r="D114" s="10" t="s">
        <v>214</v>
      </c>
      <c r="E114" s="10" t="s">
        <v>215</v>
      </c>
      <c r="F114" s="10" t="s">
        <v>213</v>
      </c>
      <c r="G114" s="10" t="s">
        <v>214</v>
      </c>
      <c r="H114" s="10" t="s">
        <v>215</v>
      </c>
      <c r="I114" s="10" t="s">
        <v>213</v>
      </c>
      <c r="J114" s="10" t="s">
        <v>214</v>
      </c>
      <c r="K114" s="10" t="s">
        <v>215</v>
      </c>
      <c r="L114" s="10" t="s">
        <v>213</v>
      </c>
      <c r="M114" s="10" t="s">
        <v>214</v>
      </c>
      <c r="N114" s="10" t="s">
        <v>215</v>
      </c>
      <c r="O114" s="10" t="s">
        <v>213</v>
      </c>
      <c r="P114" s="10" t="s">
        <v>214</v>
      </c>
      <c r="Q114" s="10" t="s">
        <v>215</v>
      </c>
      <c r="R114" s="10" t="s">
        <v>213</v>
      </c>
      <c r="S114" s="10" t="s">
        <v>214</v>
      </c>
      <c r="T114" s="10" t="s">
        <v>215</v>
      </c>
      <c r="U114" s="10" t="s">
        <v>213</v>
      </c>
      <c r="V114" s="10" t="s">
        <v>214</v>
      </c>
      <c r="W114" s="10" t="s">
        <v>215</v>
      </c>
      <c r="X114" s="10" t="s">
        <v>213</v>
      </c>
      <c r="Y114" s="10" t="s">
        <v>214</v>
      </c>
      <c r="Z114" s="10" t="s">
        <v>215</v>
      </c>
      <c r="AA114" s="10" t="s">
        <v>213</v>
      </c>
      <c r="AB114" s="10" t="s">
        <v>214</v>
      </c>
      <c r="AC114" s="10" t="s">
        <v>215</v>
      </c>
      <c r="AD114" s="10" t="s">
        <v>213</v>
      </c>
      <c r="AE114" s="10" t="s">
        <v>214</v>
      </c>
      <c r="AF114" s="10" t="s">
        <v>215</v>
      </c>
      <c r="AG114" s="10" t="s">
        <v>213</v>
      </c>
      <c r="AH114" s="10" t="s">
        <v>214</v>
      </c>
      <c r="AI114" s="10" t="s">
        <v>215</v>
      </c>
      <c r="AJ114" s="10" t="s">
        <v>213</v>
      </c>
      <c r="AK114" s="10" t="s">
        <v>214</v>
      </c>
      <c r="AL114" s="10" t="s">
        <v>215</v>
      </c>
      <c r="AM114" s="10" t="s">
        <v>213</v>
      </c>
      <c r="AN114" s="10" t="s">
        <v>214</v>
      </c>
      <c r="AO114" s="10" t="s">
        <v>215</v>
      </c>
      <c r="AP114" s="10" t="s">
        <v>213</v>
      </c>
      <c r="AQ114" s="10" t="s">
        <v>214</v>
      </c>
      <c r="AR114" s="10" t="s">
        <v>215</v>
      </c>
      <c r="AS114" s="10" t="s">
        <v>213</v>
      </c>
      <c r="AT114" s="10" t="s">
        <v>214</v>
      </c>
      <c r="AU114" s="10" t="s">
        <v>215</v>
      </c>
      <c r="AV114" s="10" t="s">
        <v>213</v>
      </c>
      <c r="AW114" s="10" t="s">
        <v>214</v>
      </c>
      <c r="AX114" s="10" t="s">
        <v>215</v>
      </c>
      <c r="AY114" s="10" t="s">
        <v>213</v>
      </c>
      <c r="AZ114" s="10" t="s">
        <v>214</v>
      </c>
      <c r="BA114" s="10" t="s">
        <v>215</v>
      </c>
      <c r="BB114" s="10" t="s">
        <v>213</v>
      </c>
      <c r="BC114" s="10" t="s">
        <v>214</v>
      </c>
      <c r="BD114" s="10" t="s">
        <v>215</v>
      </c>
      <c r="BE114" s="10" t="s">
        <v>213</v>
      </c>
      <c r="BF114" s="10" t="s">
        <v>214</v>
      </c>
      <c r="BG114" s="10" t="s">
        <v>215</v>
      </c>
      <c r="BH114" s="10" t="s">
        <v>213</v>
      </c>
      <c r="BI114" s="10" t="s">
        <v>214</v>
      </c>
      <c r="BJ114" s="10" t="s">
        <v>215</v>
      </c>
      <c r="BK114" s="10" t="s">
        <v>213</v>
      </c>
      <c r="BL114" s="10" t="s">
        <v>214</v>
      </c>
      <c r="BM114" s="10" t="s">
        <v>215</v>
      </c>
      <c r="BN114" s="10" t="s">
        <v>213</v>
      </c>
      <c r="BO114" s="10" t="s">
        <v>214</v>
      </c>
      <c r="BP114" s="10" t="s">
        <v>215</v>
      </c>
      <c r="BQ114" s="10" t="s">
        <v>213</v>
      </c>
      <c r="BR114" s="10" t="s">
        <v>214</v>
      </c>
      <c r="BS114" s="10" t="s">
        <v>215</v>
      </c>
      <c r="BT114" s="10" t="s">
        <v>213</v>
      </c>
      <c r="BU114" s="10" t="s">
        <v>214</v>
      </c>
      <c r="BV114" s="10" t="s">
        <v>215</v>
      </c>
      <c r="BW114" s="10" t="s">
        <v>213</v>
      </c>
      <c r="BX114" s="10" t="s">
        <v>214</v>
      </c>
      <c r="BY114" s="10" t="s">
        <v>215</v>
      </c>
      <c r="BZ114" s="10" t="s">
        <v>213</v>
      </c>
      <c r="CA114" s="10" t="s">
        <v>214</v>
      </c>
      <c r="CB114" s="10" t="s">
        <v>215</v>
      </c>
      <c r="CC114" s="10" t="s">
        <v>213</v>
      </c>
      <c r="CD114" s="10" t="s">
        <v>214</v>
      </c>
      <c r="CE114" s="10" t="s">
        <v>215</v>
      </c>
      <c r="CF114" s="10" t="s">
        <v>213</v>
      </c>
      <c r="CG114" s="10" t="s">
        <v>214</v>
      </c>
      <c r="CH114" s="10" t="s">
        <v>215</v>
      </c>
      <c r="CI114" s="10" t="s">
        <v>213</v>
      </c>
      <c r="CJ114" s="10" t="s">
        <v>214</v>
      </c>
      <c r="CK114" s="10" t="s">
        <v>215</v>
      </c>
      <c r="CL114" s="10" t="s">
        <v>213</v>
      </c>
      <c r="CM114" s="10" t="s">
        <v>214</v>
      </c>
      <c r="CN114" s="10" t="s">
        <v>215</v>
      </c>
      <c r="CO114" s="10" t="s">
        <v>213</v>
      </c>
      <c r="CP114" s="10" t="s">
        <v>214</v>
      </c>
      <c r="CQ114" s="10" t="s">
        <v>215</v>
      </c>
      <c r="CS114" s="71"/>
    </row>
    <row r="115" spans="1:97" ht="15" customHeight="1" x14ac:dyDescent="0.25">
      <c r="A115" s="19" t="s">
        <v>229</v>
      </c>
      <c r="B115" s="20" t="s">
        <v>230</v>
      </c>
      <c r="C115" s="13"/>
      <c r="D115" s="13"/>
      <c r="E115" s="11">
        <f>IF(OR(Справочник!$G$9&gt;='Табель 2021'!D115,Справочник!$H$9&lt;='Табель 2021'!C115),'Табель 2021'!D115-'Табель 2021'!C115,IF(Справочник!$G$9&gt;='Табель 2021'!C115,Справочник!$G$9-'Табель 2021'!C115)+IF(Справочник!$H$9&lt;='Табель 2021'!D115,'Табель 2021'!D115-Справочник!$H$9))</f>
        <v>0</v>
      </c>
      <c r="F115" s="13"/>
      <c r="G115" s="13"/>
      <c r="H115" s="11">
        <f>IF(OR(Справочник!$G$9&gt;='Табель 2021'!G115,Справочник!$H$9&lt;='Табель 2021'!F115),'Табель 2021'!G115-'Табель 2021'!F115,IF(Справочник!$G$9&gt;='Табель 2021'!F115,Справочник!$G$9-'Табель 2021'!F115)+IF(Справочник!$H$9&lt;='Табель 2021'!G115,'Табель 2021'!G115-Справочник!$H$9))</f>
        <v>0</v>
      </c>
      <c r="I115" s="13"/>
      <c r="J115" s="13"/>
      <c r="K115" s="11">
        <f>IF(OR(Справочник!$G$9&gt;='Табель 2021'!J115,Справочник!$H$9&lt;='Табель 2021'!I115),'Табель 2021'!J115-'Табель 2021'!I115,IF(Справочник!$G$9&gt;='Табель 2021'!I115,Справочник!$G$9-'Табель 2021'!I115)+IF(Справочник!$H$9&lt;='Табель 2021'!J115,'Табель 2021'!J115-Справочник!$H$9))</f>
        <v>0</v>
      </c>
      <c r="L115" s="13"/>
      <c r="M115" s="13"/>
      <c r="N115" s="11">
        <f>IF(OR(Справочник!$G$9&gt;='Табель 2021'!M115,Справочник!$H$9&lt;='Табель 2021'!L115),'Табель 2021'!M115-'Табель 2021'!L115,IF(Справочник!$G$9&gt;='Табель 2021'!L115,Справочник!$G$9-'Табель 2021'!L115)+IF(Справочник!$H$9&lt;='Табель 2021'!M115,'Табель 2021'!M115-Справочник!$H$9))</f>
        <v>0</v>
      </c>
      <c r="O115" s="13"/>
      <c r="P115" s="13"/>
      <c r="Q115" s="11">
        <f>IF(OR(Справочник!$G$9&gt;='Табель 2021'!P115,Справочник!$H$9&lt;='Табель 2021'!O115),'Табель 2021'!P115-'Табель 2021'!O115,IF(Справочник!$G$9&gt;='Табель 2021'!O115,Справочник!$G$9-'Табель 2021'!O115)+IF(Справочник!$H$9&lt;='Табель 2021'!P115,'Табель 2021'!P115-Справочник!$H$9))</f>
        <v>0</v>
      </c>
      <c r="R115" s="13"/>
      <c r="S115" s="13"/>
      <c r="T115" s="11">
        <f>IF(OR(Справочник!$G$9&gt;='Табель 2021'!S115,Справочник!$H$9&lt;='Табель 2021'!R115),'Табель 2021'!S115-'Табель 2021'!R115,IF(Справочник!$G$9&gt;='Табель 2021'!R115,Справочник!$G$9-'Табель 2021'!R115)+IF(Справочник!$H$9&lt;='Табель 2021'!S115,'Табель 2021'!S115-Справочник!$H$9))</f>
        <v>0</v>
      </c>
      <c r="U115" s="13"/>
      <c r="V115" s="13"/>
      <c r="W115" s="11">
        <f>IF(OR(Справочник!$G$9&gt;='Табель 2021'!V115,Справочник!$H$9&lt;='Табель 2021'!U115),'Табель 2021'!V115-'Табель 2021'!U115,IF(Справочник!$G$9&gt;='Табель 2021'!U115,Справочник!$G$9-'Табель 2021'!U115)+IF(Справочник!$H$9&lt;='Табель 2021'!V115,'Табель 2021'!V115-Справочник!$H$9))</f>
        <v>0</v>
      </c>
      <c r="X115" s="13"/>
      <c r="Y115" s="13"/>
      <c r="Z115" s="11">
        <f>IF(OR(Справочник!$G$9&gt;='Табель 2021'!Y115,Справочник!$H$9&lt;='Табель 2021'!X115),'Табель 2021'!Y115-'Табель 2021'!X115,IF(Справочник!$G$9&gt;='Табель 2021'!X115,Справочник!$G$9-'Табель 2021'!X115)+IF(Справочник!$H$9&lt;='Табель 2021'!Y115,'Табель 2021'!Y115-Справочник!$H$9))</f>
        <v>0</v>
      </c>
      <c r="AA115" s="13"/>
      <c r="AB115" s="14"/>
      <c r="AC115" s="11">
        <f>IF(OR(Справочник!$G$9&gt;='Табель 2021'!AB115,Справочник!$H$9&lt;='Табель 2021'!AA115),'Табель 2021'!AB115-'Табель 2021'!AA115,IF(Справочник!$G$9&gt;='Табель 2021'!AA115,Справочник!$G$9-'Табель 2021'!AA115)+IF(Справочник!$H$9&lt;='Табель 2021'!AB115,'Табель 2021'!AB115-Справочник!$H$9))</f>
        <v>0</v>
      </c>
      <c r="AD115" s="13"/>
      <c r="AE115" s="13"/>
      <c r="AF115" s="11">
        <f>IF(OR(Справочник!$G$9&gt;='Табель 2021'!AE115,Справочник!$H$9&lt;='Табель 2021'!AD115),'Табель 2021'!AE115-'Табель 2021'!AD115,IF(Справочник!$G$9&gt;='Табель 2021'!AD115,Справочник!$G$9-'Табель 2021'!AD115)+IF(Справочник!$H$9&lt;='Табель 2021'!AE115,'Табель 2021'!AE115-Справочник!$H$9))</f>
        <v>0</v>
      </c>
      <c r="AG115" s="13"/>
      <c r="AH115" s="13"/>
      <c r="AI115" s="11">
        <f>IF(OR(Справочник!$G$9&gt;='Табель 2021'!AH115,Справочник!$H$9&lt;='Табель 2021'!AG115),'Табель 2021'!AH115-'Табель 2021'!AG115,IF(Справочник!$G$9&gt;='Табель 2021'!AG115,Справочник!$G$9-'Табель 2021'!AG115)+IF(Справочник!$H$9&lt;='Табель 2021'!AH115,'Табель 2021'!AH115-Справочник!$H$9))</f>
        <v>0</v>
      </c>
      <c r="AJ115" s="13"/>
      <c r="AK115" s="13"/>
      <c r="AL115" s="11">
        <f>IF(OR(Справочник!$G$9&gt;='Табель 2021'!AK115,Справочник!$H$9&lt;='Табель 2021'!AJ115),'Табель 2021'!AK115-'Табель 2021'!AJ115,IF(Справочник!$G$9&gt;='Табель 2021'!AJ115,Справочник!$G$9-'Табель 2021'!AJ115)+IF(Справочник!$H$9&lt;='Табель 2021'!AK115,'Табель 2021'!AK115-Справочник!$H$9))</f>
        <v>0</v>
      </c>
      <c r="AM115" s="13"/>
      <c r="AN115" s="13"/>
      <c r="AO115" s="11">
        <f>IF(OR(Справочник!$G$9&gt;='Табель 2021'!AN115,Справочник!$H$9&lt;='Табель 2021'!AM115),'Табель 2021'!AN115-'Табель 2021'!AM115,IF(Справочник!$G$9&gt;='Табель 2021'!AM115,Справочник!$G$9-'Табель 2021'!AM115)+IF(Справочник!$H$9&lt;='Табель 2021'!AN115,'Табель 2021'!AN115-Справочник!$H$9))</f>
        <v>0</v>
      </c>
      <c r="AP115" s="13"/>
      <c r="AQ115" s="13"/>
      <c r="AR115" s="11">
        <f>IF(OR(Справочник!$G$9&gt;='Табель 2021'!AQ115,Справочник!$H$9&lt;='Табель 2021'!AP115),'Табель 2021'!AQ115-'Табель 2021'!AP115,IF(Справочник!$G$9&gt;='Табель 2021'!AP115,Справочник!$G$9-'Табель 2021'!AP115)+IF(Справочник!$H$9&lt;='Табель 2021'!AQ115,'Табель 2021'!AQ115-Справочник!$H$9))</f>
        <v>0</v>
      </c>
      <c r="AS115" s="13"/>
      <c r="AT115" s="13"/>
      <c r="AU115" s="11">
        <f>IF(OR(Справочник!$G$9&gt;='Табель 2021'!AT115,Справочник!$H$9&lt;='Табель 2021'!AS115),'Табель 2021'!AT115-'Табель 2021'!AS115,IF(Справочник!$G$9&gt;='Табель 2021'!AS115,Справочник!$G$9-'Табель 2021'!AS115)+IF(Справочник!$H$9&lt;='Табель 2021'!AT115,'Табель 2021'!AT115-Справочник!$H$9))</f>
        <v>0</v>
      </c>
      <c r="AV115" s="13"/>
      <c r="AW115" s="13"/>
      <c r="AX115" s="11">
        <f>IF(OR(Справочник!$G$9&gt;='Табель 2021'!AW115,Справочник!$H$9&lt;='Табель 2021'!AV115),'Табель 2021'!AW115-'Табель 2021'!AV115,IF(Справочник!$G$9&gt;='Табель 2021'!AV115,Справочник!$G$9-'Табель 2021'!AV115)+IF(Справочник!$H$9&lt;='Табель 2021'!AW115,'Табель 2021'!AW115-Справочник!$H$9))</f>
        <v>0</v>
      </c>
      <c r="AY115" s="13"/>
      <c r="AZ115" s="13"/>
      <c r="BA115" s="11">
        <f>IF(OR(Справочник!$G$9&gt;='Табель 2021'!AZ115,Справочник!$H$9&lt;='Табель 2021'!AY115),'Табель 2021'!AZ115-'Табель 2021'!AY115,IF(Справочник!$G$9&gt;='Табель 2021'!AY115,Справочник!$G$9-'Табель 2021'!AY115)+IF(Справочник!$H$9&lt;='Табель 2021'!AZ115,'Табель 2021'!AZ115-Справочник!$H$9))</f>
        <v>0</v>
      </c>
      <c r="BB115" s="13"/>
      <c r="BC115" s="13"/>
      <c r="BD115" s="11">
        <f>IF(OR(Справочник!$G$9&gt;='Табель 2021'!BC115,Справочник!$H$9&lt;='Табель 2021'!BB115),'Табель 2021'!BC115-'Табель 2021'!BB115,IF(Справочник!$G$9&gt;='Табель 2021'!BB115,Справочник!$G$9-'Табель 2021'!BB115)+IF(Справочник!$H$9&lt;='Табель 2021'!BC115,'Табель 2021'!BC115-Справочник!$H$9))</f>
        <v>0</v>
      </c>
      <c r="BE115" s="13"/>
      <c r="BF115" s="13"/>
      <c r="BG115" s="11">
        <f>IF(OR(Справочник!$G$9&gt;='Табель 2021'!BF115,Справочник!$H$9&lt;='Табель 2021'!BE115),'Табель 2021'!BF115-'Табель 2021'!BE115,IF(Справочник!$G$9&gt;='Табель 2021'!BE115,Справочник!$G$9-'Табель 2021'!BE115)+IF(Справочник!$H$9&lt;='Табель 2021'!BF115,'Табель 2021'!BF115-Справочник!$H$9))</f>
        <v>0</v>
      </c>
      <c r="BH115" s="13"/>
      <c r="BI115" s="13"/>
      <c r="BJ115" s="11">
        <f>IF(OR(Справочник!$G$9&gt;='Табель 2021'!BI115,Справочник!$H$9&lt;='Табель 2021'!BH115),'Табель 2021'!BI115-'Табель 2021'!BH115,IF(Справочник!$G$9&gt;='Табель 2021'!BH115,Справочник!$G$9-'Табель 2021'!BH115)+IF(Справочник!$H$9&lt;='Табель 2021'!BI115,'Табель 2021'!BI115-Справочник!$H$9))</f>
        <v>0</v>
      </c>
      <c r="BK115" s="13"/>
      <c r="BL115" s="13"/>
      <c r="BM115" s="11">
        <f>IF(OR(Справочник!$G$9&gt;='Табель 2021'!BL115,Справочник!$H$9&lt;='Табель 2021'!BK115),'Табель 2021'!BL115-'Табель 2021'!BK115,IF(Справочник!$G$9&gt;='Табель 2021'!BK115,Справочник!$G$9-'Табель 2021'!BK115)+IF(Справочник!$H$9&lt;='Табель 2021'!BL115,'Табель 2021'!BL115-Справочник!$H$9))</f>
        <v>0</v>
      </c>
      <c r="BN115" s="13"/>
      <c r="BO115" s="13"/>
      <c r="BP115" s="11">
        <f>IF(OR(Справочник!$G$9&gt;='Табель 2021'!BO115,Справочник!$H$9&lt;='Табель 2021'!BN115),'Табель 2021'!BO115-'Табель 2021'!BN115,IF(Справочник!$G$9&gt;='Табель 2021'!BN115,Справочник!$G$9-'Табель 2021'!BN115)+IF(Справочник!$H$9&lt;='Табель 2021'!BO115,'Табель 2021'!BO115-Справочник!$H$9))</f>
        <v>0</v>
      </c>
      <c r="BQ115" s="13"/>
      <c r="BR115" s="13"/>
      <c r="BS115" s="11">
        <f>IF(OR(Справочник!$G$9&gt;='Табель 2021'!BR115,Справочник!$H$9&lt;='Табель 2021'!BQ115),'Табель 2021'!BR115-'Табель 2021'!BQ115,IF(Справочник!$G$9&gt;='Табель 2021'!BQ115,Справочник!$G$9-'Табель 2021'!BQ115)+IF(Справочник!$H$9&lt;='Табель 2021'!BR115,'Табель 2021'!BR115-Справочник!$H$9))</f>
        <v>0</v>
      </c>
      <c r="BT115" s="13"/>
      <c r="BU115" s="13"/>
      <c r="BV115" s="11">
        <f>IF(OR(Справочник!$G$9&gt;='Табель 2021'!BU115,Справочник!$H$9&lt;='Табель 2021'!BT115),'Табель 2021'!BU115-'Табель 2021'!BT115,IF(Справочник!$G$9&gt;='Табель 2021'!BT115,Справочник!$G$9-'Табель 2021'!BT115)+IF(Справочник!$H$9&lt;='Табель 2021'!BU115,'Табель 2021'!BU115-Справочник!$H$9))</f>
        <v>0</v>
      </c>
      <c r="BW115" s="13"/>
      <c r="BX115" s="13"/>
      <c r="BY115" s="11">
        <f>IF(OR(Справочник!$G$9&gt;='Табель 2021'!BX115,Справочник!$H$9&lt;='Табель 2021'!BW115),'Табель 2021'!BX115-'Табель 2021'!BW115,IF(Справочник!$G$9&gt;='Табель 2021'!BW115,Справочник!$G$9-'Табель 2021'!BW115)+IF(Справочник!$H$9&lt;='Табель 2021'!BX115,'Табель 2021'!BX115-Справочник!$H$9))</f>
        <v>0</v>
      </c>
      <c r="BZ115" s="13"/>
      <c r="CA115" s="13"/>
      <c r="CB115" s="11">
        <f>IF(OR(Справочник!$G$9&gt;='Табель 2021'!CA115,Справочник!$H$9&lt;='Табель 2021'!BZ115),'Табель 2021'!CA115-'Табель 2021'!BZ115,IF(Справочник!$G$9&gt;='Табель 2021'!BZ115,Справочник!$G$9-'Табель 2021'!BZ115)+IF(Справочник!$H$9&lt;='Табель 2021'!CA115,'Табель 2021'!CA115-Справочник!$H$9))</f>
        <v>0</v>
      </c>
      <c r="CC115" s="13"/>
      <c r="CD115" s="13"/>
      <c r="CE115" s="11">
        <f>IF(OR(Справочник!$G$9&gt;='Табель 2021'!CD115,Справочник!$H$9&lt;='Табель 2021'!CC115),'Табель 2021'!CD115-'Табель 2021'!CC115,IF(Справочник!$G$9&gt;='Табель 2021'!CC115,Справочник!$G$9-'Табель 2021'!CC115)+IF(Справочник!$H$9&lt;='Табель 2021'!CD115,'Табель 2021'!CD115-Справочник!$H$9))</f>
        <v>0</v>
      </c>
      <c r="CF115" s="13"/>
      <c r="CG115" s="13"/>
      <c r="CH115" s="11">
        <f>IF(OR(Справочник!$G$9&gt;='Табель 2021'!CG115,Справочник!$H$9&lt;='Табель 2021'!CF115),'Табель 2021'!CG115-'Табель 2021'!CF115,IF(Справочник!$G$9&gt;='Табель 2021'!CF115,Справочник!$G$9-'Табель 2021'!CF115)+IF(Справочник!$H$9&lt;='Табель 2021'!CG115,'Табель 2021'!CG115-Справочник!$H$9))</f>
        <v>0</v>
      </c>
      <c r="CI115" s="13"/>
      <c r="CJ115" s="13"/>
      <c r="CK115" s="11">
        <f>IF(OR(Справочник!$G$9&gt;='Табель 2021'!CJ115,Справочник!$H$9&lt;='Табель 2021'!CI115),'Табель 2021'!CJ115-'Табель 2021'!CI115,IF(Справочник!$G$9&gt;='Табель 2021'!CI115,Справочник!$G$9-'Табель 2021'!CI115)+IF(Справочник!$H$9&lt;='Табель 2021'!CJ115,'Табель 2021'!CJ115-Справочник!$H$9))</f>
        <v>0</v>
      </c>
      <c r="CL115" s="13"/>
      <c r="CM115" s="13"/>
      <c r="CN115" s="11">
        <f>IF(OR(Справочник!$G$9&gt;='Табель 2021'!CM115,Справочник!$H$9&lt;='Табель 2021'!CL115),'Табель 2021'!CM115-'Табель 2021'!CL115,IF(Справочник!$G$9&gt;='Табель 2021'!CL115,Справочник!$G$9-'Табель 2021'!CL115)+IF(Справочник!$H$9&lt;='Табель 2021'!CM115,'Табель 2021'!CM115-Справочник!$H$9))</f>
        <v>0</v>
      </c>
      <c r="CO115" s="13"/>
      <c r="CP115" s="13"/>
      <c r="CQ115" s="11">
        <f>IF(OR(Справочник!$G$9&gt;='Табель 2021'!CP115,Справочник!$H$9&lt;='Табель 2021'!CO115),'Табель 2021'!CP115-'Табель 2021'!CO115,IF(Справочник!$G$9&gt;='Табель 2021'!CO115,Справочник!$G$9-'Табель 2021'!CO115)+IF(Справочник!$H$9&lt;='Табель 2021'!CP115,'Табель 2021'!CP115-Справочник!$H$9))</f>
        <v>0</v>
      </c>
      <c r="CR115" s="6">
        <v>176</v>
      </c>
      <c r="CS115" s="74">
        <f>SUMIF(C$4:CQ$4,"время",C115:CQ115)</f>
        <v>0</v>
      </c>
    </row>
    <row r="116" spans="1:97" ht="15" customHeight="1" x14ac:dyDescent="0.25">
      <c r="A116" s="19" t="s">
        <v>229</v>
      </c>
      <c r="B116" s="21" t="s">
        <v>231</v>
      </c>
      <c r="C116" s="9"/>
      <c r="D116" s="9"/>
      <c r="E116" s="11">
        <f>IF(OR(Справочник!$G$9&gt;='Табель 2021'!D116,Справочник!$H$9&lt;='Табель 2021'!C116),'Табель 2021'!D116-'Табель 2021'!C116,IF(Справочник!$G$9&gt;='Табель 2021'!C116,Справочник!$G$9-'Табель 2021'!C116)+IF(Справочник!$H$9&lt;='Табель 2021'!D116,'Табель 2021'!D116-Справочник!$H$9))</f>
        <v>0</v>
      </c>
      <c r="F116" s="9"/>
      <c r="G116" s="9"/>
      <c r="H116" s="11">
        <f>IF(OR(Справочник!$G$9&gt;='Табель 2021'!G116,Справочник!$H$9&lt;='Табель 2021'!F116),'Табель 2021'!G116-'Табель 2021'!F116,IF(Справочник!$G$9&gt;='Табель 2021'!F116,Справочник!$G$9-'Табель 2021'!F116)+IF(Справочник!$H$9&lt;='Табель 2021'!G116,'Табель 2021'!G116-Справочник!$H$9))</f>
        <v>0</v>
      </c>
      <c r="I116" s="9"/>
      <c r="J116" s="9"/>
      <c r="K116" s="11">
        <f>IF(OR(Справочник!$G$9&gt;='Табель 2021'!J116,Справочник!$H$9&lt;='Табель 2021'!I116),'Табель 2021'!J116-'Табель 2021'!I116,IF(Справочник!$G$9&gt;='Табель 2021'!I116,Справочник!$G$9-'Табель 2021'!I116)+IF(Справочник!$H$9&lt;='Табель 2021'!J116,'Табель 2021'!J116-Справочник!$H$9))</f>
        <v>0</v>
      </c>
      <c r="L116" s="9"/>
      <c r="M116" s="9"/>
      <c r="N116" s="11">
        <f>IF(OR(Справочник!$G$9&gt;='Табель 2021'!M116,Справочник!$H$9&lt;='Табель 2021'!L116),'Табель 2021'!M116-'Табель 2021'!L116,IF(Справочник!$G$9&gt;='Табель 2021'!L116,Справочник!$G$9-'Табель 2021'!L116)+IF(Справочник!$H$9&lt;='Табель 2021'!M116,'Табель 2021'!M116-Справочник!$H$9))</f>
        <v>0</v>
      </c>
      <c r="O116" s="9"/>
      <c r="P116" s="9"/>
      <c r="Q116" s="11">
        <f>IF(OR(Справочник!$G$9&gt;='Табель 2021'!P116,Справочник!$H$9&lt;='Табель 2021'!O116),'Табель 2021'!P116-'Табель 2021'!O116,IF(Справочник!$G$9&gt;='Табель 2021'!O116,Справочник!$G$9-'Табель 2021'!O116)+IF(Справочник!$H$9&lt;='Табель 2021'!P116,'Табель 2021'!P116-Справочник!$H$9))</f>
        <v>0</v>
      </c>
      <c r="R116" s="9"/>
      <c r="S116" s="9"/>
      <c r="T116" s="11">
        <f>IF(OR(Справочник!$G$9&gt;='Табель 2021'!S116,Справочник!$H$9&lt;='Табель 2021'!R116),'Табель 2021'!S116-'Табель 2021'!R116,IF(Справочник!$G$9&gt;='Табель 2021'!R116,Справочник!$G$9-'Табель 2021'!R116)+IF(Справочник!$H$9&lt;='Табель 2021'!S116,'Табель 2021'!S116-Справочник!$H$9))</f>
        <v>0</v>
      </c>
      <c r="U116" s="9"/>
      <c r="V116" s="9"/>
      <c r="W116" s="11">
        <f>IF(OR(Справочник!$G$9&gt;='Табель 2021'!V116,Справочник!$H$9&lt;='Табель 2021'!U116),'Табель 2021'!V116-'Табель 2021'!U116,IF(Справочник!$G$9&gt;='Табель 2021'!U116,Справочник!$G$9-'Табель 2021'!U116)+IF(Справочник!$H$9&lt;='Табель 2021'!V116,'Табель 2021'!V116-Справочник!$H$9))</f>
        <v>0</v>
      </c>
      <c r="X116" s="9"/>
      <c r="Y116" s="9"/>
      <c r="Z116" s="11">
        <f>IF(OR(Справочник!$G$9&gt;='Табель 2021'!Y116,Справочник!$H$9&lt;='Табель 2021'!X116),'Табель 2021'!Y116-'Табель 2021'!X116,IF(Справочник!$G$9&gt;='Табель 2021'!X116,Справочник!$G$9-'Табель 2021'!X116)+IF(Справочник!$H$9&lt;='Табель 2021'!Y116,'Табель 2021'!Y116-Справочник!$H$9))</f>
        <v>0</v>
      </c>
      <c r="AA116" s="9"/>
      <c r="AB116" s="8"/>
      <c r="AC116" s="11">
        <f>IF(OR(Справочник!$G$9&gt;='Табель 2021'!AB116,Справочник!$H$9&lt;='Табель 2021'!AA116),'Табель 2021'!AB116-'Табель 2021'!AA116,IF(Справочник!$G$9&gt;='Табель 2021'!AA116,Справочник!$G$9-'Табель 2021'!AA116)+IF(Справочник!$H$9&lt;='Табель 2021'!AB116,'Табель 2021'!AB116-Справочник!$H$9))</f>
        <v>0</v>
      </c>
      <c r="AD116" s="9"/>
      <c r="AE116" s="9"/>
      <c r="AF116" s="11">
        <f>IF(OR(Справочник!$G$9&gt;='Табель 2021'!AE116,Справочник!$H$9&lt;='Табель 2021'!AD116),'Табель 2021'!AE116-'Табель 2021'!AD116,IF(Справочник!$G$9&gt;='Табель 2021'!AD116,Справочник!$G$9-'Табель 2021'!AD116)+IF(Справочник!$H$9&lt;='Табель 2021'!AE116,'Табель 2021'!AE116-Справочник!$H$9))</f>
        <v>0</v>
      </c>
      <c r="AG116" s="9"/>
      <c r="AH116" s="9"/>
      <c r="AI116" s="11">
        <f>IF(OR(Справочник!$G$9&gt;='Табель 2021'!AH116,Справочник!$H$9&lt;='Табель 2021'!AG116),'Табель 2021'!AH116-'Табель 2021'!AG116,IF(Справочник!$G$9&gt;='Табель 2021'!AG116,Справочник!$G$9-'Табель 2021'!AG116)+IF(Справочник!$H$9&lt;='Табель 2021'!AH116,'Табель 2021'!AH116-Справочник!$H$9))</f>
        <v>0</v>
      </c>
      <c r="AJ116" s="9"/>
      <c r="AK116" s="9"/>
      <c r="AL116" s="11">
        <f>IF(OR(Справочник!$G$9&gt;='Табель 2021'!AK116,Справочник!$H$9&lt;='Табель 2021'!AJ116),'Табель 2021'!AK116-'Табель 2021'!AJ116,IF(Справочник!$G$9&gt;='Табель 2021'!AJ116,Справочник!$G$9-'Табель 2021'!AJ116)+IF(Справочник!$H$9&lt;='Табель 2021'!AK116,'Табель 2021'!AK116-Справочник!$H$9))</f>
        <v>0</v>
      </c>
      <c r="AM116" s="9"/>
      <c r="AN116" s="9"/>
      <c r="AO116" s="11">
        <f>IF(OR(Справочник!$G$9&gt;='Табель 2021'!AN116,Справочник!$H$9&lt;='Табель 2021'!AM116),'Табель 2021'!AN116-'Табель 2021'!AM116,IF(Справочник!$G$9&gt;='Табель 2021'!AM116,Справочник!$G$9-'Табель 2021'!AM116)+IF(Справочник!$H$9&lt;='Табель 2021'!AN116,'Табель 2021'!AN116-Справочник!$H$9))</f>
        <v>0</v>
      </c>
      <c r="AP116" s="9"/>
      <c r="AQ116" s="9"/>
      <c r="AR116" s="11">
        <f>IF(OR(Справочник!$G$9&gt;='Табель 2021'!AQ116,Справочник!$H$9&lt;='Табель 2021'!AP116),'Табель 2021'!AQ116-'Табель 2021'!AP116,IF(Справочник!$G$9&gt;='Табель 2021'!AP116,Справочник!$G$9-'Табель 2021'!AP116)+IF(Справочник!$H$9&lt;='Табель 2021'!AQ116,'Табель 2021'!AQ116-Справочник!$H$9))</f>
        <v>0</v>
      </c>
      <c r="AS116" s="9"/>
      <c r="AT116" s="9"/>
      <c r="AU116" s="11">
        <f>IF(OR(Справочник!$G$9&gt;='Табель 2021'!AT116,Справочник!$H$9&lt;='Табель 2021'!AS116),'Табель 2021'!AT116-'Табель 2021'!AS116,IF(Справочник!$G$9&gt;='Табель 2021'!AS116,Справочник!$G$9-'Табель 2021'!AS116)+IF(Справочник!$H$9&lt;='Табель 2021'!AT116,'Табель 2021'!AT116-Справочник!$H$9))</f>
        <v>0</v>
      </c>
      <c r="AV116" s="9"/>
      <c r="AW116" s="9"/>
      <c r="AX116" s="11">
        <f>IF(OR(Справочник!$G$9&gt;='Табель 2021'!AW116,Справочник!$H$9&lt;='Табель 2021'!AV116),'Табель 2021'!AW116-'Табель 2021'!AV116,IF(Справочник!$G$9&gt;='Табель 2021'!AV116,Справочник!$G$9-'Табель 2021'!AV116)+IF(Справочник!$H$9&lt;='Табель 2021'!AW116,'Табель 2021'!AW116-Справочник!$H$9))</f>
        <v>0</v>
      </c>
      <c r="AY116" s="9"/>
      <c r="AZ116" s="9"/>
      <c r="BA116" s="11">
        <f>IF(OR(Справочник!$G$9&gt;='Табель 2021'!AZ116,Справочник!$H$9&lt;='Табель 2021'!AY116),'Табель 2021'!AZ116-'Табель 2021'!AY116,IF(Справочник!$G$9&gt;='Табель 2021'!AY116,Справочник!$G$9-'Табель 2021'!AY116)+IF(Справочник!$H$9&lt;='Табель 2021'!AZ116,'Табель 2021'!AZ116-Справочник!$H$9))</f>
        <v>0</v>
      </c>
      <c r="BB116" s="9"/>
      <c r="BC116" s="9"/>
      <c r="BD116" s="11">
        <f>IF(OR(Справочник!$G$9&gt;='Табель 2021'!BC116,Справочник!$H$9&lt;='Табель 2021'!BB116),'Табель 2021'!BC116-'Табель 2021'!BB116,IF(Справочник!$G$9&gt;='Табель 2021'!BB116,Справочник!$G$9-'Табель 2021'!BB116)+IF(Справочник!$H$9&lt;='Табель 2021'!BC116,'Табель 2021'!BC116-Справочник!$H$9))</f>
        <v>0</v>
      </c>
      <c r="BE116" s="9"/>
      <c r="BF116" s="9"/>
      <c r="BG116" s="11">
        <f>IF(OR(Справочник!$G$9&gt;='Табель 2021'!BF116,Справочник!$H$9&lt;='Табель 2021'!BE116),'Табель 2021'!BF116-'Табель 2021'!BE116,IF(Справочник!$G$9&gt;='Табель 2021'!BE116,Справочник!$G$9-'Табель 2021'!BE116)+IF(Справочник!$H$9&lt;='Табель 2021'!BF116,'Табель 2021'!BF116-Справочник!$H$9))</f>
        <v>0</v>
      </c>
      <c r="BH116" s="9"/>
      <c r="BI116" s="9"/>
      <c r="BJ116" s="11">
        <f>IF(OR(Справочник!$G$9&gt;='Табель 2021'!BI116,Справочник!$H$9&lt;='Табель 2021'!BH116),'Табель 2021'!BI116-'Табель 2021'!BH116,IF(Справочник!$G$9&gt;='Табель 2021'!BH116,Справочник!$G$9-'Табель 2021'!BH116)+IF(Справочник!$H$9&lt;='Табель 2021'!BI116,'Табель 2021'!BI116-Справочник!$H$9))</f>
        <v>0</v>
      </c>
      <c r="BK116" s="9"/>
      <c r="BL116" s="9"/>
      <c r="BM116" s="11">
        <f>IF(OR(Справочник!$G$9&gt;='Табель 2021'!BL116,Справочник!$H$9&lt;='Табель 2021'!BK116),'Табель 2021'!BL116-'Табель 2021'!BK116,IF(Справочник!$G$9&gt;='Табель 2021'!BK116,Справочник!$G$9-'Табель 2021'!BK116)+IF(Справочник!$H$9&lt;='Табель 2021'!BL116,'Табель 2021'!BL116-Справочник!$H$9))</f>
        <v>0</v>
      </c>
      <c r="BN116" s="9"/>
      <c r="BO116" s="9"/>
      <c r="BP116" s="11">
        <f>IF(OR(Справочник!$G$9&gt;='Табель 2021'!BO116,Справочник!$H$9&lt;='Табель 2021'!BN116),'Табель 2021'!BO116-'Табель 2021'!BN116,IF(Справочник!$G$9&gt;='Табель 2021'!BN116,Справочник!$G$9-'Табель 2021'!BN116)+IF(Справочник!$H$9&lt;='Табель 2021'!BO116,'Табель 2021'!BO116-Справочник!$H$9))</f>
        <v>0</v>
      </c>
      <c r="BQ116" s="9"/>
      <c r="BR116" s="9"/>
      <c r="BS116" s="11">
        <f>IF(OR(Справочник!$G$9&gt;='Табель 2021'!BR116,Справочник!$H$9&lt;='Табель 2021'!BQ116),'Табель 2021'!BR116-'Табель 2021'!BQ116,IF(Справочник!$G$9&gt;='Табель 2021'!BQ116,Справочник!$G$9-'Табель 2021'!BQ116)+IF(Справочник!$H$9&lt;='Табель 2021'!BR116,'Табель 2021'!BR116-Справочник!$H$9))</f>
        <v>0</v>
      </c>
      <c r="BT116" s="9"/>
      <c r="BU116" s="9"/>
      <c r="BV116" s="11">
        <f>IF(OR(Справочник!$G$9&gt;='Табель 2021'!BU116,Справочник!$H$9&lt;='Табель 2021'!BT116),'Табель 2021'!BU116-'Табель 2021'!BT116,IF(Справочник!$G$9&gt;='Табель 2021'!BT116,Справочник!$G$9-'Табель 2021'!BT116)+IF(Справочник!$H$9&lt;='Табель 2021'!BU116,'Табель 2021'!BU116-Справочник!$H$9))</f>
        <v>0</v>
      </c>
      <c r="BW116" s="9"/>
      <c r="BX116" s="9"/>
      <c r="BY116" s="11">
        <f>IF(OR(Справочник!$G$9&gt;='Табель 2021'!BX116,Справочник!$H$9&lt;='Табель 2021'!BW116),'Табель 2021'!BX116-'Табель 2021'!BW116,IF(Справочник!$G$9&gt;='Табель 2021'!BW116,Справочник!$G$9-'Табель 2021'!BW116)+IF(Справочник!$H$9&lt;='Табель 2021'!BX116,'Табель 2021'!BX116-Справочник!$H$9))</f>
        <v>0</v>
      </c>
      <c r="BZ116" s="9"/>
      <c r="CA116" s="9"/>
      <c r="CB116" s="11">
        <f>IF(OR(Справочник!$G$9&gt;='Табель 2021'!CA116,Справочник!$H$9&lt;='Табель 2021'!BZ116),'Табель 2021'!CA116-'Табель 2021'!BZ116,IF(Справочник!$G$9&gt;='Табель 2021'!BZ116,Справочник!$G$9-'Табель 2021'!BZ116)+IF(Справочник!$H$9&lt;='Табель 2021'!CA116,'Табель 2021'!CA116-Справочник!$H$9))</f>
        <v>0</v>
      </c>
      <c r="CC116" s="9"/>
      <c r="CD116" s="9"/>
      <c r="CE116" s="11">
        <f>IF(OR(Справочник!$G$9&gt;='Табель 2021'!CD116,Справочник!$H$9&lt;='Табель 2021'!CC116),'Табель 2021'!CD116-'Табель 2021'!CC116,IF(Справочник!$G$9&gt;='Табель 2021'!CC116,Справочник!$G$9-'Табель 2021'!CC116)+IF(Справочник!$H$9&lt;='Табель 2021'!CD116,'Табель 2021'!CD116-Справочник!$H$9))</f>
        <v>0</v>
      </c>
      <c r="CF116" s="9"/>
      <c r="CG116" s="9"/>
      <c r="CH116" s="11">
        <f>IF(OR(Справочник!$G$9&gt;='Табель 2021'!CG116,Справочник!$H$9&lt;='Табель 2021'!CF116),'Табель 2021'!CG116-'Табель 2021'!CF116,IF(Справочник!$G$9&gt;='Табель 2021'!CF116,Справочник!$G$9-'Табель 2021'!CF116)+IF(Справочник!$H$9&lt;='Табель 2021'!CG116,'Табель 2021'!CG116-Справочник!$H$9))</f>
        <v>0</v>
      </c>
      <c r="CI116" s="9"/>
      <c r="CJ116" s="9"/>
      <c r="CK116" s="11">
        <f>IF(OR(Справочник!$G$9&gt;='Табель 2021'!CJ116,Справочник!$H$9&lt;='Табель 2021'!CI116),'Табель 2021'!CJ116-'Табель 2021'!CI116,IF(Справочник!$G$9&gt;='Табель 2021'!CI116,Справочник!$G$9-'Табель 2021'!CI116)+IF(Справочник!$H$9&lt;='Табель 2021'!CJ116,'Табель 2021'!CJ116-Справочник!$H$9))</f>
        <v>0</v>
      </c>
      <c r="CL116" s="9"/>
      <c r="CM116" s="9"/>
      <c r="CN116" s="11">
        <f>IF(OR(Справочник!$G$9&gt;='Табель 2021'!CM116,Справочник!$H$9&lt;='Табель 2021'!CL116),'Табель 2021'!CM116-'Табель 2021'!CL116,IF(Справочник!$G$9&gt;='Табель 2021'!CL116,Справочник!$G$9-'Табель 2021'!CL116)+IF(Справочник!$H$9&lt;='Табель 2021'!CM116,'Табель 2021'!CM116-Справочник!$H$9))</f>
        <v>0</v>
      </c>
      <c r="CO116" s="13"/>
      <c r="CP116" s="13"/>
      <c r="CQ116" s="11">
        <f>IF(OR(Справочник!$G$9&gt;='Табель 2021'!CP116,Справочник!$H$9&lt;='Табель 2021'!CO116),'Табель 2021'!CP116-'Табель 2021'!CO116,IF(Справочник!$G$9&gt;='Табель 2021'!CO116,Справочник!$G$9-'Табель 2021'!CO116)+IF(Справочник!$H$9&lt;='Табель 2021'!CP116,'Табель 2021'!CP116-Справочник!$H$9))</f>
        <v>0</v>
      </c>
      <c r="CR116" s="6">
        <v>176</v>
      </c>
      <c r="CS116" s="74">
        <f t="shared" ref="CS116:CS121" si="11">SUMIF(C$4:CQ$4,"время",C116:CQ116)</f>
        <v>0</v>
      </c>
    </row>
    <row r="117" spans="1:97" ht="15" customHeight="1" x14ac:dyDescent="0.25">
      <c r="A117" s="19" t="s">
        <v>229</v>
      </c>
      <c r="B117" s="22" t="s">
        <v>232</v>
      </c>
      <c r="C117" s="9"/>
      <c r="D117" s="9"/>
      <c r="E117" s="11">
        <f>IF(OR(Справочник!$G$9&gt;='Табель 2021'!D117,Справочник!$H$9&lt;='Табель 2021'!C117),'Табель 2021'!D117-'Табель 2021'!C117,IF(Справочник!$G$9&gt;='Табель 2021'!C117,Справочник!$G$9-'Табель 2021'!C117)+IF(Справочник!$H$9&lt;='Табель 2021'!D117,'Табель 2021'!D117-Справочник!$H$9))</f>
        <v>0</v>
      </c>
      <c r="F117" s="9"/>
      <c r="G117" s="9"/>
      <c r="H117" s="11">
        <f>IF(OR(Справочник!$G$9&gt;='Табель 2021'!G117,Справочник!$H$9&lt;='Табель 2021'!F117),'Табель 2021'!G117-'Табель 2021'!F117,IF(Справочник!$G$9&gt;='Табель 2021'!F117,Справочник!$G$9-'Табель 2021'!F117)+IF(Справочник!$H$9&lt;='Табель 2021'!G117,'Табель 2021'!G117-Справочник!$H$9))</f>
        <v>0</v>
      </c>
      <c r="I117" s="9"/>
      <c r="J117" s="9"/>
      <c r="K117" s="11">
        <f>IF(OR(Справочник!$G$9&gt;='Табель 2021'!J117,Справочник!$H$9&lt;='Табель 2021'!I117),'Табель 2021'!J117-'Табель 2021'!I117,IF(Справочник!$G$9&gt;='Табель 2021'!I117,Справочник!$G$9-'Табель 2021'!I117)+IF(Справочник!$H$9&lt;='Табель 2021'!J117,'Табель 2021'!J117-Справочник!$H$9))</f>
        <v>0</v>
      </c>
      <c r="L117" s="9"/>
      <c r="M117" s="9"/>
      <c r="N117" s="11">
        <f>IF(OR(Справочник!$G$9&gt;='Табель 2021'!M117,Справочник!$H$9&lt;='Табель 2021'!L117),'Табель 2021'!M117-'Табель 2021'!L117,IF(Справочник!$G$9&gt;='Табель 2021'!L117,Справочник!$G$9-'Табель 2021'!L117)+IF(Справочник!$H$9&lt;='Табель 2021'!M117,'Табель 2021'!M117-Справочник!$H$9))</f>
        <v>0</v>
      </c>
      <c r="O117" s="9"/>
      <c r="P117" s="9"/>
      <c r="Q117" s="11">
        <f>IF(OR(Справочник!$G$9&gt;='Табель 2021'!P117,Справочник!$H$9&lt;='Табель 2021'!O117),'Табель 2021'!P117-'Табель 2021'!O117,IF(Справочник!$G$9&gt;='Табель 2021'!O117,Справочник!$G$9-'Табель 2021'!O117)+IF(Справочник!$H$9&lt;='Табель 2021'!P117,'Табель 2021'!P117-Справочник!$H$9))</f>
        <v>0</v>
      </c>
      <c r="R117" s="9"/>
      <c r="S117" s="9"/>
      <c r="T117" s="11">
        <f>IF(OR(Справочник!$G$9&gt;='Табель 2021'!S117,Справочник!$H$9&lt;='Табель 2021'!R117),'Табель 2021'!S117-'Табель 2021'!R117,IF(Справочник!$G$9&gt;='Табель 2021'!R117,Справочник!$G$9-'Табель 2021'!R117)+IF(Справочник!$H$9&lt;='Табель 2021'!S117,'Табель 2021'!S117-Справочник!$H$9))</f>
        <v>0</v>
      </c>
      <c r="U117" s="9"/>
      <c r="V117" s="9"/>
      <c r="W117" s="11">
        <f>IF(OR(Справочник!$G$9&gt;='Табель 2021'!V117,Справочник!$H$9&lt;='Табель 2021'!U117),'Табель 2021'!V117-'Табель 2021'!U117,IF(Справочник!$G$9&gt;='Табель 2021'!U117,Справочник!$G$9-'Табель 2021'!U117)+IF(Справочник!$H$9&lt;='Табель 2021'!V117,'Табель 2021'!V117-Справочник!$H$9))</f>
        <v>0</v>
      </c>
      <c r="X117" s="9"/>
      <c r="Y117" s="9"/>
      <c r="Z117" s="11">
        <f>IF(OR(Справочник!$G$9&gt;='Табель 2021'!Y117,Справочник!$H$9&lt;='Табель 2021'!X117),'Табель 2021'!Y117-'Табель 2021'!X117,IF(Справочник!$G$9&gt;='Табель 2021'!X117,Справочник!$G$9-'Табель 2021'!X117)+IF(Справочник!$H$9&lt;='Табель 2021'!Y117,'Табель 2021'!Y117-Справочник!$H$9))</f>
        <v>0</v>
      </c>
      <c r="AA117" s="9"/>
      <c r="AB117" s="9"/>
      <c r="AC117" s="11">
        <f>IF(OR(Справочник!$G$9&gt;='Табель 2021'!AB117,Справочник!$H$9&lt;='Табель 2021'!AA117),'Табель 2021'!AB117-'Табель 2021'!AA117,IF(Справочник!$G$9&gt;='Табель 2021'!AA117,Справочник!$G$9-'Табель 2021'!AA117)+IF(Справочник!$H$9&lt;='Табель 2021'!AB117,'Табель 2021'!AB117-Справочник!$H$9))</f>
        <v>0</v>
      </c>
      <c r="AD117" s="9"/>
      <c r="AE117" s="9"/>
      <c r="AF117" s="11">
        <f>IF(OR(Справочник!$G$9&gt;='Табель 2021'!AE117,Справочник!$H$9&lt;='Табель 2021'!AD117),'Табель 2021'!AE117-'Табель 2021'!AD117,IF(Справочник!$G$9&gt;='Табель 2021'!AD117,Справочник!$G$9-'Табель 2021'!AD117)+IF(Справочник!$H$9&lt;='Табель 2021'!AE117,'Табель 2021'!AE117-Справочник!$H$9))</f>
        <v>0</v>
      </c>
      <c r="AG117" s="9"/>
      <c r="AH117" s="9"/>
      <c r="AI117" s="11">
        <f>IF(OR(Справочник!$G$9&gt;='Табель 2021'!AH117,Справочник!$H$9&lt;='Табель 2021'!AG117),'Табель 2021'!AH117-'Табель 2021'!AG117,IF(Справочник!$G$9&gt;='Табель 2021'!AG117,Справочник!$G$9-'Табель 2021'!AG117)+IF(Справочник!$H$9&lt;='Табель 2021'!AH117,'Табель 2021'!AH117-Справочник!$H$9))</f>
        <v>0</v>
      </c>
      <c r="AJ117" s="9"/>
      <c r="AK117" s="9"/>
      <c r="AL117" s="11">
        <f>IF(OR(Справочник!$G$9&gt;='Табель 2021'!AK117,Справочник!$H$9&lt;='Табель 2021'!AJ117),'Табель 2021'!AK117-'Табель 2021'!AJ117,IF(Справочник!$G$9&gt;='Табель 2021'!AJ117,Справочник!$G$9-'Табель 2021'!AJ117)+IF(Справочник!$H$9&lt;='Табель 2021'!AK117,'Табель 2021'!AK117-Справочник!$H$9))</f>
        <v>0</v>
      </c>
      <c r="AM117" s="9"/>
      <c r="AN117" s="9"/>
      <c r="AO117" s="11">
        <f>IF(OR(Справочник!$G$9&gt;='Табель 2021'!AN117,Справочник!$H$9&lt;='Табель 2021'!AM117),'Табель 2021'!AN117-'Табель 2021'!AM117,IF(Справочник!$G$9&gt;='Табель 2021'!AM117,Справочник!$G$9-'Табель 2021'!AM117)+IF(Справочник!$H$9&lt;='Табель 2021'!AN117,'Табель 2021'!AN117-Справочник!$H$9))</f>
        <v>0</v>
      </c>
      <c r="AP117" s="9"/>
      <c r="AQ117" s="9"/>
      <c r="AR117" s="11">
        <f>IF(OR(Справочник!$G$9&gt;='Табель 2021'!AQ117,Справочник!$H$9&lt;='Табель 2021'!AP117),'Табель 2021'!AQ117-'Табель 2021'!AP117,IF(Справочник!$G$9&gt;='Табель 2021'!AP117,Справочник!$G$9-'Табель 2021'!AP117)+IF(Справочник!$H$9&lt;='Табель 2021'!AQ117,'Табель 2021'!AQ117-Справочник!$H$9))</f>
        <v>0</v>
      </c>
      <c r="AS117" s="9"/>
      <c r="AT117" s="9"/>
      <c r="AU117" s="11">
        <f>IF(OR(Справочник!$G$9&gt;='Табель 2021'!AT117,Справочник!$H$9&lt;='Табель 2021'!AS117),'Табель 2021'!AT117-'Табель 2021'!AS117,IF(Справочник!$G$9&gt;='Табель 2021'!AS117,Справочник!$G$9-'Табель 2021'!AS117)+IF(Справочник!$H$9&lt;='Табель 2021'!AT117,'Табель 2021'!AT117-Справочник!$H$9))</f>
        <v>0</v>
      </c>
      <c r="AV117" s="9"/>
      <c r="AW117" s="9"/>
      <c r="AX117" s="11">
        <f>IF(OR(Справочник!$G$9&gt;='Табель 2021'!AW117,Справочник!$H$9&lt;='Табель 2021'!AV117),'Табель 2021'!AW117-'Табель 2021'!AV117,IF(Справочник!$G$9&gt;='Табель 2021'!AV117,Справочник!$G$9-'Табель 2021'!AV117)+IF(Справочник!$H$9&lt;='Табель 2021'!AW117,'Табель 2021'!AW117-Справочник!$H$9))</f>
        <v>0</v>
      </c>
      <c r="AY117" s="9"/>
      <c r="AZ117" s="9"/>
      <c r="BA117" s="11">
        <f>IF(OR(Справочник!$G$9&gt;='Табель 2021'!AZ117,Справочник!$H$9&lt;='Табель 2021'!AY117),'Табель 2021'!AZ117-'Табель 2021'!AY117,IF(Справочник!$G$9&gt;='Табель 2021'!AY117,Справочник!$G$9-'Табель 2021'!AY117)+IF(Справочник!$H$9&lt;='Табель 2021'!AZ117,'Табель 2021'!AZ117-Справочник!$H$9))</f>
        <v>0</v>
      </c>
      <c r="BB117" s="9"/>
      <c r="BC117" s="9"/>
      <c r="BD117" s="11">
        <f>IF(OR(Справочник!$G$9&gt;='Табель 2021'!BC117,Справочник!$H$9&lt;='Табель 2021'!BB117),'Табель 2021'!BC117-'Табель 2021'!BB117,IF(Справочник!$G$9&gt;='Табель 2021'!BB117,Справочник!$G$9-'Табель 2021'!BB117)+IF(Справочник!$H$9&lt;='Табель 2021'!BC117,'Табель 2021'!BC117-Справочник!$H$9))</f>
        <v>0</v>
      </c>
      <c r="BE117" s="9"/>
      <c r="BF117" s="9"/>
      <c r="BG117" s="11">
        <f>IF(OR(Справочник!$G$9&gt;='Табель 2021'!BF117,Справочник!$H$9&lt;='Табель 2021'!BE117),'Табель 2021'!BF117-'Табель 2021'!BE117,IF(Справочник!$G$9&gt;='Табель 2021'!BE117,Справочник!$G$9-'Табель 2021'!BE117)+IF(Справочник!$H$9&lt;='Табель 2021'!BF117,'Табель 2021'!BF117-Справочник!$H$9))</f>
        <v>0</v>
      </c>
      <c r="BH117" s="9"/>
      <c r="BI117" s="9"/>
      <c r="BJ117" s="11">
        <f>IF(OR(Справочник!$G$9&gt;='Табель 2021'!BI117,Справочник!$H$9&lt;='Табель 2021'!BH117),'Табель 2021'!BI117-'Табель 2021'!BH117,IF(Справочник!$G$9&gt;='Табель 2021'!BH117,Справочник!$G$9-'Табель 2021'!BH117)+IF(Справочник!$H$9&lt;='Табель 2021'!BI117,'Табель 2021'!BI117-Справочник!$H$9))</f>
        <v>0</v>
      </c>
      <c r="BK117" s="9"/>
      <c r="BL117" s="9"/>
      <c r="BM117" s="11">
        <f>IF(OR(Справочник!$G$9&gt;='Табель 2021'!BL117,Справочник!$H$9&lt;='Табель 2021'!BK117),'Табель 2021'!BL117-'Табель 2021'!BK117,IF(Справочник!$G$9&gt;='Табель 2021'!BK117,Справочник!$G$9-'Табель 2021'!BK117)+IF(Справочник!$H$9&lt;='Табель 2021'!BL117,'Табель 2021'!BL117-Справочник!$H$9))</f>
        <v>0</v>
      </c>
      <c r="BN117" s="9"/>
      <c r="BO117" s="9"/>
      <c r="BP117" s="11">
        <f>IF(OR(Справочник!$G$9&gt;='Табель 2021'!BO117,Справочник!$H$9&lt;='Табель 2021'!BN117),'Табель 2021'!BO117-'Табель 2021'!BN117,IF(Справочник!$G$9&gt;='Табель 2021'!BN117,Справочник!$G$9-'Табель 2021'!BN117)+IF(Справочник!$H$9&lt;='Табель 2021'!BO117,'Табель 2021'!BO117-Справочник!$H$9))</f>
        <v>0</v>
      </c>
      <c r="BQ117" s="9"/>
      <c r="BR117" s="9"/>
      <c r="BS117" s="11">
        <f>IF(OR(Справочник!$G$9&gt;='Табель 2021'!BR117,Справочник!$H$9&lt;='Табель 2021'!BQ117),'Табель 2021'!BR117-'Табель 2021'!BQ117,IF(Справочник!$G$9&gt;='Табель 2021'!BQ117,Справочник!$G$9-'Табель 2021'!BQ117)+IF(Справочник!$H$9&lt;='Табель 2021'!BR117,'Табель 2021'!BR117-Справочник!$H$9))</f>
        <v>0</v>
      </c>
      <c r="BT117" s="9"/>
      <c r="BU117" s="9"/>
      <c r="BV117" s="11">
        <f>IF(OR(Справочник!$G$9&gt;='Табель 2021'!BU117,Справочник!$H$9&lt;='Табель 2021'!BT117),'Табель 2021'!BU117-'Табель 2021'!BT117,IF(Справочник!$G$9&gt;='Табель 2021'!BT117,Справочник!$G$9-'Табель 2021'!BT117)+IF(Справочник!$H$9&lt;='Табель 2021'!BU117,'Табель 2021'!BU117-Справочник!$H$9))</f>
        <v>0</v>
      </c>
      <c r="BW117" s="9"/>
      <c r="BX117" s="9"/>
      <c r="BY117" s="11">
        <f>IF(OR(Справочник!$G$9&gt;='Табель 2021'!BX117,Справочник!$H$9&lt;='Табель 2021'!BW117),'Табель 2021'!BX117-'Табель 2021'!BW117,IF(Справочник!$G$9&gt;='Табель 2021'!BW117,Справочник!$G$9-'Табель 2021'!BW117)+IF(Справочник!$H$9&lt;='Табель 2021'!BX117,'Табель 2021'!BX117-Справочник!$H$9))</f>
        <v>0</v>
      </c>
      <c r="BZ117" s="9"/>
      <c r="CA117" s="9"/>
      <c r="CB117" s="11">
        <f>IF(OR(Справочник!$G$9&gt;='Табель 2021'!CA117,Справочник!$H$9&lt;='Табель 2021'!BZ117),'Табель 2021'!CA117-'Табель 2021'!BZ117,IF(Справочник!$G$9&gt;='Табель 2021'!BZ117,Справочник!$G$9-'Табель 2021'!BZ117)+IF(Справочник!$H$9&lt;='Табель 2021'!CA117,'Табель 2021'!CA117-Справочник!$H$9))</f>
        <v>0</v>
      </c>
      <c r="CC117" s="9"/>
      <c r="CD117" s="9"/>
      <c r="CE117" s="11">
        <f>IF(OR(Справочник!$G$9&gt;='Табель 2021'!CD117,Справочник!$H$9&lt;='Табель 2021'!CC117),'Табель 2021'!CD117-'Табель 2021'!CC117,IF(Справочник!$G$9&gt;='Табель 2021'!CC117,Справочник!$G$9-'Табель 2021'!CC117)+IF(Справочник!$H$9&lt;='Табель 2021'!CD117,'Табель 2021'!CD117-Справочник!$H$9))</f>
        <v>0</v>
      </c>
      <c r="CF117" s="9"/>
      <c r="CG117" s="9"/>
      <c r="CH117" s="11">
        <f>IF(OR(Справочник!$G$9&gt;='Табель 2021'!CG117,Справочник!$H$9&lt;='Табель 2021'!CF117),'Табель 2021'!CG117-'Табель 2021'!CF117,IF(Справочник!$G$9&gt;='Табель 2021'!CF117,Справочник!$G$9-'Табель 2021'!CF117)+IF(Справочник!$H$9&lt;='Табель 2021'!CG117,'Табель 2021'!CG117-Справочник!$H$9))</f>
        <v>0</v>
      </c>
      <c r="CI117" s="9"/>
      <c r="CJ117" s="9"/>
      <c r="CK117" s="11">
        <f>IF(OR(Справочник!$G$9&gt;='Табель 2021'!CJ117,Справочник!$H$9&lt;='Табель 2021'!CI117),'Табель 2021'!CJ117-'Табель 2021'!CI117,IF(Справочник!$G$9&gt;='Табель 2021'!CI117,Справочник!$G$9-'Табель 2021'!CI117)+IF(Справочник!$H$9&lt;='Табель 2021'!CJ117,'Табель 2021'!CJ117-Справочник!$H$9))</f>
        <v>0</v>
      </c>
      <c r="CL117" s="9"/>
      <c r="CM117" s="9"/>
      <c r="CN117" s="11">
        <f>IF(OR(Справочник!$G$9&gt;='Табель 2021'!CM117,Справочник!$H$9&lt;='Табель 2021'!CL117),'Табель 2021'!CM117-'Табель 2021'!CL117,IF(Справочник!$G$9&gt;='Табель 2021'!CL117,Справочник!$G$9-'Табель 2021'!CL117)+IF(Справочник!$H$9&lt;='Табель 2021'!CM117,'Табель 2021'!CM117-Справочник!$H$9))</f>
        <v>0</v>
      </c>
      <c r="CO117" s="13"/>
      <c r="CP117" s="13"/>
      <c r="CQ117" s="11">
        <f>IF(OR(Справочник!$G$9&gt;='Табель 2021'!CP117,Справочник!$H$9&lt;='Табель 2021'!CO117),'Табель 2021'!CP117-'Табель 2021'!CO117,IF(Справочник!$G$9&gt;='Табель 2021'!CO117,Справочник!$G$9-'Табель 2021'!CO117)+IF(Справочник!$H$9&lt;='Табель 2021'!CP117,'Табель 2021'!CP117-Справочник!$H$9))</f>
        <v>0</v>
      </c>
      <c r="CR117" s="6">
        <v>176</v>
      </c>
      <c r="CS117" s="74">
        <f t="shared" si="11"/>
        <v>0</v>
      </c>
    </row>
    <row r="118" spans="1:97" ht="15" customHeight="1" x14ac:dyDescent="0.25">
      <c r="A118" s="19" t="s">
        <v>229</v>
      </c>
      <c r="B118" s="22" t="s">
        <v>233</v>
      </c>
      <c r="C118" s="9"/>
      <c r="D118" s="9"/>
      <c r="E118" s="11">
        <f>IF(OR(Справочник!$G$9&gt;='Табель 2021'!D118,Справочник!$H$9&lt;='Табель 2021'!C118),'Табель 2021'!D118-'Табель 2021'!C118,IF(Справочник!$G$9&gt;='Табель 2021'!C118,Справочник!$G$9-'Табель 2021'!C118)+IF(Справочник!$H$9&lt;='Табель 2021'!D118,'Табель 2021'!D118-Справочник!$H$9))</f>
        <v>0</v>
      </c>
      <c r="F118" s="9"/>
      <c r="G118" s="9"/>
      <c r="H118" s="11">
        <f>IF(OR(Справочник!$G$9&gt;='Табель 2021'!G118,Справочник!$H$9&lt;='Табель 2021'!F118),'Табель 2021'!G118-'Табель 2021'!F118,IF(Справочник!$G$9&gt;='Табель 2021'!F118,Справочник!$G$9-'Табель 2021'!F118)+IF(Справочник!$H$9&lt;='Табель 2021'!G118,'Табель 2021'!G118-Справочник!$H$9))</f>
        <v>0</v>
      </c>
      <c r="I118" s="9"/>
      <c r="J118" s="9"/>
      <c r="K118" s="11">
        <f>IF(OR(Справочник!$G$9&gt;='Табель 2021'!J118,Справочник!$H$9&lt;='Табель 2021'!I118),'Табель 2021'!J118-'Табель 2021'!I118,IF(Справочник!$G$9&gt;='Табель 2021'!I118,Справочник!$G$9-'Табель 2021'!I118)+IF(Справочник!$H$9&lt;='Табель 2021'!J118,'Табель 2021'!J118-Справочник!$H$9))</f>
        <v>0</v>
      </c>
      <c r="L118" s="9"/>
      <c r="M118" s="9"/>
      <c r="N118" s="11">
        <f>IF(OR(Справочник!$G$9&gt;='Табель 2021'!M118,Справочник!$H$9&lt;='Табель 2021'!L118),'Табель 2021'!M118-'Табель 2021'!L118,IF(Справочник!$G$9&gt;='Табель 2021'!L118,Справочник!$G$9-'Табель 2021'!L118)+IF(Справочник!$H$9&lt;='Табель 2021'!M118,'Табель 2021'!M118-Справочник!$H$9))</f>
        <v>0</v>
      </c>
      <c r="O118" s="9"/>
      <c r="P118" s="9"/>
      <c r="Q118" s="11">
        <f>IF(OR(Справочник!$G$9&gt;='Табель 2021'!P118,Справочник!$H$9&lt;='Табель 2021'!O118),'Табель 2021'!P118-'Табель 2021'!O118,IF(Справочник!$G$9&gt;='Табель 2021'!O118,Справочник!$G$9-'Табель 2021'!O118)+IF(Справочник!$H$9&lt;='Табель 2021'!P118,'Табель 2021'!P118-Справочник!$H$9))</f>
        <v>0</v>
      </c>
      <c r="R118" s="9"/>
      <c r="S118" s="9"/>
      <c r="T118" s="11">
        <f>IF(OR(Справочник!$G$9&gt;='Табель 2021'!S118,Справочник!$H$9&lt;='Табель 2021'!R118),'Табель 2021'!S118-'Табель 2021'!R118,IF(Справочник!$G$9&gt;='Табель 2021'!R118,Справочник!$G$9-'Табель 2021'!R118)+IF(Справочник!$H$9&lt;='Табель 2021'!S118,'Табель 2021'!S118-Справочник!$H$9))</f>
        <v>0</v>
      </c>
      <c r="U118" s="9"/>
      <c r="V118" s="9"/>
      <c r="W118" s="11">
        <f>IF(OR(Справочник!$G$9&gt;='Табель 2021'!V118,Справочник!$H$9&lt;='Табель 2021'!U118),'Табель 2021'!V118-'Табель 2021'!U118,IF(Справочник!$G$9&gt;='Табель 2021'!U118,Справочник!$G$9-'Табель 2021'!U118)+IF(Справочник!$H$9&lt;='Табель 2021'!V118,'Табель 2021'!V118-Справочник!$H$9))</f>
        <v>0</v>
      </c>
      <c r="X118" s="9"/>
      <c r="Y118" s="9"/>
      <c r="Z118" s="11">
        <f>IF(OR(Справочник!$G$9&gt;='Табель 2021'!Y118,Справочник!$H$9&lt;='Табель 2021'!X118),'Табель 2021'!Y118-'Табель 2021'!X118,IF(Справочник!$G$9&gt;='Табель 2021'!X118,Справочник!$G$9-'Табель 2021'!X118)+IF(Справочник!$H$9&lt;='Табель 2021'!Y118,'Табель 2021'!Y118-Справочник!$H$9))</f>
        <v>0</v>
      </c>
      <c r="AA118" s="9"/>
      <c r="AB118" s="9"/>
      <c r="AC118" s="11">
        <f>IF(OR(Справочник!$G$9&gt;='Табель 2021'!AB118,Справочник!$H$9&lt;='Табель 2021'!AA118),'Табель 2021'!AB118-'Табель 2021'!AA118,IF(Справочник!$G$9&gt;='Табель 2021'!AA118,Справочник!$G$9-'Табель 2021'!AA118)+IF(Справочник!$H$9&lt;='Табель 2021'!AB118,'Табель 2021'!AB118-Справочник!$H$9))</f>
        <v>0</v>
      </c>
      <c r="AD118" s="9"/>
      <c r="AE118" s="9"/>
      <c r="AF118" s="11">
        <f>IF(OR(Справочник!$G$9&gt;='Табель 2021'!AE118,Справочник!$H$9&lt;='Табель 2021'!AD118),'Табель 2021'!AE118-'Табель 2021'!AD118,IF(Справочник!$G$9&gt;='Табель 2021'!AD118,Справочник!$G$9-'Табель 2021'!AD118)+IF(Справочник!$H$9&lt;='Табель 2021'!AE118,'Табель 2021'!AE118-Справочник!$H$9))</f>
        <v>0</v>
      </c>
      <c r="AG118" s="9"/>
      <c r="AH118" s="9"/>
      <c r="AI118" s="11">
        <f>IF(OR(Справочник!$G$9&gt;='Табель 2021'!AH118,Справочник!$H$9&lt;='Табель 2021'!AG118),'Табель 2021'!AH118-'Табель 2021'!AG118,IF(Справочник!$G$9&gt;='Табель 2021'!AG118,Справочник!$G$9-'Табель 2021'!AG118)+IF(Справочник!$H$9&lt;='Табель 2021'!AH118,'Табель 2021'!AH118-Справочник!$H$9))</f>
        <v>0</v>
      </c>
      <c r="AJ118" s="9"/>
      <c r="AK118" s="9"/>
      <c r="AL118" s="11">
        <f>IF(OR(Справочник!$G$9&gt;='Табель 2021'!AK118,Справочник!$H$9&lt;='Табель 2021'!AJ118),'Табель 2021'!AK118-'Табель 2021'!AJ118,IF(Справочник!$G$9&gt;='Табель 2021'!AJ118,Справочник!$G$9-'Табель 2021'!AJ118)+IF(Справочник!$H$9&lt;='Табель 2021'!AK118,'Табель 2021'!AK118-Справочник!$H$9))</f>
        <v>0</v>
      </c>
      <c r="AM118" s="9"/>
      <c r="AN118" s="9"/>
      <c r="AO118" s="11">
        <f>IF(OR(Справочник!$G$9&gt;='Табель 2021'!AN118,Справочник!$H$9&lt;='Табель 2021'!AM118),'Табель 2021'!AN118-'Табель 2021'!AM118,IF(Справочник!$G$9&gt;='Табель 2021'!AM118,Справочник!$G$9-'Табель 2021'!AM118)+IF(Справочник!$H$9&lt;='Табель 2021'!AN118,'Табель 2021'!AN118-Справочник!$H$9))</f>
        <v>0</v>
      </c>
      <c r="AP118" s="9"/>
      <c r="AQ118" s="9"/>
      <c r="AR118" s="11">
        <f>IF(OR(Справочник!$G$9&gt;='Табель 2021'!AQ118,Справочник!$H$9&lt;='Табель 2021'!AP118),'Табель 2021'!AQ118-'Табель 2021'!AP118,IF(Справочник!$G$9&gt;='Табель 2021'!AP118,Справочник!$G$9-'Табель 2021'!AP118)+IF(Справочник!$H$9&lt;='Табель 2021'!AQ118,'Табель 2021'!AQ118-Справочник!$H$9))</f>
        <v>0</v>
      </c>
      <c r="AS118" s="9"/>
      <c r="AT118" s="9"/>
      <c r="AU118" s="11">
        <f>IF(OR(Справочник!$G$9&gt;='Табель 2021'!AT118,Справочник!$H$9&lt;='Табель 2021'!AS118),'Табель 2021'!AT118-'Табель 2021'!AS118,IF(Справочник!$G$9&gt;='Табель 2021'!AS118,Справочник!$G$9-'Табель 2021'!AS118)+IF(Справочник!$H$9&lt;='Табель 2021'!AT118,'Табель 2021'!AT118-Справочник!$H$9))</f>
        <v>0</v>
      </c>
      <c r="AV118" s="9"/>
      <c r="AW118" s="9"/>
      <c r="AX118" s="11">
        <f>IF(OR(Справочник!$G$9&gt;='Табель 2021'!AW118,Справочник!$H$9&lt;='Табель 2021'!AV118),'Табель 2021'!AW118-'Табель 2021'!AV118,IF(Справочник!$G$9&gt;='Табель 2021'!AV118,Справочник!$G$9-'Табель 2021'!AV118)+IF(Справочник!$H$9&lt;='Табель 2021'!AW118,'Табель 2021'!AW118-Справочник!$H$9))</f>
        <v>0</v>
      </c>
      <c r="AY118" s="9"/>
      <c r="AZ118" s="9"/>
      <c r="BA118" s="11">
        <f>IF(OR(Справочник!$G$9&gt;='Табель 2021'!AZ118,Справочник!$H$9&lt;='Табель 2021'!AY118),'Табель 2021'!AZ118-'Табель 2021'!AY118,IF(Справочник!$G$9&gt;='Табель 2021'!AY118,Справочник!$G$9-'Табель 2021'!AY118)+IF(Справочник!$H$9&lt;='Табель 2021'!AZ118,'Табель 2021'!AZ118-Справочник!$H$9))</f>
        <v>0</v>
      </c>
      <c r="BB118" s="9"/>
      <c r="BC118" s="9"/>
      <c r="BD118" s="11">
        <f>IF(OR(Справочник!$G$9&gt;='Табель 2021'!BC118,Справочник!$H$9&lt;='Табель 2021'!BB118),'Табель 2021'!BC118-'Табель 2021'!BB118,IF(Справочник!$G$9&gt;='Табель 2021'!BB118,Справочник!$G$9-'Табель 2021'!BB118)+IF(Справочник!$H$9&lt;='Табель 2021'!BC118,'Табель 2021'!BC118-Справочник!$H$9))</f>
        <v>0</v>
      </c>
      <c r="BE118" s="9"/>
      <c r="BF118" s="9"/>
      <c r="BG118" s="11">
        <f>IF(OR(Справочник!$G$9&gt;='Табель 2021'!BF118,Справочник!$H$9&lt;='Табель 2021'!BE118),'Табель 2021'!BF118-'Табель 2021'!BE118,IF(Справочник!$G$9&gt;='Табель 2021'!BE118,Справочник!$G$9-'Табель 2021'!BE118)+IF(Справочник!$H$9&lt;='Табель 2021'!BF118,'Табель 2021'!BF118-Справочник!$H$9))</f>
        <v>0</v>
      </c>
      <c r="BH118" s="9"/>
      <c r="BI118" s="9"/>
      <c r="BJ118" s="11">
        <f>IF(OR(Справочник!$G$9&gt;='Табель 2021'!BI118,Справочник!$H$9&lt;='Табель 2021'!BH118),'Табель 2021'!BI118-'Табель 2021'!BH118,IF(Справочник!$G$9&gt;='Табель 2021'!BH118,Справочник!$G$9-'Табель 2021'!BH118)+IF(Справочник!$H$9&lt;='Табель 2021'!BI118,'Табель 2021'!BI118-Справочник!$H$9))</f>
        <v>0</v>
      </c>
      <c r="BK118" s="9"/>
      <c r="BL118" s="9"/>
      <c r="BM118" s="11">
        <f>IF(OR(Справочник!$G$9&gt;='Табель 2021'!BL118,Справочник!$H$9&lt;='Табель 2021'!BK118),'Табель 2021'!BL118-'Табель 2021'!BK118,IF(Справочник!$G$9&gt;='Табель 2021'!BK118,Справочник!$G$9-'Табель 2021'!BK118)+IF(Справочник!$H$9&lt;='Табель 2021'!BL118,'Табель 2021'!BL118-Справочник!$H$9))</f>
        <v>0</v>
      </c>
      <c r="BN118" s="9"/>
      <c r="BO118" s="9"/>
      <c r="BP118" s="11">
        <f>IF(OR(Справочник!$G$9&gt;='Табель 2021'!BO118,Справочник!$H$9&lt;='Табель 2021'!BN118),'Табель 2021'!BO118-'Табель 2021'!BN118,IF(Справочник!$G$9&gt;='Табель 2021'!BN118,Справочник!$G$9-'Табель 2021'!BN118)+IF(Справочник!$H$9&lt;='Табель 2021'!BO118,'Табель 2021'!BO118-Справочник!$H$9))</f>
        <v>0</v>
      </c>
      <c r="BQ118" s="9"/>
      <c r="BR118" s="9"/>
      <c r="BS118" s="11">
        <f>IF(OR(Справочник!$G$9&gt;='Табель 2021'!BR118,Справочник!$H$9&lt;='Табель 2021'!BQ118),'Табель 2021'!BR118-'Табель 2021'!BQ118,IF(Справочник!$G$9&gt;='Табель 2021'!BQ118,Справочник!$G$9-'Табель 2021'!BQ118)+IF(Справочник!$H$9&lt;='Табель 2021'!BR118,'Табель 2021'!BR118-Справочник!$H$9))</f>
        <v>0</v>
      </c>
      <c r="BT118" s="9"/>
      <c r="BU118" s="9"/>
      <c r="BV118" s="11">
        <f>IF(OR(Справочник!$G$9&gt;='Табель 2021'!BU118,Справочник!$H$9&lt;='Табель 2021'!BT118),'Табель 2021'!BU118-'Табель 2021'!BT118,IF(Справочник!$G$9&gt;='Табель 2021'!BT118,Справочник!$G$9-'Табель 2021'!BT118)+IF(Справочник!$H$9&lt;='Табель 2021'!BU118,'Табель 2021'!BU118-Справочник!$H$9))</f>
        <v>0</v>
      </c>
      <c r="BW118" s="9"/>
      <c r="BX118" s="9"/>
      <c r="BY118" s="11">
        <f>IF(OR(Справочник!$G$9&gt;='Табель 2021'!BX118,Справочник!$H$9&lt;='Табель 2021'!BW118),'Табель 2021'!BX118-'Табель 2021'!BW118,IF(Справочник!$G$9&gt;='Табель 2021'!BW118,Справочник!$G$9-'Табель 2021'!BW118)+IF(Справочник!$H$9&lt;='Табель 2021'!BX118,'Табель 2021'!BX118-Справочник!$H$9))</f>
        <v>0</v>
      </c>
      <c r="BZ118" s="9"/>
      <c r="CA118" s="9"/>
      <c r="CB118" s="11">
        <f>IF(OR(Справочник!$G$9&gt;='Табель 2021'!CA118,Справочник!$H$9&lt;='Табель 2021'!BZ118),'Табель 2021'!CA118-'Табель 2021'!BZ118,IF(Справочник!$G$9&gt;='Табель 2021'!BZ118,Справочник!$G$9-'Табель 2021'!BZ118)+IF(Справочник!$H$9&lt;='Табель 2021'!CA118,'Табель 2021'!CA118-Справочник!$H$9))</f>
        <v>0</v>
      </c>
      <c r="CC118" s="9"/>
      <c r="CD118" s="9"/>
      <c r="CE118" s="11">
        <f>IF(OR(Справочник!$G$9&gt;='Табель 2021'!CD118,Справочник!$H$9&lt;='Табель 2021'!CC118),'Табель 2021'!CD118-'Табель 2021'!CC118,IF(Справочник!$G$9&gt;='Табель 2021'!CC118,Справочник!$G$9-'Табель 2021'!CC118)+IF(Справочник!$H$9&lt;='Табель 2021'!CD118,'Табель 2021'!CD118-Справочник!$H$9))</f>
        <v>0</v>
      </c>
      <c r="CF118" s="9"/>
      <c r="CG118" s="9"/>
      <c r="CH118" s="11">
        <f>IF(OR(Справочник!$G$9&gt;='Табель 2021'!CG118,Справочник!$H$9&lt;='Табель 2021'!CF118),'Табель 2021'!CG118-'Табель 2021'!CF118,IF(Справочник!$G$9&gt;='Табель 2021'!CF118,Справочник!$G$9-'Табель 2021'!CF118)+IF(Справочник!$H$9&lt;='Табель 2021'!CG118,'Табель 2021'!CG118-Справочник!$H$9))</f>
        <v>0</v>
      </c>
      <c r="CI118" s="9"/>
      <c r="CJ118" s="9"/>
      <c r="CK118" s="11">
        <f>IF(OR(Справочник!$G$9&gt;='Табель 2021'!CJ118,Справочник!$H$9&lt;='Табель 2021'!CI118),'Табель 2021'!CJ118-'Табель 2021'!CI118,IF(Справочник!$G$9&gt;='Табель 2021'!CI118,Справочник!$G$9-'Табель 2021'!CI118)+IF(Справочник!$H$9&lt;='Табель 2021'!CJ118,'Табель 2021'!CJ118-Справочник!$H$9))</f>
        <v>0</v>
      </c>
      <c r="CL118" s="9"/>
      <c r="CM118" s="9"/>
      <c r="CN118" s="11">
        <f>IF(OR(Справочник!$G$9&gt;='Табель 2021'!CM118,Справочник!$H$9&lt;='Табель 2021'!CL118),'Табель 2021'!CM118-'Табель 2021'!CL118,IF(Справочник!$G$9&gt;='Табель 2021'!CL118,Справочник!$G$9-'Табель 2021'!CL118)+IF(Справочник!$H$9&lt;='Табель 2021'!CM118,'Табель 2021'!CM118-Справочник!$H$9))</f>
        <v>0</v>
      </c>
      <c r="CO118" s="13"/>
      <c r="CP118" s="13"/>
      <c r="CQ118" s="11">
        <f>IF(OR(Справочник!$G$9&gt;='Табель 2021'!CP118,Справочник!$H$9&lt;='Табель 2021'!CO118),'Табель 2021'!CP118-'Табель 2021'!CO118,IF(Справочник!$G$9&gt;='Табель 2021'!CO118,Справочник!$G$9-'Табель 2021'!CO118)+IF(Справочник!$H$9&lt;='Табель 2021'!CP118,'Табель 2021'!CP118-Справочник!$H$9))</f>
        <v>0</v>
      </c>
      <c r="CR118" s="6">
        <v>176</v>
      </c>
      <c r="CS118" s="74">
        <f t="shared" si="11"/>
        <v>0</v>
      </c>
    </row>
    <row r="119" spans="1:97" ht="15" customHeight="1" x14ac:dyDescent="0.25">
      <c r="A119" s="19" t="s">
        <v>229</v>
      </c>
      <c r="B119" s="22" t="s">
        <v>234</v>
      </c>
      <c r="C119" s="9"/>
      <c r="D119" s="9"/>
      <c r="E119" s="11">
        <f>IF(OR(Справочник!$G$9&gt;='Табель 2021'!D119,Справочник!$H$9&lt;='Табель 2021'!C119),'Табель 2021'!D119-'Табель 2021'!C119,IF(Справочник!$G$9&gt;='Табель 2021'!C119,Справочник!$G$9-'Табель 2021'!C119)+IF(Справочник!$H$9&lt;='Табель 2021'!D119,'Табель 2021'!D119-Справочник!$H$9))</f>
        <v>0</v>
      </c>
      <c r="F119" s="9"/>
      <c r="G119" s="9"/>
      <c r="H119" s="11">
        <f>IF(OR(Справочник!$G$9&gt;='Табель 2021'!G119,Справочник!$H$9&lt;='Табель 2021'!F119),'Табель 2021'!G119-'Табель 2021'!F119,IF(Справочник!$G$9&gt;='Табель 2021'!F119,Справочник!$G$9-'Табель 2021'!F119)+IF(Справочник!$H$9&lt;='Табель 2021'!G119,'Табель 2021'!G119-Справочник!$H$9))</f>
        <v>0</v>
      </c>
      <c r="I119" s="9"/>
      <c r="J119" s="9"/>
      <c r="K119" s="11">
        <f>IF(OR(Справочник!$G$9&gt;='Табель 2021'!J119,Справочник!$H$9&lt;='Табель 2021'!I119),'Табель 2021'!J119-'Табель 2021'!I119,IF(Справочник!$G$9&gt;='Табель 2021'!I119,Справочник!$G$9-'Табель 2021'!I119)+IF(Справочник!$H$9&lt;='Табель 2021'!J119,'Табель 2021'!J119-Справочник!$H$9))</f>
        <v>0</v>
      </c>
      <c r="L119" s="9"/>
      <c r="M119" s="9"/>
      <c r="N119" s="11">
        <f>IF(OR(Справочник!$G$9&gt;='Табель 2021'!M119,Справочник!$H$9&lt;='Табель 2021'!L119),'Табель 2021'!M119-'Табель 2021'!L119,IF(Справочник!$G$9&gt;='Табель 2021'!L119,Справочник!$G$9-'Табель 2021'!L119)+IF(Справочник!$H$9&lt;='Табель 2021'!M119,'Табель 2021'!M119-Справочник!$H$9))</f>
        <v>0</v>
      </c>
      <c r="O119" s="9"/>
      <c r="P119" s="9"/>
      <c r="Q119" s="11">
        <f>IF(OR(Справочник!$G$9&gt;='Табель 2021'!P119,Справочник!$H$9&lt;='Табель 2021'!O119),'Табель 2021'!P119-'Табель 2021'!O119,IF(Справочник!$G$9&gt;='Табель 2021'!O119,Справочник!$G$9-'Табель 2021'!O119)+IF(Справочник!$H$9&lt;='Табель 2021'!P119,'Табель 2021'!P119-Справочник!$H$9))</f>
        <v>0</v>
      </c>
      <c r="R119" s="9"/>
      <c r="S119" s="9"/>
      <c r="T119" s="11">
        <f>IF(OR(Справочник!$G$9&gt;='Табель 2021'!S119,Справочник!$H$9&lt;='Табель 2021'!R119),'Табель 2021'!S119-'Табель 2021'!R119,IF(Справочник!$G$9&gt;='Табель 2021'!R119,Справочник!$G$9-'Табель 2021'!R119)+IF(Справочник!$H$9&lt;='Табель 2021'!S119,'Табель 2021'!S119-Справочник!$H$9))</f>
        <v>0</v>
      </c>
      <c r="U119" s="9"/>
      <c r="V119" s="9"/>
      <c r="W119" s="11">
        <f>IF(OR(Справочник!$G$9&gt;='Табель 2021'!V119,Справочник!$H$9&lt;='Табель 2021'!U119),'Табель 2021'!V119-'Табель 2021'!U119,IF(Справочник!$G$9&gt;='Табель 2021'!U119,Справочник!$G$9-'Табель 2021'!U119)+IF(Справочник!$H$9&lt;='Табель 2021'!V119,'Табель 2021'!V119-Справочник!$H$9))</f>
        <v>0</v>
      </c>
      <c r="X119" s="9"/>
      <c r="Y119" s="9"/>
      <c r="Z119" s="11">
        <f>IF(OR(Справочник!$G$9&gt;='Табель 2021'!Y119,Справочник!$H$9&lt;='Табель 2021'!X119),'Табель 2021'!Y119-'Табель 2021'!X119,IF(Справочник!$G$9&gt;='Табель 2021'!X119,Справочник!$G$9-'Табель 2021'!X119)+IF(Справочник!$H$9&lt;='Табель 2021'!Y119,'Табель 2021'!Y119-Справочник!$H$9))</f>
        <v>0</v>
      </c>
      <c r="AA119" s="9"/>
      <c r="AB119" s="9"/>
      <c r="AC119" s="11">
        <f>IF(OR(Справочник!$G$9&gt;='Табель 2021'!AB119,Справочник!$H$9&lt;='Табель 2021'!AA119),'Табель 2021'!AB119-'Табель 2021'!AA119,IF(Справочник!$G$9&gt;='Табель 2021'!AA119,Справочник!$G$9-'Табель 2021'!AA119)+IF(Справочник!$H$9&lt;='Табель 2021'!AB119,'Табель 2021'!AB119-Справочник!$H$9))</f>
        <v>0</v>
      </c>
      <c r="AD119" s="9"/>
      <c r="AE119" s="9"/>
      <c r="AF119" s="11">
        <f>IF(OR(Справочник!$G$9&gt;='Табель 2021'!AE119,Справочник!$H$9&lt;='Табель 2021'!AD119),'Табель 2021'!AE119-'Табель 2021'!AD119,IF(Справочник!$G$9&gt;='Табель 2021'!AD119,Справочник!$G$9-'Табель 2021'!AD119)+IF(Справочник!$H$9&lt;='Табель 2021'!AE119,'Табель 2021'!AE119-Справочник!$H$9))</f>
        <v>0</v>
      </c>
      <c r="AG119" s="9"/>
      <c r="AH119" s="9"/>
      <c r="AI119" s="11">
        <f>IF(OR(Справочник!$G$9&gt;='Табель 2021'!AH119,Справочник!$H$9&lt;='Табель 2021'!AG119),'Табель 2021'!AH119-'Табель 2021'!AG119,IF(Справочник!$G$9&gt;='Табель 2021'!AG119,Справочник!$G$9-'Табель 2021'!AG119)+IF(Справочник!$H$9&lt;='Табель 2021'!AH119,'Табель 2021'!AH119-Справочник!$H$9))</f>
        <v>0</v>
      </c>
      <c r="AJ119" s="9"/>
      <c r="AK119" s="9"/>
      <c r="AL119" s="11">
        <f>IF(OR(Справочник!$G$9&gt;='Табель 2021'!AK119,Справочник!$H$9&lt;='Табель 2021'!AJ119),'Табель 2021'!AK119-'Табель 2021'!AJ119,IF(Справочник!$G$9&gt;='Табель 2021'!AJ119,Справочник!$G$9-'Табель 2021'!AJ119)+IF(Справочник!$H$9&lt;='Табель 2021'!AK119,'Табель 2021'!AK119-Справочник!$H$9))</f>
        <v>0</v>
      </c>
      <c r="AM119" s="9"/>
      <c r="AN119" s="9"/>
      <c r="AO119" s="11">
        <f>IF(OR(Справочник!$G$9&gt;='Табель 2021'!AN119,Справочник!$H$9&lt;='Табель 2021'!AM119),'Табель 2021'!AN119-'Табель 2021'!AM119,IF(Справочник!$G$9&gt;='Табель 2021'!AM119,Справочник!$G$9-'Табель 2021'!AM119)+IF(Справочник!$H$9&lt;='Табель 2021'!AN119,'Табель 2021'!AN119-Справочник!$H$9))</f>
        <v>0</v>
      </c>
      <c r="AP119" s="9"/>
      <c r="AQ119" s="9"/>
      <c r="AR119" s="11">
        <f>IF(OR(Справочник!$G$9&gt;='Табель 2021'!AQ119,Справочник!$H$9&lt;='Табель 2021'!AP119),'Табель 2021'!AQ119-'Табель 2021'!AP119,IF(Справочник!$G$9&gt;='Табель 2021'!AP119,Справочник!$G$9-'Табель 2021'!AP119)+IF(Справочник!$H$9&lt;='Табель 2021'!AQ119,'Табель 2021'!AQ119-Справочник!$H$9))</f>
        <v>0</v>
      </c>
      <c r="AS119" s="9"/>
      <c r="AT119" s="9"/>
      <c r="AU119" s="11">
        <f>IF(OR(Справочник!$G$9&gt;='Табель 2021'!AT119,Справочник!$H$9&lt;='Табель 2021'!AS119),'Табель 2021'!AT119-'Табель 2021'!AS119,IF(Справочник!$G$9&gt;='Табель 2021'!AS119,Справочник!$G$9-'Табель 2021'!AS119)+IF(Справочник!$H$9&lt;='Табель 2021'!AT119,'Табель 2021'!AT119-Справочник!$H$9))</f>
        <v>0</v>
      </c>
      <c r="AV119" s="9"/>
      <c r="AW119" s="9"/>
      <c r="AX119" s="11">
        <f>IF(OR(Справочник!$G$9&gt;='Табель 2021'!AW119,Справочник!$H$9&lt;='Табель 2021'!AV119),'Табель 2021'!AW119-'Табель 2021'!AV119,IF(Справочник!$G$9&gt;='Табель 2021'!AV119,Справочник!$G$9-'Табель 2021'!AV119)+IF(Справочник!$H$9&lt;='Табель 2021'!AW119,'Табель 2021'!AW119-Справочник!$H$9))</f>
        <v>0</v>
      </c>
      <c r="AY119" s="9"/>
      <c r="AZ119" s="9"/>
      <c r="BA119" s="11">
        <f>IF(OR(Справочник!$G$9&gt;='Табель 2021'!AZ119,Справочник!$H$9&lt;='Табель 2021'!AY119),'Табель 2021'!AZ119-'Табель 2021'!AY119,IF(Справочник!$G$9&gt;='Табель 2021'!AY119,Справочник!$G$9-'Табель 2021'!AY119)+IF(Справочник!$H$9&lt;='Табель 2021'!AZ119,'Табель 2021'!AZ119-Справочник!$H$9))</f>
        <v>0</v>
      </c>
      <c r="BB119" s="9"/>
      <c r="BC119" s="9"/>
      <c r="BD119" s="11">
        <f>IF(OR(Справочник!$G$9&gt;='Табель 2021'!BC119,Справочник!$H$9&lt;='Табель 2021'!BB119),'Табель 2021'!BC119-'Табель 2021'!BB119,IF(Справочник!$G$9&gt;='Табель 2021'!BB119,Справочник!$G$9-'Табель 2021'!BB119)+IF(Справочник!$H$9&lt;='Табель 2021'!BC119,'Табель 2021'!BC119-Справочник!$H$9))</f>
        <v>0</v>
      </c>
      <c r="BE119" s="9"/>
      <c r="BF119" s="9"/>
      <c r="BG119" s="11">
        <f>IF(OR(Справочник!$G$9&gt;='Табель 2021'!BF119,Справочник!$H$9&lt;='Табель 2021'!BE119),'Табель 2021'!BF119-'Табель 2021'!BE119,IF(Справочник!$G$9&gt;='Табель 2021'!BE119,Справочник!$G$9-'Табель 2021'!BE119)+IF(Справочник!$H$9&lt;='Табель 2021'!BF119,'Табель 2021'!BF119-Справочник!$H$9))</f>
        <v>0</v>
      </c>
      <c r="BH119" s="9"/>
      <c r="BI119" s="9"/>
      <c r="BJ119" s="11">
        <f>IF(OR(Справочник!$G$9&gt;='Табель 2021'!BI119,Справочник!$H$9&lt;='Табель 2021'!BH119),'Табель 2021'!BI119-'Табель 2021'!BH119,IF(Справочник!$G$9&gt;='Табель 2021'!BH119,Справочник!$G$9-'Табель 2021'!BH119)+IF(Справочник!$H$9&lt;='Табель 2021'!BI119,'Табель 2021'!BI119-Справочник!$H$9))</f>
        <v>0</v>
      </c>
      <c r="BK119" s="9"/>
      <c r="BL119" s="9"/>
      <c r="BM119" s="11">
        <f>IF(OR(Справочник!$G$9&gt;='Табель 2021'!BL119,Справочник!$H$9&lt;='Табель 2021'!BK119),'Табель 2021'!BL119-'Табель 2021'!BK119,IF(Справочник!$G$9&gt;='Табель 2021'!BK119,Справочник!$G$9-'Табель 2021'!BK119)+IF(Справочник!$H$9&lt;='Табель 2021'!BL119,'Табель 2021'!BL119-Справочник!$H$9))</f>
        <v>0</v>
      </c>
      <c r="BN119" s="9"/>
      <c r="BO119" s="9"/>
      <c r="BP119" s="11">
        <f>IF(OR(Справочник!$G$9&gt;='Табель 2021'!BO119,Справочник!$H$9&lt;='Табель 2021'!BN119),'Табель 2021'!BO119-'Табель 2021'!BN119,IF(Справочник!$G$9&gt;='Табель 2021'!BN119,Справочник!$G$9-'Табель 2021'!BN119)+IF(Справочник!$H$9&lt;='Табель 2021'!BO119,'Табель 2021'!BO119-Справочник!$H$9))</f>
        <v>0</v>
      </c>
      <c r="BQ119" s="9"/>
      <c r="BR119" s="9"/>
      <c r="BS119" s="11">
        <f>IF(OR(Справочник!$G$9&gt;='Табель 2021'!BR119,Справочник!$H$9&lt;='Табель 2021'!BQ119),'Табель 2021'!BR119-'Табель 2021'!BQ119,IF(Справочник!$G$9&gt;='Табель 2021'!BQ119,Справочник!$G$9-'Табель 2021'!BQ119)+IF(Справочник!$H$9&lt;='Табель 2021'!BR119,'Табель 2021'!BR119-Справочник!$H$9))</f>
        <v>0</v>
      </c>
      <c r="BT119" s="9"/>
      <c r="BU119" s="9"/>
      <c r="BV119" s="11">
        <f>IF(OR(Справочник!$G$9&gt;='Табель 2021'!BU119,Справочник!$H$9&lt;='Табель 2021'!BT119),'Табель 2021'!BU119-'Табель 2021'!BT119,IF(Справочник!$G$9&gt;='Табель 2021'!BT119,Справочник!$G$9-'Табель 2021'!BT119)+IF(Справочник!$H$9&lt;='Табель 2021'!BU119,'Табель 2021'!BU119-Справочник!$H$9))</f>
        <v>0</v>
      </c>
      <c r="BW119" s="9"/>
      <c r="BX119" s="9"/>
      <c r="BY119" s="11">
        <f>IF(OR(Справочник!$G$9&gt;='Табель 2021'!BX119,Справочник!$H$9&lt;='Табель 2021'!BW119),'Табель 2021'!BX119-'Табель 2021'!BW119,IF(Справочник!$G$9&gt;='Табель 2021'!BW119,Справочник!$G$9-'Табель 2021'!BW119)+IF(Справочник!$H$9&lt;='Табель 2021'!BX119,'Табель 2021'!BX119-Справочник!$H$9))</f>
        <v>0</v>
      </c>
      <c r="BZ119" s="9"/>
      <c r="CA119" s="9"/>
      <c r="CB119" s="11">
        <f>IF(OR(Справочник!$G$9&gt;='Табель 2021'!CA119,Справочник!$H$9&lt;='Табель 2021'!BZ119),'Табель 2021'!CA119-'Табель 2021'!BZ119,IF(Справочник!$G$9&gt;='Табель 2021'!BZ119,Справочник!$G$9-'Табель 2021'!BZ119)+IF(Справочник!$H$9&lt;='Табель 2021'!CA119,'Табель 2021'!CA119-Справочник!$H$9))</f>
        <v>0</v>
      </c>
      <c r="CC119" s="9"/>
      <c r="CD119" s="9"/>
      <c r="CE119" s="11">
        <f>IF(OR(Справочник!$G$9&gt;='Табель 2021'!CD119,Справочник!$H$9&lt;='Табель 2021'!CC119),'Табель 2021'!CD119-'Табель 2021'!CC119,IF(Справочник!$G$9&gt;='Табель 2021'!CC119,Справочник!$G$9-'Табель 2021'!CC119)+IF(Справочник!$H$9&lt;='Табель 2021'!CD119,'Табель 2021'!CD119-Справочник!$H$9))</f>
        <v>0</v>
      </c>
      <c r="CF119" s="9"/>
      <c r="CG119" s="9"/>
      <c r="CH119" s="11">
        <f>IF(OR(Справочник!$G$9&gt;='Табель 2021'!CG119,Справочник!$H$9&lt;='Табель 2021'!CF119),'Табель 2021'!CG119-'Табель 2021'!CF119,IF(Справочник!$G$9&gt;='Табель 2021'!CF119,Справочник!$G$9-'Табель 2021'!CF119)+IF(Справочник!$H$9&lt;='Табель 2021'!CG119,'Табель 2021'!CG119-Справочник!$H$9))</f>
        <v>0</v>
      </c>
      <c r="CI119" s="9"/>
      <c r="CJ119" s="9"/>
      <c r="CK119" s="11">
        <f>IF(OR(Справочник!$G$9&gt;='Табель 2021'!CJ119,Справочник!$H$9&lt;='Табель 2021'!CI119),'Табель 2021'!CJ119-'Табель 2021'!CI119,IF(Справочник!$G$9&gt;='Табель 2021'!CI119,Справочник!$G$9-'Табель 2021'!CI119)+IF(Справочник!$H$9&lt;='Табель 2021'!CJ119,'Табель 2021'!CJ119-Справочник!$H$9))</f>
        <v>0</v>
      </c>
      <c r="CL119" s="9"/>
      <c r="CM119" s="9"/>
      <c r="CN119" s="11">
        <f>IF(OR(Справочник!$G$9&gt;='Табель 2021'!CM119,Справочник!$H$9&lt;='Табель 2021'!CL119),'Табель 2021'!CM119-'Табель 2021'!CL119,IF(Справочник!$G$9&gt;='Табель 2021'!CL119,Справочник!$G$9-'Табель 2021'!CL119)+IF(Справочник!$H$9&lt;='Табель 2021'!CM119,'Табель 2021'!CM119-Справочник!$H$9))</f>
        <v>0</v>
      </c>
      <c r="CO119" s="13"/>
      <c r="CP119" s="13"/>
      <c r="CQ119" s="11">
        <f>IF(OR(Справочник!$G$9&gt;='Табель 2021'!CP119,Справочник!$H$9&lt;='Табель 2021'!CO119),'Табель 2021'!CP119-'Табель 2021'!CO119,IF(Справочник!$G$9&gt;='Табель 2021'!CO119,Справочник!$G$9-'Табель 2021'!CO119)+IF(Справочник!$H$9&lt;='Табель 2021'!CP119,'Табель 2021'!CP119-Справочник!$H$9))</f>
        <v>0</v>
      </c>
      <c r="CR119" s="6">
        <v>176</v>
      </c>
      <c r="CS119" s="74">
        <f t="shared" si="11"/>
        <v>0</v>
      </c>
    </row>
    <row r="120" spans="1:97" ht="15" customHeight="1" x14ac:dyDescent="0.25">
      <c r="A120" s="19" t="s">
        <v>229</v>
      </c>
      <c r="B120" s="22" t="s">
        <v>235</v>
      </c>
      <c r="C120" s="9"/>
      <c r="D120" s="9"/>
      <c r="E120" s="11">
        <f>IF(OR(Справочник!$G$9&gt;='Табель 2021'!D120,Справочник!$H$9&lt;='Табель 2021'!C120),'Табель 2021'!D120-'Табель 2021'!C120,IF(Справочник!$G$9&gt;='Табель 2021'!C120,Справочник!$G$9-'Табель 2021'!C120)+IF(Справочник!$H$9&lt;='Табель 2021'!D120,'Табель 2021'!D120-Справочник!$H$9))</f>
        <v>0</v>
      </c>
      <c r="F120" s="9"/>
      <c r="G120" s="9"/>
      <c r="H120" s="11">
        <f>IF(OR(Справочник!$G$9&gt;='Табель 2021'!G120,Справочник!$H$9&lt;='Табель 2021'!F120),'Табель 2021'!G120-'Табель 2021'!F120,IF(Справочник!$G$9&gt;='Табель 2021'!F120,Справочник!$G$9-'Табель 2021'!F120)+IF(Справочник!$H$9&lt;='Табель 2021'!G120,'Табель 2021'!G120-Справочник!$H$9))</f>
        <v>0</v>
      </c>
      <c r="I120" s="9"/>
      <c r="J120" s="9"/>
      <c r="K120" s="11">
        <f>IF(OR(Справочник!$G$9&gt;='Табель 2021'!J120,Справочник!$H$9&lt;='Табель 2021'!I120),'Табель 2021'!J120-'Табель 2021'!I120,IF(Справочник!$G$9&gt;='Табель 2021'!I120,Справочник!$G$9-'Табель 2021'!I120)+IF(Справочник!$H$9&lt;='Табель 2021'!J120,'Табель 2021'!J120-Справочник!$H$9))</f>
        <v>0</v>
      </c>
      <c r="L120" s="9"/>
      <c r="M120" s="9"/>
      <c r="N120" s="11">
        <f>IF(OR(Справочник!$G$9&gt;='Табель 2021'!M120,Справочник!$H$9&lt;='Табель 2021'!L120),'Табель 2021'!M120-'Табель 2021'!L120,IF(Справочник!$G$9&gt;='Табель 2021'!L120,Справочник!$G$9-'Табель 2021'!L120)+IF(Справочник!$H$9&lt;='Табель 2021'!M120,'Табель 2021'!M120-Справочник!$H$9))</f>
        <v>0</v>
      </c>
      <c r="O120" s="9"/>
      <c r="P120" s="9"/>
      <c r="Q120" s="11">
        <f>IF(OR(Справочник!$G$9&gt;='Табель 2021'!P120,Справочник!$H$9&lt;='Табель 2021'!O120),'Табель 2021'!P120-'Табель 2021'!O120,IF(Справочник!$G$9&gt;='Табель 2021'!O120,Справочник!$G$9-'Табель 2021'!O120)+IF(Справочник!$H$9&lt;='Табель 2021'!P120,'Табель 2021'!P120-Справочник!$H$9))</f>
        <v>0</v>
      </c>
      <c r="R120" s="9"/>
      <c r="S120" s="9"/>
      <c r="T120" s="11">
        <f>IF(OR(Справочник!$G$9&gt;='Табель 2021'!S120,Справочник!$H$9&lt;='Табель 2021'!R120),'Табель 2021'!S120-'Табель 2021'!R120,IF(Справочник!$G$9&gt;='Табель 2021'!R120,Справочник!$G$9-'Табель 2021'!R120)+IF(Справочник!$H$9&lt;='Табель 2021'!S120,'Табель 2021'!S120-Справочник!$H$9))</f>
        <v>0</v>
      </c>
      <c r="U120" s="9"/>
      <c r="V120" s="9"/>
      <c r="W120" s="11">
        <f>IF(OR(Справочник!$G$9&gt;='Табель 2021'!V120,Справочник!$H$9&lt;='Табель 2021'!U120),'Табель 2021'!V120-'Табель 2021'!U120,IF(Справочник!$G$9&gt;='Табель 2021'!U120,Справочник!$G$9-'Табель 2021'!U120)+IF(Справочник!$H$9&lt;='Табель 2021'!V120,'Табель 2021'!V120-Справочник!$H$9))</f>
        <v>0</v>
      </c>
      <c r="X120" s="9"/>
      <c r="Y120" s="9"/>
      <c r="Z120" s="11">
        <f>IF(OR(Справочник!$G$9&gt;='Табель 2021'!Y120,Справочник!$H$9&lt;='Табель 2021'!X120),'Табель 2021'!Y120-'Табель 2021'!X120,IF(Справочник!$G$9&gt;='Табель 2021'!X120,Справочник!$G$9-'Табель 2021'!X120)+IF(Справочник!$H$9&lt;='Табель 2021'!Y120,'Табель 2021'!Y120-Справочник!$H$9))</f>
        <v>0</v>
      </c>
      <c r="AA120" s="9"/>
      <c r="AB120" s="9"/>
      <c r="AC120" s="11">
        <f>IF(OR(Справочник!$G$9&gt;='Табель 2021'!AB120,Справочник!$H$9&lt;='Табель 2021'!AA120),'Табель 2021'!AB120-'Табель 2021'!AA120,IF(Справочник!$G$9&gt;='Табель 2021'!AA120,Справочник!$G$9-'Табель 2021'!AA120)+IF(Справочник!$H$9&lt;='Табель 2021'!AB120,'Табель 2021'!AB120-Справочник!$H$9))</f>
        <v>0</v>
      </c>
      <c r="AD120" s="9"/>
      <c r="AE120" s="9"/>
      <c r="AF120" s="11">
        <f>IF(OR(Справочник!$G$9&gt;='Табель 2021'!AE120,Справочник!$H$9&lt;='Табель 2021'!AD120),'Табель 2021'!AE120-'Табель 2021'!AD120,IF(Справочник!$G$9&gt;='Табель 2021'!AD120,Справочник!$G$9-'Табель 2021'!AD120)+IF(Справочник!$H$9&lt;='Табель 2021'!AE120,'Табель 2021'!AE120-Справочник!$H$9))</f>
        <v>0</v>
      </c>
      <c r="AG120" s="9"/>
      <c r="AH120" s="9"/>
      <c r="AI120" s="11">
        <f>IF(OR(Справочник!$G$9&gt;='Табель 2021'!AH120,Справочник!$H$9&lt;='Табель 2021'!AG120),'Табель 2021'!AH120-'Табель 2021'!AG120,IF(Справочник!$G$9&gt;='Табель 2021'!AG120,Справочник!$G$9-'Табель 2021'!AG120)+IF(Справочник!$H$9&lt;='Табель 2021'!AH120,'Табель 2021'!AH120-Справочник!$H$9))</f>
        <v>0</v>
      </c>
      <c r="AJ120" s="9"/>
      <c r="AK120" s="9"/>
      <c r="AL120" s="11">
        <f>IF(OR(Справочник!$G$9&gt;='Табель 2021'!AK120,Справочник!$H$9&lt;='Табель 2021'!AJ120),'Табель 2021'!AK120-'Табель 2021'!AJ120,IF(Справочник!$G$9&gt;='Табель 2021'!AJ120,Справочник!$G$9-'Табель 2021'!AJ120)+IF(Справочник!$H$9&lt;='Табель 2021'!AK120,'Табель 2021'!AK120-Справочник!$H$9))</f>
        <v>0</v>
      </c>
      <c r="AM120" s="9"/>
      <c r="AN120" s="9"/>
      <c r="AO120" s="11">
        <f>IF(OR(Справочник!$G$9&gt;='Табель 2021'!AN120,Справочник!$H$9&lt;='Табель 2021'!AM120),'Табель 2021'!AN120-'Табель 2021'!AM120,IF(Справочник!$G$9&gt;='Табель 2021'!AM120,Справочник!$G$9-'Табель 2021'!AM120)+IF(Справочник!$H$9&lt;='Табель 2021'!AN120,'Табель 2021'!AN120-Справочник!$H$9))</f>
        <v>0</v>
      </c>
      <c r="AP120" s="9"/>
      <c r="AQ120" s="9"/>
      <c r="AR120" s="11">
        <f>IF(OR(Справочник!$G$9&gt;='Табель 2021'!AQ120,Справочник!$H$9&lt;='Табель 2021'!AP120),'Табель 2021'!AQ120-'Табель 2021'!AP120,IF(Справочник!$G$9&gt;='Табель 2021'!AP120,Справочник!$G$9-'Табель 2021'!AP120)+IF(Справочник!$H$9&lt;='Табель 2021'!AQ120,'Табель 2021'!AQ120-Справочник!$H$9))</f>
        <v>0</v>
      </c>
      <c r="AS120" s="9"/>
      <c r="AT120" s="9"/>
      <c r="AU120" s="11">
        <f>IF(OR(Справочник!$G$9&gt;='Табель 2021'!AT120,Справочник!$H$9&lt;='Табель 2021'!AS120),'Табель 2021'!AT120-'Табель 2021'!AS120,IF(Справочник!$G$9&gt;='Табель 2021'!AS120,Справочник!$G$9-'Табель 2021'!AS120)+IF(Справочник!$H$9&lt;='Табель 2021'!AT120,'Табель 2021'!AT120-Справочник!$H$9))</f>
        <v>0</v>
      </c>
      <c r="AV120" s="9"/>
      <c r="AW120" s="9"/>
      <c r="AX120" s="11">
        <f>IF(OR(Справочник!$G$9&gt;='Табель 2021'!AW120,Справочник!$H$9&lt;='Табель 2021'!AV120),'Табель 2021'!AW120-'Табель 2021'!AV120,IF(Справочник!$G$9&gt;='Табель 2021'!AV120,Справочник!$G$9-'Табель 2021'!AV120)+IF(Справочник!$H$9&lt;='Табель 2021'!AW120,'Табель 2021'!AW120-Справочник!$H$9))</f>
        <v>0</v>
      </c>
      <c r="AY120" s="9"/>
      <c r="AZ120" s="9"/>
      <c r="BA120" s="11">
        <f>IF(OR(Справочник!$G$9&gt;='Табель 2021'!AZ120,Справочник!$H$9&lt;='Табель 2021'!AY120),'Табель 2021'!AZ120-'Табель 2021'!AY120,IF(Справочник!$G$9&gt;='Табель 2021'!AY120,Справочник!$G$9-'Табель 2021'!AY120)+IF(Справочник!$H$9&lt;='Табель 2021'!AZ120,'Табель 2021'!AZ120-Справочник!$H$9))</f>
        <v>0</v>
      </c>
      <c r="BB120" s="9"/>
      <c r="BC120" s="9"/>
      <c r="BD120" s="11">
        <f>IF(OR(Справочник!$G$9&gt;='Табель 2021'!BC120,Справочник!$H$9&lt;='Табель 2021'!BB120),'Табель 2021'!BC120-'Табель 2021'!BB120,IF(Справочник!$G$9&gt;='Табель 2021'!BB120,Справочник!$G$9-'Табель 2021'!BB120)+IF(Справочник!$H$9&lt;='Табель 2021'!BC120,'Табель 2021'!BC120-Справочник!$H$9))</f>
        <v>0</v>
      </c>
      <c r="BE120" s="9"/>
      <c r="BF120" s="9"/>
      <c r="BG120" s="11">
        <f>IF(OR(Справочник!$G$9&gt;='Табель 2021'!BF120,Справочник!$H$9&lt;='Табель 2021'!BE120),'Табель 2021'!BF120-'Табель 2021'!BE120,IF(Справочник!$G$9&gt;='Табель 2021'!BE120,Справочник!$G$9-'Табель 2021'!BE120)+IF(Справочник!$H$9&lt;='Табель 2021'!BF120,'Табель 2021'!BF120-Справочник!$H$9))</f>
        <v>0</v>
      </c>
      <c r="BH120" s="9"/>
      <c r="BI120" s="9"/>
      <c r="BJ120" s="11">
        <f>IF(OR(Справочник!$G$9&gt;='Табель 2021'!BI120,Справочник!$H$9&lt;='Табель 2021'!BH120),'Табель 2021'!BI120-'Табель 2021'!BH120,IF(Справочник!$G$9&gt;='Табель 2021'!BH120,Справочник!$G$9-'Табель 2021'!BH120)+IF(Справочник!$H$9&lt;='Табель 2021'!BI120,'Табель 2021'!BI120-Справочник!$H$9))</f>
        <v>0</v>
      </c>
      <c r="BK120" s="9"/>
      <c r="BL120" s="9"/>
      <c r="BM120" s="11">
        <f>IF(OR(Справочник!$G$9&gt;='Табель 2021'!BL120,Справочник!$H$9&lt;='Табель 2021'!BK120),'Табель 2021'!BL120-'Табель 2021'!BK120,IF(Справочник!$G$9&gt;='Табель 2021'!BK120,Справочник!$G$9-'Табель 2021'!BK120)+IF(Справочник!$H$9&lt;='Табель 2021'!BL120,'Табель 2021'!BL120-Справочник!$H$9))</f>
        <v>0</v>
      </c>
      <c r="BN120" s="9"/>
      <c r="BO120" s="9"/>
      <c r="BP120" s="11">
        <f>IF(OR(Справочник!$G$9&gt;='Табель 2021'!BO120,Справочник!$H$9&lt;='Табель 2021'!BN120),'Табель 2021'!BO120-'Табель 2021'!BN120,IF(Справочник!$G$9&gt;='Табель 2021'!BN120,Справочник!$G$9-'Табель 2021'!BN120)+IF(Справочник!$H$9&lt;='Табель 2021'!BO120,'Табель 2021'!BO120-Справочник!$H$9))</f>
        <v>0</v>
      </c>
      <c r="BQ120" s="9"/>
      <c r="BR120" s="9"/>
      <c r="BS120" s="11">
        <f>IF(OR(Справочник!$G$9&gt;='Табель 2021'!BR120,Справочник!$H$9&lt;='Табель 2021'!BQ120),'Табель 2021'!BR120-'Табель 2021'!BQ120,IF(Справочник!$G$9&gt;='Табель 2021'!BQ120,Справочник!$G$9-'Табель 2021'!BQ120)+IF(Справочник!$H$9&lt;='Табель 2021'!BR120,'Табель 2021'!BR120-Справочник!$H$9))</f>
        <v>0</v>
      </c>
      <c r="BT120" s="9"/>
      <c r="BU120" s="9"/>
      <c r="BV120" s="11">
        <f>IF(OR(Справочник!$G$9&gt;='Табель 2021'!BU120,Справочник!$H$9&lt;='Табель 2021'!BT120),'Табель 2021'!BU120-'Табель 2021'!BT120,IF(Справочник!$G$9&gt;='Табель 2021'!BT120,Справочник!$G$9-'Табель 2021'!BT120)+IF(Справочник!$H$9&lt;='Табель 2021'!BU120,'Табель 2021'!BU120-Справочник!$H$9))</f>
        <v>0</v>
      </c>
      <c r="BW120" s="9"/>
      <c r="BX120" s="9"/>
      <c r="BY120" s="11">
        <f>IF(OR(Справочник!$G$9&gt;='Табель 2021'!BX120,Справочник!$H$9&lt;='Табель 2021'!BW120),'Табель 2021'!BX120-'Табель 2021'!BW120,IF(Справочник!$G$9&gt;='Табель 2021'!BW120,Справочник!$G$9-'Табель 2021'!BW120)+IF(Справочник!$H$9&lt;='Табель 2021'!BX120,'Табель 2021'!BX120-Справочник!$H$9))</f>
        <v>0</v>
      </c>
      <c r="BZ120" s="9"/>
      <c r="CA120" s="9"/>
      <c r="CB120" s="11">
        <f>IF(OR(Справочник!$G$9&gt;='Табель 2021'!CA120,Справочник!$H$9&lt;='Табель 2021'!BZ120),'Табель 2021'!CA120-'Табель 2021'!BZ120,IF(Справочник!$G$9&gt;='Табель 2021'!BZ120,Справочник!$G$9-'Табель 2021'!BZ120)+IF(Справочник!$H$9&lt;='Табель 2021'!CA120,'Табель 2021'!CA120-Справочник!$H$9))</f>
        <v>0</v>
      </c>
      <c r="CC120" s="9"/>
      <c r="CD120" s="9"/>
      <c r="CE120" s="11">
        <f>IF(OR(Справочник!$G$9&gt;='Табель 2021'!CD120,Справочник!$H$9&lt;='Табель 2021'!CC120),'Табель 2021'!CD120-'Табель 2021'!CC120,IF(Справочник!$G$9&gt;='Табель 2021'!CC120,Справочник!$G$9-'Табель 2021'!CC120)+IF(Справочник!$H$9&lt;='Табель 2021'!CD120,'Табель 2021'!CD120-Справочник!$H$9))</f>
        <v>0</v>
      </c>
      <c r="CF120" s="9"/>
      <c r="CG120" s="9"/>
      <c r="CH120" s="11">
        <f>IF(OR(Справочник!$G$9&gt;='Табель 2021'!CG120,Справочник!$H$9&lt;='Табель 2021'!CF120),'Табель 2021'!CG120-'Табель 2021'!CF120,IF(Справочник!$G$9&gt;='Табель 2021'!CF120,Справочник!$G$9-'Табель 2021'!CF120)+IF(Справочник!$H$9&lt;='Табель 2021'!CG120,'Табель 2021'!CG120-Справочник!$H$9))</f>
        <v>0</v>
      </c>
      <c r="CI120" s="9"/>
      <c r="CJ120" s="9"/>
      <c r="CK120" s="11">
        <f>IF(OR(Справочник!$G$9&gt;='Табель 2021'!CJ120,Справочник!$H$9&lt;='Табель 2021'!CI120),'Табель 2021'!CJ120-'Табель 2021'!CI120,IF(Справочник!$G$9&gt;='Табель 2021'!CI120,Справочник!$G$9-'Табель 2021'!CI120)+IF(Справочник!$H$9&lt;='Табель 2021'!CJ120,'Табель 2021'!CJ120-Справочник!$H$9))</f>
        <v>0</v>
      </c>
      <c r="CL120" s="9"/>
      <c r="CM120" s="9"/>
      <c r="CN120" s="11">
        <f>IF(OR(Справочник!$G$9&gt;='Табель 2021'!CM120,Справочник!$H$9&lt;='Табель 2021'!CL120),'Табель 2021'!CM120-'Табель 2021'!CL120,IF(Справочник!$G$9&gt;='Табель 2021'!CL120,Справочник!$G$9-'Табель 2021'!CL120)+IF(Справочник!$H$9&lt;='Табель 2021'!CM120,'Табель 2021'!CM120-Справочник!$H$9))</f>
        <v>0</v>
      </c>
      <c r="CO120" s="13"/>
      <c r="CP120" s="13"/>
      <c r="CQ120" s="11">
        <f>IF(OR(Справочник!$G$9&gt;='Табель 2021'!CP120,Справочник!$H$9&lt;='Табель 2021'!CO120),'Табель 2021'!CP120-'Табель 2021'!CO120,IF(Справочник!$G$9&gt;='Табель 2021'!CO120,Справочник!$G$9-'Табель 2021'!CO120)+IF(Справочник!$H$9&lt;='Табель 2021'!CP120,'Табель 2021'!CP120-Справочник!$H$9))</f>
        <v>0</v>
      </c>
      <c r="CR120" s="6">
        <v>176</v>
      </c>
      <c r="CS120" s="74">
        <f t="shared" si="11"/>
        <v>0</v>
      </c>
    </row>
    <row r="121" spans="1:97" ht="15" customHeight="1" x14ac:dyDescent="0.25">
      <c r="A121" s="19" t="s">
        <v>229</v>
      </c>
      <c r="B121" s="21" t="s">
        <v>236</v>
      </c>
      <c r="C121" s="9"/>
      <c r="D121" s="9"/>
      <c r="E121" s="11">
        <f>IF(OR(Справочник!$G$9&gt;='Табель 2021'!D121,Справочник!$H$9&lt;='Табель 2021'!C121),'Табель 2021'!D121-'Табель 2021'!C121,IF(Справочник!$G$9&gt;='Табель 2021'!C121,Справочник!$G$9-'Табель 2021'!C121)+IF(Справочник!$H$9&lt;='Табель 2021'!D121,'Табель 2021'!D121-Справочник!$H$9))</f>
        <v>0</v>
      </c>
      <c r="F121" s="9"/>
      <c r="G121" s="9"/>
      <c r="H121" s="11">
        <f>IF(OR(Справочник!$G$9&gt;='Табель 2021'!G121,Справочник!$H$9&lt;='Табель 2021'!F121),'Табель 2021'!G121-'Табель 2021'!F121,IF(Справочник!$G$9&gt;='Табель 2021'!F121,Справочник!$G$9-'Табель 2021'!F121)+IF(Справочник!$H$9&lt;='Табель 2021'!G121,'Табель 2021'!G121-Справочник!$H$9))</f>
        <v>0</v>
      </c>
      <c r="I121" s="9"/>
      <c r="J121" s="9"/>
      <c r="K121" s="11">
        <f>IF(OR(Справочник!$G$9&gt;='Табель 2021'!J121,Справочник!$H$9&lt;='Табель 2021'!I121),'Табель 2021'!J121-'Табель 2021'!I121,IF(Справочник!$G$9&gt;='Табель 2021'!I121,Справочник!$G$9-'Табель 2021'!I121)+IF(Справочник!$H$9&lt;='Табель 2021'!J121,'Табель 2021'!J121-Справочник!$H$9))</f>
        <v>0</v>
      </c>
      <c r="L121" s="9"/>
      <c r="M121" s="9"/>
      <c r="N121" s="11">
        <f>IF(OR(Справочник!$G$9&gt;='Табель 2021'!M121,Справочник!$H$9&lt;='Табель 2021'!L121),'Табель 2021'!M121-'Табель 2021'!L121,IF(Справочник!$G$9&gt;='Табель 2021'!L121,Справочник!$G$9-'Табель 2021'!L121)+IF(Справочник!$H$9&lt;='Табель 2021'!M121,'Табель 2021'!M121-Справочник!$H$9))</f>
        <v>0</v>
      </c>
      <c r="O121" s="9"/>
      <c r="P121" s="9"/>
      <c r="Q121" s="11">
        <f>IF(OR(Справочник!$G$9&gt;='Табель 2021'!P121,Справочник!$H$9&lt;='Табель 2021'!O121),'Табель 2021'!P121-'Табель 2021'!O121,IF(Справочник!$G$9&gt;='Табель 2021'!O121,Справочник!$G$9-'Табель 2021'!O121)+IF(Справочник!$H$9&lt;='Табель 2021'!P121,'Табель 2021'!P121-Справочник!$H$9))</f>
        <v>0</v>
      </c>
      <c r="R121" s="9"/>
      <c r="S121" s="9"/>
      <c r="T121" s="11">
        <f>IF(OR(Справочник!$G$9&gt;='Табель 2021'!S121,Справочник!$H$9&lt;='Табель 2021'!R121),'Табель 2021'!S121-'Табель 2021'!R121,IF(Справочник!$G$9&gt;='Табель 2021'!R121,Справочник!$G$9-'Табель 2021'!R121)+IF(Справочник!$H$9&lt;='Табель 2021'!S121,'Табель 2021'!S121-Справочник!$H$9))</f>
        <v>0</v>
      </c>
      <c r="U121" s="9"/>
      <c r="V121" s="9"/>
      <c r="W121" s="11">
        <f>IF(OR(Справочник!$G$9&gt;='Табель 2021'!V121,Справочник!$H$9&lt;='Табель 2021'!U121),'Табель 2021'!V121-'Табель 2021'!U121,IF(Справочник!$G$9&gt;='Табель 2021'!U121,Справочник!$G$9-'Табель 2021'!U121)+IF(Справочник!$H$9&lt;='Табель 2021'!V121,'Табель 2021'!V121-Справочник!$H$9))</f>
        <v>0</v>
      </c>
      <c r="X121" s="9"/>
      <c r="Y121" s="9"/>
      <c r="Z121" s="11">
        <f>IF(OR(Справочник!$G$9&gt;='Табель 2021'!Y121,Справочник!$H$9&lt;='Табель 2021'!X121),'Табель 2021'!Y121-'Табель 2021'!X121,IF(Справочник!$G$9&gt;='Табель 2021'!X121,Справочник!$G$9-'Табель 2021'!X121)+IF(Справочник!$H$9&lt;='Табель 2021'!Y121,'Табель 2021'!Y121-Справочник!$H$9))</f>
        <v>0</v>
      </c>
      <c r="AA121" s="9"/>
      <c r="AB121" s="9"/>
      <c r="AC121" s="11">
        <f>IF(OR(Справочник!$G$9&gt;='Табель 2021'!AB121,Справочник!$H$9&lt;='Табель 2021'!AA121),'Табель 2021'!AB121-'Табель 2021'!AA121,IF(Справочник!$G$9&gt;='Табель 2021'!AA121,Справочник!$G$9-'Табель 2021'!AA121)+IF(Справочник!$H$9&lt;='Табель 2021'!AB121,'Табель 2021'!AB121-Справочник!$H$9))</f>
        <v>0</v>
      </c>
      <c r="AD121" s="9"/>
      <c r="AE121" s="9"/>
      <c r="AF121" s="11">
        <f>IF(OR(Справочник!$G$9&gt;='Табель 2021'!AE121,Справочник!$H$9&lt;='Табель 2021'!AD121),'Табель 2021'!AE121-'Табель 2021'!AD121,IF(Справочник!$G$9&gt;='Табель 2021'!AD121,Справочник!$G$9-'Табель 2021'!AD121)+IF(Справочник!$H$9&lt;='Табель 2021'!AE121,'Табель 2021'!AE121-Справочник!$H$9))</f>
        <v>0</v>
      </c>
      <c r="AG121" s="9"/>
      <c r="AH121" s="9"/>
      <c r="AI121" s="11">
        <f>IF(OR(Справочник!$G$9&gt;='Табель 2021'!AH121,Справочник!$H$9&lt;='Табель 2021'!AG121),'Табель 2021'!AH121-'Табель 2021'!AG121,IF(Справочник!$G$9&gt;='Табель 2021'!AG121,Справочник!$G$9-'Табель 2021'!AG121)+IF(Справочник!$H$9&lt;='Табель 2021'!AH121,'Табель 2021'!AH121-Справочник!$H$9))</f>
        <v>0</v>
      </c>
      <c r="AJ121" s="9"/>
      <c r="AK121" s="9"/>
      <c r="AL121" s="11">
        <f>IF(OR(Справочник!$G$9&gt;='Табель 2021'!AK121,Справочник!$H$9&lt;='Табель 2021'!AJ121),'Табель 2021'!AK121-'Табель 2021'!AJ121,IF(Справочник!$G$9&gt;='Табель 2021'!AJ121,Справочник!$G$9-'Табель 2021'!AJ121)+IF(Справочник!$H$9&lt;='Табель 2021'!AK121,'Табель 2021'!AK121-Справочник!$H$9))</f>
        <v>0</v>
      </c>
      <c r="AM121" s="9"/>
      <c r="AN121" s="9"/>
      <c r="AO121" s="11">
        <f>IF(OR(Справочник!$G$9&gt;='Табель 2021'!AN121,Справочник!$H$9&lt;='Табель 2021'!AM121),'Табель 2021'!AN121-'Табель 2021'!AM121,IF(Справочник!$G$9&gt;='Табель 2021'!AM121,Справочник!$G$9-'Табель 2021'!AM121)+IF(Справочник!$H$9&lt;='Табель 2021'!AN121,'Табель 2021'!AN121-Справочник!$H$9))</f>
        <v>0</v>
      </c>
      <c r="AP121" s="9"/>
      <c r="AQ121" s="9"/>
      <c r="AR121" s="11">
        <f>IF(OR(Справочник!$G$9&gt;='Табель 2021'!AQ121,Справочник!$H$9&lt;='Табель 2021'!AP121),'Табель 2021'!AQ121-'Табель 2021'!AP121,IF(Справочник!$G$9&gt;='Табель 2021'!AP121,Справочник!$G$9-'Табель 2021'!AP121)+IF(Справочник!$H$9&lt;='Табель 2021'!AQ121,'Табель 2021'!AQ121-Справочник!$H$9))</f>
        <v>0</v>
      </c>
      <c r="AS121" s="9"/>
      <c r="AT121" s="9"/>
      <c r="AU121" s="11">
        <f>IF(OR(Справочник!$G$9&gt;='Табель 2021'!AT121,Справочник!$H$9&lt;='Табель 2021'!AS121),'Табель 2021'!AT121-'Табель 2021'!AS121,IF(Справочник!$G$9&gt;='Табель 2021'!AS121,Справочник!$G$9-'Табель 2021'!AS121)+IF(Справочник!$H$9&lt;='Табель 2021'!AT121,'Табель 2021'!AT121-Справочник!$H$9))</f>
        <v>0</v>
      </c>
      <c r="AV121" s="9"/>
      <c r="AW121" s="9"/>
      <c r="AX121" s="11">
        <f>IF(OR(Справочник!$G$9&gt;='Табель 2021'!AW121,Справочник!$H$9&lt;='Табель 2021'!AV121),'Табель 2021'!AW121-'Табель 2021'!AV121,IF(Справочник!$G$9&gt;='Табель 2021'!AV121,Справочник!$G$9-'Табель 2021'!AV121)+IF(Справочник!$H$9&lt;='Табель 2021'!AW121,'Табель 2021'!AW121-Справочник!$H$9))</f>
        <v>0</v>
      </c>
      <c r="AY121" s="9"/>
      <c r="AZ121" s="9"/>
      <c r="BA121" s="11">
        <f>IF(OR(Справочник!$G$9&gt;='Табель 2021'!AZ121,Справочник!$H$9&lt;='Табель 2021'!AY121),'Табель 2021'!AZ121-'Табель 2021'!AY121,IF(Справочник!$G$9&gt;='Табель 2021'!AY121,Справочник!$G$9-'Табель 2021'!AY121)+IF(Справочник!$H$9&lt;='Табель 2021'!AZ121,'Табель 2021'!AZ121-Справочник!$H$9))</f>
        <v>0</v>
      </c>
      <c r="BB121" s="9"/>
      <c r="BC121" s="9"/>
      <c r="BD121" s="11">
        <f>IF(OR(Справочник!$G$9&gt;='Табель 2021'!BC121,Справочник!$H$9&lt;='Табель 2021'!BB121),'Табель 2021'!BC121-'Табель 2021'!BB121,IF(Справочник!$G$9&gt;='Табель 2021'!BB121,Справочник!$G$9-'Табель 2021'!BB121)+IF(Справочник!$H$9&lt;='Табель 2021'!BC121,'Табель 2021'!BC121-Справочник!$H$9))</f>
        <v>0</v>
      </c>
      <c r="BE121" s="9"/>
      <c r="BF121" s="9"/>
      <c r="BG121" s="11">
        <f>IF(OR(Справочник!$G$9&gt;='Табель 2021'!BF121,Справочник!$H$9&lt;='Табель 2021'!BE121),'Табель 2021'!BF121-'Табель 2021'!BE121,IF(Справочник!$G$9&gt;='Табель 2021'!BE121,Справочник!$G$9-'Табель 2021'!BE121)+IF(Справочник!$H$9&lt;='Табель 2021'!BF121,'Табель 2021'!BF121-Справочник!$H$9))</f>
        <v>0</v>
      </c>
      <c r="BH121" s="9"/>
      <c r="BI121" s="9"/>
      <c r="BJ121" s="11">
        <f>IF(OR(Справочник!$G$9&gt;='Табель 2021'!BI121,Справочник!$H$9&lt;='Табель 2021'!BH121),'Табель 2021'!BI121-'Табель 2021'!BH121,IF(Справочник!$G$9&gt;='Табель 2021'!BH121,Справочник!$G$9-'Табель 2021'!BH121)+IF(Справочник!$H$9&lt;='Табель 2021'!BI121,'Табель 2021'!BI121-Справочник!$H$9))</f>
        <v>0</v>
      </c>
      <c r="BK121" s="9"/>
      <c r="BL121" s="9"/>
      <c r="BM121" s="11">
        <f>IF(OR(Справочник!$G$9&gt;='Табель 2021'!BL121,Справочник!$H$9&lt;='Табель 2021'!BK121),'Табель 2021'!BL121-'Табель 2021'!BK121,IF(Справочник!$G$9&gt;='Табель 2021'!BK121,Справочник!$G$9-'Табель 2021'!BK121)+IF(Справочник!$H$9&lt;='Табель 2021'!BL121,'Табель 2021'!BL121-Справочник!$H$9))</f>
        <v>0</v>
      </c>
      <c r="BN121" s="9"/>
      <c r="BO121" s="9"/>
      <c r="BP121" s="11">
        <f>IF(OR(Справочник!$G$9&gt;='Табель 2021'!BO121,Справочник!$H$9&lt;='Табель 2021'!BN121),'Табель 2021'!BO121-'Табель 2021'!BN121,IF(Справочник!$G$9&gt;='Табель 2021'!BN121,Справочник!$G$9-'Табель 2021'!BN121)+IF(Справочник!$H$9&lt;='Табель 2021'!BO121,'Табель 2021'!BO121-Справочник!$H$9))</f>
        <v>0</v>
      </c>
      <c r="BQ121" s="9"/>
      <c r="BR121" s="9"/>
      <c r="BS121" s="11">
        <f>IF(OR(Справочник!$G$9&gt;='Табель 2021'!BR121,Справочник!$H$9&lt;='Табель 2021'!BQ121),'Табель 2021'!BR121-'Табель 2021'!BQ121,IF(Справочник!$G$9&gt;='Табель 2021'!BQ121,Справочник!$G$9-'Табель 2021'!BQ121)+IF(Справочник!$H$9&lt;='Табель 2021'!BR121,'Табель 2021'!BR121-Справочник!$H$9))</f>
        <v>0</v>
      </c>
      <c r="BT121" s="9"/>
      <c r="BU121" s="9"/>
      <c r="BV121" s="11">
        <f>IF(OR(Справочник!$G$9&gt;='Табель 2021'!BU121,Справочник!$H$9&lt;='Табель 2021'!BT121),'Табель 2021'!BU121-'Табель 2021'!BT121,IF(Справочник!$G$9&gt;='Табель 2021'!BT121,Справочник!$G$9-'Табель 2021'!BT121)+IF(Справочник!$H$9&lt;='Табель 2021'!BU121,'Табель 2021'!BU121-Справочник!$H$9))</f>
        <v>0</v>
      </c>
      <c r="BW121" s="9"/>
      <c r="BX121" s="9"/>
      <c r="BY121" s="11">
        <f>IF(OR(Справочник!$G$9&gt;='Табель 2021'!BX121,Справочник!$H$9&lt;='Табель 2021'!BW121),'Табель 2021'!BX121-'Табель 2021'!BW121,IF(Справочник!$G$9&gt;='Табель 2021'!BW121,Справочник!$G$9-'Табель 2021'!BW121)+IF(Справочник!$H$9&lt;='Табель 2021'!BX121,'Табель 2021'!BX121-Справочник!$H$9))</f>
        <v>0</v>
      </c>
      <c r="BZ121" s="9"/>
      <c r="CA121" s="9"/>
      <c r="CB121" s="11">
        <f>IF(OR(Справочник!$G$9&gt;='Табель 2021'!CA121,Справочник!$H$9&lt;='Табель 2021'!BZ121),'Табель 2021'!CA121-'Табель 2021'!BZ121,IF(Справочник!$G$9&gt;='Табель 2021'!BZ121,Справочник!$G$9-'Табель 2021'!BZ121)+IF(Справочник!$H$9&lt;='Табель 2021'!CA121,'Табель 2021'!CA121-Справочник!$H$9))</f>
        <v>0</v>
      </c>
      <c r="CC121" s="9"/>
      <c r="CD121" s="9"/>
      <c r="CE121" s="11">
        <f>IF(OR(Справочник!$G$9&gt;='Табель 2021'!CD121,Справочник!$H$9&lt;='Табель 2021'!CC121),'Табель 2021'!CD121-'Табель 2021'!CC121,IF(Справочник!$G$9&gt;='Табель 2021'!CC121,Справочник!$G$9-'Табель 2021'!CC121)+IF(Справочник!$H$9&lt;='Табель 2021'!CD121,'Табель 2021'!CD121-Справочник!$H$9))</f>
        <v>0</v>
      </c>
      <c r="CF121" s="9"/>
      <c r="CG121" s="9"/>
      <c r="CH121" s="11">
        <f>IF(OR(Справочник!$G$9&gt;='Табель 2021'!CG121,Справочник!$H$9&lt;='Табель 2021'!CF121),'Табель 2021'!CG121-'Табель 2021'!CF121,IF(Справочник!$G$9&gt;='Табель 2021'!CF121,Справочник!$G$9-'Табель 2021'!CF121)+IF(Справочник!$H$9&lt;='Табель 2021'!CG121,'Табель 2021'!CG121-Справочник!$H$9))</f>
        <v>0</v>
      </c>
      <c r="CI121" s="9"/>
      <c r="CJ121" s="9"/>
      <c r="CK121" s="11">
        <f>IF(OR(Справочник!$G$9&gt;='Табель 2021'!CJ121,Справочник!$H$9&lt;='Табель 2021'!CI121),'Табель 2021'!CJ121-'Табель 2021'!CI121,IF(Справочник!$G$9&gt;='Табель 2021'!CI121,Справочник!$G$9-'Табель 2021'!CI121)+IF(Справочник!$H$9&lt;='Табель 2021'!CJ121,'Табель 2021'!CJ121-Справочник!$H$9))</f>
        <v>0</v>
      </c>
      <c r="CL121" s="9"/>
      <c r="CM121" s="9"/>
      <c r="CN121" s="11">
        <f>IF(OR(Справочник!$G$9&gt;='Табель 2021'!CM121,Справочник!$H$9&lt;='Табель 2021'!CL121),'Табель 2021'!CM121-'Табель 2021'!CL121,IF(Справочник!$G$9&gt;='Табель 2021'!CL121,Справочник!$G$9-'Табель 2021'!CL121)+IF(Справочник!$H$9&lt;='Табель 2021'!CM121,'Табель 2021'!CM121-Справочник!$H$9))</f>
        <v>0</v>
      </c>
      <c r="CO121" s="13"/>
      <c r="CP121" s="13"/>
      <c r="CQ121" s="11">
        <f>IF(OR(Справочник!$G$9&gt;='Табель 2021'!CP121,Справочник!$H$9&lt;='Табель 2021'!CO121),'Табель 2021'!CP121-'Табель 2021'!CO121,IF(Справочник!$G$9&gt;='Табель 2021'!CO121,Справочник!$G$9-'Табель 2021'!CO121)+IF(Справочник!$H$9&lt;='Табель 2021'!CP121,'Табель 2021'!CP121-Справочник!$H$9))</f>
        <v>0</v>
      </c>
      <c r="CR121" s="6">
        <v>176</v>
      </c>
      <c r="CS121" s="74">
        <f t="shared" si="11"/>
        <v>0</v>
      </c>
    </row>
    <row r="122" spans="1:97" ht="15" customHeight="1" x14ac:dyDescent="0.25">
      <c r="A122" s="23"/>
      <c r="B122" s="24"/>
      <c r="C122" s="7"/>
      <c r="D122" s="7"/>
      <c r="E122" s="17"/>
      <c r="F122" s="7"/>
      <c r="G122" s="7"/>
      <c r="H122" s="17"/>
      <c r="I122" s="7"/>
      <c r="J122" s="7"/>
      <c r="K122" s="17"/>
      <c r="L122" s="7"/>
      <c r="M122" s="7"/>
      <c r="N122" s="17"/>
      <c r="O122" s="7"/>
      <c r="P122" s="7"/>
      <c r="Q122" s="17"/>
      <c r="R122" s="7"/>
      <c r="S122" s="7"/>
      <c r="T122" s="17"/>
      <c r="U122" s="7"/>
      <c r="V122" s="7"/>
      <c r="W122" s="17"/>
      <c r="X122" s="7"/>
      <c r="Y122" s="7"/>
      <c r="Z122" s="17"/>
      <c r="AA122" s="7"/>
      <c r="AB122" s="7"/>
      <c r="AC122" s="17"/>
      <c r="AD122" s="7"/>
      <c r="AE122" s="7"/>
      <c r="AF122" s="17"/>
      <c r="AG122" s="7"/>
      <c r="AH122" s="7"/>
      <c r="AI122" s="17"/>
      <c r="AJ122" s="7"/>
      <c r="AK122" s="7"/>
      <c r="AL122" s="17"/>
      <c r="AM122" s="7"/>
      <c r="AN122" s="7"/>
      <c r="AO122" s="17"/>
      <c r="AP122" s="7"/>
      <c r="AQ122" s="7"/>
      <c r="AR122" s="17"/>
      <c r="AS122" s="7"/>
      <c r="AT122" s="7"/>
      <c r="AU122" s="17"/>
      <c r="AV122" s="7"/>
      <c r="AW122" s="7"/>
      <c r="AX122" s="17"/>
      <c r="AY122" s="7"/>
      <c r="AZ122" s="7"/>
      <c r="BA122" s="17"/>
      <c r="BB122" s="7"/>
      <c r="BC122" s="7"/>
      <c r="BD122" s="17"/>
      <c r="BE122" s="7"/>
      <c r="BF122" s="7"/>
      <c r="BG122" s="17"/>
      <c r="BH122" s="7"/>
      <c r="BI122" s="7"/>
      <c r="BJ122" s="17"/>
      <c r="BK122" s="7"/>
      <c r="BL122" s="7"/>
      <c r="BM122" s="17"/>
      <c r="BN122" s="7"/>
      <c r="BO122" s="7"/>
      <c r="BP122" s="17"/>
      <c r="BQ122" s="7"/>
      <c r="BR122" s="7"/>
      <c r="BS122" s="17"/>
      <c r="BT122" s="7"/>
      <c r="BU122" s="7"/>
      <c r="BV122" s="17"/>
      <c r="BW122" s="7"/>
      <c r="BX122" s="7"/>
      <c r="BY122" s="17"/>
      <c r="BZ122" s="7"/>
      <c r="CA122" s="7"/>
      <c r="CB122" s="17"/>
      <c r="CC122" s="7"/>
      <c r="CD122" s="7"/>
      <c r="CE122" s="17"/>
      <c r="CF122" s="7"/>
      <c r="CG122" s="7"/>
      <c r="CH122" s="17"/>
      <c r="CI122" s="7"/>
      <c r="CJ122" s="7"/>
      <c r="CK122" s="17"/>
      <c r="CL122" s="7"/>
      <c r="CM122" s="7"/>
      <c r="CN122" s="17"/>
      <c r="CO122" s="7"/>
      <c r="CP122" s="7"/>
      <c r="CQ122" s="17"/>
      <c r="CR122" s="18"/>
    </row>
  </sheetData>
  <sheetProtection selectLockedCells="1" selectUnlockedCells="1"/>
  <autoFilter ref="A1:CS223">
    <filterColumn colId="2" showButton="0"/>
    <filterColumn colId="3" showButton="0"/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0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1" showButton="0"/>
    <filterColumn colId="42" showButton="0"/>
    <filterColumn colId="44" showButton="0"/>
    <filterColumn colId="45" showButton="0"/>
    <filterColumn colId="47" showButton="0"/>
    <filterColumn colId="48" showButton="0"/>
    <filterColumn colId="50" showButton="0"/>
    <filterColumn colId="51" showButton="0"/>
    <filterColumn colId="53" showButton="0"/>
    <filterColumn colId="54" showButton="0"/>
    <filterColumn colId="56" showButton="0"/>
    <filterColumn colId="57" showButton="0"/>
    <filterColumn colId="59" showButton="0"/>
    <filterColumn colId="60" showButton="0"/>
    <filterColumn colId="62" showButton="0"/>
    <filterColumn colId="63" showButton="0"/>
    <filterColumn colId="65" showButton="0"/>
    <filterColumn colId="66" showButton="0"/>
    <filterColumn colId="68" showButton="0"/>
    <filterColumn colId="69" showButton="0"/>
    <filterColumn colId="71" showButton="0"/>
    <filterColumn colId="72" showButton="0"/>
    <filterColumn colId="74" showButton="0"/>
    <filterColumn colId="75" showButton="0"/>
    <filterColumn colId="77" showButton="0"/>
    <filterColumn colId="78" showButton="0"/>
    <filterColumn colId="80" showButton="0"/>
    <filterColumn colId="81" showButton="0"/>
    <filterColumn colId="83" showButton="0"/>
    <filterColumn colId="84" showButton="0"/>
    <filterColumn colId="86" showButton="0"/>
    <filterColumn colId="87" showButton="0"/>
    <filterColumn colId="89" showButton="0"/>
    <filterColumn colId="90" showButton="0"/>
    <filterColumn colId="92" showButton="0"/>
    <filterColumn colId="93" showButton="0"/>
  </autoFilter>
  <mergeCells count="797">
    <mergeCell ref="CC1:CE1"/>
    <mergeCell ref="CF1:CH1"/>
    <mergeCell ref="CI1:CK1"/>
    <mergeCell ref="CL1:CN1"/>
    <mergeCell ref="CO1:CQ1"/>
    <mergeCell ref="BB1:BD1"/>
    <mergeCell ref="BE1:BG1"/>
    <mergeCell ref="BH1:BJ1"/>
    <mergeCell ref="BK1:BM1"/>
    <mergeCell ref="BN1:BP1"/>
    <mergeCell ref="BQ1:BS1"/>
    <mergeCell ref="BT1:BV1"/>
    <mergeCell ref="BW1:BY1"/>
    <mergeCell ref="BZ1:CB1"/>
    <mergeCell ref="AA1:AC1"/>
    <mergeCell ref="AD1:AF1"/>
    <mergeCell ref="AG1:AI1"/>
    <mergeCell ref="AJ1:AL1"/>
    <mergeCell ref="AM1:AO1"/>
    <mergeCell ref="AP1:AR1"/>
    <mergeCell ref="AS1:AU1"/>
    <mergeCell ref="AV1:AX1"/>
    <mergeCell ref="AY1:BA1"/>
    <mergeCell ref="A22:A24"/>
    <mergeCell ref="C1:E1"/>
    <mergeCell ref="F1:H1"/>
    <mergeCell ref="I1:K1"/>
    <mergeCell ref="L1:N1"/>
    <mergeCell ref="O1:Q1"/>
    <mergeCell ref="R1:T1"/>
    <mergeCell ref="U1:W1"/>
    <mergeCell ref="X1:Z1"/>
    <mergeCell ref="B22:B24"/>
    <mergeCell ref="C22:E22"/>
    <mergeCell ref="BZ23:CB23"/>
    <mergeCell ref="BW23:BY23"/>
    <mergeCell ref="BT23:BV23"/>
    <mergeCell ref="BQ23:BS23"/>
    <mergeCell ref="BN23:BP23"/>
    <mergeCell ref="BK23:BM23"/>
    <mergeCell ref="BH23:BJ23"/>
    <mergeCell ref="BE23:BG23"/>
    <mergeCell ref="BB23:BD23"/>
    <mergeCell ref="CF3:CH3"/>
    <mergeCell ref="CI3:CK3"/>
    <mergeCell ref="CL3:CN3"/>
    <mergeCell ref="CO3:CQ3"/>
    <mergeCell ref="CO23:CQ23"/>
    <mergeCell ref="CL23:CN23"/>
    <mergeCell ref="CI23:CK23"/>
    <mergeCell ref="CF23:CH23"/>
    <mergeCell ref="CC23:CE23"/>
    <mergeCell ref="CL22:CN22"/>
    <mergeCell ref="CO22:CQ22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C2:CE2"/>
    <mergeCell ref="CF2:CH2"/>
    <mergeCell ref="CI2:CK2"/>
    <mergeCell ref="CL2:CN2"/>
    <mergeCell ref="CO2:CQ2"/>
    <mergeCell ref="CS2:CS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B2:BD2"/>
    <mergeCell ref="BE2:BG2"/>
    <mergeCell ref="BH2:BJ2"/>
    <mergeCell ref="BK2:BM2"/>
    <mergeCell ref="BN2:BP2"/>
    <mergeCell ref="BQ2:BS2"/>
    <mergeCell ref="BT2:BV2"/>
    <mergeCell ref="BW2:BY2"/>
    <mergeCell ref="BZ2:CB2"/>
    <mergeCell ref="BT13:BV13"/>
    <mergeCell ref="BW13:BY13"/>
    <mergeCell ref="BZ13:CB13"/>
    <mergeCell ref="CC13:CE13"/>
    <mergeCell ref="CF13:CH13"/>
    <mergeCell ref="A2:A4"/>
    <mergeCell ref="B2:B4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P2:AR2"/>
    <mergeCell ref="AS2:AU2"/>
    <mergeCell ref="AV2:AX2"/>
    <mergeCell ref="AY2:BA2"/>
    <mergeCell ref="CS12:CS14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S102:CS104"/>
    <mergeCell ref="A12:A14"/>
    <mergeCell ref="B12:B14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S82:CS84"/>
    <mergeCell ref="CI83:CK83"/>
    <mergeCell ref="CL83:CN83"/>
    <mergeCell ref="BB92:BD92"/>
    <mergeCell ref="BE92:BG92"/>
    <mergeCell ref="BH92:BJ92"/>
    <mergeCell ref="BK92:BM92"/>
    <mergeCell ref="BN92:BP92"/>
    <mergeCell ref="CF92:CH92"/>
    <mergeCell ref="BK82:BM82"/>
    <mergeCell ref="BN82:BP82"/>
    <mergeCell ref="BQ82:BS82"/>
    <mergeCell ref="BT82:BV82"/>
    <mergeCell ref="BW82:BY82"/>
    <mergeCell ref="CF82:CH82"/>
    <mergeCell ref="CI82:CK82"/>
    <mergeCell ref="CL82:CN82"/>
    <mergeCell ref="BW83:BY83"/>
    <mergeCell ref="BZ83:CB83"/>
    <mergeCell ref="CC83:CE83"/>
    <mergeCell ref="CF83:CH83"/>
    <mergeCell ref="BH83:BJ83"/>
    <mergeCell ref="BK83:BM83"/>
    <mergeCell ref="BN83:BP83"/>
    <mergeCell ref="BQ83:BS83"/>
    <mergeCell ref="CF62:CH62"/>
    <mergeCell ref="CI62:CK62"/>
    <mergeCell ref="CL62:CN62"/>
    <mergeCell ref="CF63:CH63"/>
    <mergeCell ref="CI63:CK63"/>
    <mergeCell ref="CL63:CN63"/>
    <mergeCell ref="AD63:AF63"/>
    <mergeCell ref="AG63:AI63"/>
    <mergeCell ref="AJ63:AL63"/>
    <mergeCell ref="BQ62:BS62"/>
    <mergeCell ref="BT62:BV62"/>
    <mergeCell ref="BW62:BY62"/>
    <mergeCell ref="BZ62:CB62"/>
    <mergeCell ref="CC62:CE62"/>
    <mergeCell ref="BB62:BD62"/>
    <mergeCell ref="BE62:BG62"/>
    <mergeCell ref="BH62:BJ62"/>
    <mergeCell ref="BK62:BM62"/>
    <mergeCell ref="BN62:BP62"/>
    <mergeCell ref="BH42:BJ42"/>
    <mergeCell ref="CI52:CK52"/>
    <mergeCell ref="CL52:CN52"/>
    <mergeCell ref="CS52:CS54"/>
    <mergeCell ref="CF53:CH53"/>
    <mergeCell ref="CI53:CK53"/>
    <mergeCell ref="CL53:CN53"/>
    <mergeCell ref="CS32:CS34"/>
    <mergeCell ref="A42:A44"/>
    <mergeCell ref="B42:B44"/>
    <mergeCell ref="C42:E42"/>
    <mergeCell ref="F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G42"/>
    <mergeCell ref="O22:Q22"/>
    <mergeCell ref="R22:T22"/>
    <mergeCell ref="U22:W22"/>
    <mergeCell ref="X22:Z22"/>
    <mergeCell ref="AA22:AC22"/>
    <mergeCell ref="AM32:AO32"/>
    <mergeCell ref="AP32:AR32"/>
    <mergeCell ref="AS32:AU32"/>
    <mergeCell ref="AV32:AX32"/>
    <mergeCell ref="AY32:BA32"/>
    <mergeCell ref="BB32:BD32"/>
    <mergeCell ref="AY23:BA23"/>
    <mergeCell ref="AV23:AX23"/>
    <mergeCell ref="AS23:AU23"/>
    <mergeCell ref="AP23:AR23"/>
    <mergeCell ref="L22:N22"/>
    <mergeCell ref="BQ22:BS22"/>
    <mergeCell ref="BT22:BV22"/>
    <mergeCell ref="AS22:AU22"/>
    <mergeCell ref="AV22:AX22"/>
    <mergeCell ref="AY22:BA22"/>
    <mergeCell ref="BB22:BD22"/>
    <mergeCell ref="BE22:BG22"/>
    <mergeCell ref="AD22:AF22"/>
    <mergeCell ref="AG22:AI22"/>
    <mergeCell ref="AJ22:AL22"/>
    <mergeCell ref="AM22:AO22"/>
    <mergeCell ref="AP22:AR22"/>
    <mergeCell ref="CS22:CS24"/>
    <mergeCell ref="C23:E23"/>
    <mergeCell ref="F23:H23"/>
    <mergeCell ref="I23:K23"/>
    <mergeCell ref="L23:N23"/>
    <mergeCell ref="O23:Q23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BW22:BY22"/>
    <mergeCell ref="BZ22:CB22"/>
    <mergeCell ref="CC22:CE22"/>
    <mergeCell ref="CF22:CH22"/>
    <mergeCell ref="CI22:CK22"/>
    <mergeCell ref="BH22:BJ22"/>
    <mergeCell ref="BK22:BM22"/>
    <mergeCell ref="BN22:BP22"/>
    <mergeCell ref="F22:H22"/>
    <mergeCell ref="I22:K22"/>
    <mergeCell ref="BE32:BG32"/>
    <mergeCell ref="BH32:BJ32"/>
    <mergeCell ref="BK32:BM32"/>
    <mergeCell ref="BN32:BP32"/>
    <mergeCell ref="BQ32:BS32"/>
    <mergeCell ref="A32:A34"/>
    <mergeCell ref="B32:B34"/>
    <mergeCell ref="C32:E32"/>
    <mergeCell ref="F32:H32"/>
    <mergeCell ref="I32:K32"/>
    <mergeCell ref="AA32:AC32"/>
    <mergeCell ref="AD32:AF32"/>
    <mergeCell ref="AG32:AI32"/>
    <mergeCell ref="AJ32:AL32"/>
    <mergeCell ref="L32:N32"/>
    <mergeCell ref="O32:Q32"/>
    <mergeCell ref="R32:T32"/>
    <mergeCell ref="U32:W32"/>
    <mergeCell ref="X32:Z32"/>
    <mergeCell ref="AD33:AF33"/>
    <mergeCell ref="AG33:AI33"/>
    <mergeCell ref="AJ33:AL33"/>
    <mergeCell ref="BN33:BP33"/>
    <mergeCell ref="AM33:AO33"/>
    <mergeCell ref="AP33:AR33"/>
    <mergeCell ref="AS33:AU33"/>
    <mergeCell ref="AV33:AX33"/>
    <mergeCell ref="AY33:BA33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BB33:BD33"/>
    <mergeCell ref="BE33:BG33"/>
    <mergeCell ref="BH33:BJ33"/>
    <mergeCell ref="BK33:BM33"/>
    <mergeCell ref="CI32:CK32"/>
    <mergeCell ref="CL32:CN32"/>
    <mergeCell ref="CF33:CH33"/>
    <mergeCell ref="CI33:CK33"/>
    <mergeCell ref="CL33:CN33"/>
    <mergeCell ref="BQ33:BS33"/>
    <mergeCell ref="BT33:BV33"/>
    <mergeCell ref="BW33:BY33"/>
    <mergeCell ref="BZ33:CB33"/>
    <mergeCell ref="CC33:CE33"/>
    <mergeCell ref="BT32:BV32"/>
    <mergeCell ref="BW32:BY32"/>
    <mergeCell ref="BZ32:CB32"/>
    <mergeCell ref="CC32:CE32"/>
    <mergeCell ref="CF32:CH32"/>
    <mergeCell ref="BZ42:CB42"/>
    <mergeCell ref="CC42:CE42"/>
    <mergeCell ref="CF42:CH42"/>
    <mergeCell ref="CI42:CK42"/>
    <mergeCell ref="CL42:CN42"/>
    <mergeCell ref="BK42:BM42"/>
    <mergeCell ref="BN42:BP42"/>
    <mergeCell ref="BQ42:BS42"/>
    <mergeCell ref="BT42:BV42"/>
    <mergeCell ref="BW42:BY42"/>
    <mergeCell ref="AV43:AX43"/>
    <mergeCell ref="AY43:BA43"/>
    <mergeCell ref="BB43:BD43"/>
    <mergeCell ref="BE43:BG43"/>
    <mergeCell ref="BH43:BJ43"/>
    <mergeCell ref="C43:E43"/>
    <mergeCell ref="F43:H43"/>
    <mergeCell ref="I43:K43"/>
    <mergeCell ref="L43:N43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AP43:AR43"/>
    <mergeCell ref="AS43:AU43"/>
    <mergeCell ref="BZ43:CB43"/>
    <mergeCell ref="CC43:CE43"/>
    <mergeCell ref="CF43:CH43"/>
    <mergeCell ref="CI43:CK43"/>
    <mergeCell ref="CL43:CN43"/>
    <mergeCell ref="BK43:BM43"/>
    <mergeCell ref="BN43:BP43"/>
    <mergeCell ref="BQ43:BS43"/>
    <mergeCell ref="BT43:BV43"/>
    <mergeCell ref="BW43:BY43"/>
    <mergeCell ref="L52:N52"/>
    <mergeCell ref="O52:Q52"/>
    <mergeCell ref="R52:T52"/>
    <mergeCell ref="U52:W52"/>
    <mergeCell ref="X52:Z52"/>
    <mergeCell ref="A52:A54"/>
    <mergeCell ref="B52:B54"/>
    <mergeCell ref="C52:E52"/>
    <mergeCell ref="F52:H52"/>
    <mergeCell ref="I52:K52"/>
    <mergeCell ref="C53:E53"/>
    <mergeCell ref="F53:H53"/>
    <mergeCell ref="I53:K53"/>
    <mergeCell ref="L53:N53"/>
    <mergeCell ref="O53:Q53"/>
    <mergeCell ref="R53:T53"/>
    <mergeCell ref="U53:W53"/>
    <mergeCell ref="X53:Z53"/>
    <mergeCell ref="AP52:AR52"/>
    <mergeCell ref="AS52:AU52"/>
    <mergeCell ref="AV52:AX52"/>
    <mergeCell ref="AY52:BA52"/>
    <mergeCell ref="BB52:BD52"/>
    <mergeCell ref="AA52:AC52"/>
    <mergeCell ref="AD52:AF52"/>
    <mergeCell ref="AG52:AI52"/>
    <mergeCell ref="AJ52:AL52"/>
    <mergeCell ref="AM52:AO52"/>
    <mergeCell ref="BT52:BV52"/>
    <mergeCell ref="BW52:BY52"/>
    <mergeCell ref="BZ52:CB52"/>
    <mergeCell ref="CC52:CE52"/>
    <mergeCell ref="CF52:CH52"/>
    <mergeCell ref="BE52:BG52"/>
    <mergeCell ref="BH52:BJ52"/>
    <mergeCell ref="BK52:BM52"/>
    <mergeCell ref="BN52:BP52"/>
    <mergeCell ref="BQ52:BS52"/>
    <mergeCell ref="AA53:AC53"/>
    <mergeCell ref="BT53:BV53"/>
    <mergeCell ref="BW53:BY53"/>
    <mergeCell ref="BZ53:CB53"/>
    <mergeCell ref="AD53:AF53"/>
    <mergeCell ref="AG53:AI53"/>
    <mergeCell ref="AJ53:AL53"/>
    <mergeCell ref="AM53:AO53"/>
    <mergeCell ref="CC53:CE53"/>
    <mergeCell ref="BE53:BG53"/>
    <mergeCell ref="BH53:BJ53"/>
    <mergeCell ref="BK53:BM53"/>
    <mergeCell ref="BN53:BP53"/>
    <mergeCell ref="BQ53:BS53"/>
    <mergeCell ref="AP53:AR53"/>
    <mergeCell ref="AS53:AU53"/>
    <mergeCell ref="AV53:AX53"/>
    <mergeCell ref="AY53:BA53"/>
    <mergeCell ref="BB53:BD53"/>
    <mergeCell ref="A62:A64"/>
    <mergeCell ref="B62:B64"/>
    <mergeCell ref="C62:E62"/>
    <mergeCell ref="F62:H62"/>
    <mergeCell ref="I62:K62"/>
    <mergeCell ref="L62:N62"/>
    <mergeCell ref="O62:Q62"/>
    <mergeCell ref="R62:T62"/>
    <mergeCell ref="U62:W62"/>
    <mergeCell ref="AM62:AO62"/>
    <mergeCell ref="AP62:AR62"/>
    <mergeCell ref="AS62:AU62"/>
    <mergeCell ref="AV62:AX62"/>
    <mergeCell ref="AY62:BA62"/>
    <mergeCell ref="C63:E63"/>
    <mergeCell ref="F63:H63"/>
    <mergeCell ref="I63:K63"/>
    <mergeCell ref="L63:N63"/>
    <mergeCell ref="O63:Q63"/>
    <mergeCell ref="R63:T63"/>
    <mergeCell ref="U63:W63"/>
    <mergeCell ref="X63:Z63"/>
    <mergeCell ref="AA63:AC63"/>
    <mergeCell ref="AV63:AX63"/>
    <mergeCell ref="AY63:BA63"/>
    <mergeCell ref="X62:Z62"/>
    <mergeCell ref="AA62:AC62"/>
    <mergeCell ref="AD62:AF62"/>
    <mergeCell ref="AG62:AI62"/>
    <mergeCell ref="AJ62:AL62"/>
    <mergeCell ref="CO42:CQ42"/>
    <mergeCell ref="CS42:CS44"/>
    <mergeCell ref="CO43:CQ43"/>
    <mergeCell ref="A72:A74"/>
    <mergeCell ref="B72:B74"/>
    <mergeCell ref="C72:E72"/>
    <mergeCell ref="F72:H72"/>
    <mergeCell ref="I72:K72"/>
    <mergeCell ref="CO62:CQ62"/>
    <mergeCell ref="CS62:CS64"/>
    <mergeCell ref="CO63:CQ63"/>
    <mergeCell ref="BQ63:BS63"/>
    <mergeCell ref="BT63:BV63"/>
    <mergeCell ref="BW63:BY63"/>
    <mergeCell ref="BZ63:CB63"/>
    <mergeCell ref="CC63:CE63"/>
    <mergeCell ref="BB63:BD63"/>
    <mergeCell ref="BE63:BG63"/>
    <mergeCell ref="BH63:BJ63"/>
    <mergeCell ref="BK63:BM63"/>
    <mergeCell ref="BN63:BP63"/>
    <mergeCell ref="AM63:AO63"/>
    <mergeCell ref="AP63:AR63"/>
    <mergeCell ref="AS63:AU63"/>
    <mergeCell ref="AA72:AC72"/>
    <mergeCell ref="AD72:AF72"/>
    <mergeCell ref="AG72:AI72"/>
    <mergeCell ref="AJ72:AL72"/>
    <mergeCell ref="AM72:AO72"/>
    <mergeCell ref="L72:N72"/>
    <mergeCell ref="O72:Q72"/>
    <mergeCell ref="R72:T72"/>
    <mergeCell ref="U72:W72"/>
    <mergeCell ref="X72:Z72"/>
    <mergeCell ref="CF72:CH72"/>
    <mergeCell ref="BE72:BG72"/>
    <mergeCell ref="BH72:BJ72"/>
    <mergeCell ref="BK72:BM72"/>
    <mergeCell ref="BN72:BP72"/>
    <mergeCell ref="BQ72:BS72"/>
    <mergeCell ref="AP72:AR72"/>
    <mergeCell ref="AS72:AU72"/>
    <mergeCell ref="AV72:AX72"/>
    <mergeCell ref="AY72:BA72"/>
    <mergeCell ref="BB72:BD72"/>
    <mergeCell ref="AM82:AO82"/>
    <mergeCell ref="AP82:AR82"/>
    <mergeCell ref="AS82:AU82"/>
    <mergeCell ref="AV82:AX82"/>
    <mergeCell ref="CI72:CK72"/>
    <mergeCell ref="CL72:CN72"/>
    <mergeCell ref="CO72:CQ72"/>
    <mergeCell ref="CS72:CS74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D73:AF73"/>
    <mergeCell ref="AG73:AI73"/>
    <mergeCell ref="AJ73:AL73"/>
    <mergeCell ref="BT72:BV72"/>
    <mergeCell ref="BW72:BY72"/>
    <mergeCell ref="BZ72:CB72"/>
    <mergeCell ref="CC72:CE72"/>
    <mergeCell ref="BB73:BD73"/>
    <mergeCell ref="BE73:BG73"/>
    <mergeCell ref="BH73:BJ73"/>
    <mergeCell ref="BK73:BM73"/>
    <mergeCell ref="BN73:BP73"/>
    <mergeCell ref="AM73:AO73"/>
    <mergeCell ref="AP73:AR73"/>
    <mergeCell ref="AS73:AU73"/>
    <mergeCell ref="AV73:AX73"/>
    <mergeCell ref="AY73:BA73"/>
    <mergeCell ref="A82:A84"/>
    <mergeCell ref="B82:B84"/>
    <mergeCell ref="C82:E82"/>
    <mergeCell ref="F82:H82"/>
    <mergeCell ref="I82:K82"/>
    <mergeCell ref="L82:N82"/>
    <mergeCell ref="O82:Q82"/>
    <mergeCell ref="R82:T82"/>
    <mergeCell ref="U82:W82"/>
    <mergeCell ref="C83:E83"/>
    <mergeCell ref="F83:H83"/>
    <mergeCell ref="I83:K83"/>
    <mergeCell ref="L83:N83"/>
    <mergeCell ref="O83:Q83"/>
    <mergeCell ref="R83:T83"/>
    <mergeCell ref="U83:W83"/>
    <mergeCell ref="CF73:CH73"/>
    <mergeCell ref="CI73:CK73"/>
    <mergeCell ref="CL73:CN73"/>
    <mergeCell ref="CO73:CQ73"/>
    <mergeCell ref="BQ73:BS73"/>
    <mergeCell ref="BT73:BV73"/>
    <mergeCell ref="BW73:BY73"/>
    <mergeCell ref="BZ73:CB73"/>
    <mergeCell ref="CC73:CE73"/>
    <mergeCell ref="X83:Z83"/>
    <mergeCell ref="AA83:AC83"/>
    <mergeCell ref="AD83:AF83"/>
    <mergeCell ref="AG83:AI83"/>
    <mergeCell ref="AJ83:AL83"/>
    <mergeCell ref="AM83:AO83"/>
    <mergeCell ref="AP83:AR83"/>
    <mergeCell ref="BZ82:CB82"/>
    <mergeCell ref="CC82:CE82"/>
    <mergeCell ref="AY82:BA82"/>
    <mergeCell ref="BB82:BD82"/>
    <mergeCell ref="BE82:BG82"/>
    <mergeCell ref="BH82:BJ82"/>
    <mergeCell ref="BT83:BV83"/>
    <mergeCell ref="AS83:AU83"/>
    <mergeCell ref="AV83:AX83"/>
    <mergeCell ref="AY83:BA83"/>
    <mergeCell ref="BB83:BD83"/>
    <mergeCell ref="BE83:BG83"/>
    <mergeCell ref="X82:Z82"/>
    <mergeCell ref="AA82:AC82"/>
    <mergeCell ref="AD82:AF82"/>
    <mergeCell ref="AG82:AI82"/>
    <mergeCell ref="AJ82:AL82"/>
    <mergeCell ref="R92:T92"/>
    <mergeCell ref="U92:W92"/>
    <mergeCell ref="R93:T93"/>
    <mergeCell ref="U93:W93"/>
    <mergeCell ref="C93:E93"/>
    <mergeCell ref="F93:H93"/>
    <mergeCell ref="I93:K93"/>
    <mergeCell ref="L93:N93"/>
    <mergeCell ref="O93:Q93"/>
    <mergeCell ref="CS92:CS94"/>
    <mergeCell ref="CO93:CQ93"/>
    <mergeCell ref="BQ92:BS92"/>
    <mergeCell ref="BT92:BV92"/>
    <mergeCell ref="BW92:BY92"/>
    <mergeCell ref="BZ92:CB92"/>
    <mergeCell ref="CC92:CE92"/>
    <mergeCell ref="BZ93:CB93"/>
    <mergeCell ref="CC93:CE93"/>
    <mergeCell ref="CF93:CH93"/>
    <mergeCell ref="CI93:CK93"/>
    <mergeCell ref="CL93:CN93"/>
    <mergeCell ref="AV93:AX93"/>
    <mergeCell ref="CI92:CK92"/>
    <mergeCell ref="CL92:CN92"/>
    <mergeCell ref="CO92:CQ92"/>
    <mergeCell ref="X92:Z92"/>
    <mergeCell ref="AA92:AC92"/>
    <mergeCell ref="AD92:AF92"/>
    <mergeCell ref="AG92:AI92"/>
    <mergeCell ref="AJ92:AL92"/>
    <mergeCell ref="AM92:AO92"/>
    <mergeCell ref="AP92:AR92"/>
    <mergeCell ref="AS92:AU92"/>
    <mergeCell ref="AV92:AX92"/>
    <mergeCell ref="AY92:BA92"/>
    <mergeCell ref="BK93:BM93"/>
    <mergeCell ref="BN93:BP93"/>
    <mergeCell ref="BQ93:BS93"/>
    <mergeCell ref="BT93:BV93"/>
    <mergeCell ref="BW93:BY93"/>
    <mergeCell ref="AY93:BA93"/>
    <mergeCell ref="BB93:BD93"/>
    <mergeCell ref="BE93:BG93"/>
    <mergeCell ref="BH93:BJ93"/>
    <mergeCell ref="AG93:AI93"/>
    <mergeCell ref="AJ93:AL93"/>
    <mergeCell ref="AM93:AO93"/>
    <mergeCell ref="AP93:AR93"/>
    <mergeCell ref="AS93:AU93"/>
    <mergeCell ref="X93:Z93"/>
    <mergeCell ref="AA93:AC93"/>
    <mergeCell ref="AD93:AF93"/>
    <mergeCell ref="A102:A104"/>
    <mergeCell ref="B102:B104"/>
    <mergeCell ref="C102:E102"/>
    <mergeCell ref="F102:H102"/>
    <mergeCell ref="I102:K102"/>
    <mergeCell ref="L102:N102"/>
    <mergeCell ref="O102:Q102"/>
    <mergeCell ref="R102:T102"/>
    <mergeCell ref="U102:W102"/>
    <mergeCell ref="X102:Z102"/>
    <mergeCell ref="A92:A94"/>
    <mergeCell ref="B92:B94"/>
    <mergeCell ref="C92:E92"/>
    <mergeCell ref="F92:H92"/>
    <mergeCell ref="I92:K92"/>
    <mergeCell ref="L92:N92"/>
    <mergeCell ref="O92:Q92"/>
    <mergeCell ref="BQ102:BS102"/>
    <mergeCell ref="AP102:AR102"/>
    <mergeCell ref="AS102:AU102"/>
    <mergeCell ref="AV102:AX102"/>
    <mergeCell ref="AY102:BA102"/>
    <mergeCell ref="BB102:BD102"/>
    <mergeCell ref="AA102:AC102"/>
    <mergeCell ref="AD102:AF102"/>
    <mergeCell ref="AG102:AI102"/>
    <mergeCell ref="AJ102:AL102"/>
    <mergeCell ref="AM102:AO102"/>
    <mergeCell ref="CI102:CK102"/>
    <mergeCell ref="CL102:CN102"/>
    <mergeCell ref="C103:E103"/>
    <mergeCell ref="F103:H103"/>
    <mergeCell ref="I103:K103"/>
    <mergeCell ref="L103:N103"/>
    <mergeCell ref="O103:Q103"/>
    <mergeCell ref="R103:T103"/>
    <mergeCell ref="U103:W103"/>
    <mergeCell ref="X103:Z103"/>
    <mergeCell ref="AA103:AC103"/>
    <mergeCell ref="AD103:AF103"/>
    <mergeCell ref="AG103:AI103"/>
    <mergeCell ref="AJ103:AL103"/>
    <mergeCell ref="BT102:BV102"/>
    <mergeCell ref="BW102:BY102"/>
    <mergeCell ref="BZ102:CB102"/>
    <mergeCell ref="CC102:CE102"/>
    <mergeCell ref="CF102:CH102"/>
    <mergeCell ref="BE102:BG102"/>
    <mergeCell ref="BH102:BJ102"/>
    <mergeCell ref="BK102:BM102"/>
    <mergeCell ref="BN102:BP102"/>
    <mergeCell ref="CC103:CE103"/>
    <mergeCell ref="BB103:BD103"/>
    <mergeCell ref="BE103:BG103"/>
    <mergeCell ref="BH103:BJ103"/>
    <mergeCell ref="BK103:BM103"/>
    <mergeCell ref="BN103:BP103"/>
    <mergeCell ref="AM103:AO103"/>
    <mergeCell ref="AP103:AR103"/>
    <mergeCell ref="AS103:AU103"/>
    <mergeCell ref="AV103:AX103"/>
    <mergeCell ref="AY103:BA103"/>
    <mergeCell ref="AG112:AI112"/>
    <mergeCell ref="AJ112:AL112"/>
    <mergeCell ref="AM112:AO112"/>
    <mergeCell ref="AP112:AR112"/>
    <mergeCell ref="AS112:AU112"/>
    <mergeCell ref="CF103:CH103"/>
    <mergeCell ref="CI103:CK103"/>
    <mergeCell ref="CL103:CN103"/>
    <mergeCell ref="A112:A114"/>
    <mergeCell ref="B112:B114"/>
    <mergeCell ref="C112:E112"/>
    <mergeCell ref="F112:H112"/>
    <mergeCell ref="I112:K112"/>
    <mergeCell ref="L112:N112"/>
    <mergeCell ref="O112:Q112"/>
    <mergeCell ref="R112:T112"/>
    <mergeCell ref="U112:W112"/>
    <mergeCell ref="X112:Z112"/>
    <mergeCell ref="AA112:AC112"/>
    <mergeCell ref="AD112:AF112"/>
    <mergeCell ref="BQ103:BS103"/>
    <mergeCell ref="BT103:BV103"/>
    <mergeCell ref="BW103:BY103"/>
    <mergeCell ref="BZ103:CB103"/>
    <mergeCell ref="CI112:CK112"/>
    <mergeCell ref="CL112:CN112"/>
    <mergeCell ref="BK112:BM112"/>
    <mergeCell ref="BN112:BP112"/>
    <mergeCell ref="BQ112:BS112"/>
    <mergeCell ref="BT112:BV112"/>
    <mergeCell ref="BW112:BY112"/>
    <mergeCell ref="AV112:AX112"/>
    <mergeCell ref="AY112:BA112"/>
    <mergeCell ref="BB112:BD112"/>
    <mergeCell ref="BE112:BG112"/>
    <mergeCell ref="BH112:BJ112"/>
    <mergeCell ref="AS113:AU113"/>
    <mergeCell ref="AV113:AX113"/>
    <mergeCell ref="AY113:BA113"/>
    <mergeCell ref="BB113:BD113"/>
    <mergeCell ref="BE113:BG113"/>
    <mergeCell ref="CO112:CQ112"/>
    <mergeCell ref="CS112:CS114"/>
    <mergeCell ref="C113:E113"/>
    <mergeCell ref="F113:H113"/>
    <mergeCell ref="I113:K113"/>
    <mergeCell ref="L113:N113"/>
    <mergeCell ref="O113:Q113"/>
    <mergeCell ref="R113:T113"/>
    <mergeCell ref="U113:W113"/>
    <mergeCell ref="X113:Z113"/>
    <mergeCell ref="AA113:AC113"/>
    <mergeCell ref="AD113:AF113"/>
    <mergeCell ref="AG113:AI113"/>
    <mergeCell ref="AJ113:AL113"/>
    <mergeCell ref="AM113:AO113"/>
    <mergeCell ref="AP113:AR113"/>
    <mergeCell ref="BZ112:CB112"/>
    <mergeCell ref="CC112:CE112"/>
    <mergeCell ref="CF112:CH112"/>
    <mergeCell ref="CL113:CN113"/>
    <mergeCell ref="CO113:CQ113"/>
    <mergeCell ref="BW113:BY113"/>
    <mergeCell ref="BZ113:CB113"/>
    <mergeCell ref="CC113:CE113"/>
    <mergeCell ref="CF113:CH113"/>
    <mergeCell ref="CI113:CK113"/>
    <mergeCell ref="BH113:BJ113"/>
    <mergeCell ref="BK113:BM113"/>
    <mergeCell ref="BN113:BP113"/>
    <mergeCell ref="BQ113:BS113"/>
    <mergeCell ref="BT113:BV113"/>
  </mergeCells>
  <phoneticPr fontId="3" type="noConversion"/>
  <conditionalFormatting sqref="A2:CQ11 A22:CQ31 A32:CN41 A42:CQ51 A52:CN61 A62:CQ81 A82:CN91 A92:CQ101 A102:CN111 A122:CR122 A112:CQ121 A12:CH21 CS2:CS121 CJ12:CR21">
    <cfRule type="containsText" dxfId="4" priority="10" operator="containsText" text="суббота">
      <formula>NOT(ISERROR(SEARCH("суббота",A2)))</formula>
    </cfRule>
  </conditionalFormatting>
  <conditionalFormatting sqref="A2:CQ11 A22:CQ31 A32:CN41 A42:CQ51 A52:CN61 A62:CQ81 A82:CN91 A92:CQ101 A102:CN111 A112:CQ121 A122:CR1048576 A12:CH21 CS2:XFD1048576 CJ12:CR21 CP32:CR41 CP52:CR61 CP82:CR91 CP102:CR111">
    <cfRule type="containsText" dxfId="3" priority="9" operator="containsText" text="воскресенье">
      <formula>NOT(ISERROR(SEARCH("воскресенье",A2)))</formula>
    </cfRule>
  </conditionalFormatting>
  <conditionalFormatting sqref="M5">
    <cfRule type="containsText" dxfId="2" priority="6" operator="containsText" text="01.01.2021">
      <formula>NOT(ISERROR(SEARCH("01.01.2021",M5)))</formula>
    </cfRule>
  </conditionalFormatting>
  <conditionalFormatting sqref="C1:CQ1">
    <cfRule type="containsText" dxfId="1" priority="2" operator="containsText" text="суббота">
      <formula>NOT(ISERROR(SEARCH("суббота",C1)))</formula>
    </cfRule>
  </conditionalFormatting>
  <conditionalFormatting sqref="C1:CQ1">
    <cfRule type="containsText" dxfId="0" priority="1" operator="containsText" text="воскресенье">
      <formula>NOT(ISERROR(SEARCH("воскресенье",C1)))</formula>
    </cfRule>
  </conditionalFormatting>
  <pageMargins left="0.19652777777777777" right="0.19652777777777777" top="0.19652777777777777" bottom="0.19652777777777777" header="0.51180555555555551" footer="0.51180555555555551"/>
  <pageSetup paperSize="9" scale="10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Справочник</vt:lpstr>
      <vt:lpstr>Табель 2021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Бурмакина Анастасия Михайловна</cp:lastModifiedBy>
  <cp:lastPrinted>2010-04-07T07:02:54Z</cp:lastPrinted>
  <dcterms:created xsi:type="dcterms:W3CDTF">2010-04-07T06:29:59Z</dcterms:created>
  <dcterms:modified xsi:type="dcterms:W3CDTF">2021-02-12T07:12:16Z</dcterms:modified>
</cp:coreProperties>
</file>