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13140" activeTab="0"/>
  </bookViews>
  <sheets>
    <sheet name="Вводные данные" sheetId="1" r:id="rId1"/>
    <sheet name="service1" sheetId="2" r:id="rId2"/>
    <sheet name="service" sheetId="3" r:id="rId3"/>
  </sheets>
  <definedNames>
    <definedName name="_xlfn.IFERROR" hidden="1">#NAME?</definedName>
    <definedName name="_xlfn.IFS" hidden="1">#NAME?</definedName>
    <definedName name="_xlfn.ISFORMULA" hidden="1">#NAME?</definedName>
    <definedName name="_xlfn.TEXTJOIN" hidden="1">#NAME?</definedName>
    <definedName name="_xlnm._FilterDatabase" localSheetId="0" hidden="1">'Вводные данные'!$B$1:$I$37</definedName>
    <definedName name="completed">#REF!</definedName>
    <definedName name="forma">'Вводные данные'!$AI$8</definedName>
    <definedName name="formaM">#REF!</definedName>
    <definedName name="full">#REF!</definedName>
    <definedName name="krows">'Вводные данные'!$L$2</definedName>
    <definedName name="krowsM">#REF!</definedName>
    <definedName name="nrows">'Вводные данные'!$D$2</definedName>
    <definedName name="nrowsM">#REF!</definedName>
    <definedName name="SyncDel">#REF!</definedName>
    <definedName name="SyncIns">#REF!</definedName>
    <definedName name="SyncMDel">#REF!</definedName>
    <definedName name="SyncMIns">#REF!</definedName>
    <definedName name="tag">'Вводные данные'!$AH$7</definedName>
    <definedName name="tagM">#REF!</definedName>
  </definedNames>
  <calcPr fullCalcOnLoad="1"/>
</workbook>
</file>

<file path=xl/sharedStrings.xml><?xml version="1.0" encoding="utf-8"?>
<sst xmlns="http://schemas.openxmlformats.org/spreadsheetml/2006/main" count="1335" uniqueCount="263">
  <si>
    <t>-</t>
  </si>
  <si>
    <t>кабель</t>
  </si>
  <si>
    <t>%</t>
  </si>
  <si>
    <t>варианты написания</t>
  </si>
  <si>
    <t>эталон</t>
  </si>
  <si>
    <t>ппг</t>
  </si>
  <si>
    <t>ввг</t>
  </si>
  <si>
    <t>ВВГнг(А)-LS</t>
  </si>
  <si>
    <t>ВВГнг(А)-FRLS</t>
  </si>
  <si>
    <t>фр</t>
  </si>
  <si>
    <t>ввгфр</t>
  </si>
  <si>
    <t>ППГнг(А)-HF</t>
  </si>
  <si>
    <t>ППГнг(А)-FRHF</t>
  </si>
  <si>
    <t>ппгфр</t>
  </si>
  <si>
    <t>АВВГ</t>
  </si>
  <si>
    <t>аввг</t>
  </si>
  <si>
    <t>ШВВП</t>
  </si>
  <si>
    <t>шввп</t>
  </si>
  <si>
    <t>ПУНП</t>
  </si>
  <si>
    <t>пунп</t>
  </si>
  <si>
    <t>ПБПП</t>
  </si>
  <si>
    <t>пбпп</t>
  </si>
  <si>
    <t>ПВС</t>
  </si>
  <si>
    <t>пвс</t>
  </si>
  <si>
    <t>ПВ1</t>
  </si>
  <si>
    <t>пв1</t>
  </si>
  <si>
    <t>ПВ3</t>
  </si>
  <si>
    <t>пв3</t>
  </si>
  <si>
    <t>NYM</t>
  </si>
  <si>
    <t>nym</t>
  </si>
  <si>
    <t>нюм</t>
  </si>
  <si>
    <t>ппг фр</t>
  </si>
  <si>
    <t>АПУНП</t>
  </si>
  <si>
    <t>апунп</t>
  </si>
  <si>
    <t>ПУГНП</t>
  </si>
  <si>
    <t>пугнп</t>
  </si>
  <si>
    <t>ПГВВП</t>
  </si>
  <si>
    <t>пгввп</t>
  </si>
  <si>
    <t>ПУГСП</t>
  </si>
  <si>
    <t>пугсп</t>
  </si>
  <si>
    <t>АПВ</t>
  </si>
  <si>
    <t>апв</t>
  </si>
  <si>
    <t>ПуВ</t>
  </si>
  <si>
    <t>пув</t>
  </si>
  <si>
    <t>ПуГВ</t>
  </si>
  <si>
    <t>пугв</t>
  </si>
  <si>
    <t>ПуВнг(А)-LS</t>
  </si>
  <si>
    <t>пувнг</t>
  </si>
  <si>
    <t>H07RN-F</t>
  </si>
  <si>
    <t>h07</t>
  </si>
  <si>
    <t>РКГМ</t>
  </si>
  <si>
    <t>ркгм</t>
  </si>
  <si>
    <t>МКЭШВнг(А)-LS</t>
  </si>
  <si>
    <t>мкэш</t>
  </si>
  <si>
    <t>ААБл-1</t>
  </si>
  <si>
    <t>аабл1</t>
  </si>
  <si>
    <t>ААБл-6</t>
  </si>
  <si>
    <t>аабл6</t>
  </si>
  <si>
    <t>аабл10</t>
  </si>
  <si>
    <t>ААБл-10</t>
  </si>
  <si>
    <t>ААШв</t>
  </si>
  <si>
    <t>аашв</t>
  </si>
  <si>
    <t>АВБШв</t>
  </si>
  <si>
    <t>авбшв</t>
  </si>
  <si>
    <t>АВБбШв</t>
  </si>
  <si>
    <t>авббшв</t>
  </si>
  <si>
    <t>ВБШв</t>
  </si>
  <si>
    <t>вбшв</t>
  </si>
  <si>
    <t>ВБШвнг(А)</t>
  </si>
  <si>
    <t>вбшвнг</t>
  </si>
  <si>
    <t>вббшвнг</t>
  </si>
  <si>
    <t>ВБбШвнг-LS</t>
  </si>
  <si>
    <t>СИП-1</t>
  </si>
  <si>
    <t>сип1</t>
  </si>
  <si>
    <t>сип-1</t>
  </si>
  <si>
    <t>СИП-2</t>
  </si>
  <si>
    <t>сип2</t>
  </si>
  <si>
    <t>сип-2</t>
  </si>
  <si>
    <t>СИП-3</t>
  </si>
  <si>
    <t>сип3</t>
  </si>
  <si>
    <t>сип-3</t>
  </si>
  <si>
    <t>СИП-4</t>
  </si>
  <si>
    <t>сип4</t>
  </si>
  <si>
    <t>сип-4</t>
  </si>
  <si>
    <t>СИП-5</t>
  </si>
  <si>
    <t>сип5</t>
  </si>
  <si>
    <t>сип-5</t>
  </si>
  <si>
    <t>КГ</t>
  </si>
  <si>
    <t>кг</t>
  </si>
  <si>
    <t>аввгнг</t>
  </si>
  <si>
    <t>аввглс</t>
  </si>
  <si>
    <t>АВВГнг(A)-LS</t>
  </si>
  <si>
    <t>кппг</t>
  </si>
  <si>
    <t>КППГнг(А)-HF</t>
  </si>
  <si>
    <t>ggu</t>
  </si>
  <si>
    <t>ppg</t>
  </si>
  <si>
    <t>ззп</t>
  </si>
  <si>
    <t>rggu</t>
  </si>
  <si>
    <t>ggu ah</t>
  </si>
  <si>
    <t>gguah</t>
  </si>
  <si>
    <t>fddu</t>
  </si>
  <si>
    <t>ru</t>
  </si>
  <si>
    <t>kg</t>
  </si>
  <si>
    <t>лп</t>
  </si>
  <si>
    <t>парковка</t>
  </si>
  <si>
    <t>тнь</t>
  </si>
  <si>
    <t>y.v</t>
  </si>
  <si>
    <t>ВБШвнг(А)-LSLTx</t>
  </si>
  <si>
    <t>вбшвнглт</t>
  </si>
  <si>
    <t>вбшвлт</t>
  </si>
  <si>
    <t>вбшвнг lt</t>
  </si>
  <si>
    <t>вбшв lt</t>
  </si>
  <si>
    <t>вбшвнгlt</t>
  </si>
  <si>
    <t>вбшвlt</t>
  </si>
  <si>
    <t>ВБШвнг(А)-FRLSLTx</t>
  </si>
  <si>
    <t>вбшвнгфрлт</t>
  </si>
  <si>
    <t>вбшвфрлт</t>
  </si>
  <si>
    <t>вбшвнг frlt</t>
  </si>
  <si>
    <t>вбшв frlt</t>
  </si>
  <si>
    <t>вбшвнгfrlt</t>
  </si>
  <si>
    <t>вбшвfrlt</t>
  </si>
  <si>
    <t>ВВГнг(А)-LSLTx</t>
  </si>
  <si>
    <t>ввглт</t>
  </si>
  <si>
    <t>ltx</t>
  </si>
  <si>
    <t>ВВГнг(А)-FRLSLTx</t>
  </si>
  <si>
    <t>ввгфрлт</t>
  </si>
  <si>
    <t>фрлтх</t>
  </si>
  <si>
    <t>frltx</t>
  </si>
  <si>
    <t>фрлт</t>
  </si>
  <si>
    <t>КВВГнг(А)-LS</t>
  </si>
  <si>
    <t>кввг</t>
  </si>
  <si>
    <t>КВВГнг(А)-FRLS</t>
  </si>
  <si>
    <t>кфр</t>
  </si>
  <si>
    <t>кввгфр</t>
  </si>
  <si>
    <t>кввг фр</t>
  </si>
  <si>
    <t>kfr</t>
  </si>
  <si>
    <t>rah</t>
  </si>
  <si>
    <t>лак</t>
  </si>
  <si>
    <t>КВВГнг(А)-LSLTx</t>
  </si>
  <si>
    <t>кввглт</t>
  </si>
  <si>
    <t>клтх</t>
  </si>
  <si>
    <t>kltx</t>
  </si>
  <si>
    <t>лдеч</t>
  </si>
  <si>
    <t>клт</t>
  </si>
  <si>
    <t>КВВГнг(А)-FRLSLTx</t>
  </si>
  <si>
    <t>кввгфрлт</t>
  </si>
  <si>
    <t>кфрлтх</t>
  </si>
  <si>
    <t>kfrltx</t>
  </si>
  <si>
    <t>лакдеч</t>
  </si>
  <si>
    <t>кфрлт</t>
  </si>
  <si>
    <t>КПСнг(А)-FRLS</t>
  </si>
  <si>
    <t>КПСнг(А)-FRHF</t>
  </si>
  <si>
    <t>кпсшф</t>
  </si>
  <si>
    <t>КПСнг(А)-FRLTx</t>
  </si>
  <si>
    <t>кпслт</t>
  </si>
  <si>
    <t>ПуГВнг(А)-LS</t>
  </si>
  <si>
    <t>пугвнг</t>
  </si>
  <si>
    <t>КПСЭнг(А)-FRLS</t>
  </si>
  <si>
    <t>КПСЭнг(А)-FRHF</t>
  </si>
  <si>
    <t>КПСЭнг(А)-FRLTx</t>
  </si>
  <si>
    <t>кпсэлт</t>
  </si>
  <si>
    <t>кпсэшф</t>
  </si>
  <si>
    <t>МКЭШ</t>
  </si>
  <si>
    <t>мкэшвнг</t>
  </si>
  <si>
    <t>мкэшнг</t>
  </si>
  <si>
    <t>мкэшв</t>
  </si>
  <si>
    <t>КПСВВнг(А)-LS</t>
  </si>
  <si>
    <t>кпсфр</t>
  </si>
  <si>
    <t>кпсэфр</t>
  </si>
  <si>
    <t>кпсвв</t>
  </si>
  <si>
    <t>АППВ</t>
  </si>
  <si>
    <t>аппв</t>
  </si>
  <si>
    <t>АПРН</t>
  </si>
  <si>
    <t>апрн</t>
  </si>
  <si>
    <t>ППВ</t>
  </si>
  <si>
    <t>ппв</t>
  </si>
  <si>
    <t>КВБбШвнг(A)-LS</t>
  </si>
  <si>
    <t>КВБбШв-ХЛ</t>
  </si>
  <si>
    <t>КВБбШвнг</t>
  </si>
  <si>
    <t>КВБбШвнг-хл</t>
  </si>
  <si>
    <t>КВББШвнг-FRLS</t>
  </si>
  <si>
    <t>КВБбШвнг-LS</t>
  </si>
  <si>
    <t>КВБбШзнг</t>
  </si>
  <si>
    <t>КВБбШнг</t>
  </si>
  <si>
    <t>КВБбШнг(A)</t>
  </si>
  <si>
    <t>КВБбШнг(A)-ХЛ</t>
  </si>
  <si>
    <t>КВБбШнг-ХЛ</t>
  </si>
  <si>
    <t>КВБбШнг-LS</t>
  </si>
  <si>
    <t>КВБВнг-LS</t>
  </si>
  <si>
    <t>КВБШвнг</t>
  </si>
  <si>
    <t>КВБШвнг(A)-FRLS</t>
  </si>
  <si>
    <t>КВБШвнг-LS</t>
  </si>
  <si>
    <t>КВБШнг</t>
  </si>
  <si>
    <t>КВБШнг-LS</t>
  </si>
  <si>
    <t>КВВБ</t>
  </si>
  <si>
    <t>КВВБГ</t>
  </si>
  <si>
    <t>КВВГ</t>
  </si>
  <si>
    <t>КВВГ-хл</t>
  </si>
  <si>
    <t>КВВГз</t>
  </si>
  <si>
    <t>КВВГз-ХЛ</t>
  </si>
  <si>
    <t>КВВГзнг</t>
  </si>
  <si>
    <t>КВВГзц</t>
  </si>
  <si>
    <t>КВВГнг</t>
  </si>
  <si>
    <t>КВВГнг(A)</t>
  </si>
  <si>
    <t>КВВГнг(A)-ХЛ</t>
  </si>
  <si>
    <t>КВВГнг(A)-LS</t>
  </si>
  <si>
    <t>КВВГнг-хл</t>
  </si>
  <si>
    <t>КВВГнг-FRLS</t>
  </si>
  <si>
    <t>КВВГнг-FRLSLTX</t>
  </si>
  <si>
    <t>КВВГнг-ls</t>
  </si>
  <si>
    <t>КВВГнг-LS-хл</t>
  </si>
  <si>
    <t>КВВГнг-LSLTX</t>
  </si>
  <si>
    <t>КВВГц</t>
  </si>
  <si>
    <t>КВВГЭнг(A)</t>
  </si>
  <si>
    <t>КВВГЭнг(A)-ХЛ</t>
  </si>
  <si>
    <t>КВВГЭнг(A)-LS</t>
  </si>
  <si>
    <t>КВВГЭнг-FRLSLTX</t>
  </si>
  <si>
    <t>КВВГЭнг-LSLTX</t>
  </si>
  <si>
    <t>КГВВ</t>
  </si>
  <si>
    <t>КГВВнг</t>
  </si>
  <si>
    <t>КГВВнг-LS</t>
  </si>
  <si>
    <t>КГВВЭнг</t>
  </si>
  <si>
    <t>КГВВЭнг-LS</t>
  </si>
  <si>
    <t>КГВЭВнг</t>
  </si>
  <si>
    <t>КГВЭВнг-LS</t>
  </si>
  <si>
    <t>КПБПнг(A)-HF</t>
  </si>
  <si>
    <t>КППГнг(A)-FRHF</t>
  </si>
  <si>
    <t>КППГнг(A)-HF</t>
  </si>
  <si>
    <t>КППГнг-FRHF</t>
  </si>
  <si>
    <t>КППГнг-HF</t>
  </si>
  <si>
    <t>КППГЭнг(A)-HF</t>
  </si>
  <si>
    <t>КППГЭнг-FRHF</t>
  </si>
  <si>
    <t>КППГЭнг-HF</t>
  </si>
  <si>
    <t>КРНГ</t>
  </si>
  <si>
    <t>КУПЭВ</t>
  </si>
  <si>
    <t>КУПЭВ-п</t>
  </si>
  <si>
    <t>КВВГЭ</t>
  </si>
  <si>
    <t>КВВГЭ-хл</t>
  </si>
  <si>
    <t>КВВГЭзнг</t>
  </si>
  <si>
    <t>КВВГЭнг</t>
  </si>
  <si>
    <t>КВВГЭнг-хл</t>
  </si>
  <si>
    <t>КВВГЭнг-FRLS</t>
  </si>
  <si>
    <t>КВВГЭнг-LS</t>
  </si>
  <si>
    <t>КВВГЭнг-LS-хл</t>
  </si>
  <si>
    <t>АПРТО</t>
  </si>
  <si>
    <t>АПР</t>
  </si>
  <si>
    <t>апрто</t>
  </si>
  <si>
    <t>апр</t>
  </si>
  <si>
    <t>АПвБШв</t>
  </si>
  <si>
    <t>апвбшв</t>
  </si>
  <si>
    <t>пвбшв</t>
  </si>
  <si>
    <t>ПвБШв</t>
  </si>
  <si>
    <t>NYY-O</t>
  </si>
  <si>
    <t>nyy-o</t>
  </si>
  <si>
    <t>nyyo</t>
  </si>
  <si>
    <t>nyy-0</t>
  </si>
  <si>
    <t>nyy0</t>
  </si>
  <si>
    <t>NYY-J</t>
  </si>
  <si>
    <t>nyy-j</t>
  </si>
  <si>
    <t>nyyj</t>
  </si>
  <si>
    <t>NYY</t>
  </si>
  <si>
    <t>nyy</t>
  </si>
  <si>
    <t>тнн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</si>
</sst>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53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57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0" fillId="33" borderId="10" xfId="0" applyFont="1" applyFill="1" applyBorder="1" applyAlignment="1">
      <alignment/>
    </xf>
    <xf numFmtId="0" fontId="30" fillId="19" borderId="10" xfId="0" applyFont="1" applyFill="1" applyBorder="1" applyAlignment="1" applyProtection="1">
      <alignment horizontal="center" vertical="center" wrapText="1"/>
      <protection/>
    </xf>
    <xf numFmtId="2" fontId="30" fillId="3" borderId="10" xfId="0" applyNumberFormat="1" applyFont="1" applyFill="1" applyBorder="1" applyAlignment="1" applyProtection="1">
      <alignment horizontal="center" vertical="center" wrapText="1"/>
      <protection/>
    </xf>
    <xf numFmtId="0" fontId="47" fillId="19" borderId="10" xfId="0" applyNumberFormat="1" applyFont="1" applyFill="1" applyBorder="1" applyAlignment="1" applyProtection="1">
      <alignment horizontal="center" vertical="center" wrapText="1"/>
      <protection/>
    </xf>
    <xf numFmtId="0" fontId="48" fillId="19" borderId="10" xfId="0" applyFont="1" applyFill="1" applyBorder="1" applyAlignment="1" applyProtection="1">
      <alignment horizontal="center" vertical="center" wrapText="1"/>
      <protection/>
    </xf>
    <xf numFmtId="0" fontId="30" fillId="3" borderId="10" xfId="0" applyFont="1" applyFill="1" applyBorder="1" applyAlignment="1" applyProtection="1">
      <alignment horizontal="center" vertical="center" wrapText="1"/>
      <protection/>
    </xf>
    <xf numFmtId="1" fontId="47" fillId="19" borderId="10" xfId="0" applyNumberFormat="1" applyFont="1" applyFill="1" applyBorder="1" applyAlignment="1" applyProtection="1">
      <alignment horizontal="center" vertical="center" wrapText="1"/>
      <protection/>
    </xf>
    <xf numFmtId="1" fontId="30" fillId="19" borderId="10" xfId="0" applyNumberFormat="1" applyFont="1" applyFill="1" applyBorder="1" applyAlignment="1" applyProtection="1">
      <alignment horizontal="center" vertical="center" wrapText="1"/>
      <protection/>
    </xf>
    <xf numFmtId="1" fontId="30" fillId="3" borderId="10" xfId="0" applyNumberFormat="1" applyFont="1" applyFill="1" applyBorder="1" applyAlignment="1" applyProtection="1">
      <alignment horizontal="center" vertical="center" wrapText="1"/>
      <protection/>
    </xf>
    <xf numFmtId="1" fontId="48" fillId="19" borderId="10" xfId="0" applyNumberFormat="1" applyFont="1" applyFill="1" applyBorder="1" applyAlignment="1" applyProtection="1">
      <alignment horizontal="center" vertical="center" wrapText="1"/>
      <protection/>
    </xf>
    <xf numFmtId="0" fontId="48" fillId="3" borderId="10" xfId="0" applyNumberFormat="1" applyFont="1" applyFill="1" applyBorder="1" applyAlignment="1" applyProtection="1">
      <alignment horizontal="center" vertical="center" wrapText="1"/>
      <protection/>
    </xf>
    <xf numFmtId="0" fontId="30" fillId="19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 textRotation="90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vertical="center" textRotation="90" wrapText="1"/>
      <protection/>
    </xf>
    <xf numFmtId="0" fontId="30" fillId="0" borderId="0" xfId="0" applyFont="1" applyFill="1" applyBorder="1" applyAlignment="1">
      <alignment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 applyProtection="1">
      <alignment horizontal="center" vertical="center"/>
      <protection/>
    </xf>
    <xf numFmtId="0" fontId="48" fillId="3" borderId="10" xfId="0" applyFont="1" applyFill="1" applyBorder="1" applyAlignment="1" applyProtection="1">
      <alignment horizontal="center" vertical="center"/>
      <protection/>
    </xf>
    <xf numFmtId="1" fontId="48" fillId="19" borderId="10" xfId="0" applyNumberFormat="1" applyFont="1" applyFill="1" applyBorder="1" applyAlignment="1" applyProtection="1">
      <alignment horizontal="center" vertical="center"/>
      <protection/>
    </xf>
    <xf numFmtId="1" fontId="30" fillId="19" borderId="10" xfId="0" applyNumberFormat="1" applyFont="1" applyFill="1" applyBorder="1" applyAlignment="1" applyProtection="1">
      <alignment horizontal="center" vertical="center"/>
      <protection/>
    </xf>
    <xf numFmtId="1" fontId="30" fillId="3" borderId="10" xfId="0" applyNumberFormat="1" applyFont="1" applyFill="1" applyBorder="1" applyAlignment="1" applyProtection="1">
      <alignment horizontal="center" vertical="center"/>
      <protection/>
    </xf>
    <xf numFmtId="0" fontId="48" fillId="19" borderId="10" xfId="0" applyNumberFormat="1" applyFont="1" applyFill="1" applyBorder="1" applyAlignment="1" applyProtection="1">
      <alignment horizontal="center" vertical="center"/>
      <protection/>
    </xf>
    <xf numFmtId="0" fontId="48" fillId="19" borderId="10" xfId="0" applyNumberFormat="1" applyFont="1" applyFill="1" applyBorder="1" applyAlignment="1" applyProtection="1">
      <alignment horizontal="center" vertical="center" wrapText="1"/>
      <protection/>
    </xf>
    <xf numFmtId="0" fontId="30" fillId="13" borderId="1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1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19" borderId="11" xfId="0" applyFont="1" applyFill="1" applyBorder="1" applyAlignment="1" applyProtection="1">
      <alignment horizontal="center" vertical="center"/>
      <protection/>
    </xf>
    <xf numFmtId="0" fontId="30" fillId="3" borderId="11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>
      <alignment/>
    </xf>
    <xf numFmtId="0" fontId="49" fillId="0" borderId="0" xfId="0" applyFont="1" applyFill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2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vertical="top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2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wrapText="1"/>
      <protection/>
    </xf>
    <xf numFmtId="2" fontId="49" fillId="0" borderId="0" xfId="0" applyNumberFormat="1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1" fontId="50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 horizontal="center" vertical="center" wrapText="1"/>
    </xf>
    <xf numFmtId="2" fontId="50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5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3" fillId="0" borderId="10" xfId="0" applyFont="1" applyFill="1" applyBorder="1" applyAlignment="1" applyProtection="1">
      <alignment horizontal="center" vertical="center" textRotation="90" wrapText="1"/>
      <protection/>
    </xf>
    <xf numFmtId="0" fontId="53" fillId="0" borderId="11" xfId="0" applyFont="1" applyFill="1" applyBorder="1" applyAlignment="1" applyProtection="1">
      <alignment horizontal="center" vertical="center" textRotation="90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11" xfId="0" applyFont="1" applyFill="1" applyBorder="1" applyAlignment="1" applyProtection="1">
      <alignment horizontal="center" vertical="center" textRotation="90" wrapText="1"/>
      <protection/>
    </xf>
    <xf numFmtId="164" fontId="50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1" fillId="0" borderId="13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1" fontId="30" fillId="0" borderId="0" xfId="0" applyNumberFormat="1" applyFont="1" applyFill="1" applyBorder="1" applyAlignment="1" applyProtection="1">
      <alignment horizontal="center" vertical="center"/>
      <protection/>
    </xf>
    <xf numFmtId="164" fontId="30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right" vertical="center" wrapText="1"/>
      <protection/>
    </xf>
    <xf numFmtId="0" fontId="52" fillId="0" borderId="14" xfId="0" applyFont="1" applyFill="1" applyBorder="1" applyAlignment="1" applyProtection="1">
      <alignment vertical="top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textRotation="90" wrapText="1"/>
      <protection/>
    </xf>
    <xf numFmtId="0" fontId="51" fillId="0" borderId="16" xfId="0" applyFont="1" applyFill="1" applyBorder="1" applyAlignment="1" applyProtection="1">
      <alignment horizontal="center" vertical="center" textRotation="90" wrapText="1"/>
      <protection/>
    </xf>
    <xf numFmtId="2" fontId="51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6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A30"/>
  <sheetViews>
    <sheetView tabSelected="1" zoomScale="80" zoomScaleNormal="80" zoomScalePageLayoutView="0" workbookViewId="0" topLeftCell="A2">
      <pane xSplit="12" ySplit="9" topLeftCell="M11" activePane="bottomRight" state="frozen"/>
      <selection pane="topLeft" activeCell="A2" sqref="A2"/>
      <selection pane="topRight" activeCell="M2" sqref="M2"/>
      <selection pane="bottomLeft" activeCell="A11" sqref="A11"/>
      <selection pane="bottomRight" activeCell="G11" sqref="G11"/>
    </sheetView>
  </sheetViews>
  <sheetFormatPr defaultColWidth="9.140625" defaultRowHeight="15"/>
  <cols>
    <col min="1" max="1" width="5.28125" style="0" customWidth="1"/>
    <col min="2" max="2" width="10.7109375" style="50" customWidth="1"/>
    <col min="3" max="5" width="5.7109375" style="50" customWidth="1"/>
    <col min="6" max="6" width="10.7109375" style="17" customWidth="1"/>
    <col min="7" max="7" width="50.7109375" style="58" customWidth="1"/>
    <col min="8" max="8" width="30.7109375" style="58" customWidth="1"/>
    <col min="9" max="11" width="8.28125" style="59" customWidth="1"/>
    <col min="12" max="12" width="6.28125" style="16" customWidth="1"/>
    <col min="13" max="14" width="5.57421875" style="18" customWidth="1"/>
    <col min="15" max="15" width="4.7109375" style="16" customWidth="1"/>
    <col min="16" max="17" width="4.7109375" style="19" customWidth="1"/>
    <col min="18" max="18" width="10.7109375" style="20" customWidth="1"/>
    <col min="19" max="19" width="5.8515625" style="19" customWidth="1"/>
    <col min="20" max="20" width="6.57421875" style="19" customWidth="1"/>
    <col min="21" max="22" width="5.7109375" style="19" customWidth="1"/>
    <col min="23" max="23" width="5.7109375" style="22" customWidth="1"/>
    <col min="24" max="25" width="5.7109375" style="19" customWidth="1"/>
    <col min="26" max="26" width="5.7109375" style="21" customWidth="1"/>
    <col min="27" max="27" width="10.7109375" style="20" customWidth="1"/>
    <col min="28" max="28" width="5.7109375" style="19" customWidth="1"/>
    <col min="29" max="29" width="5.7109375" style="18" customWidth="1"/>
    <col min="30" max="30" width="10.7109375" style="67" customWidth="1"/>
    <col min="31" max="31" width="5.7109375" style="68" customWidth="1"/>
    <col min="32" max="32" width="5.7109375" style="69" customWidth="1"/>
    <col min="33" max="33" width="40.7109375" style="20" customWidth="1"/>
    <col min="34" max="35" width="5.7109375" style="20" customWidth="1"/>
    <col min="36" max="36" width="37.00390625" style="23" customWidth="1"/>
  </cols>
  <sheetData>
    <row r="1" spans="1:53" s="2" customFormat="1" ht="24.75" customHeight="1" hidden="1">
      <c r="A1" s="29"/>
      <c r="B1" s="45"/>
      <c r="C1" s="45"/>
      <c r="D1" s="45"/>
      <c r="E1" s="45"/>
      <c r="F1" s="5"/>
      <c r="G1" s="51"/>
      <c r="H1" s="51"/>
      <c r="I1" s="52"/>
      <c r="J1" s="52"/>
      <c r="K1" s="52"/>
      <c r="L1" s="6"/>
      <c r="M1" s="7"/>
      <c r="N1" s="7"/>
      <c r="O1" s="8"/>
      <c r="P1" s="43"/>
      <c r="Q1" s="43"/>
      <c r="R1" s="44"/>
      <c r="S1" s="32"/>
      <c r="T1" s="33"/>
      <c r="U1" s="34"/>
      <c r="V1" s="34"/>
      <c r="W1" s="35"/>
      <c r="X1" s="32"/>
      <c r="Y1" s="32"/>
      <c r="Z1" s="31"/>
      <c r="AA1" s="30"/>
      <c r="AB1" s="33"/>
      <c r="AC1" s="30"/>
      <c r="AD1" s="60"/>
      <c r="AE1" s="60"/>
      <c r="AF1" s="60"/>
      <c r="AG1" s="30"/>
      <c r="AH1" s="30"/>
      <c r="AI1" s="30"/>
      <c r="AJ1" s="30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2:53" s="2" customFormat="1" ht="29.25" customHeight="1">
      <c r="B2" s="24"/>
      <c r="C2" s="24"/>
      <c r="D2" s="46"/>
      <c r="E2" s="47"/>
      <c r="F2" s="79"/>
      <c r="G2" s="53"/>
      <c r="H2" s="53"/>
      <c r="I2" s="53"/>
      <c r="J2" s="53"/>
      <c r="K2" s="53"/>
      <c r="L2" s="54"/>
      <c r="M2" s="61"/>
      <c r="N2" s="61"/>
      <c r="O2" s="61"/>
      <c r="P2" s="61"/>
      <c r="Q2" s="80"/>
      <c r="R2" s="61"/>
      <c r="S2" s="62"/>
      <c r="T2" s="62"/>
      <c r="U2" s="62"/>
      <c r="V2" s="62"/>
      <c r="W2" s="63"/>
      <c r="X2" s="62"/>
      <c r="Y2" s="81"/>
      <c r="Z2" s="63"/>
      <c r="AA2" s="61"/>
      <c r="AB2" s="62"/>
      <c r="AC2" s="82"/>
      <c r="AD2" s="61"/>
      <c r="AE2" s="62"/>
      <c r="AF2" s="63"/>
      <c r="AG2" s="61"/>
      <c r="AH2" s="61"/>
      <c r="AI2" s="61"/>
      <c r="AJ2" s="61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s="2" customFormat="1" ht="29.25" customHeight="1">
      <c r="A3" s="95"/>
      <c r="B3" s="96"/>
      <c r="C3" s="96"/>
      <c r="D3" s="46"/>
      <c r="E3" s="38"/>
      <c r="F3" s="83"/>
      <c r="G3" s="53"/>
      <c r="H3" s="53"/>
      <c r="I3" s="53"/>
      <c r="J3" s="53"/>
      <c r="K3" s="53"/>
      <c r="L3" s="84"/>
      <c r="M3" s="61"/>
      <c r="N3" s="61"/>
      <c r="O3" s="61"/>
      <c r="P3" s="61"/>
      <c r="Q3" s="61"/>
      <c r="R3" s="61"/>
      <c r="S3" s="62"/>
      <c r="T3" s="62"/>
      <c r="U3" s="62"/>
      <c r="V3" s="62"/>
      <c r="W3" s="63"/>
      <c r="X3" s="62"/>
      <c r="Y3" s="62"/>
      <c r="Z3" s="63"/>
      <c r="AA3" s="61"/>
      <c r="AB3" s="62"/>
      <c r="AC3" s="82"/>
      <c r="AD3" s="61"/>
      <c r="AE3" s="62"/>
      <c r="AF3" s="63"/>
      <c r="AG3" s="61"/>
      <c r="AH3" s="61"/>
      <c r="AI3" s="61"/>
      <c r="AJ3" s="61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53" s="2" customFormat="1" ht="24.75" customHeight="1" hidden="1">
      <c r="A4" s="85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1:53" s="2" customFormat="1" ht="49.5" customHeight="1" hidden="1">
      <c r="A5" s="8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3:53" s="2" customFormat="1" ht="15" customHeight="1" hidden="1"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2:53" s="2" customFormat="1" ht="15" customHeight="1" hidden="1">
      <c r="B7" s="2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39"/>
      <c r="AI7" s="38"/>
      <c r="AJ7" s="27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2:53" s="28" customFormat="1" ht="15" customHeight="1" hidden="1"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9"/>
      <c r="AI8" s="39"/>
      <c r="AJ8" s="27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3" s="70" customFormat="1" ht="19.5" customHeight="1">
      <c r="A9" s="93"/>
      <c r="B9" s="89"/>
      <c r="C9" s="88"/>
      <c r="D9" s="88"/>
      <c r="E9" s="88"/>
      <c r="F9" s="88"/>
      <c r="G9" s="88"/>
      <c r="H9" s="88"/>
      <c r="I9" s="91"/>
      <c r="J9" s="91"/>
      <c r="K9" s="91"/>
      <c r="L9" s="91"/>
      <c r="M9" s="91"/>
      <c r="N9" s="91"/>
      <c r="O9" s="91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92"/>
      <c r="AI9" s="92"/>
      <c r="AJ9" s="87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70" customFormat="1" ht="75.75" customHeight="1">
      <c r="A10" s="94"/>
      <c r="B10" s="90"/>
      <c r="C10" s="48"/>
      <c r="D10" s="48"/>
      <c r="E10" s="48"/>
      <c r="F10" s="48"/>
      <c r="G10" s="88"/>
      <c r="H10" s="88"/>
      <c r="I10" s="55"/>
      <c r="J10" s="55"/>
      <c r="K10" s="55"/>
      <c r="L10" s="71"/>
      <c r="M10" s="72"/>
      <c r="N10" s="72"/>
      <c r="O10" s="73"/>
      <c r="P10" s="74"/>
      <c r="Q10" s="74"/>
      <c r="R10" s="75"/>
      <c r="S10" s="64"/>
      <c r="T10" s="64"/>
      <c r="U10" s="64"/>
      <c r="V10" s="64"/>
      <c r="W10" s="76"/>
      <c r="X10" s="77"/>
      <c r="Y10" s="77"/>
      <c r="Z10" s="65"/>
      <c r="AA10" s="64"/>
      <c r="AB10" s="64"/>
      <c r="AC10" s="78"/>
      <c r="AD10" s="64"/>
      <c r="AE10" s="64"/>
      <c r="AF10" s="65"/>
      <c r="AG10" s="41"/>
      <c r="AH10" s="41"/>
      <c r="AI10" s="41"/>
      <c r="AJ10" s="87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36" ht="25.5" customHeight="1">
      <c r="A11" s="29">
        <f>INDEX(service!$EE:$EE,ROW())</f>
        <v>0</v>
      </c>
      <c r="B11" s="45"/>
      <c r="C11" s="45"/>
      <c r="D11" s="45"/>
      <c r="E11" s="45"/>
      <c r="F11" s="5">
        <f>IF(INDEX(service!$AX:$AX,ROW())="","",INDEX(service!$AX:$AX,ROW()))</f>
      </c>
      <c r="G11" s="56"/>
      <c r="H11" s="56"/>
      <c r="I11" s="57" t="s">
        <v>0</v>
      </c>
      <c r="J11" s="57" t="s">
        <v>0</v>
      </c>
      <c r="K11" s="57" t="s">
        <v>0</v>
      </c>
      <c r="L11" s="6">
        <f>INDEX(service!$AI:$AI,ROW())</f>
        <v>0</v>
      </c>
      <c r="M11" s="7">
        <f>INDEX(service!$AY:$AY,ROW())</f>
        <v>0</v>
      </c>
      <c r="N11" s="7">
        <f>INDEX(service!$AZ:$AZ,ROW())</f>
        <v>0</v>
      </c>
      <c r="O11" s="8">
        <f>INDEX(service!$BA:$BA,ROW())</f>
        <v>0</v>
      </c>
      <c r="P11" s="8">
        <f>INDEX(service!$BG:$BG,ROW())</f>
        <v>0</v>
      </c>
      <c r="Q11" s="8">
        <f>INDEX(service!$BH:$BH,ROW())</f>
        <v>0</v>
      </c>
      <c r="R11" s="9">
        <f>INDEX(service!$AJ:$AJ,ROW())</f>
        <v>0</v>
      </c>
      <c r="S11" s="10">
        <f>INDEX(service!$BI:$BI,ROW())</f>
        <v>0</v>
      </c>
      <c r="T11" s="11">
        <f>INDEX(service!$BJ:$BJ,ROW())</f>
        <v>0</v>
      </c>
      <c r="U11" s="12">
        <f>INDEX(service!$AK:$AK,ROW())</f>
        <v>0</v>
      </c>
      <c r="V11" s="12">
        <f>INDEX(service!$AL:$AL,ROW())</f>
        <v>0</v>
      </c>
      <c r="W11" s="36">
        <f>INDEX(service!$BQ:$BQ,ROW())</f>
        <v>0</v>
      </c>
      <c r="X11" s="13">
        <f>INDEX(service!$BR:$BR,ROW())</f>
        <v>0</v>
      </c>
      <c r="Y11" s="13">
        <f>INDEX(service!$BP:$BP,ROW())</f>
        <v>0</v>
      </c>
      <c r="Z11" s="14">
        <f>INDEX(service!$AM:$AM,ROW())</f>
        <v>0</v>
      </c>
      <c r="AA11" s="15">
        <f>INDEX(service!$BT:$BT,ROW())</f>
        <v>0</v>
      </c>
      <c r="AB11" s="15">
        <f>INDEX(service!$BU:$BU,ROW())</f>
        <v>0</v>
      </c>
      <c r="AC11" s="15">
        <f>INDEX(service!$BV:$BV,ROW())</f>
        <v>0</v>
      </c>
      <c r="AD11" s="45"/>
      <c r="AE11" s="66"/>
      <c r="AF11" s="42"/>
      <c r="AG11" s="15">
        <f>INDEX(service!$BW:$BW,ROW())</f>
        <v>0</v>
      </c>
      <c r="AH11" s="42">
        <f aca="true" t="shared" si="0" ref="AH11:AH30">IF(OR(INDEX($B:$B,ROW())&lt;&gt;"",INDEX($F:$F,ROW())&lt;&gt;"",INDEX($G:$G,ROW())&lt;&gt;"",INDEX($H:$H,ROW())&lt;&gt;""),"TAG","")</f>
      </c>
      <c r="AI11" s="42">
        <f>ROW()</f>
        <v>11</v>
      </c>
      <c r="AJ11" s="5">
        <f>INDEX(service!$BK:$BK,ROW())</f>
        <v>0</v>
      </c>
    </row>
    <row r="12" spans="1:36" ht="25.5" customHeight="1">
      <c r="A12" s="29">
        <f>INDEX(service!$EE:$EE,ROW())</f>
        <v>0</v>
      </c>
      <c r="B12" s="45"/>
      <c r="C12" s="45"/>
      <c r="D12" s="45"/>
      <c r="E12" s="45"/>
      <c r="F12" s="5">
        <f>IF(INDEX(service!$AX:$AX,ROW())="","",INDEX(service!$AX:$AX,ROW()))</f>
      </c>
      <c r="G12" s="56"/>
      <c r="H12" s="56"/>
      <c r="I12" s="57" t="s">
        <v>0</v>
      </c>
      <c r="J12" s="57" t="s">
        <v>0</v>
      </c>
      <c r="K12" s="57" t="s">
        <v>0</v>
      </c>
      <c r="L12" s="6">
        <f>INDEX(service!$AI:$AI,ROW())</f>
        <v>0</v>
      </c>
      <c r="M12" s="7">
        <f>INDEX(service!$AY:$AY,ROW())</f>
        <v>0</v>
      </c>
      <c r="N12" s="7">
        <f>INDEX(service!$AZ:$AZ,ROW())</f>
        <v>0</v>
      </c>
      <c r="O12" s="8">
        <f>INDEX(service!$BA:$BA,ROW())</f>
        <v>0</v>
      </c>
      <c r="P12" s="8">
        <f>INDEX(service!$BG:$BG,ROW())</f>
        <v>0</v>
      </c>
      <c r="Q12" s="8">
        <f>INDEX(service!$BH:$BH,ROW())</f>
        <v>0</v>
      </c>
      <c r="R12" s="9">
        <f>INDEX(service!$AJ:$AJ,ROW())</f>
        <v>0</v>
      </c>
      <c r="S12" s="10">
        <f>INDEX(service!$BI:$BI,ROW())</f>
        <v>0</v>
      </c>
      <c r="T12" s="11">
        <f>INDEX(service!$BJ:$BJ,ROW())</f>
        <v>0</v>
      </c>
      <c r="U12" s="12">
        <f>INDEX(service!$AK:$AK,ROW())</f>
        <v>0</v>
      </c>
      <c r="V12" s="12">
        <f>INDEX(service!$AL:$AL,ROW())</f>
        <v>0</v>
      </c>
      <c r="W12" s="36">
        <f>INDEX(service!$BQ:$BQ,ROW())</f>
        <v>0</v>
      </c>
      <c r="X12" s="13">
        <f>INDEX(service!$BR:$BR,ROW())</f>
        <v>0</v>
      </c>
      <c r="Y12" s="13">
        <f>INDEX(service!$BP:$BP,ROW())</f>
        <v>0</v>
      </c>
      <c r="Z12" s="14">
        <f>INDEX(service!$AM:$AM,ROW())</f>
        <v>0</v>
      </c>
      <c r="AA12" s="15">
        <f>INDEX(service!$BT:$BT,ROW())</f>
        <v>0</v>
      </c>
      <c r="AB12" s="15">
        <f>INDEX(service!$BU:$BU,ROW())</f>
        <v>0</v>
      </c>
      <c r="AC12" s="15">
        <f>INDEX(service!$BV:$BV,ROW())</f>
        <v>0</v>
      </c>
      <c r="AD12" s="45"/>
      <c r="AE12" s="66"/>
      <c r="AF12" s="42"/>
      <c r="AG12" s="15">
        <f>INDEX(service!$BW:$BW,ROW())</f>
        <v>0</v>
      </c>
      <c r="AH12" s="42">
        <f t="shared" si="0"/>
      </c>
      <c r="AI12" s="42">
        <f>ROW()</f>
        <v>12</v>
      </c>
      <c r="AJ12" s="5">
        <f>INDEX(service!$BK:$BK,ROW())</f>
        <v>0</v>
      </c>
    </row>
    <row r="13" spans="1:36" ht="25.5" customHeight="1">
      <c r="A13" s="29">
        <f>INDEX(service!$EE:$EE,ROW())</f>
        <v>0</v>
      </c>
      <c r="B13" s="45"/>
      <c r="C13" s="45"/>
      <c r="D13" s="45"/>
      <c r="E13" s="45"/>
      <c r="F13" s="5">
        <f>IF(INDEX(service!$AX:$AX,ROW())="","",INDEX(service!$AX:$AX,ROW()))</f>
      </c>
      <c r="G13" s="56"/>
      <c r="H13" s="56"/>
      <c r="I13" s="57" t="s">
        <v>0</v>
      </c>
      <c r="J13" s="57" t="s">
        <v>0</v>
      </c>
      <c r="K13" s="57" t="s">
        <v>0</v>
      </c>
      <c r="L13" s="6">
        <f>INDEX(service!$AI:$AI,ROW())</f>
        <v>0</v>
      </c>
      <c r="M13" s="7">
        <f>INDEX(service!$AY:$AY,ROW())</f>
        <v>0</v>
      </c>
      <c r="N13" s="7">
        <f>INDEX(service!$AZ:$AZ,ROW())</f>
        <v>0</v>
      </c>
      <c r="O13" s="8">
        <f>INDEX(service!$BA:$BA,ROW())</f>
        <v>0</v>
      </c>
      <c r="P13" s="8">
        <f>INDEX(service!$BG:$BG,ROW())</f>
        <v>0</v>
      </c>
      <c r="Q13" s="8">
        <f>INDEX(service!$BH:$BH,ROW())</f>
        <v>0</v>
      </c>
      <c r="R13" s="9">
        <f>INDEX(service!$AJ:$AJ,ROW())</f>
        <v>0</v>
      </c>
      <c r="S13" s="10">
        <f>INDEX(service!$BI:$BI,ROW())</f>
        <v>0</v>
      </c>
      <c r="T13" s="11">
        <f>INDEX(service!$BJ:$BJ,ROW())</f>
        <v>0</v>
      </c>
      <c r="U13" s="12">
        <f>INDEX(service!$AK:$AK,ROW())</f>
        <v>0</v>
      </c>
      <c r="V13" s="12">
        <f>INDEX(service!$AL:$AL,ROW())</f>
        <v>0</v>
      </c>
      <c r="W13" s="36">
        <f>INDEX(service!$BQ:$BQ,ROW())</f>
        <v>0</v>
      </c>
      <c r="X13" s="13">
        <f>INDEX(service!$BR:$BR,ROW())</f>
        <v>0</v>
      </c>
      <c r="Y13" s="13">
        <f>INDEX(service!$BP:$BP,ROW())</f>
        <v>0</v>
      </c>
      <c r="Z13" s="14">
        <f>INDEX(service!$AM:$AM,ROW())</f>
        <v>0</v>
      </c>
      <c r="AA13" s="15">
        <f>INDEX(service!$BT:$BT,ROW())</f>
        <v>0</v>
      </c>
      <c r="AB13" s="15">
        <f>INDEX(service!$BU:$BU,ROW())</f>
        <v>0</v>
      </c>
      <c r="AC13" s="15">
        <f>INDEX(service!$BV:$BV,ROW())</f>
        <v>0</v>
      </c>
      <c r="AD13" s="45"/>
      <c r="AE13" s="66"/>
      <c r="AF13" s="42"/>
      <c r="AG13" s="15">
        <f>INDEX(service!$BW:$BW,ROW())</f>
        <v>0</v>
      </c>
      <c r="AH13" s="42">
        <f t="shared" si="0"/>
      </c>
      <c r="AI13" s="42">
        <f>ROW()</f>
        <v>13</v>
      </c>
      <c r="AJ13" s="5">
        <f>INDEX(service!$BK:$BK,ROW())</f>
        <v>0</v>
      </c>
    </row>
    <row r="14" spans="1:36" ht="25.5" customHeight="1">
      <c r="A14" s="29">
        <f>INDEX(service!$EE:$EE,ROW())</f>
        <v>0</v>
      </c>
      <c r="B14" s="45"/>
      <c r="C14" s="45"/>
      <c r="D14" s="45"/>
      <c r="E14" s="45"/>
      <c r="F14" s="5">
        <f>IF(INDEX(service!$AX:$AX,ROW())="","",INDEX(service!$AX:$AX,ROW()))</f>
      </c>
      <c r="G14" s="56"/>
      <c r="H14" s="56"/>
      <c r="I14" s="57" t="s">
        <v>0</v>
      </c>
      <c r="J14" s="57" t="s">
        <v>0</v>
      </c>
      <c r="K14" s="57" t="s">
        <v>0</v>
      </c>
      <c r="L14" s="6">
        <f>INDEX(service!$AI:$AI,ROW())</f>
        <v>0</v>
      </c>
      <c r="M14" s="7">
        <f>INDEX(service!$AY:$AY,ROW())</f>
        <v>0</v>
      </c>
      <c r="N14" s="7">
        <f>INDEX(service!$AZ:$AZ,ROW())</f>
        <v>0</v>
      </c>
      <c r="O14" s="8">
        <f>INDEX(service!$BA:$BA,ROW())</f>
        <v>0</v>
      </c>
      <c r="P14" s="8">
        <f>INDEX(service!$BG:$BG,ROW())</f>
        <v>0</v>
      </c>
      <c r="Q14" s="8">
        <f>INDEX(service!$BH:$BH,ROW())</f>
        <v>0</v>
      </c>
      <c r="R14" s="9">
        <f>INDEX(service!$AJ:$AJ,ROW())</f>
        <v>0</v>
      </c>
      <c r="S14" s="10">
        <f>INDEX(service!$BI:$BI,ROW())</f>
        <v>0</v>
      </c>
      <c r="T14" s="11">
        <f>INDEX(service!$BJ:$BJ,ROW())</f>
        <v>0</v>
      </c>
      <c r="U14" s="12">
        <f>INDEX(service!$AK:$AK,ROW())</f>
        <v>0</v>
      </c>
      <c r="V14" s="12">
        <f>INDEX(service!$AL:$AL,ROW())</f>
        <v>0</v>
      </c>
      <c r="W14" s="36">
        <f>INDEX(service!$BQ:$BQ,ROW())</f>
        <v>0</v>
      </c>
      <c r="X14" s="13">
        <f>INDEX(service!$BR:$BR,ROW())</f>
        <v>0</v>
      </c>
      <c r="Y14" s="13">
        <f>INDEX(service!$BP:$BP,ROW())</f>
        <v>0</v>
      </c>
      <c r="Z14" s="14">
        <f>INDEX(service!$AM:$AM,ROW())</f>
        <v>0</v>
      </c>
      <c r="AA14" s="15">
        <f>INDEX(service!$BT:$BT,ROW())</f>
        <v>0</v>
      </c>
      <c r="AB14" s="15">
        <f>INDEX(service!$BU:$BU,ROW())</f>
        <v>0</v>
      </c>
      <c r="AC14" s="15">
        <f>INDEX(service!$BV:$BV,ROW())</f>
        <v>0</v>
      </c>
      <c r="AD14" s="45"/>
      <c r="AE14" s="66"/>
      <c r="AF14" s="42"/>
      <c r="AG14" s="15">
        <f>INDEX(service!$BW:$BW,ROW())</f>
        <v>0</v>
      </c>
      <c r="AH14" s="42">
        <f t="shared" si="0"/>
      </c>
      <c r="AI14" s="42">
        <f>ROW()</f>
        <v>14</v>
      </c>
      <c r="AJ14" s="5">
        <f>INDEX(service!$BK:$BK,ROW())</f>
        <v>0</v>
      </c>
    </row>
    <row r="15" spans="1:36" ht="25.5" customHeight="1">
      <c r="A15" s="29">
        <f>INDEX(service!$EE:$EE,ROW())</f>
        <v>0</v>
      </c>
      <c r="B15" s="45"/>
      <c r="C15" s="45"/>
      <c r="D15" s="45"/>
      <c r="E15" s="45"/>
      <c r="F15" s="5">
        <f>IF(INDEX(service!$AX:$AX,ROW())="","",INDEX(service!$AX:$AX,ROW()))</f>
      </c>
      <c r="G15" s="56"/>
      <c r="H15" s="56"/>
      <c r="I15" s="57" t="s">
        <v>0</v>
      </c>
      <c r="J15" s="57" t="s">
        <v>0</v>
      </c>
      <c r="K15" s="57" t="s">
        <v>0</v>
      </c>
      <c r="L15" s="6">
        <f>INDEX(service!$AI:$AI,ROW())</f>
        <v>0</v>
      </c>
      <c r="M15" s="7">
        <f>INDEX(service!$AY:$AY,ROW())</f>
        <v>0</v>
      </c>
      <c r="N15" s="7">
        <f>INDEX(service!$AZ:$AZ,ROW())</f>
        <v>0</v>
      </c>
      <c r="O15" s="8">
        <f>INDEX(service!$BA:$BA,ROW())</f>
        <v>0</v>
      </c>
      <c r="P15" s="8">
        <f>INDEX(service!$BG:$BG,ROW())</f>
        <v>0</v>
      </c>
      <c r="Q15" s="8">
        <f>INDEX(service!$BH:$BH,ROW())</f>
        <v>0</v>
      </c>
      <c r="R15" s="9">
        <f>INDEX(service!$AJ:$AJ,ROW())</f>
        <v>0</v>
      </c>
      <c r="S15" s="10">
        <f>INDEX(service!$BI:$BI,ROW())</f>
        <v>0</v>
      </c>
      <c r="T15" s="11">
        <f>INDEX(service!$BJ:$BJ,ROW())</f>
        <v>0</v>
      </c>
      <c r="U15" s="12">
        <f>INDEX(service!$AK:$AK,ROW())</f>
        <v>0</v>
      </c>
      <c r="V15" s="12">
        <f>INDEX(service!$AL:$AL,ROW())</f>
        <v>0</v>
      </c>
      <c r="W15" s="36">
        <f>INDEX(service!$BQ:$BQ,ROW())</f>
        <v>0</v>
      </c>
      <c r="X15" s="13">
        <f>INDEX(service!$BR:$BR,ROW())</f>
        <v>0</v>
      </c>
      <c r="Y15" s="13">
        <f>INDEX(service!$BP:$BP,ROW())</f>
        <v>0</v>
      </c>
      <c r="Z15" s="14">
        <f>INDEX(service!$AM:$AM,ROW())</f>
        <v>0</v>
      </c>
      <c r="AA15" s="15">
        <f>INDEX(service!$BT:$BT,ROW())</f>
        <v>0</v>
      </c>
      <c r="AB15" s="15">
        <f>INDEX(service!$BU:$BU,ROW())</f>
        <v>0</v>
      </c>
      <c r="AC15" s="15">
        <f>INDEX(service!$BV:$BV,ROW())</f>
        <v>0</v>
      </c>
      <c r="AD15" s="45"/>
      <c r="AE15" s="66"/>
      <c r="AF15" s="42"/>
      <c r="AG15" s="15">
        <f>INDEX(service!$BW:$BW,ROW())</f>
        <v>0</v>
      </c>
      <c r="AH15" s="42">
        <f t="shared" si="0"/>
      </c>
      <c r="AI15" s="42">
        <f>ROW()</f>
        <v>15</v>
      </c>
      <c r="AJ15" s="5">
        <f>INDEX(service!$BK:$BK,ROW())</f>
        <v>0</v>
      </c>
    </row>
    <row r="16" spans="1:36" ht="25.5" customHeight="1">
      <c r="A16" s="29">
        <f>INDEX(service!$EE:$EE,ROW())</f>
        <v>0</v>
      </c>
      <c r="B16" s="45"/>
      <c r="C16" s="45"/>
      <c r="D16" s="45"/>
      <c r="E16" s="45"/>
      <c r="F16" s="5">
        <f>IF(INDEX(service!$AX:$AX,ROW())="","",INDEX(service!$AX:$AX,ROW()))</f>
      </c>
      <c r="G16" s="56"/>
      <c r="H16" s="56"/>
      <c r="I16" s="57" t="s">
        <v>0</v>
      </c>
      <c r="J16" s="57" t="s">
        <v>0</v>
      </c>
      <c r="K16" s="57" t="s">
        <v>0</v>
      </c>
      <c r="L16" s="6">
        <f>INDEX(service!$AI:$AI,ROW())</f>
        <v>0</v>
      </c>
      <c r="M16" s="7">
        <f>INDEX(service!$AY:$AY,ROW())</f>
        <v>0</v>
      </c>
      <c r="N16" s="7">
        <f>INDEX(service!$AZ:$AZ,ROW())</f>
        <v>0</v>
      </c>
      <c r="O16" s="8">
        <f>INDEX(service!$BA:$BA,ROW())</f>
        <v>0</v>
      </c>
      <c r="P16" s="8">
        <f>INDEX(service!$BG:$BG,ROW())</f>
        <v>0</v>
      </c>
      <c r="Q16" s="8">
        <f>INDEX(service!$BH:$BH,ROW())</f>
        <v>0</v>
      </c>
      <c r="R16" s="9">
        <f>INDEX(service!$AJ:$AJ,ROW())</f>
        <v>0</v>
      </c>
      <c r="S16" s="10">
        <f>INDEX(service!$BI:$BI,ROW())</f>
        <v>0</v>
      </c>
      <c r="T16" s="11">
        <f>INDEX(service!$BJ:$BJ,ROW())</f>
        <v>0</v>
      </c>
      <c r="U16" s="12">
        <f>INDEX(service!$AK:$AK,ROW())</f>
        <v>0</v>
      </c>
      <c r="V16" s="12">
        <f>INDEX(service!$AL:$AL,ROW())</f>
        <v>0</v>
      </c>
      <c r="W16" s="36">
        <f>INDEX(service!$BQ:$BQ,ROW())</f>
        <v>0</v>
      </c>
      <c r="X16" s="13">
        <f>INDEX(service!$BR:$BR,ROW())</f>
        <v>0</v>
      </c>
      <c r="Y16" s="13">
        <f>INDEX(service!$BP:$BP,ROW())</f>
        <v>0</v>
      </c>
      <c r="Z16" s="14">
        <f>INDEX(service!$AM:$AM,ROW())</f>
        <v>0</v>
      </c>
      <c r="AA16" s="15">
        <f>INDEX(service!$BT:$BT,ROW())</f>
        <v>0</v>
      </c>
      <c r="AB16" s="15">
        <f>INDEX(service!$BU:$BU,ROW())</f>
        <v>0</v>
      </c>
      <c r="AC16" s="15">
        <f>INDEX(service!$BV:$BV,ROW())</f>
        <v>0</v>
      </c>
      <c r="AD16" s="45"/>
      <c r="AE16" s="66"/>
      <c r="AF16" s="42"/>
      <c r="AG16" s="15">
        <f>INDEX(service!$BW:$BW,ROW())</f>
        <v>0</v>
      </c>
      <c r="AH16" s="42">
        <f t="shared" si="0"/>
      </c>
      <c r="AI16" s="42">
        <f>ROW()</f>
        <v>16</v>
      </c>
      <c r="AJ16" s="5">
        <f>INDEX(service!$BK:$BK,ROW())</f>
        <v>0</v>
      </c>
    </row>
    <row r="17" spans="1:36" ht="25.5" customHeight="1">
      <c r="A17" s="29">
        <f>INDEX(service!$EE:$EE,ROW())</f>
        <v>0</v>
      </c>
      <c r="B17" s="45"/>
      <c r="C17" s="45"/>
      <c r="D17" s="45"/>
      <c r="E17" s="45"/>
      <c r="F17" s="5">
        <f>IF(INDEX(service!$AX:$AX,ROW())="","",INDEX(service!$AX:$AX,ROW()))</f>
      </c>
      <c r="G17" s="56"/>
      <c r="H17" s="56"/>
      <c r="I17" s="57" t="s">
        <v>0</v>
      </c>
      <c r="J17" s="57" t="s">
        <v>0</v>
      </c>
      <c r="K17" s="57" t="s">
        <v>0</v>
      </c>
      <c r="L17" s="6">
        <f>INDEX(service!$AI:$AI,ROW())</f>
        <v>0</v>
      </c>
      <c r="M17" s="7">
        <f>INDEX(service!$AY:$AY,ROW())</f>
        <v>0</v>
      </c>
      <c r="N17" s="7">
        <f>INDEX(service!$AZ:$AZ,ROW())</f>
        <v>0</v>
      </c>
      <c r="O17" s="8">
        <f>INDEX(service!$BA:$BA,ROW())</f>
        <v>0</v>
      </c>
      <c r="P17" s="8">
        <f>INDEX(service!$BG:$BG,ROW())</f>
        <v>0</v>
      </c>
      <c r="Q17" s="8">
        <f>INDEX(service!$BH:$BH,ROW())</f>
        <v>0</v>
      </c>
      <c r="R17" s="9">
        <f>INDEX(service!$AJ:$AJ,ROW())</f>
        <v>0</v>
      </c>
      <c r="S17" s="10">
        <f>INDEX(service!$BI:$BI,ROW())</f>
        <v>0</v>
      </c>
      <c r="T17" s="11">
        <f>INDEX(service!$BJ:$BJ,ROW())</f>
        <v>0</v>
      </c>
      <c r="U17" s="12">
        <f>INDEX(service!$AK:$AK,ROW())</f>
        <v>0</v>
      </c>
      <c r="V17" s="12">
        <f>INDEX(service!$AL:$AL,ROW())</f>
        <v>0</v>
      </c>
      <c r="W17" s="36">
        <f>INDEX(service!$BQ:$BQ,ROW())</f>
        <v>0</v>
      </c>
      <c r="X17" s="13">
        <f>INDEX(service!$BR:$BR,ROW())</f>
        <v>0</v>
      </c>
      <c r="Y17" s="13">
        <f>INDEX(service!$BP:$BP,ROW())</f>
        <v>0</v>
      </c>
      <c r="Z17" s="14">
        <f>INDEX(service!$AM:$AM,ROW())</f>
        <v>0</v>
      </c>
      <c r="AA17" s="15">
        <f>INDEX(service!$BT:$BT,ROW())</f>
        <v>0</v>
      </c>
      <c r="AB17" s="15">
        <f>INDEX(service!$BU:$BU,ROW())</f>
        <v>0</v>
      </c>
      <c r="AC17" s="15">
        <f>INDEX(service!$BV:$BV,ROW())</f>
        <v>0</v>
      </c>
      <c r="AD17" s="45"/>
      <c r="AE17" s="66"/>
      <c r="AF17" s="42"/>
      <c r="AG17" s="15">
        <f>INDEX(service!$BW:$BW,ROW())</f>
        <v>0</v>
      </c>
      <c r="AH17" s="42">
        <f t="shared" si="0"/>
      </c>
      <c r="AI17" s="42">
        <f>ROW()</f>
        <v>17</v>
      </c>
      <c r="AJ17" s="5">
        <f>INDEX(service!$BK:$BK,ROW())</f>
        <v>0</v>
      </c>
    </row>
    <row r="18" spans="1:36" ht="25.5" customHeight="1">
      <c r="A18" s="29">
        <f>INDEX(service!$EE:$EE,ROW())</f>
        <v>0</v>
      </c>
      <c r="B18" s="45"/>
      <c r="C18" s="45"/>
      <c r="D18" s="45"/>
      <c r="E18" s="45"/>
      <c r="F18" s="5">
        <f>IF(INDEX(service!$AX:$AX,ROW())="","",INDEX(service!$AX:$AX,ROW()))</f>
      </c>
      <c r="G18" s="56"/>
      <c r="H18" s="56"/>
      <c r="I18" s="57" t="s">
        <v>0</v>
      </c>
      <c r="J18" s="57" t="s">
        <v>0</v>
      </c>
      <c r="K18" s="57" t="s">
        <v>0</v>
      </c>
      <c r="L18" s="6">
        <f>INDEX(service!$AI:$AI,ROW())</f>
        <v>0</v>
      </c>
      <c r="M18" s="7">
        <f>INDEX(service!$AY:$AY,ROW())</f>
        <v>0</v>
      </c>
      <c r="N18" s="7">
        <f>INDEX(service!$AZ:$AZ,ROW())</f>
        <v>0</v>
      </c>
      <c r="O18" s="8">
        <f>INDEX(service!$BA:$BA,ROW())</f>
        <v>0</v>
      </c>
      <c r="P18" s="8">
        <f>INDEX(service!$BG:$BG,ROW())</f>
        <v>0</v>
      </c>
      <c r="Q18" s="8">
        <f>INDEX(service!$BH:$BH,ROW())</f>
        <v>0</v>
      </c>
      <c r="R18" s="9">
        <f>INDEX(service!$AJ:$AJ,ROW())</f>
        <v>0</v>
      </c>
      <c r="S18" s="10">
        <f>INDEX(service!$BI:$BI,ROW())</f>
        <v>0</v>
      </c>
      <c r="T18" s="11">
        <f>INDEX(service!$BJ:$BJ,ROW())</f>
        <v>0</v>
      </c>
      <c r="U18" s="12">
        <f>INDEX(service!$AK:$AK,ROW())</f>
        <v>0</v>
      </c>
      <c r="V18" s="12">
        <f>INDEX(service!$AL:$AL,ROW())</f>
        <v>0</v>
      </c>
      <c r="W18" s="36">
        <f>INDEX(service!$BQ:$BQ,ROW())</f>
        <v>0</v>
      </c>
      <c r="X18" s="13">
        <f>INDEX(service!$BR:$BR,ROW())</f>
        <v>0</v>
      </c>
      <c r="Y18" s="13">
        <f>INDEX(service!$BP:$BP,ROW())</f>
        <v>0</v>
      </c>
      <c r="Z18" s="14">
        <f>INDEX(service!$AM:$AM,ROW())</f>
        <v>0</v>
      </c>
      <c r="AA18" s="15">
        <f>INDEX(service!$BT:$BT,ROW())</f>
        <v>0</v>
      </c>
      <c r="AB18" s="15">
        <f>INDEX(service!$BU:$BU,ROW())</f>
        <v>0</v>
      </c>
      <c r="AC18" s="15">
        <f>INDEX(service!$BV:$BV,ROW())</f>
        <v>0</v>
      </c>
      <c r="AD18" s="45"/>
      <c r="AE18" s="66"/>
      <c r="AF18" s="42"/>
      <c r="AG18" s="15">
        <f>INDEX(service!$BW:$BW,ROW())</f>
        <v>0</v>
      </c>
      <c r="AH18" s="42">
        <f t="shared" si="0"/>
      </c>
      <c r="AI18" s="42">
        <f>ROW()</f>
        <v>18</v>
      </c>
      <c r="AJ18" s="5">
        <f>INDEX(service!$BK:$BK,ROW())</f>
        <v>0</v>
      </c>
    </row>
    <row r="19" spans="1:36" ht="25.5" customHeight="1">
      <c r="A19" s="29">
        <f>INDEX(service!$EE:$EE,ROW())</f>
        <v>0</v>
      </c>
      <c r="B19" s="45"/>
      <c r="C19" s="45"/>
      <c r="D19" s="45"/>
      <c r="E19" s="45"/>
      <c r="F19" s="5">
        <f>IF(INDEX(service!$AX:$AX,ROW())="","",INDEX(service!$AX:$AX,ROW()))</f>
      </c>
      <c r="G19" s="56"/>
      <c r="H19" s="56"/>
      <c r="I19" s="57" t="s">
        <v>0</v>
      </c>
      <c r="J19" s="57" t="s">
        <v>0</v>
      </c>
      <c r="K19" s="57" t="s">
        <v>0</v>
      </c>
      <c r="L19" s="6">
        <f>INDEX(service!$AI:$AI,ROW())</f>
        <v>0</v>
      </c>
      <c r="M19" s="7">
        <f>INDEX(service!$AY:$AY,ROW())</f>
        <v>0</v>
      </c>
      <c r="N19" s="7">
        <f>INDEX(service!$AZ:$AZ,ROW())</f>
        <v>0</v>
      </c>
      <c r="O19" s="8">
        <f>INDEX(service!$BA:$BA,ROW())</f>
        <v>0</v>
      </c>
      <c r="P19" s="8">
        <f>INDEX(service!$BG:$BG,ROW())</f>
        <v>0</v>
      </c>
      <c r="Q19" s="8">
        <f>INDEX(service!$BH:$BH,ROW())</f>
        <v>0</v>
      </c>
      <c r="R19" s="9">
        <f>INDEX(service!$AJ:$AJ,ROW())</f>
        <v>0</v>
      </c>
      <c r="S19" s="10">
        <f>INDEX(service!$BI:$BI,ROW())</f>
        <v>0</v>
      </c>
      <c r="T19" s="11">
        <f>INDEX(service!$BJ:$BJ,ROW())</f>
        <v>0</v>
      </c>
      <c r="U19" s="12">
        <f>INDEX(service!$AK:$AK,ROW())</f>
        <v>0</v>
      </c>
      <c r="V19" s="12">
        <f>INDEX(service!$AL:$AL,ROW())</f>
        <v>0</v>
      </c>
      <c r="W19" s="36">
        <f>INDEX(service!$BQ:$BQ,ROW())</f>
        <v>0</v>
      </c>
      <c r="X19" s="13">
        <f>INDEX(service!$BR:$BR,ROW())</f>
        <v>0</v>
      </c>
      <c r="Y19" s="13">
        <f>INDEX(service!$BP:$BP,ROW())</f>
        <v>0</v>
      </c>
      <c r="Z19" s="14">
        <f>INDEX(service!$AM:$AM,ROW())</f>
        <v>0</v>
      </c>
      <c r="AA19" s="15">
        <f>INDEX(service!$BT:$BT,ROW())</f>
        <v>0</v>
      </c>
      <c r="AB19" s="15">
        <f>INDEX(service!$BU:$BU,ROW())</f>
        <v>0</v>
      </c>
      <c r="AC19" s="15">
        <f>INDEX(service!$BV:$BV,ROW())</f>
        <v>0</v>
      </c>
      <c r="AD19" s="45"/>
      <c r="AE19" s="66"/>
      <c r="AF19" s="42"/>
      <c r="AG19" s="15">
        <f>INDEX(service!$BW:$BW,ROW())</f>
        <v>0</v>
      </c>
      <c r="AH19" s="42">
        <f t="shared" si="0"/>
      </c>
      <c r="AI19" s="42">
        <f>ROW()</f>
        <v>19</v>
      </c>
      <c r="AJ19" s="5">
        <f>INDEX(service!$BK:$BK,ROW())</f>
        <v>0</v>
      </c>
    </row>
    <row r="20" spans="1:36" ht="25.5" customHeight="1">
      <c r="A20" s="29">
        <f>INDEX(service!$EE:$EE,ROW())</f>
        <v>0</v>
      </c>
      <c r="B20" s="45"/>
      <c r="C20" s="45"/>
      <c r="D20" s="45"/>
      <c r="E20" s="45"/>
      <c r="F20" s="5">
        <f>IF(INDEX(service!$AX:$AX,ROW())="","",INDEX(service!$AX:$AX,ROW()))</f>
      </c>
      <c r="G20" s="56"/>
      <c r="H20" s="56"/>
      <c r="I20" s="57" t="s">
        <v>0</v>
      </c>
      <c r="J20" s="57" t="s">
        <v>0</v>
      </c>
      <c r="K20" s="57" t="s">
        <v>0</v>
      </c>
      <c r="L20" s="6">
        <f>INDEX(service!$AI:$AI,ROW())</f>
        <v>0</v>
      </c>
      <c r="M20" s="7">
        <f>INDEX(service!$AY:$AY,ROW())</f>
        <v>0</v>
      </c>
      <c r="N20" s="7">
        <f>INDEX(service!$AZ:$AZ,ROW())</f>
        <v>0</v>
      </c>
      <c r="O20" s="8">
        <f>INDEX(service!$BA:$BA,ROW())</f>
        <v>0</v>
      </c>
      <c r="P20" s="8">
        <f>INDEX(service!$BG:$BG,ROW())</f>
        <v>0</v>
      </c>
      <c r="Q20" s="8">
        <f>INDEX(service!$BH:$BH,ROW())</f>
        <v>0</v>
      </c>
      <c r="R20" s="9">
        <f>INDEX(service!$AJ:$AJ,ROW())</f>
        <v>0</v>
      </c>
      <c r="S20" s="10">
        <f>INDEX(service!$BI:$BI,ROW())</f>
        <v>0</v>
      </c>
      <c r="T20" s="11">
        <f>INDEX(service!$BJ:$BJ,ROW())</f>
        <v>0</v>
      </c>
      <c r="U20" s="12">
        <f>INDEX(service!$AK:$AK,ROW())</f>
        <v>0</v>
      </c>
      <c r="V20" s="12">
        <f>INDEX(service!$AL:$AL,ROW())</f>
        <v>0</v>
      </c>
      <c r="W20" s="36">
        <f>INDEX(service!$BQ:$BQ,ROW())</f>
        <v>0</v>
      </c>
      <c r="X20" s="13">
        <f>INDEX(service!$BR:$BR,ROW())</f>
        <v>0</v>
      </c>
      <c r="Y20" s="13">
        <f>INDEX(service!$BP:$BP,ROW())</f>
        <v>0</v>
      </c>
      <c r="Z20" s="14">
        <f>INDEX(service!$AM:$AM,ROW())</f>
        <v>0</v>
      </c>
      <c r="AA20" s="15">
        <f>INDEX(service!$BT:$BT,ROW())</f>
        <v>0</v>
      </c>
      <c r="AB20" s="15">
        <f>INDEX(service!$BU:$BU,ROW())</f>
        <v>0</v>
      </c>
      <c r="AC20" s="15">
        <f>INDEX(service!$BV:$BV,ROW())</f>
        <v>0</v>
      </c>
      <c r="AD20" s="45"/>
      <c r="AE20" s="66"/>
      <c r="AF20" s="42"/>
      <c r="AG20" s="15">
        <f>INDEX(service!$BW:$BW,ROW())</f>
        <v>0</v>
      </c>
      <c r="AH20" s="42">
        <f t="shared" si="0"/>
      </c>
      <c r="AI20" s="42">
        <f>ROW()</f>
        <v>20</v>
      </c>
      <c r="AJ20" s="5">
        <f>INDEX(service!$BK:$BK,ROW())</f>
        <v>0</v>
      </c>
    </row>
    <row r="21" spans="1:36" ht="25.5" customHeight="1">
      <c r="A21" s="29">
        <f>INDEX(service!$EE:$EE,ROW())</f>
        <v>0</v>
      </c>
      <c r="B21" s="45"/>
      <c r="C21" s="45"/>
      <c r="D21" s="45"/>
      <c r="E21" s="45"/>
      <c r="F21" s="5">
        <f>IF(INDEX(service!$AX:$AX,ROW())="","",INDEX(service!$AX:$AX,ROW()))</f>
      </c>
      <c r="G21" s="56"/>
      <c r="H21" s="56"/>
      <c r="I21" s="57" t="s">
        <v>0</v>
      </c>
      <c r="J21" s="57" t="s">
        <v>0</v>
      </c>
      <c r="K21" s="57" t="s">
        <v>0</v>
      </c>
      <c r="L21" s="6">
        <f>INDEX(service!$AI:$AI,ROW())</f>
        <v>0</v>
      </c>
      <c r="M21" s="7">
        <f>INDEX(service!$AY:$AY,ROW())</f>
        <v>0</v>
      </c>
      <c r="N21" s="7">
        <f>INDEX(service!$AZ:$AZ,ROW())</f>
        <v>0</v>
      </c>
      <c r="O21" s="8">
        <f>INDEX(service!$BA:$BA,ROW())</f>
        <v>0</v>
      </c>
      <c r="P21" s="8">
        <f>INDEX(service!$BG:$BG,ROW())</f>
        <v>0</v>
      </c>
      <c r="Q21" s="8">
        <f>INDEX(service!$BH:$BH,ROW())</f>
        <v>0</v>
      </c>
      <c r="R21" s="9">
        <f>INDEX(service!$AJ:$AJ,ROW())</f>
        <v>0</v>
      </c>
      <c r="S21" s="10">
        <f>INDEX(service!$BI:$BI,ROW())</f>
        <v>0</v>
      </c>
      <c r="T21" s="11">
        <f>INDEX(service!$BJ:$BJ,ROW())</f>
        <v>0</v>
      </c>
      <c r="U21" s="12">
        <f>INDEX(service!$AK:$AK,ROW())</f>
        <v>0</v>
      </c>
      <c r="V21" s="12">
        <f>INDEX(service!$AL:$AL,ROW())</f>
        <v>0</v>
      </c>
      <c r="W21" s="36">
        <f>INDEX(service!$BQ:$BQ,ROW())</f>
        <v>0</v>
      </c>
      <c r="X21" s="13">
        <f>INDEX(service!$BR:$BR,ROW())</f>
        <v>0</v>
      </c>
      <c r="Y21" s="13">
        <f>INDEX(service!$BP:$BP,ROW())</f>
        <v>0</v>
      </c>
      <c r="Z21" s="14">
        <f>INDEX(service!$AM:$AM,ROW())</f>
        <v>0</v>
      </c>
      <c r="AA21" s="15">
        <f>INDEX(service!$BT:$BT,ROW())</f>
        <v>0</v>
      </c>
      <c r="AB21" s="15">
        <f>INDEX(service!$BU:$BU,ROW())</f>
        <v>0</v>
      </c>
      <c r="AC21" s="15">
        <f>INDEX(service!$BV:$BV,ROW())</f>
        <v>0</v>
      </c>
      <c r="AD21" s="45"/>
      <c r="AE21" s="66"/>
      <c r="AF21" s="42"/>
      <c r="AG21" s="15">
        <f>INDEX(service!$BW:$BW,ROW())</f>
        <v>0</v>
      </c>
      <c r="AH21" s="42">
        <f t="shared" si="0"/>
      </c>
      <c r="AI21" s="42">
        <f>ROW()</f>
        <v>21</v>
      </c>
      <c r="AJ21" s="5">
        <f>INDEX(service!$BK:$BK,ROW())</f>
        <v>0</v>
      </c>
    </row>
    <row r="22" spans="1:36" ht="25.5" customHeight="1">
      <c r="A22" s="29">
        <f>INDEX(service!$EE:$EE,ROW())</f>
        <v>0</v>
      </c>
      <c r="B22" s="45"/>
      <c r="C22" s="45"/>
      <c r="D22" s="45"/>
      <c r="E22" s="45"/>
      <c r="F22" s="5">
        <f>IF(INDEX(service!$AX:$AX,ROW())="","",INDEX(service!$AX:$AX,ROW()))</f>
      </c>
      <c r="G22" s="56"/>
      <c r="H22" s="56"/>
      <c r="I22" s="57" t="s">
        <v>0</v>
      </c>
      <c r="J22" s="57" t="s">
        <v>0</v>
      </c>
      <c r="K22" s="57" t="s">
        <v>0</v>
      </c>
      <c r="L22" s="6">
        <f>INDEX(service!$AI:$AI,ROW())</f>
        <v>0</v>
      </c>
      <c r="M22" s="7">
        <f>INDEX(service!$AY:$AY,ROW())</f>
        <v>0</v>
      </c>
      <c r="N22" s="7">
        <f>INDEX(service!$AZ:$AZ,ROW())</f>
        <v>0</v>
      </c>
      <c r="O22" s="8">
        <f>INDEX(service!$BA:$BA,ROW())</f>
        <v>0</v>
      </c>
      <c r="P22" s="8">
        <f>INDEX(service!$BG:$BG,ROW())</f>
        <v>0</v>
      </c>
      <c r="Q22" s="8">
        <f>INDEX(service!$BH:$BH,ROW())</f>
        <v>0</v>
      </c>
      <c r="R22" s="9">
        <f>INDEX(service!$AJ:$AJ,ROW())</f>
        <v>0</v>
      </c>
      <c r="S22" s="10">
        <f>INDEX(service!$BI:$BI,ROW())</f>
        <v>0</v>
      </c>
      <c r="T22" s="11">
        <f>INDEX(service!$BJ:$BJ,ROW())</f>
        <v>0</v>
      </c>
      <c r="U22" s="12">
        <f>INDEX(service!$AK:$AK,ROW())</f>
        <v>0</v>
      </c>
      <c r="V22" s="12">
        <f>INDEX(service!$AL:$AL,ROW())</f>
        <v>0</v>
      </c>
      <c r="W22" s="36">
        <f>INDEX(service!$BQ:$BQ,ROW())</f>
        <v>0</v>
      </c>
      <c r="X22" s="13">
        <f>INDEX(service!$BR:$BR,ROW())</f>
        <v>0</v>
      </c>
      <c r="Y22" s="13">
        <f>INDEX(service!$BP:$BP,ROW())</f>
        <v>0</v>
      </c>
      <c r="Z22" s="14">
        <f>INDEX(service!$AM:$AM,ROW())</f>
        <v>0</v>
      </c>
      <c r="AA22" s="15">
        <f>INDEX(service!$BT:$BT,ROW())</f>
        <v>0</v>
      </c>
      <c r="AB22" s="15">
        <f>INDEX(service!$BU:$BU,ROW())</f>
        <v>0</v>
      </c>
      <c r="AC22" s="15">
        <f>INDEX(service!$BV:$BV,ROW())</f>
        <v>0</v>
      </c>
      <c r="AD22" s="45"/>
      <c r="AE22" s="66"/>
      <c r="AF22" s="42"/>
      <c r="AG22" s="15">
        <f>INDEX(service!$BW:$BW,ROW())</f>
        <v>0</v>
      </c>
      <c r="AH22" s="42">
        <f t="shared" si="0"/>
      </c>
      <c r="AI22" s="42">
        <f>ROW()</f>
        <v>22</v>
      </c>
      <c r="AJ22" s="5">
        <f>INDEX(service!$BK:$BK,ROW())</f>
        <v>0</v>
      </c>
    </row>
    <row r="23" spans="1:36" ht="25.5" customHeight="1">
      <c r="A23" s="29">
        <f>INDEX(service!$EE:$EE,ROW())</f>
        <v>0</v>
      </c>
      <c r="B23" s="45"/>
      <c r="C23" s="45"/>
      <c r="D23" s="45"/>
      <c r="E23" s="45"/>
      <c r="F23" s="5">
        <f>IF(INDEX(service!$AX:$AX,ROW())="","",INDEX(service!$AX:$AX,ROW()))</f>
      </c>
      <c r="G23" s="56"/>
      <c r="H23" s="56"/>
      <c r="I23" s="57" t="s">
        <v>0</v>
      </c>
      <c r="J23" s="57" t="s">
        <v>0</v>
      </c>
      <c r="K23" s="57" t="s">
        <v>0</v>
      </c>
      <c r="L23" s="6">
        <f>INDEX(service!$AI:$AI,ROW())</f>
        <v>0</v>
      </c>
      <c r="M23" s="7">
        <f>INDEX(service!$AY:$AY,ROW())</f>
        <v>0</v>
      </c>
      <c r="N23" s="7">
        <f>INDEX(service!$AZ:$AZ,ROW())</f>
        <v>0</v>
      </c>
      <c r="O23" s="8">
        <f>INDEX(service!$BA:$BA,ROW())</f>
        <v>0</v>
      </c>
      <c r="P23" s="8">
        <f>INDEX(service!$BG:$BG,ROW())</f>
        <v>0</v>
      </c>
      <c r="Q23" s="8">
        <f>INDEX(service!$BH:$BH,ROW())</f>
        <v>0</v>
      </c>
      <c r="R23" s="9">
        <f>INDEX(service!$AJ:$AJ,ROW())</f>
        <v>0</v>
      </c>
      <c r="S23" s="10">
        <f>INDEX(service!$BI:$BI,ROW())</f>
        <v>0</v>
      </c>
      <c r="T23" s="11">
        <f>INDEX(service!$BJ:$BJ,ROW())</f>
        <v>0</v>
      </c>
      <c r="U23" s="12">
        <f>INDEX(service!$AK:$AK,ROW())</f>
        <v>0</v>
      </c>
      <c r="V23" s="12">
        <f>INDEX(service!$AL:$AL,ROW())</f>
        <v>0</v>
      </c>
      <c r="W23" s="36">
        <f>INDEX(service!$BQ:$BQ,ROW())</f>
        <v>0</v>
      </c>
      <c r="X23" s="13">
        <f>INDEX(service!$BR:$BR,ROW())</f>
        <v>0</v>
      </c>
      <c r="Y23" s="13">
        <f>INDEX(service!$BP:$BP,ROW())</f>
        <v>0</v>
      </c>
      <c r="Z23" s="14">
        <f>INDEX(service!$AM:$AM,ROW())</f>
        <v>0</v>
      </c>
      <c r="AA23" s="15">
        <f>INDEX(service!$BT:$BT,ROW())</f>
        <v>0</v>
      </c>
      <c r="AB23" s="15">
        <f>INDEX(service!$BU:$BU,ROW())</f>
        <v>0</v>
      </c>
      <c r="AC23" s="15">
        <f>INDEX(service!$BV:$BV,ROW())</f>
        <v>0</v>
      </c>
      <c r="AD23" s="45"/>
      <c r="AE23" s="66"/>
      <c r="AF23" s="42"/>
      <c r="AG23" s="15">
        <f>INDEX(service!$BW:$BW,ROW())</f>
        <v>0</v>
      </c>
      <c r="AH23" s="42">
        <f t="shared" si="0"/>
      </c>
      <c r="AI23" s="42">
        <f>ROW()</f>
        <v>23</v>
      </c>
      <c r="AJ23" s="5">
        <f>INDEX(service!$BK:$BK,ROW())</f>
        <v>0</v>
      </c>
    </row>
    <row r="24" spans="1:36" ht="25.5" customHeight="1">
      <c r="A24" s="29">
        <f>INDEX(service!$EE:$EE,ROW())</f>
        <v>0</v>
      </c>
      <c r="B24" s="45"/>
      <c r="C24" s="45"/>
      <c r="D24" s="45"/>
      <c r="E24" s="45"/>
      <c r="F24" s="5">
        <f>IF(INDEX(service!$AX:$AX,ROW())="","",INDEX(service!$AX:$AX,ROW()))</f>
      </c>
      <c r="G24" s="56"/>
      <c r="H24" s="56"/>
      <c r="I24" s="57" t="s">
        <v>0</v>
      </c>
      <c r="J24" s="57" t="s">
        <v>0</v>
      </c>
      <c r="K24" s="57" t="s">
        <v>0</v>
      </c>
      <c r="L24" s="6">
        <f>INDEX(service!$AI:$AI,ROW())</f>
        <v>0</v>
      </c>
      <c r="M24" s="7">
        <f>INDEX(service!$AY:$AY,ROW())</f>
        <v>0</v>
      </c>
      <c r="N24" s="7">
        <f>INDEX(service!$AZ:$AZ,ROW())</f>
        <v>0</v>
      </c>
      <c r="O24" s="8">
        <f>INDEX(service!$BA:$BA,ROW())</f>
        <v>0</v>
      </c>
      <c r="P24" s="8">
        <f>INDEX(service!$BG:$BG,ROW())</f>
        <v>0</v>
      </c>
      <c r="Q24" s="8">
        <f>INDEX(service!$BH:$BH,ROW())</f>
        <v>0</v>
      </c>
      <c r="R24" s="9">
        <f>INDEX(service!$AJ:$AJ,ROW())</f>
        <v>0</v>
      </c>
      <c r="S24" s="10">
        <f>INDEX(service!$BI:$BI,ROW())</f>
        <v>0</v>
      </c>
      <c r="T24" s="11">
        <f>INDEX(service!$BJ:$BJ,ROW())</f>
        <v>0</v>
      </c>
      <c r="U24" s="12">
        <f>INDEX(service!$AK:$AK,ROW())</f>
        <v>0</v>
      </c>
      <c r="V24" s="12">
        <f>INDEX(service!$AL:$AL,ROW())</f>
        <v>0</v>
      </c>
      <c r="W24" s="36">
        <f>INDEX(service!$BQ:$BQ,ROW())</f>
        <v>0</v>
      </c>
      <c r="X24" s="13">
        <f>INDEX(service!$BR:$BR,ROW())</f>
        <v>0</v>
      </c>
      <c r="Y24" s="13">
        <f>INDEX(service!$BP:$BP,ROW())</f>
        <v>0</v>
      </c>
      <c r="Z24" s="14">
        <f>INDEX(service!$AM:$AM,ROW())</f>
        <v>0</v>
      </c>
      <c r="AA24" s="15">
        <f>INDEX(service!$BT:$BT,ROW())</f>
        <v>0</v>
      </c>
      <c r="AB24" s="15">
        <f>INDEX(service!$BU:$BU,ROW())</f>
        <v>0</v>
      </c>
      <c r="AC24" s="15">
        <f>INDEX(service!$BV:$BV,ROW())</f>
        <v>0</v>
      </c>
      <c r="AD24" s="45"/>
      <c r="AE24" s="66"/>
      <c r="AF24" s="42"/>
      <c r="AG24" s="15">
        <f>INDEX(service!$BW:$BW,ROW())</f>
        <v>0</v>
      </c>
      <c r="AH24" s="42">
        <f t="shared" si="0"/>
      </c>
      <c r="AI24" s="42">
        <f>ROW()</f>
        <v>24</v>
      </c>
      <c r="AJ24" s="5">
        <f>INDEX(service!$BK:$BK,ROW())</f>
        <v>0</v>
      </c>
    </row>
    <row r="25" spans="1:36" ht="25.5" customHeight="1">
      <c r="A25" s="29">
        <f>INDEX(service!$EE:$EE,ROW())</f>
        <v>0</v>
      </c>
      <c r="B25" s="45"/>
      <c r="C25" s="45"/>
      <c r="D25" s="45"/>
      <c r="E25" s="45"/>
      <c r="F25" s="5">
        <f>IF(INDEX(service!$AX:$AX,ROW())="","",INDEX(service!$AX:$AX,ROW()))</f>
      </c>
      <c r="G25" s="56"/>
      <c r="H25" s="56"/>
      <c r="I25" s="57" t="s">
        <v>0</v>
      </c>
      <c r="J25" s="57" t="s">
        <v>0</v>
      </c>
      <c r="K25" s="57" t="s">
        <v>0</v>
      </c>
      <c r="L25" s="6">
        <f>INDEX(service!$AI:$AI,ROW())</f>
        <v>0</v>
      </c>
      <c r="M25" s="7">
        <f>INDEX(service!$AY:$AY,ROW())</f>
        <v>0</v>
      </c>
      <c r="N25" s="7">
        <f>INDEX(service!$AZ:$AZ,ROW())</f>
        <v>0</v>
      </c>
      <c r="O25" s="8">
        <f>INDEX(service!$BA:$BA,ROW())</f>
        <v>0</v>
      </c>
      <c r="P25" s="8">
        <f>INDEX(service!$BG:$BG,ROW())</f>
        <v>0</v>
      </c>
      <c r="Q25" s="8">
        <f>INDEX(service!$BH:$BH,ROW())</f>
        <v>0</v>
      </c>
      <c r="R25" s="9">
        <f>INDEX(service!$AJ:$AJ,ROW())</f>
        <v>0</v>
      </c>
      <c r="S25" s="10">
        <f>INDEX(service!$BI:$BI,ROW())</f>
        <v>0</v>
      </c>
      <c r="T25" s="11">
        <f>INDEX(service!$BJ:$BJ,ROW())</f>
        <v>0</v>
      </c>
      <c r="U25" s="12">
        <f>INDEX(service!$AK:$AK,ROW())</f>
        <v>0</v>
      </c>
      <c r="V25" s="12">
        <f>INDEX(service!$AL:$AL,ROW())</f>
        <v>0</v>
      </c>
      <c r="W25" s="36">
        <f>INDEX(service!$BQ:$BQ,ROW())</f>
        <v>0</v>
      </c>
      <c r="X25" s="13">
        <f>INDEX(service!$BR:$BR,ROW())</f>
        <v>0</v>
      </c>
      <c r="Y25" s="13">
        <f>INDEX(service!$BP:$BP,ROW())</f>
        <v>0</v>
      </c>
      <c r="Z25" s="14">
        <f>INDEX(service!$AM:$AM,ROW())</f>
        <v>0</v>
      </c>
      <c r="AA25" s="15">
        <f>INDEX(service!$BT:$BT,ROW())</f>
        <v>0</v>
      </c>
      <c r="AB25" s="15">
        <f>INDEX(service!$BU:$BU,ROW())</f>
        <v>0</v>
      </c>
      <c r="AC25" s="15">
        <f>INDEX(service!$BV:$BV,ROW())</f>
        <v>0</v>
      </c>
      <c r="AD25" s="45"/>
      <c r="AE25" s="66"/>
      <c r="AF25" s="42"/>
      <c r="AG25" s="15">
        <f>INDEX(service!$BW:$BW,ROW())</f>
        <v>0</v>
      </c>
      <c r="AH25" s="42">
        <f t="shared" si="0"/>
      </c>
      <c r="AI25" s="42">
        <f>ROW()</f>
        <v>25</v>
      </c>
      <c r="AJ25" s="5">
        <f>INDEX(service!$BK:$BK,ROW())</f>
        <v>0</v>
      </c>
    </row>
    <row r="26" spans="1:36" ht="25.5" customHeight="1">
      <c r="A26" s="29">
        <f>INDEX(service!$EE:$EE,ROW())</f>
        <v>0</v>
      </c>
      <c r="B26" s="45"/>
      <c r="C26" s="45"/>
      <c r="D26" s="45"/>
      <c r="E26" s="45"/>
      <c r="F26" s="5">
        <f>IF(INDEX(service!$AX:$AX,ROW())="","",INDEX(service!$AX:$AX,ROW()))</f>
      </c>
      <c r="G26" s="56"/>
      <c r="H26" s="56"/>
      <c r="I26" s="57" t="s">
        <v>0</v>
      </c>
      <c r="J26" s="57" t="s">
        <v>0</v>
      </c>
      <c r="K26" s="57" t="s">
        <v>0</v>
      </c>
      <c r="L26" s="6">
        <f>INDEX(service!$AI:$AI,ROW())</f>
        <v>0</v>
      </c>
      <c r="M26" s="7">
        <f>INDEX(service!$AY:$AY,ROW())</f>
        <v>0</v>
      </c>
      <c r="N26" s="7">
        <f>INDEX(service!$AZ:$AZ,ROW())</f>
        <v>0</v>
      </c>
      <c r="O26" s="8">
        <f>INDEX(service!$BA:$BA,ROW())</f>
        <v>0</v>
      </c>
      <c r="P26" s="8">
        <f>INDEX(service!$BG:$BG,ROW())</f>
        <v>0</v>
      </c>
      <c r="Q26" s="8">
        <f>INDEX(service!$BH:$BH,ROW())</f>
        <v>0</v>
      </c>
      <c r="R26" s="9">
        <f>INDEX(service!$AJ:$AJ,ROW())</f>
        <v>0</v>
      </c>
      <c r="S26" s="10">
        <f>INDEX(service!$BI:$BI,ROW())</f>
        <v>0</v>
      </c>
      <c r="T26" s="11">
        <f>INDEX(service!$BJ:$BJ,ROW())</f>
        <v>0</v>
      </c>
      <c r="U26" s="12">
        <f>INDEX(service!$AK:$AK,ROW())</f>
        <v>0</v>
      </c>
      <c r="V26" s="12">
        <f>INDEX(service!$AL:$AL,ROW())</f>
        <v>0</v>
      </c>
      <c r="W26" s="36">
        <f>INDEX(service!$BQ:$BQ,ROW())</f>
        <v>0</v>
      </c>
      <c r="X26" s="13">
        <f>INDEX(service!$BR:$BR,ROW())</f>
        <v>0</v>
      </c>
      <c r="Y26" s="13">
        <f>INDEX(service!$BP:$BP,ROW())</f>
        <v>0</v>
      </c>
      <c r="Z26" s="14">
        <f>INDEX(service!$AM:$AM,ROW())</f>
        <v>0</v>
      </c>
      <c r="AA26" s="15">
        <f>INDEX(service!$BT:$BT,ROW())</f>
        <v>0</v>
      </c>
      <c r="AB26" s="15">
        <f>INDEX(service!$BU:$BU,ROW())</f>
        <v>0</v>
      </c>
      <c r="AC26" s="15">
        <f>INDEX(service!$BV:$BV,ROW())</f>
        <v>0</v>
      </c>
      <c r="AD26" s="45"/>
      <c r="AE26" s="66"/>
      <c r="AF26" s="42"/>
      <c r="AG26" s="15">
        <f>INDEX(service!$BW:$BW,ROW())</f>
        <v>0</v>
      </c>
      <c r="AH26" s="42">
        <f t="shared" si="0"/>
      </c>
      <c r="AI26" s="42">
        <f>ROW()</f>
        <v>26</v>
      </c>
      <c r="AJ26" s="5">
        <f>INDEX(service!$BK:$BK,ROW())</f>
        <v>0</v>
      </c>
    </row>
    <row r="27" spans="1:36" ht="25.5" customHeight="1">
      <c r="A27" s="29">
        <f>INDEX(service!$EE:$EE,ROW())</f>
        <v>0</v>
      </c>
      <c r="B27" s="45"/>
      <c r="C27" s="45"/>
      <c r="D27" s="45"/>
      <c r="E27" s="45"/>
      <c r="F27" s="5">
        <f>IF(INDEX(service!$AX:$AX,ROW())="","",INDEX(service!$AX:$AX,ROW()))</f>
      </c>
      <c r="G27" s="56"/>
      <c r="H27" s="56"/>
      <c r="I27" s="57" t="s">
        <v>0</v>
      </c>
      <c r="J27" s="57" t="s">
        <v>0</v>
      </c>
      <c r="K27" s="57" t="s">
        <v>0</v>
      </c>
      <c r="L27" s="6">
        <f>INDEX(service!$AI:$AI,ROW())</f>
        <v>0</v>
      </c>
      <c r="M27" s="7">
        <f>INDEX(service!$AY:$AY,ROW())</f>
        <v>0</v>
      </c>
      <c r="N27" s="7">
        <f>INDEX(service!$AZ:$AZ,ROW())</f>
        <v>0</v>
      </c>
      <c r="O27" s="8">
        <f>INDEX(service!$BA:$BA,ROW())</f>
        <v>0</v>
      </c>
      <c r="P27" s="8">
        <f>INDEX(service!$BG:$BG,ROW())</f>
        <v>0</v>
      </c>
      <c r="Q27" s="8">
        <f>INDEX(service!$BH:$BH,ROW())</f>
        <v>0</v>
      </c>
      <c r="R27" s="9">
        <f>INDEX(service!$AJ:$AJ,ROW())</f>
        <v>0</v>
      </c>
      <c r="S27" s="10">
        <f>INDEX(service!$BI:$BI,ROW())</f>
        <v>0</v>
      </c>
      <c r="T27" s="11">
        <f>INDEX(service!$BJ:$BJ,ROW())</f>
        <v>0</v>
      </c>
      <c r="U27" s="12">
        <f>INDEX(service!$AK:$AK,ROW())</f>
        <v>0</v>
      </c>
      <c r="V27" s="12">
        <f>INDEX(service!$AL:$AL,ROW())</f>
        <v>0</v>
      </c>
      <c r="W27" s="36">
        <f>INDEX(service!$BQ:$BQ,ROW())</f>
        <v>0</v>
      </c>
      <c r="X27" s="13">
        <f>INDEX(service!$BR:$BR,ROW())</f>
        <v>0</v>
      </c>
      <c r="Y27" s="13">
        <f>INDEX(service!$BP:$BP,ROW())</f>
        <v>0</v>
      </c>
      <c r="Z27" s="14">
        <f>INDEX(service!$AM:$AM,ROW())</f>
        <v>0</v>
      </c>
      <c r="AA27" s="15">
        <f>INDEX(service!$BT:$BT,ROW())</f>
        <v>0</v>
      </c>
      <c r="AB27" s="15">
        <f>INDEX(service!$BU:$BU,ROW())</f>
        <v>0</v>
      </c>
      <c r="AC27" s="15">
        <f>INDEX(service!$BV:$BV,ROW())</f>
        <v>0</v>
      </c>
      <c r="AD27" s="45"/>
      <c r="AE27" s="66"/>
      <c r="AF27" s="42"/>
      <c r="AG27" s="15">
        <f>INDEX(service!$BW:$BW,ROW())</f>
        <v>0</v>
      </c>
      <c r="AH27" s="42">
        <f t="shared" si="0"/>
      </c>
      <c r="AI27" s="42">
        <f>ROW()</f>
        <v>27</v>
      </c>
      <c r="AJ27" s="5">
        <f>INDEX(service!$BK:$BK,ROW())</f>
        <v>0</v>
      </c>
    </row>
    <row r="28" spans="1:36" ht="25.5" customHeight="1">
      <c r="A28" s="29">
        <f>INDEX(service!$EE:$EE,ROW())</f>
        <v>0</v>
      </c>
      <c r="B28" s="45"/>
      <c r="C28" s="45"/>
      <c r="D28" s="45"/>
      <c r="E28" s="45"/>
      <c r="F28" s="5">
        <f>IF(INDEX(service!$AX:$AX,ROW())="","",INDEX(service!$AX:$AX,ROW()))</f>
      </c>
      <c r="G28" s="56"/>
      <c r="H28" s="56"/>
      <c r="I28" s="57" t="s">
        <v>0</v>
      </c>
      <c r="J28" s="57" t="s">
        <v>0</v>
      </c>
      <c r="K28" s="57" t="s">
        <v>0</v>
      </c>
      <c r="L28" s="6">
        <f>INDEX(service!$AI:$AI,ROW())</f>
        <v>0</v>
      </c>
      <c r="M28" s="7">
        <f>INDEX(service!$AY:$AY,ROW())</f>
        <v>0</v>
      </c>
      <c r="N28" s="7">
        <f>INDEX(service!$AZ:$AZ,ROW())</f>
        <v>0</v>
      </c>
      <c r="O28" s="8">
        <f>INDEX(service!$BA:$BA,ROW())</f>
        <v>0</v>
      </c>
      <c r="P28" s="8">
        <f>INDEX(service!$BG:$BG,ROW())</f>
        <v>0</v>
      </c>
      <c r="Q28" s="8">
        <f>INDEX(service!$BH:$BH,ROW())</f>
        <v>0</v>
      </c>
      <c r="R28" s="9">
        <f>INDEX(service!$AJ:$AJ,ROW())</f>
        <v>0</v>
      </c>
      <c r="S28" s="10">
        <f>INDEX(service!$BI:$BI,ROW())</f>
        <v>0</v>
      </c>
      <c r="T28" s="11">
        <f>INDEX(service!$BJ:$BJ,ROW())</f>
        <v>0</v>
      </c>
      <c r="U28" s="12">
        <f>INDEX(service!$AK:$AK,ROW())</f>
        <v>0</v>
      </c>
      <c r="V28" s="12">
        <f>INDEX(service!$AL:$AL,ROW())</f>
        <v>0</v>
      </c>
      <c r="W28" s="36">
        <f>INDEX(service!$BQ:$BQ,ROW())</f>
        <v>0</v>
      </c>
      <c r="X28" s="13">
        <f>INDEX(service!$BR:$BR,ROW())</f>
        <v>0</v>
      </c>
      <c r="Y28" s="13">
        <f>INDEX(service!$BP:$BP,ROW())</f>
        <v>0</v>
      </c>
      <c r="Z28" s="14">
        <f>INDEX(service!$AM:$AM,ROW())</f>
        <v>0</v>
      </c>
      <c r="AA28" s="15">
        <f>INDEX(service!$BT:$BT,ROW())</f>
        <v>0</v>
      </c>
      <c r="AB28" s="15">
        <f>INDEX(service!$BU:$BU,ROW())</f>
        <v>0</v>
      </c>
      <c r="AC28" s="15">
        <f>INDEX(service!$BV:$BV,ROW())</f>
        <v>0</v>
      </c>
      <c r="AD28" s="45"/>
      <c r="AE28" s="66"/>
      <c r="AF28" s="42"/>
      <c r="AG28" s="15">
        <f>INDEX(service!$BW:$BW,ROW())</f>
        <v>0</v>
      </c>
      <c r="AH28" s="42">
        <f t="shared" si="0"/>
      </c>
      <c r="AI28" s="42">
        <f>ROW()</f>
        <v>28</v>
      </c>
      <c r="AJ28" s="5">
        <f>INDEX(service!$BK:$BK,ROW())</f>
        <v>0</v>
      </c>
    </row>
    <row r="29" spans="1:36" ht="25.5" customHeight="1">
      <c r="A29" s="29">
        <f>INDEX(service!$EE:$EE,ROW())</f>
        <v>0</v>
      </c>
      <c r="B29" s="45"/>
      <c r="C29" s="45"/>
      <c r="D29" s="45"/>
      <c r="E29" s="45"/>
      <c r="F29" s="5">
        <f>IF(INDEX(service!$AX:$AX,ROW())="","",INDEX(service!$AX:$AX,ROW()))</f>
      </c>
      <c r="G29" s="56"/>
      <c r="H29" s="56"/>
      <c r="I29" s="57" t="s">
        <v>0</v>
      </c>
      <c r="J29" s="57" t="s">
        <v>0</v>
      </c>
      <c r="K29" s="57" t="s">
        <v>0</v>
      </c>
      <c r="L29" s="6">
        <f>INDEX(service!$AI:$AI,ROW())</f>
        <v>0</v>
      </c>
      <c r="M29" s="7">
        <f>INDEX(service!$AY:$AY,ROW())</f>
        <v>0</v>
      </c>
      <c r="N29" s="7">
        <f>INDEX(service!$AZ:$AZ,ROW())</f>
        <v>0</v>
      </c>
      <c r="O29" s="8">
        <f>INDEX(service!$BA:$BA,ROW())</f>
        <v>0</v>
      </c>
      <c r="P29" s="8">
        <f>INDEX(service!$BG:$BG,ROW())</f>
        <v>0</v>
      </c>
      <c r="Q29" s="8">
        <f>INDEX(service!$BH:$BH,ROW())</f>
        <v>0</v>
      </c>
      <c r="R29" s="9">
        <f>INDEX(service!$AJ:$AJ,ROW())</f>
        <v>0</v>
      </c>
      <c r="S29" s="10">
        <f>INDEX(service!$BI:$BI,ROW())</f>
        <v>0</v>
      </c>
      <c r="T29" s="11">
        <f>INDEX(service!$BJ:$BJ,ROW())</f>
        <v>0</v>
      </c>
      <c r="U29" s="12">
        <f>INDEX(service!$AK:$AK,ROW())</f>
        <v>0</v>
      </c>
      <c r="V29" s="12">
        <f>INDEX(service!$AL:$AL,ROW())</f>
        <v>0</v>
      </c>
      <c r="W29" s="36">
        <f>INDEX(service!$BQ:$BQ,ROW())</f>
        <v>0</v>
      </c>
      <c r="X29" s="13">
        <f>INDEX(service!$BR:$BR,ROW())</f>
        <v>0</v>
      </c>
      <c r="Y29" s="13">
        <f>INDEX(service!$BP:$BP,ROW())</f>
        <v>0</v>
      </c>
      <c r="Z29" s="14">
        <f>INDEX(service!$AM:$AM,ROW())</f>
        <v>0</v>
      </c>
      <c r="AA29" s="15">
        <f>INDEX(service!$BT:$BT,ROW())</f>
        <v>0</v>
      </c>
      <c r="AB29" s="15">
        <f>INDEX(service!$BU:$BU,ROW())</f>
        <v>0</v>
      </c>
      <c r="AC29" s="15">
        <f>INDEX(service!$BV:$BV,ROW())</f>
        <v>0</v>
      </c>
      <c r="AD29" s="45"/>
      <c r="AE29" s="66"/>
      <c r="AF29" s="42"/>
      <c r="AG29" s="15">
        <f>INDEX(service!$BW:$BW,ROW())</f>
        <v>0</v>
      </c>
      <c r="AH29" s="42">
        <f t="shared" si="0"/>
      </c>
      <c r="AI29" s="42">
        <f>ROW()</f>
        <v>29</v>
      </c>
      <c r="AJ29" s="5">
        <f>INDEX(service!$BK:$BK,ROW())</f>
        <v>0</v>
      </c>
    </row>
    <row r="30" spans="1:36" ht="25.5" customHeight="1">
      <c r="A30" s="29">
        <f>INDEX(service!$EE:$EE,ROW())</f>
        <v>0</v>
      </c>
      <c r="B30" s="45"/>
      <c r="C30" s="45"/>
      <c r="D30" s="45"/>
      <c r="E30" s="45"/>
      <c r="F30" s="5">
        <f>IF(INDEX(service!$AX:$AX,ROW())="","",INDEX(service!$AX:$AX,ROW()))</f>
      </c>
      <c r="G30" s="56"/>
      <c r="H30" s="56"/>
      <c r="I30" s="57" t="s">
        <v>0</v>
      </c>
      <c r="J30" s="57" t="s">
        <v>0</v>
      </c>
      <c r="K30" s="57" t="s">
        <v>0</v>
      </c>
      <c r="L30" s="6">
        <f>INDEX(service!$AI:$AI,ROW())</f>
        <v>0</v>
      </c>
      <c r="M30" s="7">
        <f>INDEX(service!$AY:$AY,ROW())</f>
        <v>0</v>
      </c>
      <c r="N30" s="7">
        <f>INDEX(service!$AZ:$AZ,ROW())</f>
        <v>0</v>
      </c>
      <c r="O30" s="8">
        <f>INDEX(service!$BA:$BA,ROW())</f>
        <v>0</v>
      </c>
      <c r="P30" s="8">
        <f>INDEX(service!$BG:$BG,ROW())</f>
        <v>0</v>
      </c>
      <c r="Q30" s="8">
        <f>INDEX(service!$BH:$BH,ROW())</f>
        <v>0</v>
      </c>
      <c r="R30" s="9">
        <f>INDEX(service!$AJ:$AJ,ROW())</f>
        <v>0</v>
      </c>
      <c r="S30" s="10">
        <f>INDEX(service!$BI:$BI,ROW())</f>
        <v>0</v>
      </c>
      <c r="T30" s="11">
        <f>INDEX(service!$BJ:$BJ,ROW())</f>
        <v>0</v>
      </c>
      <c r="U30" s="12">
        <f>INDEX(service!$AK:$AK,ROW())</f>
        <v>0</v>
      </c>
      <c r="V30" s="12">
        <f>INDEX(service!$AL:$AL,ROW())</f>
        <v>0</v>
      </c>
      <c r="W30" s="36">
        <f>INDEX(service!$BQ:$BQ,ROW())</f>
        <v>0</v>
      </c>
      <c r="X30" s="13">
        <f>INDEX(service!$BR:$BR,ROW())</f>
        <v>0</v>
      </c>
      <c r="Y30" s="13">
        <f>INDEX(service!$BP:$BP,ROW())</f>
        <v>0</v>
      </c>
      <c r="Z30" s="14">
        <f>INDEX(service!$AM:$AM,ROW())</f>
        <v>0</v>
      </c>
      <c r="AA30" s="15">
        <f>INDEX(service!$BT:$BT,ROW())</f>
        <v>0</v>
      </c>
      <c r="AB30" s="15">
        <f>INDEX(service!$BU:$BU,ROW())</f>
        <v>0</v>
      </c>
      <c r="AC30" s="15">
        <f>INDEX(service!$BV:$BV,ROW())</f>
        <v>0</v>
      </c>
      <c r="AD30" s="45"/>
      <c r="AE30" s="66"/>
      <c r="AF30" s="42"/>
      <c r="AG30" s="15">
        <f>INDEX(service!$BW:$BW,ROW())</f>
        <v>0</v>
      </c>
      <c r="AH30" s="42">
        <f t="shared" si="0"/>
      </c>
      <c r="AI30" s="42">
        <f>ROW()</f>
        <v>30</v>
      </c>
      <c r="AJ30" s="5">
        <f>INDEX(service!$BK:$BK,ROW())</f>
        <v>0</v>
      </c>
    </row>
  </sheetData>
  <sheetProtection/>
  <autoFilter ref="B1:I37"/>
  <mergeCells count="12">
    <mergeCell ref="A9:A10"/>
    <mergeCell ref="A3:C3"/>
    <mergeCell ref="G9:G10"/>
    <mergeCell ref="H9:H10"/>
    <mergeCell ref="B4:L5"/>
    <mergeCell ref="AJ9:AJ10"/>
    <mergeCell ref="W9:AG9"/>
    <mergeCell ref="C9:F9"/>
    <mergeCell ref="B9:B10"/>
    <mergeCell ref="I9:O9"/>
    <mergeCell ref="P9:V9"/>
    <mergeCell ref="AH9:AI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D160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Y16" sqref="Y16"/>
    </sheetView>
  </sheetViews>
  <sheetFormatPr defaultColWidth="9.140625" defaultRowHeight="15"/>
  <cols>
    <col min="1" max="145" width="9.7109375" style="1" customWidth="1"/>
    <col min="146" max="159" width="0.85546875" style="0" customWidth="1"/>
    <col min="160" max="160" width="22.7109375" style="0" customWidth="1"/>
  </cols>
  <sheetData>
    <row r="1" spans="1:36" ht="25.5" customHeight="1">
      <c r="A1" s="29">
        <f>INDEX(service!$EE:$EE,ROW())</f>
        <v>0</v>
      </c>
      <c r="B1" s="45"/>
      <c r="C1" s="45"/>
      <c r="D1" s="45"/>
      <c r="E1" s="45"/>
      <c r="F1" s="5">
        <f>IF(INDEX(service!$AX:$AX,ROW())="","",INDEX(service!$AX:$AX,ROW()))</f>
      </c>
      <c r="G1" s="56"/>
      <c r="H1" s="56"/>
      <c r="I1" s="57" t="s">
        <v>0</v>
      </c>
      <c r="J1" s="57" t="s">
        <v>0</v>
      </c>
      <c r="K1" s="57" t="s">
        <v>0</v>
      </c>
      <c r="L1" s="6">
        <f>INDEX(service!$AI:$AI,ROW())</f>
        <v>0</v>
      </c>
      <c r="M1" s="7">
        <f>INDEX(service!$AY:$AY,ROW())</f>
        <v>0</v>
      </c>
      <c r="N1" s="7">
        <f>INDEX(service!$AZ:$AZ,ROW())</f>
        <v>0</v>
      </c>
      <c r="O1" s="8">
        <f>INDEX(service!$BA:$BA,ROW())</f>
        <v>0</v>
      </c>
      <c r="P1" s="8">
        <f>INDEX(service!$BG:$BG,ROW())</f>
        <v>0</v>
      </c>
      <c r="Q1" s="8">
        <f>INDEX(service!$BH:$BH,ROW())</f>
        <v>0</v>
      </c>
      <c r="R1" s="9">
        <f>INDEX(service!$AJ:$AJ,ROW())</f>
        <v>0</v>
      </c>
      <c r="S1" s="10">
        <f>INDEX(service!$BI:$BI,ROW())</f>
        <v>0</v>
      </c>
      <c r="T1" s="11">
        <f>INDEX(service!$BJ:$BJ,ROW())</f>
        <v>0</v>
      </c>
      <c r="U1" s="12">
        <f>INDEX(service!$AK:$AK,ROW())</f>
        <v>0</v>
      </c>
      <c r="V1" s="12">
        <f>INDEX(service!$AL:$AL,ROW())</f>
        <v>0</v>
      </c>
      <c r="W1" s="36">
        <f>INDEX(service!$BQ:$BQ,ROW())</f>
        <v>0</v>
      </c>
      <c r="X1" s="13">
        <f>INDEX(service!$BR:$BR,ROW())</f>
        <v>0</v>
      </c>
      <c r="Y1" s="13">
        <f>INDEX(service!$BP:$BP,ROW())</f>
        <v>0</v>
      </c>
      <c r="Z1" s="14">
        <f>INDEX(service!$AM:$AM,ROW())</f>
        <v>0</v>
      </c>
      <c r="AA1" s="15">
        <f>INDEX(service!$BT:$BT,ROW())</f>
        <v>0</v>
      </c>
      <c r="AB1" s="15">
        <f>INDEX(service!$BU:$BU,ROW())</f>
        <v>0</v>
      </c>
      <c r="AC1" s="15">
        <f>INDEX(service!$BV:$BV,ROW())</f>
        <v>0</v>
      </c>
      <c r="AD1" s="45"/>
      <c r="AE1" s="66"/>
      <c r="AF1" s="42"/>
      <c r="AG1" s="15">
        <f>INDEX(service!$BW:$BW,ROW())</f>
        <v>0</v>
      </c>
      <c r="AH1" s="42">
        <f>IF(OR(INDEX($B:$B,ROW())&lt;&gt;"",INDEX($F:$F,ROW())&lt;&gt;"",INDEX($G:$G,ROW())&lt;&gt;"",INDEX($H:$H,ROW())&lt;&gt;""),"TAG","")</f>
      </c>
      <c r="AI1" s="42">
        <f>ROW()</f>
        <v>1</v>
      </c>
      <c r="AJ1" s="5">
        <f>INDEX(service!$BK:$BK,ROW())</f>
        <v>0</v>
      </c>
    </row>
    <row r="3" spans="1:147" ht="15">
      <c r="A3" s="40"/>
      <c r="B3" s="40"/>
      <c r="C3" s="40"/>
      <c r="D3" s="3"/>
      <c r="E3" s="3"/>
      <c r="F3" s="40"/>
      <c r="G3" s="40"/>
      <c r="EP3" s="1"/>
      <c r="EQ3" s="1"/>
    </row>
    <row r="5" ht="15">
      <c r="FD5" t="s">
        <v>177</v>
      </c>
    </row>
    <row r="6" spans="1:160" ht="15">
      <c r="A6" s="1">
        <f>COLUMN()</f>
        <v>1</v>
      </c>
      <c r="B6" s="1">
        <f>COLUMN()</f>
        <v>2</v>
      </c>
      <c r="C6" s="1">
        <f>COLUMN()</f>
        <v>3</v>
      </c>
      <c r="D6" s="1">
        <f>COLUMN()</f>
        <v>4</v>
      </c>
      <c r="E6" s="1">
        <f>COLUMN()</f>
        <v>5</v>
      </c>
      <c r="F6" s="1">
        <f>COLUMN()</f>
        <v>6</v>
      </c>
      <c r="G6" s="1">
        <f>COLUMN()</f>
        <v>7</v>
      </c>
      <c r="H6" s="1">
        <f>COLUMN()</f>
        <v>8</v>
      </c>
      <c r="I6" s="1">
        <f>COLUMN()</f>
        <v>9</v>
      </c>
      <c r="J6" s="1">
        <f>COLUMN()</f>
        <v>10</v>
      </c>
      <c r="K6" s="1">
        <f>COLUMN()</f>
        <v>11</v>
      </c>
      <c r="L6" s="1">
        <f>COLUMN()</f>
        <v>12</v>
      </c>
      <c r="M6" s="1">
        <f>COLUMN()</f>
        <v>13</v>
      </c>
      <c r="N6" s="1">
        <f>COLUMN()</f>
        <v>14</v>
      </c>
      <c r="O6" s="1">
        <f>COLUMN()</f>
        <v>15</v>
      </c>
      <c r="P6" s="1">
        <f>COLUMN()</f>
        <v>16</v>
      </c>
      <c r="Q6" s="1">
        <f>COLUMN()</f>
        <v>17</v>
      </c>
      <c r="R6" s="1">
        <f>COLUMN()</f>
        <v>18</v>
      </c>
      <c r="S6" s="1">
        <f>COLUMN()</f>
        <v>19</v>
      </c>
      <c r="T6" s="1">
        <f>COLUMN()</f>
        <v>20</v>
      </c>
      <c r="U6" s="1">
        <f>COLUMN()</f>
        <v>21</v>
      </c>
      <c r="V6" s="1">
        <f>COLUMN()</f>
        <v>22</v>
      </c>
      <c r="W6" s="1">
        <f>COLUMN()</f>
        <v>23</v>
      </c>
      <c r="X6" s="1">
        <f>COLUMN()</f>
        <v>24</v>
      </c>
      <c r="Y6" s="1">
        <f>COLUMN()</f>
        <v>25</v>
      </c>
      <c r="Z6" s="1">
        <f>COLUMN()</f>
        <v>26</v>
      </c>
      <c r="AA6" s="1">
        <f>COLUMN()</f>
        <v>27</v>
      </c>
      <c r="AB6" s="1">
        <f>COLUMN()</f>
        <v>28</v>
      </c>
      <c r="AC6" s="1">
        <f>COLUMN()</f>
        <v>29</v>
      </c>
      <c r="AD6" s="1">
        <f>COLUMN()</f>
        <v>30</v>
      </c>
      <c r="AE6" s="1">
        <f>COLUMN()</f>
        <v>31</v>
      </c>
      <c r="AF6" s="1">
        <f>COLUMN()</f>
        <v>32</v>
      </c>
      <c r="AG6" s="1">
        <f>COLUMN()</f>
        <v>33</v>
      </c>
      <c r="AH6" s="1">
        <f>COLUMN()</f>
        <v>34</v>
      </c>
      <c r="AI6" s="1">
        <f>COLUMN()</f>
        <v>35</v>
      </c>
      <c r="AJ6" s="1">
        <f>COLUMN()</f>
        <v>36</v>
      </c>
      <c r="FD6" t="s">
        <v>178</v>
      </c>
    </row>
    <row r="7" spans="138:160" ht="15">
      <c r="EH7" s="98" t="s">
        <v>1</v>
      </c>
      <c r="EI7" s="98"/>
      <c r="EJ7" s="98"/>
      <c r="EK7" s="98"/>
      <c r="EL7" s="98"/>
      <c r="EM7" s="98"/>
      <c r="EN7" s="98"/>
      <c r="EO7" s="98"/>
      <c r="FD7" t="s">
        <v>176</v>
      </c>
    </row>
    <row r="8" spans="138:160" ht="15">
      <c r="EH8" s="99" t="s">
        <v>4</v>
      </c>
      <c r="EI8" s="99" t="s">
        <v>3</v>
      </c>
      <c r="EJ8" s="99"/>
      <c r="EK8" s="99"/>
      <c r="EL8" s="99"/>
      <c r="EM8" s="99"/>
      <c r="EN8" s="99"/>
      <c r="EO8" s="99"/>
      <c r="FD8" t="s">
        <v>179</v>
      </c>
    </row>
    <row r="9" spans="138:160" ht="15">
      <c r="EH9" s="99"/>
      <c r="EI9" s="99"/>
      <c r="EJ9" s="99"/>
      <c r="EK9" s="99"/>
      <c r="EL9" s="99"/>
      <c r="EM9" s="99"/>
      <c r="EN9" s="99"/>
      <c r="EO9" s="99"/>
      <c r="FD9" t="s">
        <v>180</v>
      </c>
    </row>
    <row r="10" spans="1:160" ht="15">
      <c r="A10" s="37" t="s">
        <v>104</v>
      </c>
      <c r="EH10" s="99"/>
      <c r="EI10" s="99"/>
      <c r="EJ10" s="99"/>
      <c r="EK10" s="99"/>
      <c r="EL10" s="99"/>
      <c r="EM10" s="99"/>
      <c r="EN10" s="99"/>
      <c r="EO10" s="99"/>
      <c r="FD10" t="s">
        <v>181</v>
      </c>
    </row>
    <row r="11" spans="138:160" ht="15">
      <c r="EH11" s="4" t="s">
        <v>2</v>
      </c>
      <c r="EI11" s="4" t="s">
        <v>2</v>
      </c>
      <c r="EJ11" s="4" t="s">
        <v>2</v>
      </c>
      <c r="EK11" s="4" t="s">
        <v>2</v>
      </c>
      <c r="EL11" s="4" t="s">
        <v>2</v>
      </c>
      <c r="EM11" s="4" t="s">
        <v>2</v>
      </c>
      <c r="EN11" s="4" t="s">
        <v>2</v>
      </c>
      <c r="EO11" s="4" t="s">
        <v>2</v>
      </c>
      <c r="FD11" t="s">
        <v>182</v>
      </c>
    </row>
    <row r="12" spans="138:160" ht="15">
      <c r="EH12" s="4" t="s">
        <v>2</v>
      </c>
      <c r="EI12" s="4" t="s">
        <v>2</v>
      </c>
      <c r="EJ12" s="4" t="s">
        <v>2</v>
      </c>
      <c r="EK12" s="4" t="s">
        <v>2</v>
      </c>
      <c r="EL12" s="4" t="s">
        <v>2</v>
      </c>
      <c r="EM12" s="4" t="s">
        <v>2</v>
      </c>
      <c r="EN12" s="4" t="s">
        <v>2</v>
      </c>
      <c r="EO12" s="4" t="s">
        <v>2</v>
      </c>
      <c r="FD12" t="s">
        <v>183</v>
      </c>
    </row>
    <row r="13" spans="138:160" ht="15">
      <c r="EH13" s="4" t="s">
        <v>2</v>
      </c>
      <c r="EI13" s="4" t="s">
        <v>2</v>
      </c>
      <c r="EJ13" s="4" t="s">
        <v>2</v>
      </c>
      <c r="EK13" s="4" t="s">
        <v>2</v>
      </c>
      <c r="EL13" s="4" t="s">
        <v>2</v>
      </c>
      <c r="EM13" s="4" t="s">
        <v>2</v>
      </c>
      <c r="EN13" s="4" t="s">
        <v>2</v>
      </c>
      <c r="EO13" s="4" t="s">
        <v>2</v>
      </c>
      <c r="FD13" t="s">
        <v>184</v>
      </c>
    </row>
    <row r="14" spans="138:160" ht="15"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" t="s">
        <v>2</v>
      </c>
      <c r="EO14" s="4" t="s">
        <v>2</v>
      </c>
      <c r="FD14" t="s">
        <v>185</v>
      </c>
    </row>
    <row r="15" spans="138:160" ht="15"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" t="s">
        <v>2</v>
      </c>
      <c r="EO15" s="4" t="s">
        <v>2</v>
      </c>
      <c r="FD15" t="s">
        <v>186</v>
      </c>
    </row>
    <row r="16" spans="138:160" ht="15">
      <c r="EH16" s="4" t="s">
        <v>2</v>
      </c>
      <c r="EI16" s="4" t="s">
        <v>2</v>
      </c>
      <c r="EJ16" s="4" t="s">
        <v>2</v>
      </c>
      <c r="EK16" s="4" t="s">
        <v>2</v>
      </c>
      <c r="EL16" s="4" t="s">
        <v>2</v>
      </c>
      <c r="EM16" s="4" t="s">
        <v>2</v>
      </c>
      <c r="EN16" s="4" t="s">
        <v>2</v>
      </c>
      <c r="EO16" s="4" t="s">
        <v>2</v>
      </c>
      <c r="FD16" t="s">
        <v>187</v>
      </c>
    </row>
    <row r="17" spans="138:160" ht="15">
      <c r="EH17" s="4" t="s">
        <v>2</v>
      </c>
      <c r="EI17" s="4" t="s">
        <v>2</v>
      </c>
      <c r="EJ17" s="4" t="s">
        <v>2</v>
      </c>
      <c r="EK17" s="4" t="s">
        <v>2</v>
      </c>
      <c r="EL17" s="4" t="s">
        <v>2</v>
      </c>
      <c r="EM17" s="4" t="s">
        <v>2</v>
      </c>
      <c r="EN17" s="4" t="s">
        <v>2</v>
      </c>
      <c r="EO17" s="4" t="s">
        <v>2</v>
      </c>
      <c r="FD17" t="s">
        <v>188</v>
      </c>
    </row>
    <row r="18" spans="138:160" ht="15">
      <c r="EH18" s="4" t="s">
        <v>2</v>
      </c>
      <c r="EI18" s="4" t="s">
        <v>2</v>
      </c>
      <c r="EJ18" s="4" t="s">
        <v>2</v>
      </c>
      <c r="EK18" s="4" t="s">
        <v>2</v>
      </c>
      <c r="EL18" s="4" t="s">
        <v>2</v>
      </c>
      <c r="EM18" s="4" t="s">
        <v>2</v>
      </c>
      <c r="EN18" s="4" t="s">
        <v>2</v>
      </c>
      <c r="EO18" s="4" t="s">
        <v>2</v>
      </c>
      <c r="FD18" t="s">
        <v>189</v>
      </c>
    </row>
    <row r="19" spans="138:160" ht="15">
      <c r="EH19" s="4" t="s">
        <v>2</v>
      </c>
      <c r="EI19" s="4" t="s">
        <v>2</v>
      </c>
      <c r="EJ19" s="4" t="s">
        <v>2</v>
      </c>
      <c r="EK19" s="4" t="s">
        <v>2</v>
      </c>
      <c r="EL19" s="4" t="s">
        <v>2</v>
      </c>
      <c r="EM19" s="4" t="s">
        <v>2</v>
      </c>
      <c r="EN19" s="4" t="s">
        <v>2</v>
      </c>
      <c r="EO19" s="4" t="s">
        <v>2</v>
      </c>
      <c r="FD19" t="s">
        <v>190</v>
      </c>
    </row>
    <row r="20" spans="138:160" ht="15">
      <c r="EH20" s="4" t="s">
        <v>2</v>
      </c>
      <c r="EI20" s="4" t="s">
        <v>2</v>
      </c>
      <c r="EJ20" s="4" t="s">
        <v>2</v>
      </c>
      <c r="EK20" s="4" t="s">
        <v>2</v>
      </c>
      <c r="EL20" s="4" t="s">
        <v>2</v>
      </c>
      <c r="EM20" s="4" t="s">
        <v>2</v>
      </c>
      <c r="EN20" s="4" t="s">
        <v>2</v>
      </c>
      <c r="EO20" s="4" t="s">
        <v>2</v>
      </c>
      <c r="FD20" t="s">
        <v>191</v>
      </c>
    </row>
    <row r="21" spans="138:160" ht="15">
      <c r="EH21" s="4" t="s">
        <v>2</v>
      </c>
      <c r="EI21" s="4" t="s">
        <v>2</v>
      </c>
      <c r="EJ21" s="4" t="s">
        <v>2</v>
      </c>
      <c r="EK21" s="4" t="s">
        <v>2</v>
      </c>
      <c r="EL21" s="4" t="s">
        <v>2</v>
      </c>
      <c r="EM21" s="4" t="s">
        <v>2</v>
      </c>
      <c r="EN21" s="4" t="s">
        <v>2</v>
      </c>
      <c r="EO21" s="4" t="s">
        <v>2</v>
      </c>
      <c r="FD21" t="s">
        <v>192</v>
      </c>
    </row>
    <row r="22" spans="138:160" ht="15">
      <c r="EH22" s="4" t="s">
        <v>2</v>
      </c>
      <c r="EI22" s="4" t="s">
        <v>2</v>
      </c>
      <c r="EJ22" s="4" t="s">
        <v>2</v>
      </c>
      <c r="EK22" s="4" t="s">
        <v>2</v>
      </c>
      <c r="EL22" s="4" t="s">
        <v>2</v>
      </c>
      <c r="EM22" s="4" t="s">
        <v>2</v>
      </c>
      <c r="EN22" s="4" t="s">
        <v>2</v>
      </c>
      <c r="EO22" s="4" t="s">
        <v>2</v>
      </c>
      <c r="FD22" t="s">
        <v>193</v>
      </c>
    </row>
    <row r="23" spans="138:160" ht="15">
      <c r="EH23" s="4" t="s">
        <v>2</v>
      </c>
      <c r="EI23" s="4" t="s">
        <v>2</v>
      </c>
      <c r="EJ23" s="4" t="s">
        <v>2</v>
      </c>
      <c r="EK23" s="4" t="s">
        <v>2</v>
      </c>
      <c r="EL23" s="4" t="s">
        <v>2</v>
      </c>
      <c r="EM23" s="4" t="s">
        <v>2</v>
      </c>
      <c r="EN23" s="4" t="s">
        <v>2</v>
      </c>
      <c r="EO23" s="4" t="s">
        <v>2</v>
      </c>
      <c r="FD23" t="s">
        <v>194</v>
      </c>
    </row>
    <row r="24" spans="138:160" ht="15">
      <c r="EH24" s="4" t="s">
        <v>2</v>
      </c>
      <c r="EI24" s="4" t="s">
        <v>2</v>
      </c>
      <c r="EJ24" s="4" t="s">
        <v>2</v>
      </c>
      <c r="EK24" s="4" t="s">
        <v>2</v>
      </c>
      <c r="EL24" s="4" t="s">
        <v>2</v>
      </c>
      <c r="EM24" s="4" t="s">
        <v>2</v>
      </c>
      <c r="EN24" s="4" t="s">
        <v>2</v>
      </c>
      <c r="EO24" s="4" t="s">
        <v>2</v>
      </c>
      <c r="FD24" t="s">
        <v>195</v>
      </c>
    </row>
    <row r="25" spans="138:160" ht="15">
      <c r="EH25" s="4" t="s">
        <v>2</v>
      </c>
      <c r="EI25" s="4" t="s">
        <v>2</v>
      </c>
      <c r="EJ25" s="4" t="s">
        <v>2</v>
      </c>
      <c r="EK25" s="4" t="s">
        <v>2</v>
      </c>
      <c r="EL25" s="4" t="s">
        <v>2</v>
      </c>
      <c r="EM25" s="4" t="s">
        <v>2</v>
      </c>
      <c r="EN25" s="4" t="s">
        <v>2</v>
      </c>
      <c r="EO25" s="4" t="s">
        <v>2</v>
      </c>
      <c r="FD25" t="s">
        <v>196</v>
      </c>
    </row>
    <row r="26" spans="138:160" ht="15">
      <c r="EH26" s="4" t="s">
        <v>2</v>
      </c>
      <c r="EI26" s="4" t="s">
        <v>2</v>
      </c>
      <c r="EJ26" s="4" t="s">
        <v>2</v>
      </c>
      <c r="EK26" s="4" t="s">
        <v>2</v>
      </c>
      <c r="EL26" s="4" t="s">
        <v>2</v>
      </c>
      <c r="EM26" s="4" t="s">
        <v>2</v>
      </c>
      <c r="EN26" s="4" t="s">
        <v>2</v>
      </c>
      <c r="EO26" s="4" t="s">
        <v>2</v>
      </c>
      <c r="FD26" t="s">
        <v>197</v>
      </c>
    </row>
    <row r="27" spans="138:160" ht="15">
      <c r="EH27" s="4" t="s">
        <v>2</v>
      </c>
      <c r="EI27" s="4" t="s">
        <v>2</v>
      </c>
      <c r="EJ27" s="4" t="s">
        <v>2</v>
      </c>
      <c r="EK27" s="4" t="s">
        <v>2</v>
      </c>
      <c r="EL27" s="4" t="s">
        <v>2</v>
      </c>
      <c r="EM27" s="4" t="s">
        <v>2</v>
      </c>
      <c r="EN27" s="4" t="s">
        <v>2</v>
      </c>
      <c r="EO27" s="4" t="s">
        <v>2</v>
      </c>
      <c r="FD27" t="s">
        <v>198</v>
      </c>
    </row>
    <row r="28" spans="138:160" ht="15">
      <c r="EH28" s="4" t="s">
        <v>2</v>
      </c>
      <c r="EI28" s="4" t="s">
        <v>2</v>
      </c>
      <c r="EJ28" s="4" t="s">
        <v>2</v>
      </c>
      <c r="EK28" s="4" t="s">
        <v>2</v>
      </c>
      <c r="EL28" s="4" t="s">
        <v>2</v>
      </c>
      <c r="EM28" s="4" t="s">
        <v>2</v>
      </c>
      <c r="EN28" s="4" t="s">
        <v>2</v>
      </c>
      <c r="EO28" s="4" t="s">
        <v>2</v>
      </c>
      <c r="FD28" t="s">
        <v>199</v>
      </c>
    </row>
    <row r="29" spans="138:160" ht="15">
      <c r="EH29" s="4" t="s">
        <v>2</v>
      </c>
      <c r="EI29" s="4" t="s">
        <v>2</v>
      </c>
      <c r="EJ29" s="4" t="s">
        <v>2</v>
      </c>
      <c r="EK29" s="4" t="s">
        <v>2</v>
      </c>
      <c r="EL29" s="4" t="s">
        <v>2</v>
      </c>
      <c r="EM29" s="4" t="s">
        <v>2</v>
      </c>
      <c r="EN29" s="4" t="s">
        <v>2</v>
      </c>
      <c r="EO29" s="4" t="s">
        <v>2</v>
      </c>
      <c r="FD29" t="s">
        <v>200</v>
      </c>
    </row>
    <row r="30" spans="138:160" ht="15"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FD30" t="s">
        <v>201</v>
      </c>
    </row>
    <row r="31" spans="138:160" ht="15">
      <c r="EH31" s="4" t="s">
        <v>2</v>
      </c>
      <c r="EI31" s="4" t="s">
        <v>2</v>
      </c>
      <c r="EJ31" s="4" t="s">
        <v>2</v>
      </c>
      <c r="EK31" s="4" t="s">
        <v>2</v>
      </c>
      <c r="EL31" s="4" t="s">
        <v>2</v>
      </c>
      <c r="EM31" s="4" t="s">
        <v>2</v>
      </c>
      <c r="EN31" s="4" t="s">
        <v>2</v>
      </c>
      <c r="EO31" s="4" t="s">
        <v>2</v>
      </c>
      <c r="FD31" t="s">
        <v>202</v>
      </c>
    </row>
    <row r="32" spans="138:160" ht="15">
      <c r="EH32" s="4" t="s">
        <v>2</v>
      </c>
      <c r="EI32" s="4" t="s">
        <v>2</v>
      </c>
      <c r="EJ32" s="4" t="s">
        <v>2</v>
      </c>
      <c r="EK32" s="4" t="s">
        <v>2</v>
      </c>
      <c r="EL32" s="4" t="s">
        <v>2</v>
      </c>
      <c r="EM32" s="4" t="s">
        <v>2</v>
      </c>
      <c r="EN32" s="4" t="s">
        <v>2</v>
      </c>
      <c r="EO32" s="4" t="s">
        <v>2</v>
      </c>
      <c r="FD32" t="s">
        <v>203</v>
      </c>
    </row>
    <row r="33" spans="138:160" ht="15">
      <c r="EH33" s="4" t="s">
        <v>2</v>
      </c>
      <c r="EI33" s="4" t="s">
        <v>2</v>
      </c>
      <c r="EJ33" s="4" t="s">
        <v>2</v>
      </c>
      <c r="EK33" s="4" t="s">
        <v>2</v>
      </c>
      <c r="EL33" s="4" t="s">
        <v>2</v>
      </c>
      <c r="EM33" s="4" t="s">
        <v>2</v>
      </c>
      <c r="EN33" s="4" t="s">
        <v>2</v>
      </c>
      <c r="EO33" s="4" t="s">
        <v>2</v>
      </c>
      <c r="FD33" t="s">
        <v>204</v>
      </c>
    </row>
    <row r="34" spans="138:160" ht="15">
      <c r="EH34" s="4" t="s">
        <v>2</v>
      </c>
      <c r="EI34" s="4" t="s">
        <v>2</v>
      </c>
      <c r="EJ34" s="4" t="s">
        <v>2</v>
      </c>
      <c r="EK34" s="4" t="s">
        <v>2</v>
      </c>
      <c r="EL34" s="4" t="s">
        <v>2</v>
      </c>
      <c r="EM34" s="4" t="s">
        <v>2</v>
      </c>
      <c r="EN34" s="4" t="s">
        <v>2</v>
      </c>
      <c r="EO34" s="4" t="s">
        <v>2</v>
      </c>
      <c r="FD34" t="s">
        <v>205</v>
      </c>
    </row>
    <row r="35" spans="138:160" ht="15">
      <c r="EH35" s="4" t="s">
        <v>2</v>
      </c>
      <c r="EI35" s="4" t="s">
        <v>2</v>
      </c>
      <c r="EJ35" s="4" t="s">
        <v>2</v>
      </c>
      <c r="EK35" s="4" t="s">
        <v>2</v>
      </c>
      <c r="EL35" s="4" t="s">
        <v>2</v>
      </c>
      <c r="EM35" s="4" t="s">
        <v>2</v>
      </c>
      <c r="EN35" s="4" t="s">
        <v>2</v>
      </c>
      <c r="EO35" s="4" t="s">
        <v>2</v>
      </c>
      <c r="FD35" t="s">
        <v>206</v>
      </c>
    </row>
    <row r="36" spans="138:160" ht="15">
      <c r="EH36" s="4" t="s">
        <v>2</v>
      </c>
      <c r="EI36" s="4" t="s">
        <v>2</v>
      </c>
      <c r="EJ36" s="4" t="s">
        <v>2</v>
      </c>
      <c r="EK36" s="4" t="s">
        <v>2</v>
      </c>
      <c r="EL36" s="4" t="s">
        <v>2</v>
      </c>
      <c r="EM36" s="4" t="s">
        <v>2</v>
      </c>
      <c r="EN36" s="4" t="s">
        <v>2</v>
      </c>
      <c r="EO36" s="4" t="s">
        <v>2</v>
      </c>
      <c r="FD36" t="s">
        <v>207</v>
      </c>
    </row>
    <row r="37" spans="138:160" ht="15">
      <c r="EH37" s="4" t="s">
        <v>2</v>
      </c>
      <c r="EI37" s="4" t="s">
        <v>2</v>
      </c>
      <c r="EJ37" s="4" t="s">
        <v>2</v>
      </c>
      <c r="EK37" s="4" t="s">
        <v>2</v>
      </c>
      <c r="EL37" s="4" t="s">
        <v>2</v>
      </c>
      <c r="EM37" s="4" t="s">
        <v>2</v>
      </c>
      <c r="EN37" s="4" t="s">
        <v>2</v>
      </c>
      <c r="EO37" s="4" t="s">
        <v>2</v>
      </c>
      <c r="FD37" t="s">
        <v>208</v>
      </c>
    </row>
    <row r="38" spans="138:160" ht="15">
      <c r="EH38" s="4" t="s">
        <v>2</v>
      </c>
      <c r="EI38" s="4" t="s">
        <v>2</v>
      </c>
      <c r="EJ38" s="4" t="s">
        <v>2</v>
      </c>
      <c r="EK38" s="4" t="s">
        <v>2</v>
      </c>
      <c r="EL38" s="4" t="s">
        <v>2</v>
      </c>
      <c r="EM38" s="4" t="s">
        <v>2</v>
      </c>
      <c r="EN38" s="4" t="s">
        <v>2</v>
      </c>
      <c r="EO38" s="4" t="s">
        <v>2</v>
      </c>
      <c r="FD38" t="s">
        <v>209</v>
      </c>
    </row>
    <row r="39" spans="138:160" ht="15">
      <c r="EH39" s="4" t="s">
        <v>2</v>
      </c>
      <c r="EI39" s="4" t="s">
        <v>2</v>
      </c>
      <c r="EJ39" s="4" t="s">
        <v>2</v>
      </c>
      <c r="EK39" s="4" t="s">
        <v>2</v>
      </c>
      <c r="EL39" s="4" t="s">
        <v>2</v>
      </c>
      <c r="EM39" s="4" t="s">
        <v>2</v>
      </c>
      <c r="EN39" s="4" t="s">
        <v>2</v>
      </c>
      <c r="EO39" s="4" t="s">
        <v>2</v>
      </c>
      <c r="FD39" t="s">
        <v>210</v>
      </c>
    </row>
    <row r="40" spans="138:160" ht="15">
      <c r="EH40" s="4" t="s">
        <v>2</v>
      </c>
      <c r="EI40" s="4" t="s">
        <v>2</v>
      </c>
      <c r="EJ40" s="4" t="s">
        <v>2</v>
      </c>
      <c r="EK40" s="4" t="s">
        <v>2</v>
      </c>
      <c r="EL40" s="4" t="s">
        <v>2</v>
      </c>
      <c r="EM40" s="4" t="s">
        <v>2</v>
      </c>
      <c r="EN40" s="4" t="s">
        <v>2</v>
      </c>
      <c r="EO40" s="4" t="s">
        <v>2</v>
      </c>
      <c r="FD40" t="s">
        <v>211</v>
      </c>
    </row>
    <row r="41" spans="138:160" ht="15">
      <c r="EH41" s="4" t="s">
        <v>2</v>
      </c>
      <c r="EI41" s="4" t="s">
        <v>2</v>
      </c>
      <c r="EJ41" s="4" t="s">
        <v>2</v>
      </c>
      <c r="EK41" s="4" t="s">
        <v>2</v>
      </c>
      <c r="EL41" s="4" t="s">
        <v>2</v>
      </c>
      <c r="EM41" s="4" t="s">
        <v>2</v>
      </c>
      <c r="EN41" s="4" t="s">
        <v>2</v>
      </c>
      <c r="EO41" s="4" t="s">
        <v>2</v>
      </c>
      <c r="FD41" t="s">
        <v>212</v>
      </c>
    </row>
    <row r="42" spans="138:160" ht="15">
      <c r="EH42" s="4" t="s">
        <v>2</v>
      </c>
      <c r="EI42" s="4" t="s">
        <v>2</v>
      </c>
      <c r="EJ42" s="4" t="s">
        <v>2</v>
      </c>
      <c r="EK42" s="4" t="s">
        <v>2</v>
      </c>
      <c r="EL42" s="4" t="s">
        <v>2</v>
      </c>
      <c r="EM42" s="4" t="s">
        <v>2</v>
      </c>
      <c r="EN42" s="4" t="s">
        <v>2</v>
      </c>
      <c r="EO42" s="4" t="s">
        <v>2</v>
      </c>
      <c r="FD42" t="s">
        <v>236</v>
      </c>
    </row>
    <row r="43" spans="138:160" ht="15">
      <c r="EH43" s="4" t="s">
        <v>2</v>
      </c>
      <c r="EI43" s="4" t="s">
        <v>2</v>
      </c>
      <c r="EJ43" s="4" t="s">
        <v>2</v>
      </c>
      <c r="EK43" s="4" t="s">
        <v>2</v>
      </c>
      <c r="EL43" s="4" t="s">
        <v>2</v>
      </c>
      <c r="EM43" s="4" t="s">
        <v>2</v>
      </c>
      <c r="EN43" s="4" t="s">
        <v>2</v>
      </c>
      <c r="EO43" s="4" t="s">
        <v>2</v>
      </c>
      <c r="FD43" t="s">
        <v>237</v>
      </c>
    </row>
    <row r="44" spans="138:160" ht="15">
      <c r="EH44" s="4" t="s">
        <v>2</v>
      </c>
      <c r="EI44" s="4" t="s">
        <v>2</v>
      </c>
      <c r="EJ44" s="4" t="s">
        <v>2</v>
      </c>
      <c r="EK44" s="4" t="s">
        <v>2</v>
      </c>
      <c r="EL44" s="4" t="s">
        <v>2</v>
      </c>
      <c r="EM44" s="4" t="s">
        <v>2</v>
      </c>
      <c r="EN44" s="4" t="s">
        <v>2</v>
      </c>
      <c r="EO44" s="4" t="s">
        <v>2</v>
      </c>
      <c r="FD44" t="s">
        <v>238</v>
      </c>
    </row>
    <row r="45" spans="138:160" ht="15">
      <c r="EH45" s="4" t="s">
        <v>2</v>
      </c>
      <c r="EI45" s="4" t="s">
        <v>2</v>
      </c>
      <c r="EJ45" s="4" t="s">
        <v>2</v>
      </c>
      <c r="EK45" s="4" t="s">
        <v>2</v>
      </c>
      <c r="EL45" s="4" t="s">
        <v>2</v>
      </c>
      <c r="EM45" s="4" t="s">
        <v>2</v>
      </c>
      <c r="EN45" s="4" t="s">
        <v>2</v>
      </c>
      <c r="EO45" s="4" t="s">
        <v>2</v>
      </c>
      <c r="FD45" t="s">
        <v>239</v>
      </c>
    </row>
    <row r="46" spans="138:160" ht="15">
      <c r="EH46" s="4" t="s">
        <v>2</v>
      </c>
      <c r="EI46" s="4" t="s">
        <v>2</v>
      </c>
      <c r="EJ46" s="4" t="s">
        <v>2</v>
      </c>
      <c r="EK46" s="4" t="s">
        <v>2</v>
      </c>
      <c r="EL46" s="4" t="s">
        <v>2</v>
      </c>
      <c r="EM46" s="4" t="s">
        <v>2</v>
      </c>
      <c r="EN46" s="4" t="s">
        <v>2</v>
      </c>
      <c r="EO46" s="4" t="s">
        <v>2</v>
      </c>
      <c r="FD46" t="s">
        <v>213</v>
      </c>
    </row>
    <row r="47" spans="138:160" ht="15">
      <c r="EH47" s="4" t="s">
        <v>2</v>
      </c>
      <c r="EI47" s="4" t="s">
        <v>2</v>
      </c>
      <c r="EJ47" s="4" t="s">
        <v>2</v>
      </c>
      <c r="EK47" s="4" t="s">
        <v>2</v>
      </c>
      <c r="EL47" s="4" t="s">
        <v>2</v>
      </c>
      <c r="EM47" s="4" t="s">
        <v>2</v>
      </c>
      <c r="EN47" s="4" t="s">
        <v>2</v>
      </c>
      <c r="EO47" s="4" t="s">
        <v>2</v>
      </c>
      <c r="FD47" t="s">
        <v>214</v>
      </c>
    </row>
    <row r="48" spans="138:160" ht="15">
      <c r="EH48" s="4" t="s">
        <v>2</v>
      </c>
      <c r="EI48" s="4" t="s">
        <v>2</v>
      </c>
      <c r="EJ48" s="4" t="s">
        <v>2</v>
      </c>
      <c r="EK48" s="4" t="s">
        <v>2</v>
      </c>
      <c r="EL48" s="4" t="s">
        <v>2</v>
      </c>
      <c r="EM48" s="4" t="s">
        <v>2</v>
      </c>
      <c r="EN48" s="4" t="s">
        <v>2</v>
      </c>
      <c r="EO48" s="4" t="s">
        <v>2</v>
      </c>
      <c r="FD48" t="s">
        <v>215</v>
      </c>
    </row>
    <row r="49" spans="138:160" ht="15">
      <c r="EH49" s="4" t="s">
        <v>2</v>
      </c>
      <c r="EI49" s="4" t="s">
        <v>2</v>
      </c>
      <c r="EJ49" s="4" t="s">
        <v>2</v>
      </c>
      <c r="EK49" s="4" t="s">
        <v>2</v>
      </c>
      <c r="EL49" s="4" t="s">
        <v>2</v>
      </c>
      <c r="EM49" s="4" t="s">
        <v>2</v>
      </c>
      <c r="EN49" s="4" t="s">
        <v>2</v>
      </c>
      <c r="EO49" s="4" t="s">
        <v>2</v>
      </c>
      <c r="FD49" t="s">
        <v>240</v>
      </c>
    </row>
    <row r="50" spans="138:160" ht="15">
      <c r="EH50" s="4" t="s">
        <v>2</v>
      </c>
      <c r="EI50" s="4" t="s">
        <v>2</v>
      </c>
      <c r="EJ50" s="4" t="s">
        <v>2</v>
      </c>
      <c r="EK50" s="4" t="s">
        <v>2</v>
      </c>
      <c r="EL50" s="4" t="s">
        <v>2</v>
      </c>
      <c r="EM50" s="4" t="s">
        <v>2</v>
      </c>
      <c r="EN50" s="4" t="s">
        <v>2</v>
      </c>
      <c r="EO50" s="4" t="s">
        <v>2</v>
      </c>
      <c r="FD50" t="s">
        <v>241</v>
      </c>
    </row>
    <row r="51" spans="138:160" ht="15">
      <c r="EH51" s="4" t="s">
        <v>2</v>
      </c>
      <c r="EI51" s="4" t="s">
        <v>2</v>
      </c>
      <c r="EJ51" s="4" t="s">
        <v>2</v>
      </c>
      <c r="EK51" s="4" t="s">
        <v>2</v>
      </c>
      <c r="EL51" s="4" t="s">
        <v>2</v>
      </c>
      <c r="EM51" s="4" t="s">
        <v>2</v>
      </c>
      <c r="EN51" s="4" t="s">
        <v>2</v>
      </c>
      <c r="EO51" s="4" t="s">
        <v>2</v>
      </c>
      <c r="FD51" t="s">
        <v>216</v>
      </c>
    </row>
    <row r="52" spans="138:160" ht="15">
      <c r="EH52" s="4" t="s">
        <v>2</v>
      </c>
      <c r="EI52" s="4" t="s">
        <v>2</v>
      </c>
      <c r="EJ52" s="4" t="s">
        <v>2</v>
      </c>
      <c r="EK52" s="4" t="s">
        <v>2</v>
      </c>
      <c r="EL52" s="4" t="s">
        <v>2</v>
      </c>
      <c r="EM52" s="4" t="s">
        <v>2</v>
      </c>
      <c r="EN52" s="4" t="s">
        <v>2</v>
      </c>
      <c r="EO52" s="4" t="s">
        <v>2</v>
      </c>
      <c r="FD52" t="s">
        <v>242</v>
      </c>
    </row>
    <row r="53" spans="138:160" ht="15">
      <c r="EH53" s="4" t="s">
        <v>2</v>
      </c>
      <c r="EI53" s="4" t="s">
        <v>2</v>
      </c>
      <c r="EJ53" s="4" t="s">
        <v>2</v>
      </c>
      <c r="EK53" s="4" t="s">
        <v>2</v>
      </c>
      <c r="EL53" s="4" t="s">
        <v>2</v>
      </c>
      <c r="EM53" s="4" t="s">
        <v>2</v>
      </c>
      <c r="EN53" s="4" t="s">
        <v>2</v>
      </c>
      <c r="EO53" s="4" t="s">
        <v>2</v>
      </c>
      <c r="FD53" t="s">
        <v>243</v>
      </c>
    </row>
    <row r="54" spans="138:160" ht="15">
      <c r="EH54" s="4" t="s">
        <v>2</v>
      </c>
      <c r="EI54" s="4" t="s">
        <v>2</v>
      </c>
      <c r="EJ54" s="4" t="s">
        <v>2</v>
      </c>
      <c r="EK54" s="4" t="s">
        <v>2</v>
      </c>
      <c r="EL54" s="4" t="s">
        <v>2</v>
      </c>
      <c r="EM54" s="4" t="s">
        <v>2</v>
      </c>
      <c r="EN54" s="4" t="s">
        <v>2</v>
      </c>
      <c r="EO54" s="4" t="s">
        <v>2</v>
      </c>
      <c r="FD54" t="s">
        <v>217</v>
      </c>
    </row>
    <row r="55" spans="138:160" ht="15">
      <c r="EH55" s="4" t="s">
        <v>2</v>
      </c>
      <c r="EI55" s="4" t="s">
        <v>2</v>
      </c>
      <c r="EJ55" s="4" t="s">
        <v>2</v>
      </c>
      <c r="EK55" s="4" t="s">
        <v>2</v>
      </c>
      <c r="EL55" s="4" t="s">
        <v>2</v>
      </c>
      <c r="EM55" s="4" t="s">
        <v>2</v>
      </c>
      <c r="EN55" s="4" t="s">
        <v>2</v>
      </c>
      <c r="EO55" s="4" t="s">
        <v>2</v>
      </c>
      <c r="FD55" t="s">
        <v>218</v>
      </c>
    </row>
    <row r="56" spans="138:160" ht="15">
      <c r="EH56" s="4" t="s">
        <v>2</v>
      </c>
      <c r="EI56" s="4" t="s">
        <v>2</v>
      </c>
      <c r="EJ56" s="4" t="s">
        <v>2</v>
      </c>
      <c r="EK56" s="4" t="s">
        <v>2</v>
      </c>
      <c r="EL56" s="4" t="s">
        <v>2</v>
      </c>
      <c r="EM56" s="4" t="s">
        <v>2</v>
      </c>
      <c r="EN56" s="4" t="s">
        <v>2</v>
      </c>
      <c r="EO56" s="4" t="s">
        <v>2</v>
      </c>
      <c r="FD56" t="s">
        <v>219</v>
      </c>
    </row>
    <row r="57" spans="138:160" ht="15">
      <c r="EH57" s="4" t="s">
        <v>2</v>
      </c>
      <c r="EI57" s="4" t="s">
        <v>2</v>
      </c>
      <c r="EJ57" s="4" t="s">
        <v>2</v>
      </c>
      <c r="EK57" s="4" t="s">
        <v>2</v>
      </c>
      <c r="EL57" s="4" t="s">
        <v>2</v>
      </c>
      <c r="EM57" s="4" t="s">
        <v>2</v>
      </c>
      <c r="EN57" s="4" t="s">
        <v>2</v>
      </c>
      <c r="EO57" s="4" t="s">
        <v>2</v>
      </c>
      <c r="FD57" t="s">
        <v>220</v>
      </c>
    </row>
    <row r="58" spans="138:160" ht="15">
      <c r="EH58" s="4" t="s">
        <v>2</v>
      </c>
      <c r="EI58" s="4" t="s">
        <v>2</v>
      </c>
      <c r="EJ58" s="4" t="s">
        <v>2</v>
      </c>
      <c r="EK58" s="4" t="s">
        <v>2</v>
      </c>
      <c r="EL58" s="4" t="s">
        <v>2</v>
      </c>
      <c r="EM58" s="4" t="s">
        <v>2</v>
      </c>
      <c r="EN58" s="4" t="s">
        <v>2</v>
      </c>
      <c r="EO58" s="4" t="s">
        <v>2</v>
      </c>
      <c r="FD58" t="s">
        <v>221</v>
      </c>
    </row>
    <row r="59" spans="138:160" ht="15">
      <c r="EH59" s="4" t="s">
        <v>2</v>
      </c>
      <c r="EI59" s="4" t="s">
        <v>2</v>
      </c>
      <c r="EJ59" s="4" t="s">
        <v>2</v>
      </c>
      <c r="EK59" s="4" t="s">
        <v>2</v>
      </c>
      <c r="EL59" s="4" t="s">
        <v>2</v>
      </c>
      <c r="EM59" s="4" t="s">
        <v>2</v>
      </c>
      <c r="EN59" s="4" t="s">
        <v>2</v>
      </c>
      <c r="EO59" s="4" t="s">
        <v>2</v>
      </c>
      <c r="FD59" t="s">
        <v>222</v>
      </c>
    </row>
    <row r="60" spans="138:160" ht="15">
      <c r="EH60" s="4" t="s">
        <v>2</v>
      </c>
      <c r="EI60" s="4" t="s">
        <v>2</v>
      </c>
      <c r="EJ60" s="4" t="s">
        <v>2</v>
      </c>
      <c r="EK60" s="4" t="s">
        <v>2</v>
      </c>
      <c r="EL60" s="4" t="s">
        <v>2</v>
      </c>
      <c r="EM60" s="4" t="s">
        <v>2</v>
      </c>
      <c r="EN60" s="4" t="s">
        <v>2</v>
      </c>
      <c r="EO60" s="4" t="s">
        <v>2</v>
      </c>
      <c r="FD60" t="s">
        <v>223</v>
      </c>
    </row>
    <row r="61" spans="138:160" ht="15">
      <c r="EH61" s="4" t="s">
        <v>2</v>
      </c>
      <c r="EI61" s="4" t="s">
        <v>2</v>
      </c>
      <c r="EJ61" s="4" t="s">
        <v>2</v>
      </c>
      <c r="EK61" s="4" t="s">
        <v>2</v>
      </c>
      <c r="EL61" s="4" t="s">
        <v>2</v>
      </c>
      <c r="EM61" s="4" t="s">
        <v>2</v>
      </c>
      <c r="EN61" s="4" t="s">
        <v>2</v>
      </c>
      <c r="EO61" s="4" t="s">
        <v>2</v>
      </c>
      <c r="FD61" t="s">
        <v>224</v>
      </c>
    </row>
    <row r="62" spans="138:160" ht="15">
      <c r="EH62" s="4" t="s">
        <v>2</v>
      </c>
      <c r="EI62" s="4" t="s">
        <v>2</v>
      </c>
      <c r="EJ62" s="4" t="s">
        <v>2</v>
      </c>
      <c r="EK62" s="4" t="s">
        <v>2</v>
      </c>
      <c r="EL62" s="4" t="s">
        <v>2</v>
      </c>
      <c r="EM62" s="4" t="s">
        <v>2</v>
      </c>
      <c r="EN62" s="4" t="s">
        <v>2</v>
      </c>
      <c r="EO62" s="4" t="s">
        <v>2</v>
      </c>
      <c r="FD62" t="s">
        <v>225</v>
      </c>
    </row>
    <row r="63" spans="138:160" ht="15">
      <c r="EH63" s="4" t="s">
        <v>2</v>
      </c>
      <c r="EI63" s="4" t="s">
        <v>2</v>
      </c>
      <c r="EJ63" s="4" t="s">
        <v>2</v>
      </c>
      <c r="EK63" s="4" t="s">
        <v>2</v>
      </c>
      <c r="EL63" s="4" t="s">
        <v>2</v>
      </c>
      <c r="EM63" s="4" t="s">
        <v>2</v>
      </c>
      <c r="EN63" s="4" t="s">
        <v>2</v>
      </c>
      <c r="EO63" s="4" t="s">
        <v>2</v>
      </c>
      <c r="FD63" t="s">
        <v>226</v>
      </c>
    </row>
    <row r="64" spans="138:160" ht="15">
      <c r="EH64" s="4" t="s">
        <v>2</v>
      </c>
      <c r="EI64" s="4" t="s">
        <v>2</v>
      </c>
      <c r="EJ64" s="4" t="s">
        <v>2</v>
      </c>
      <c r="EK64" s="4" t="s">
        <v>2</v>
      </c>
      <c r="EL64" s="4" t="s">
        <v>2</v>
      </c>
      <c r="EM64" s="4" t="s">
        <v>2</v>
      </c>
      <c r="EN64" s="4" t="s">
        <v>2</v>
      </c>
      <c r="EO64" s="4" t="s">
        <v>2</v>
      </c>
      <c r="FD64" t="s">
        <v>227</v>
      </c>
    </row>
    <row r="65" spans="138:160" ht="15">
      <c r="EH65" s="4" t="s">
        <v>2</v>
      </c>
      <c r="EI65" s="4" t="s">
        <v>2</v>
      </c>
      <c r="EJ65" s="4" t="s">
        <v>2</v>
      </c>
      <c r="EK65" s="4" t="s">
        <v>2</v>
      </c>
      <c r="EL65" s="4" t="s">
        <v>2</v>
      </c>
      <c r="EM65" s="4" t="s">
        <v>2</v>
      </c>
      <c r="EN65" s="4" t="s">
        <v>2</v>
      </c>
      <c r="EO65" s="4" t="s">
        <v>2</v>
      </c>
      <c r="FD65" t="s">
        <v>228</v>
      </c>
    </row>
    <row r="66" spans="138:160" ht="15">
      <c r="EH66" s="4" t="s">
        <v>2</v>
      </c>
      <c r="EI66" s="4" t="s">
        <v>2</v>
      </c>
      <c r="EJ66" s="4" t="s">
        <v>2</v>
      </c>
      <c r="EK66" s="4" t="s">
        <v>2</v>
      </c>
      <c r="EL66" s="4" t="s">
        <v>2</v>
      </c>
      <c r="EM66" s="4" t="s">
        <v>2</v>
      </c>
      <c r="EN66" s="4" t="s">
        <v>2</v>
      </c>
      <c r="EO66" s="4" t="s">
        <v>2</v>
      </c>
      <c r="FD66" t="s">
        <v>229</v>
      </c>
    </row>
    <row r="67" spans="138:160" ht="15">
      <c r="EH67" s="4" t="s">
        <v>2</v>
      </c>
      <c r="EI67" s="4" t="s">
        <v>2</v>
      </c>
      <c r="EJ67" s="4" t="s">
        <v>2</v>
      </c>
      <c r="EK67" s="4" t="s">
        <v>2</v>
      </c>
      <c r="EL67" s="4" t="s">
        <v>2</v>
      </c>
      <c r="EM67" s="4" t="s">
        <v>2</v>
      </c>
      <c r="EN67" s="4" t="s">
        <v>2</v>
      </c>
      <c r="EO67" s="4" t="s">
        <v>2</v>
      </c>
      <c r="FD67" t="s">
        <v>230</v>
      </c>
    </row>
    <row r="68" spans="138:160" ht="15">
      <c r="EH68" s="4" t="s">
        <v>2</v>
      </c>
      <c r="EI68" s="4" t="s">
        <v>2</v>
      </c>
      <c r="EJ68" s="4" t="s">
        <v>2</v>
      </c>
      <c r="EK68" s="4" t="s">
        <v>2</v>
      </c>
      <c r="EL68" s="4" t="s">
        <v>2</v>
      </c>
      <c r="EM68" s="4" t="s">
        <v>2</v>
      </c>
      <c r="EN68" s="4" t="s">
        <v>2</v>
      </c>
      <c r="EO68" s="4" t="s">
        <v>2</v>
      </c>
      <c r="FD68" t="s">
        <v>231</v>
      </c>
    </row>
    <row r="69" spans="138:160" ht="15">
      <c r="EH69" s="4" t="s">
        <v>2</v>
      </c>
      <c r="EI69" s="4" t="s">
        <v>2</v>
      </c>
      <c r="EJ69" s="4" t="s">
        <v>2</v>
      </c>
      <c r="EK69" s="4" t="s">
        <v>2</v>
      </c>
      <c r="EL69" s="4" t="s">
        <v>2</v>
      </c>
      <c r="EM69" s="4" t="s">
        <v>2</v>
      </c>
      <c r="EN69" s="4" t="s">
        <v>2</v>
      </c>
      <c r="EO69" s="4" t="s">
        <v>2</v>
      </c>
      <c r="FD69" t="s">
        <v>232</v>
      </c>
    </row>
    <row r="70" spans="138:160" ht="15">
      <c r="EH70" s="4" t="s">
        <v>2</v>
      </c>
      <c r="EI70" s="4" t="s">
        <v>2</v>
      </c>
      <c r="EJ70" s="4" t="s">
        <v>2</v>
      </c>
      <c r="EK70" s="4" t="s">
        <v>2</v>
      </c>
      <c r="EL70" s="4" t="s">
        <v>2</v>
      </c>
      <c r="EM70" s="4" t="s">
        <v>2</v>
      </c>
      <c r="EN70" s="4" t="s">
        <v>2</v>
      </c>
      <c r="EO70" s="4" t="s">
        <v>2</v>
      </c>
      <c r="FD70" t="s">
        <v>233</v>
      </c>
    </row>
    <row r="71" spans="138:160" ht="15">
      <c r="EH71" s="4" t="s">
        <v>2</v>
      </c>
      <c r="EI71" s="4" t="s">
        <v>2</v>
      </c>
      <c r="EJ71" s="4" t="s">
        <v>2</v>
      </c>
      <c r="EK71" s="4" t="s">
        <v>2</v>
      </c>
      <c r="EL71" s="4" t="s">
        <v>2</v>
      </c>
      <c r="EM71" s="4" t="s">
        <v>2</v>
      </c>
      <c r="EN71" s="4" t="s">
        <v>2</v>
      </c>
      <c r="EO71" s="4" t="s">
        <v>2</v>
      </c>
      <c r="FD71" t="s">
        <v>234</v>
      </c>
    </row>
    <row r="72" spans="138:160" ht="15">
      <c r="EH72" s="4" t="s">
        <v>2</v>
      </c>
      <c r="EI72" s="4" t="s">
        <v>2</v>
      </c>
      <c r="EJ72" s="4" t="s">
        <v>2</v>
      </c>
      <c r="EK72" s="4" t="s">
        <v>2</v>
      </c>
      <c r="EL72" s="4" t="s">
        <v>2</v>
      </c>
      <c r="EM72" s="4" t="s">
        <v>2</v>
      </c>
      <c r="EN72" s="4" t="s">
        <v>2</v>
      </c>
      <c r="EO72" s="4" t="s">
        <v>2</v>
      </c>
      <c r="FD72" t="s">
        <v>235</v>
      </c>
    </row>
    <row r="73" spans="138:145" ht="15">
      <c r="EH73" s="4" t="s">
        <v>2</v>
      </c>
      <c r="EI73" s="4" t="s">
        <v>2</v>
      </c>
      <c r="EJ73" s="4" t="s">
        <v>2</v>
      </c>
      <c r="EK73" s="4" t="s">
        <v>2</v>
      </c>
      <c r="EL73" s="4" t="s">
        <v>2</v>
      </c>
      <c r="EM73" s="4" t="s">
        <v>2</v>
      </c>
      <c r="EN73" s="4" t="s">
        <v>2</v>
      </c>
      <c r="EO73" s="4" t="s">
        <v>2</v>
      </c>
    </row>
    <row r="74" spans="138:145" ht="15">
      <c r="EH74" s="4" t="s">
        <v>2</v>
      </c>
      <c r="EI74" s="4" t="s">
        <v>2</v>
      </c>
      <c r="EJ74" s="4" t="s">
        <v>2</v>
      </c>
      <c r="EK74" s="4" t="s">
        <v>2</v>
      </c>
      <c r="EL74" s="4" t="s">
        <v>2</v>
      </c>
      <c r="EM74" s="4" t="s">
        <v>2</v>
      </c>
      <c r="EN74" s="4" t="s">
        <v>2</v>
      </c>
      <c r="EO74" s="4" t="s">
        <v>2</v>
      </c>
    </row>
    <row r="75" spans="138:145" ht="15">
      <c r="EH75" s="4" t="s">
        <v>2</v>
      </c>
      <c r="EI75" s="4" t="s">
        <v>2</v>
      </c>
      <c r="EJ75" s="4" t="s">
        <v>2</v>
      </c>
      <c r="EK75" s="4" t="s">
        <v>2</v>
      </c>
      <c r="EL75" s="4" t="s">
        <v>2</v>
      </c>
      <c r="EM75" s="4" t="s">
        <v>2</v>
      </c>
      <c r="EN75" s="4" t="s">
        <v>2</v>
      </c>
      <c r="EO75" s="4" t="s">
        <v>2</v>
      </c>
    </row>
    <row r="76" spans="138:145" ht="15">
      <c r="EH76" s="4" t="s">
        <v>2</v>
      </c>
      <c r="EI76" s="4" t="s">
        <v>2</v>
      </c>
      <c r="EJ76" s="4" t="s">
        <v>2</v>
      </c>
      <c r="EK76" s="4" t="s">
        <v>2</v>
      </c>
      <c r="EL76" s="4" t="s">
        <v>2</v>
      </c>
      <c r="EM76" s="4" t="s">
        <v>2</v>
      </c>
      <c r="EN76" s="4" t="s">
        <v>2</v>
      </c>
      <c r="EO76" s="4" t="s">
        <v>2</v>
      </c>
    </row>
    <row r="77" spans="138:145" ht="15">
      <c r="EH77" s="4" t="s">
        <v>2</v>
      </c>
      <c r="EI77" s="4" t="s">
        <v>2</v>
      </c>
      <c r="EJ77" s="4" t="s">
        <v>2</v>
      </c>
      <c r="EK77" s="4" t="s">
        <v>2</v>
      </c>
      <c r="EL77" s="4" t="s">
        <v>2</v>
      </c>
      <c r="EM77" s="4" t="s">
        <v>2</v>
      </c>
      <c r="EN77" s="4" t="s">
        <v>2</v>
      </c>
      <c r="EO77" s="4" t="s">
        <v>2</v>
      </c>
    </row>
    <row r="78" spans="138:145" ht="15">
      <c r="EH78" s="4" t="s">
        <v>2</v>
      </c>
      <c r="EI78" s="4" t="s">
        <v>2</v>
      </c>
      <c r="EJ78" s="4" t="s">
        <v>2</v>
      </c>
      <c r="EK78" s="4" t="s">
        <v>2</v>
      </c>
      <c r="EL78" s="4" t="s">
        <v>2</v>
      </c>
      <c r="EM78" s="4" t="s">
        <v>2</v>
      </c>
      <c r="EN78" s="4" t="s">
        <v>2</v>
      </c>
      <c r="EO78" s="4" t="s">
        <v>2</v>
      </c>
    </row>
    <row r="79" spans="138:145" ht="15">
      <c r="EH79" s="4" t="s">
        <v>2</v>
      </c>
      <c r="EI79" s="4" t="s">
        <v>2</v>
      </c>
      <c r="EJ79" s="4" t="s">
        <v>2</v>
      </c>
      <c r="EK79" s="4" t="s">
        <v>2</v>
      </c>
      <c r="EL79" s="4" t="s">
        <v>2</v>
      </c>
      <c r="EM79" s="4" t="s">
        <v>2</v>
      </c>
      <c r="EN79" s="4" t="s">
        <v>2</v>
      </c>
      <c r="EO79" s="4" t="s">
        <v>2</v>
      </c>
    </row>
    <row r="80" spans="138:145" ht="15">
      <c r="EH80" s="4" t="s">
        <v>2</v>
      </c>
      <c r="EI80" s="4" t="s">
        <v>2</v>
      </c>
      <c r="EJ80" s="4" t="s">
        <v>2</v>
      </c>
      <c r="EK80" s="4" t="s">
        <v>2</v>
      </c>
      <c r="EL80" s="4" t="s">
        <v>2</v>
      </c>
      <c r="EM80" s="4" t="s">
        <v>2</v>
      </c>
      <c r="EN80" s="4" t="s">
        <v>2</v>
      </c>
      <c r="EO80" s="4" t="s">
        <v>2</v>
      </c>
    </row>
    <row r="81" spans="138:145" ht="15">
      <c r="EH81" s="4" t="s">
        <v>2</v>
      </c>
      <c r="EI81" s="4" t="s">
        <v>2</v>
      </c>
      <c r="EJ81" s="4" t="s">
        <v>2</v>
      </c>
      <c r="EK81" s="4" t="s">
        <v>2</v>
      </c>
      <c r="EL81" s="4" t="s">
        <v>2</v>
      </c>
      <c r="EM81" s="4" t="s">
        <v>2</v>
      </c>
      <c r="EN81" s="4" t="s">
        <v>2</v>
      </c>
      <c r="EO81" s="4" t="s">
        <v>2</v>
      </c>
    </row>
    <row r="82" spans="138:145" ht="15">
      <c r="EH82" s="4" t="s">
        <v>2</v>
      </c>
      <c r="EI82" s="4" t="s">
        <v>2</v>
      </c>
      <c r="EJ82" s="4" t="s">
        <v>2</v>
      </c>
      <c r="EK82" s="4" t="s">
        <v>2</v>
      </c>
      <c r="EL82" s="4" t="s">
        <v>2</v>
      </c>
      <c r="EM82" s="4" t="s">
        <v>2</v>
      </c>
      <c r="EN82" s="4" t="s">
        <v>2</v>
      </c>
      <c r="EO82" s="4" t="s">
        <v>2</v>
      </c>
    </row>
    <row r="83" spans="138:145" ht="15">
      <c r="EH83" s="4" t="s">
        <v>2</v>
      </c>
      <c r="EI83" s="4" t="s">
        <v>2</v>
      </c>
      <c r="EJ83" s="4" t="s">
        <v>2</v>
      </c>
      <c r="EK83" s="4" t="s">
        <v>2</v>
      </c>
      <c r="EL83" s="4" t="s">
        <v>2</v>
      </c>
      <c r="EM83" s="4" t="s">
        <v>2</v>
      </c>
      <c r="EN83" s="4" t="s">
        <v>2</v>
      </c>
      <c r="EO83" s="4" t="s">
        <v>2</v>
      </c>
    </row>
    <row r="84" spans="138:145" ht="15">
      <c r="EH84" s="4" t="s">
        <v>2</v>
      </c>
      <c r="EI84" s="4" t="s">
        <v>2</v>
      </c>
      <c r="EJ84" s="4" t="s">
        <v>2</v>
      </c>
      <c r="EK84" s="4" t="s">
        <v>2</v>
      </c>
      <c r="EL84" s="4" t="s">
        <v>2</v>
      </c>
      <c r="EM84" s="4" t="s">
        <v>2</v>
      </c>
      <c r="EN84" s="4" t="s">
        <v>2</v>
      </c>
      <c r="EO84" s="4" t="s">
        <v>2</v>
      </c>
    </row>
    <row r="85" spans="138:145" ht="15">
      <c r="EH85" s="4" t="s">
        <v>2</v>
      </c>
      <c r="EI85" s="4" t="s">
        <v>2</v>
      </c>
      <c r="EJ85" s="4" t="s">
        <v>2</v>
      </c>
      <c r="EK85" s="4" t="s">
        <v>2</v>
      </c>
      <c r="EL85" s="4" t="s">
        <v>2</v>
      </c>
      <c r="EM85" s="4" t="s">
        <v>2</v>
      </c>
      <c r="EN85" s="4" t="s">
        <v>2</v>
      </c>
      <c r="EO85" s="4" t="s">
        <v>2</v>
      </c>
    </row>
    <row r="86" spans="138:145" ht="15">
      <c r="EH86" s="4" t="s">
        <v>2</v>
      </c>
      <c r="EI86" s="4" t="s">
        <v>2</v>
      </c>
      <c r="EJ86" s="4" t="s">
        <v>2</v>
      </c>
      <c r="EK86" s="4" t="s">
        <v>2</v>
      </c>
      <c r="EL86" s="4" t="s">
        <v>2</v>
      </c>
      <c r="EM86" s="4" t="s">
        <v>2</v>
      </c>
      <c r="EN86" s="4" t="s">
        <v>2</v>
      </c>
      <c r="EO86" s="4" t="s">
        <v>2</v>
      </c>
    </row>
    <row r="87" spans="138:145" ht="15">
      <c r="EH87" s="4" t="s">
        <v>2</v>
      </c>
      <c r="EI87" s="4" t="s">
        <v>2</v>
      </c>
      <c r="EJ87" s="4" t="s">
        <v>2</v>
      </c>
      <c r="EK87" s="4" t="s">
        <v>2</v>
      </c>
      <c r="EL87" s="4" t="s">
        <v>2</v>
      </c>
      <c r="EM87" s="4" t="s">
        <v>2</v>
      </c>
      <c r="EN87" s="4" t="s">
        <v>2</v>
      </c>
      <c r="EO87" s="4" t="s">
        <v>2</v>
      </c>
    </row>
    <row r="88" spans="138:145" ht="15">
      <c r="EH88" s="4" t="s">
        <v>2</v>
      </c>
      <c r="EI88" s="4" t="s">
        <v>2</v>
      </c>
      <c r="EJ88" s="4" t="s">
        <v>2</v>
      </c>
      <c r="EK88" s="4" t="s">
        <v>2</v>
      </c>
      <c r="EL88" s="4" t="s">
        <v>2</v>
      </c>
      <c r="EM88" s="4" t="s">
        <v>2</v>
      </c>
      <c r="EN88" s="4" t="s">
        <v>2</v>
      </c>
      <c r="EO88" s="4" t="s">
        <v>2</v>
      </c>
    </row>
    <row r="89" spans="138:145" ht="15">
      <c r="EH89" s="4" t="s">
        <v>2</v>
      </c>
      <c r="EI89" s="4" t="s">
        <v>2</v>
      </c>
      <c r="EJ89" s="4" t="s">
        <v>2</v>
      </c>
      <c r="EK89" s="4" t="s">
        <v>2</v>
      </c>
      <c r="EL89" s="4" t="s">
        <v>2</v>
      </c>
      <c r="EM89" s="4" t="s">
        <v>2</v>
      </c>
      <c r="EN89" s="4" t="s">
        <v>2</v>
      </c>
      <c r="EO89" s="4" t="s">
        <v>2</v>
      </c>
    </row>
    <row r="90" spans="138:145" ht="15">
      <c r="EH90" s="4" t="s">
        <v>2</v>
      </c>
      <c r="EI90" s="4" t="s">
        <v>2</v>
      </c>
      <c r="EJ90" s="4" t="s">
        <v>2</v>
      </c>
      <c r="EK90" s="4" t="s">
        <v>2</v>
      </c>
      <c r="EL90" s="4" t="s">
        <v>2</v>
      </c>
      <c r="EM90" s="4" t="s">
        <v>2</v>
      </c>
      <c r="EN90" s="4" t="s">
        <v>2</v>
      </c>
      <c r="EO90" s="4" t="s">
        <v>2</v>
      </c>
    </row>
    <row r="91" spans="138:145" ht="15">
      <c r="EH91" s="4" t="s">
        <v>2</v>
      </c>
      <c r="EI91" s="4" t="s">
        <v>2</v>
      </c>
      <c r="EJ91" s="4" t="s">
        <v>2</v>
      </c>
      <c r="EK91" s="4" t="s">
        <v>2</v>
      </c>
      <c r="EL91" s="4" t="s">
        <v>2</v>
      </c>
      <c r="EM91" s="4" t="s">
        <v>2</v>
      </c>
      <c r="EN91" s="4" t="s">
        <v>2</v>
      </c>
      <c r="EO91" s="4" t="s">
        <v>2</v>
      </c>
    </row>
    <row r="92" spans="138:145" ht="15">
      <c r="EH92" s="4" t="s">
        <v>2</v>
      </c>
      <c r="EI92" s="4" t="s">
        <v>2</v>
      </c>
      <c r="EJ92" s="4" t="s">
        <v>2</v>
      </c>
      <c r="EK92" s="4" t="s">
        <v>2</v>
      </c>
      <c r="EL92" s="4" t="s">
        <v>2</v>
      </c>
      <c r="EM92" s="4" t="s">
        <v>2</v>
      </c>
      <c r="EN92" s="4" t="s">
        <v>2</v>
      </c>
      <c r="EO92" s="4" t="s">
        <v>2</v>
      </c>
    </row>
    <row r="93" spans="138:145" ht="15">
      <c r="EH93" s="4" t="s">
        <v>2</v>
      </c>
      <c r="EI93" s="4" t="s">
        <v>2</v>
      </c>
      <c r="EJ93" s="4" t="s">
        <v>2</v>
      </c>
      <c r="EK93" s="4" t="s">
        <v>2</v>
      </c>
      <c r="EL93" s="4" t="s">
        <v>2</v>
      </c>
      <c r="EM93" s="4" t="s">
        <v>2</v>
      </c>
      <c r="EN93" s="4" t="s">
        <v>2</v>
      </c>
      <c r="EO93" s="4" t="s">
        <v>2</v>
      </c>
    </row>
    <row r="94" spans="138:145" ht="15">
      <c r="EH94" s="4" t="s">
        <v>260</v>
      </c>
      <c r="EI94" s="4" t="s">
        <v>2</v>
      </c>
      <c r="EJ94" s="4" t="s">
        <v>2</v>
      </c>
      <c r="EK94" s="4" t="s">
        <v>2</v>
      </c>
      <c r="EL94" s="4" t="s">
        <v>2</v>
      </c>
      <c r="EM94" s="4" t="s">
        <v>2</v>
      </c>
      <c r="EN94" s="4" t="s">
        <v>261</v>
      </c>
      <c r="EO94" s="4" t="s">
        <v>262</v>
      </c>
    </row>
    <row r="95" spans="138:145" ht="15">
      <c r="EH95" s="4" t="s">
        <v>257</v>
      </c>
      <c r="EI95" s="4" t="s">
        <v>258</v>
      </c>
      <c r="EJ95" s="4" t="s">
        <v>259</v>
      </c>
      <c r="EK95" s="4" t="s">
        <v>2</v>
      </c>
      <c r="EL95" s="4" t="s">
        <v>2</v>
      </c>
      <c r="EM95" s="4" t="s">
        <v>2</v>
      </c>
      <c r="EN95" s="4" t="s">
        <v>2</v>
      </c>
      <c r="EO95" s="4" t="s">
        <v>2</v>
      </c>
    </row>
    <row r="96" spans="138:145" ht="15">
      <c r="EH96" s="4" t="s">
        <v>252</v>
      </c>
      <c r="EI96" s="4" t="s">
        <v>253</v>
      </c>
      <c r="EJ96" s="4" t="s">
        <v>254</v>
      </c>
      <c r="EK96" s="4" t="s">
        <v>255</v>
      </c>
      <c r="EL96" s="4" t="s">
        <v>256</v>
      </c>
      <c r="EM96" s="4" t="s">
        <v>2</v>
      </c>
      <c r="EN96" s="4" t="s">
        <v>2</v>
      </c>
      <c r="EO96" s="4" t="s">
        <v>2</v>
      </c>
    </row>
    <row r="97" spans="138:145" ht="15">
      <c r="EH97" s="4" t="s">
        <v>172</v>
      </c>
      <c r="EI97" s="4" t="s">
        <v>173</v>
      </c>
      <c r="EJ97" s="4" t="s">
        <v>2</v>
      </c>
      <c r="EK97" s="4" t="s">
        <v>2</v>
      </c>
      <c r="EL97" s="4" t="s">
        <v>2</v>
      </c>
      <c r="EM97" s="4" t="s">
        <v>2</v>
      </c>
      <c r="EN97" s="4" t="s">
        <v>2</v>
      </c>
      <c r="EO97" s="4" t="s">
        <v>2</v>
      </c>
    </row>
    <row r="98" spans="138:145" ht="15">
      <c r="EH98" s="4" t="s">
        <v>174</v>
      </c>
      <c r="EI98" s="4" t="s">
        <v>175</v>
      </c>
      <c r="EJ98" s="4" t="s">
        <v>2</v>
      </c>
      <c r="EK98" s="4" t="s">
        <v>2</v>
      </c>
      <c r="EL98" s="4" t="s">
        <v>2</v>
      </c>
      <c r="EM98" s="4" t="s">
        <v>2</v>
      </c>
      <c r="EN98" s="4" t="s">
        <v>2</v>
      </c>
      <c r="EO98" s="4" t="s">
        <v>2</v>
      </c>
    </row>
    <row r="99" spans="138:145" ht="15">
      <c r="EH99" s="4" t="s">
        <v>150</v>
      </c>
      <c r="EI99" s="4" t="s">
        <v>167</v>
      </c>
      <c r="EJ99" s="4" t="s">
        <v>2</v>
      </c>
      <c r="EK99" s="4" t="s">
        <v>2</v>
      </c>
      <c r="EL99" s="4" t="s">
        <v>2</v>
      </c>
      <c r="EM99" s="4" t="s">
        <v>2</v>
      </c>
      <c r="EN99" s="4" t="s">
        <v>2</v>
      </c>
      <c r="EO99" s="4" t="s">
        <v>2</v>
      </c>
    </row>
    <row r="100" spans="138:145" ht="15">
      <c r="EH100" s="4" t="s">
        <v>151</v>
      </c>
      <c r="EI100" s="4" t="s">
        <v>152</v>
      </c>
      <c r="EJ100" s="4" t="s">
        <v>2</v>
      </c>
      <c r="EK100" s="4" t="s">
        <v>2</v>
      </c>
      <c r="EL100" s="4" t="s">
        <v>2</v>
      </c>
      <c r="EM100" s="4" t="s">
        <v>2</v>
      </c>
      <c r="EN100" s="4" t="s">
        <v>2</v>
      </c>
      <c r="EO100" s="4" t="s">
        <v>2</v>
      </c>
    </row>
    <row r="101" spans="138:145" ht="15">
      <c r="EH101" s="4" t="s">
        <v>153</v>
      </c>
      <c r="EI101" s="4" t="s">
        <v>154</v>
      </c>
      <c r="EJ101" s="4" t="s">
        <v>2</v>
      </c>
      <c r="EK101" s="4" t="s">
        <v>2</v>
      </c>
      <c r="EL101" s="4" t="s">
        <v>2</v>
      </c>
      <c r="EM101" s="4" t="s">
        <v>2</v>
      </c>
      <c r="EN101" s="4" t="s">
        <v>2</v>
      </c>
      <c r="EO101" s="4" t="s">
        <v>2</v>
      </c>
    </row>
    <row r="102" spans="138:145" ht="15">
      <c r="EH102" s="4" t="s">
        <v>157</v>
      </c>
      <c r="EI102" s="4" t="s">
        <v>168</v>
      </c>
      <c r="EJ102" s="4" t="s">
        <v>2</v>
      </c>
      <c r="EK102" s="4" t="s">
        <v>2</v>
      </c>
      <c r="EL102" s="4" t="s">
        <v>2</v>
      </c>
      <c r="EM102" s="4" t="s">
        <v>2</v>
      </c>
      <c r="EN102" s="4" t="s">
        <v>2</v>
      </c>
      <c r="EO102" s="4" t="s">
        <v>2</v>
      </c>
    </row>
    <row r="103" spans="138:145" ht="15">
      <c r="EH103" s="4" t="s">
        <v>158</v>
      </c>
      <c r="EI103" s="4" t="s">
        <v>161</v>
      </c>
      <c r="EJ103" s="4" t="s">
        <v>2</v>
      </c>
      <c r="EK103" s="4" t="s">
        <v>2</v>
      </c>
      <c r="EL103" s="4" t="s">
        <v>2</v>
      </c>
      <c r="EM103" s="4" t="s">
        <v>2</v>
      </c>
      <c r="EN103" s="4" t="s">
        <v>2</v>
      </c>
      <c r="EO103" s="4" t="s">
        <v>2</v>
      </c>
    </row>
    <row r="104" spans="138:145" ht="15">
      <c r="EH104" s="4" t="s">
        <v>159</v>
      </c>
      <c r="EI104" s="4" t="s">
        <v>160</v>
      </c>
      <c r="EJ104" s="4" t="s">
        <v>2</v>
      </c>
      <c r="EK104" s="4" t="s">
        <v>2</v>
      </c>
      <c r="EL104" s="4" t="s">
        <v>2</v>
      </c>
      <c r="EM104" s="4" t="s">
        <v>2</v>
      </c>
      <c r="EN104" s="4" t="s">
        <v>2</v>
      </c>
      <c r="EO104" s="4" t="s">
        <v>2</v>
      </c>
    </row>
    <row r="105" spans="138:145" ht="15">
      <c r="EH105" s="4" t="s">
        <v>166</v>
      </c>
      <c r="EI105" s="4" t="s">
        <v>169</v>
      </c>
      <c r="EJ105" s="4" t="s">
        <v>2</v>
      </c>
      <c r="EK105" s="4" t="s">
        <v>2</v>
      </c>
      <c r="EL105" s="4" t="s">
        <v>2</v>
      </c>
      <c r="EM105" s="4" t="s">
        <v>2</v>
      </c>
      <c r="EN105" s="4" t="s">
        <v>2</v>
      </c>
      <c r="EO105" s="4" t="s">
        <v>2</v>
      </c>
    </row>
    <row r="106" spans="138:145" ht="15">
      <c r="EH106" s="4" t="s">
        <v>87</v>
      </c>
      <c r="EI106" s="4" t="s">
        <v>88</v>
      </c>
      <c r="EJ106" s="4" t="s">
        <v>101</v>
      </c>
      <c r="EK106" s="4" t="s">
        <v>102</v>
      </c>
      <c r="EL106" s="4" t="s">
        <v>103</v>
      </c>
      <c r="EM106" s="4" t="s">
        <v>2</v>
      </c>
      <c r="EN106" s="4" t="s">
        <v>2</v>
      </c>
      <c r="EO106" s="4" t="s">
        <v>2</v>
      </c>
    </row>
    <row r="107" spans="138:145" ht="15">
      <c r="EH107" s="4" t="s">
        <v>84</v>
      </c>
      <c r="EI107" s="4" t="s">
        <v>85</v>
      </c>
      <c r="EJ107" s="4" t="s">
        <v>86</v>
      </c>
      <c r="EK107" s="4" t="s">
        <v>2</v>
      </c>
      <c r="EL107" s="4" t="s">
        <v>2</v>
      </c>
      <c r="EM107" s="4" t="s">
        <v>2</v>
      </c>
      <c r="EN107" s="4" t="s">
        <v>2</v>
      </c>
      <c r="EO107" s="4" t="s">
        <v>2</v>
      </c>
    </row>
    <row r="108" spans="138:145" ht="15">
      <c r="EH108" s="4" t="s">
        <v>81</v>
      </c>
      <c r="EI108" s="4" t="s">
        <v>82</v>
      </c>
      <c r="EJ108" s="4" t="s">
        <v>83</v>
      </c>
      <c r="EK108" s="4" t="s">
        <v>2</v>
      </c>
      <c r="EL108" s="4" t="s">
        <v>2</v>
      </c>
      <c r="EM108" s="4" t="s">
        <v>2</v>
      </c>
      <c r="EN108" s="4" t="s">
        <v>2</v>
      </c>
      <c r="EO108" s="4" t="s">
        <v>2</v>
      </c>
    </row>
    <row r="109" spans="138:145" ht="15">
      <c r="EH109" s="4" t="s">
        <v>78</v>
      </c>
      <c r="EI109" s="4" t="s">
        <v>79</v>
      </c>
      <c r="EJ109" s="4" t="s">
        <v>80</v>
      </c>
      <c r="EK109" s="4" t="s">
        <v>2</v>
      </c>
      <c r="EL109" s="4" t="s">
        <v>2</v>
      </c>
      <c r="EM109" s="4" t="s">
        <v>2</v>
      </c>
      <c r="EN109" s="4" t="s">
        <v>2</v>
      </c>
      <c r="EO109" s="4" t="s">
        <v>2</v>
      </c>
    </row>
    <row r="110" spans="138:145" ht="15">
      <c r="EH110" s="4" t="s">
        <v>75</v>
      </c>
      <c r="EI110" s="4" t="s">
        <v>76</v>
      </c>
      <c r="EJ110" s="4" t="s">
        <v>77</v>
      </c>
      <c r="EK110" s="4" t="s">
        <v>2</v>
      </c>
      <c r="EL110" s="4" t="s">
        <v>2</v>
      </c>
      <c r="EM110" s="4" t="s">
        <v>2</v>
      </c>
      <c r="EN110" s="4" t="s">
        <v>2</v>
      </c>
      <c r="EO110" s="4" t="s">
        <v>2</v>
      </c>
    </row>
    <row r="111" spans="138:145" ht="15">
      <c r="EH111" s="4" t="s">
        <v>72</v>
      </c>
      <c r="EI111" s="4" t="s">
        <v>73</v>
      </c>
      <c r="EJ111" s="4" t="s">
        <v>74</v>
      </c>
      <c r="EK111" s="4" t="s">
        <v>2</v>
      </c>
      <c r="EL111" s="4" t="s">
        <v>2</v>
      </c>
      <c r="EM111" s="4" t="s">
        <v>2</v>
      </c>
      <c r="EN111" s="4" t="s">
        <v>2</v>
      </c>
      <c r="EO111" s="4" t="s">
        <v>2</v>
      </c>
    </row>
    <row r="112" spans="138:145" ht="15">
      <c r="EH112" s="4" t="s">
        <v>60</v>
      </c>
      <c r="EI112" s="4" t="s">
        <v>61</v>
      </c>
      <c r="EJ112" s="4" t="s">
        <v>2</v>
      </c>
      <c r="EK112" s="4" t="s">
        <v>2</v>
      </c>
      <c r="EL112" s="4" t="s">
        <v>2</v>
      </c>
      <c r="EM112" s="4" t="s">
        <v>2</v>
      </c>
      <c r="EN112" s="4" t="s">
        <v>2</v>
      </c>
      <c r="EO112" s="4" t="s">
        <v>2</v>
      </c>
    </row>
    <row r="113" spans="138:145" ht="15">
      <c r="EH113" s="4" t="s">
        <v>59</v>
      </c>
      <c r="EI113" s="4" t="s">
        <v>58</v>
      </c>
      <c r="EJ113" s="4" t="s">
        <v>2</v>
      </c>
      <c r="EK113" s="4" t="s">
        <v>2</v>
      </c>
      <c r="EL113" s="4" t="s">
        <v>2</v>
      </c>
      <c r="EM113" s="4" t="s">
        <v>2</v>
      </c>
      <c r="EN113" s="4" t="s">
        <v>2</v>
      </c>
      <c r="EO113" s="4" t="s">
        <v>2</v>
      </c>
    </row>
    <row r="114" spans="138:145" ht="15">
      <c r="EH114" s="4" t="s">
        <v>56</v>
      </c>
      <c r="EI114" s="4" t="s">
        <v>57</v>
      </c>
      <c r="EJ114" s="4" t="s">
        <v>2</v>
      </c>
      <c r="EK114" s="4" t="s">
        <v>2</v>
      </c>
      <c r="EL114" s="4" t="s">
        <v>2</v>
      </c>
      <c r="EM114" s="4" t="s">
        <v>2</v>
      </c>
      <c r="EN114" s="4" t="s">
        <v>2</v>
      </c>
      <c r="EO114" s="4" t="s">
        <v>2</v>
      </c>
    </row>
    <row r="115" spans="138:145" ht="15">
      <c r="EH115" s="4" t="s">
        <v>54</v>
      </c>
      <c r="EI115" s="4" t="s">
        <v>55</v>
      </c>
      <c r="EJ115" s="4" t="s">
        <v>2</v>
      </c>
      <c r="EK115" s="4" t="s">
        <v>2</v>
      </c>
      <c r="EL115" s="4" t="s">
        <v>2</v>
      </c>
      <c r="EM115" s="4" t="s">
        <v>2</v>
      </c>
      <c r="EN115" s="4" t="s">
        <v>2</v>
      </c>
      <c r="EO115" s="4" t="s">
        <v>2</v>
      </c>
    </row>
    <row r="116" spans="138:145" ht="15">
      <c r="EH116" s="4" t="s">
        <v>162</v>
      </c>
      <c r="EI116" s="4" t="s">
        <v>2</v>
      </c>
      <c r="EJ116" s="4" t="s">
        <v>2</v>
      </c>
      <c r="EK116" s="4" t="s">
        <v>2</v>
      </c>
      <c r="EL116" s="4" t="s">
        <v>53</v>
      </c>
      <c r="EM116" s="4" t="s">
        <v>2</v>
      </c>
      <c r="EN116" s="4" t="s">
        <v>2</v>
      </c>
      <c r="EO116" s="4" t="s">
        <v>2</v>
      </c>
    </row>
    <row r="117" spans="138:145" ht="15">
      <c r="EH117" s="4" t="s">
        <v>52</v>
      </c>
      <c r="EI117" s="4" t="s">
        <v>163</v>
      </c>
      <c r="EJ117" s="4" t="s">
        <v>165</v>
      </c>
      <c r="EK117" s="4" t="s">
        <v>164</v>
      </c>
      <c r="EL117" s="4" t="s">
        <v>2</v>
      </c>
      <c r="EM117" s="4" t="s">
        <v>2</v>
      </c>
      <c r="EN117" s="4" t="s">
        <v>2</v>
      </c>
      <c r="EO117" s="4" t="s">
        <v>2</v>
      </c>
    </row>
    <row r="118" spans="138:145" ht="15">
      <c r="EH118" s="4" t="s">
        <v>50</v>
      </c>
      <c r="EI118" s="4" t="s">
        <v>51</v>
      </c>
      <c r="EJ118" s="4" t="s">
        <v>2</v>
      </c>
      <c r="EK118" s="4" t="s">
        <v>2</v>
      </c>
      <c r="EL118" s="4" t="s">
        <v>2</v>
      </c>
      <c r="EM118" s="4" t="s">
        <v>2</v>
      </c>
      <c r="EN118" s="4" t="s">
        <v>2</v>
      </c>
      <c r="EO118" s="4" t="s">
        <v>2</v>
      </c>
    </row>
    <row r="119" spans="138:145" ht="15">
      <c r="EH119" s="4" t="s">
        <v>48</v>
      </c>
      <c r="EI119" s="4" t="s">
        <v>49</v>
      </c>
      <c r="EJ119" s="4" t="s">
        <v>2</v>
      </c>
      <c r="EK119" s="4" t="s">
        <v>2</v>
      </c>
      <c r="EL119" s="4" t="s">
        <v>2</v>
      </c>
      <c r="EM119" s="4" t="s">
        <v>2</v>
      </c>
      <c r="EN119" s="4" t="s">
        <v>2</v>
      </c>
      <c r="EO119" s="4" t="s">
        <v>2</v>
      </c>
    </row>
    <row r="120" spans="138:145" ht="15">
      <c r="EH120" s="4" t="s">
        <v>251</v>
      </c>
      <c r="EI120" s="4" t="s">
        <v>250</v>
      </c>
      <c r="EJ120" s="4" t="s">
        <v>2</v>
      </c>
      <c r="EK120" s="4" t="s">
        <v>2</v>
      </c>
      <c r="EL120" s="4" t="s">
        <v>2</v>
      </c>
      <c r="EM120" s="4" t="s">
        <v>2</v>
      </c>
      <c r="EN120" s="4" t="s">
        <v>2</v>
      </c>
      <c r="EO120" s="4" t="s">
        <v>2</v>
      </c>
    </row>
    <row r="121" spans="138:145" ht="15">
      <c r="EH121" s="4" t="s">
        <v>248</v>
      </c>
      <c r="EI121" s="4" t="s">
        <v>249</v>
      </c>
      <c r="EJ121" s="4" t="s">
        <v>2</v>
      </c>
      <c r="EK121" s="4" t="s">
        <v>2</v>
      </c>
      <c r="EL121" s="4" t="s">
        <v>2</v>
      </c>
      <c r="EM121" s="4" t="s">
        <v>2</v>
      </c>
      <c r="EN121" s="4" t="s">
        <v>2</v>
      </c>
      <c r="EO121" s="4" t="s">
        <v>2</v>
      </c>
    </row>
    <row r="122" spans="138:145" ht="15">
      <c r="EH122" s="4" t="s">
        <v>66</v>
      </c>
      <c r="EI122" s="4" t="s">
        <v>67</v>
      </c>
      <c r="EJ122" s="4" t="s">
        <v>2</v>
      </c>
      <c r="EK122" s="4" t="s">
        <v>2</v>
      </c>
      <c r="EL122" s="4" t="s">
        <v>2</v>
      </c>
      <c r="EM122" s="4" t="s">
        <v>2</v>
      </c>
      <c r="EN122" s="4" t="s">
        <v>2</v>
      </c>
      <c r="EO122" s="4" t="s">
        <v>2</v>
      </c>
    </row>
    <row r="123" spans="138:145" ht="15">
      <c r="EH123" s="4" t="s">
        <v>68</v>
      </c>
      <c r="EI123" s="4" t="s">
        <v>69</v>
      </c>
      <c r="EJ123" s="4" t="s">
        <v>2</v>
      </c>
      <c r="EK123" s="4" t="s">
        <v>2</v>
      </c>
      <c r="EL123" s="4" t="s">
        <v>2</v>
      </c>
      <c r="EM123" s="4" t="s">
        <v>2</v>
      </c>
      <c r="EN123" s="4" t="s">
        <v>2</v>
      </c>
      <c r="EO123" s="4" t="s">
        <v>2</v>
      </c>
    </row>
    <row r="124" spans="138:145" ht="15">
      <c r="EH124" s="4" t="s">
        <v>71</v>
      </c>
      <c r="EI124" s="4" t="s">
        <v>70</v>
      </c>
      <c r="EJ124" s="4" t="s">
        <v>2</v>
      </c>
      <c r="EK124" s="4" t="s">
        <v>2</v>
      </c>
      <c r="EL124" s="4" t="s">
        <v>2</v>
      </c>
      <c r="EM124" s="4" t="s">
        <v>2</v>
      </c>
      <c r="EN124" s="4" t="s">
        <v>2</v>
      </c>
      <c r="EO124" s="4" t="s">
        <v>2</v>
      </c>
    </row>
    <row r="125" spans="138:145" ht="15">
      <c r="EH125" s="4" t="s">
        <v>107</v>
      </c>
      <c r="EI125" s="4" t="s">
        <v>108</v>
      </c>
      <c r="EJ125" s="4" t="s">
        <v>109</v>
      </c>
      <c r="EK125" s="4" t="s">
        <v>110</v>
      </c>
      <c r="EL125" s="4" t="s">
        <v>111</v>
      </c>
      <c r="EM125" s="4" t="s">
        <v>112</v>
      </c>
      <c r="EN125" s="4" t="s">
        <v>113</v>
      </c>
      <c r="EO125" s="4" t="s">
        <v>2</v>
      </c>
    </row>
    <row r="126" spans="138:145" ht="15">
      <c r="EH126" s="4" t="s">
        <v>114</v>
      </c>
      <c r="EI126" s="4" t="s">
        <v>115</v>
      </c>
      <c r="EJ126" s="4" t="s">
        <v>116</v>
      </c>
      <c r="EK126" s="4" t="s">
        <v>117</v>
      </c>
      <c r="EL126" s="4" t="s">
        <v>118</v>
      </c>
      <c r="EM126" s="4" t="s">
        <v>119</v>
      </c>
      <c r="EN126" s="4" t="s">
        <v>120</v>
      </c>
      <c r="EO126" s="4" t="s">
        <v>2</v>
      </c>
    </row>
    <row r="127" spans="138:145" ht="15">
      <c r="EH127" s="4" t="s">
        <v>62</v>
      </c>
      <c r="EI127" s="4" t="s">
        <v>63</v>
      </c>
      <c r="EJ127" s="4" t="s">
        <v>2</v>
      </c>
      <c r="EK127" s="4" t="s">
        <v>2</v>
      </c>
      <c r="EL127" s="4" t="s">
        <v>2</v>
      </c>
      <c r="EM127" s="4" t="s">
        <v>2</v>
      </c>
      <c r="EN127" s="4" t="s">
        <v>2</v>
      </c>
      <c r="EO127" s="4" t="s">
        <v>2</v>
      </c>
    </row>
    <row r="128" spans="138:145" ht="15">
      <c r="EH128" s="4" t="s">
        <v>64</v>
      </c>
      <c r="EI128" s="4" t="s">
        <v>65</v>
      </c>
      <c r="EJ128" s="4" t="s">
        <v>2</v>
      </c>
      <c r="EK128" s="4" t="s">
        <v>2</v>
      </c>
      <c r="EL128" s="4" t="s">
        <v>2</v>
      </c>
      <c r="EM128" s="4" t="s">
        <v>2</v>
      </c>
      <c r="EN128" s="4" t="s">
        <v>2</v>
      </c>
      <c r="EO128" s="4" t="s">
        <v>2</v>
      </c>
    </row>
    <row r="129" spans="138:145" ht="15">
      <c r="EH129" s="4" t="s">
        <v>38</v>
      </c>
      <c r="EI129" s="4" t="s">
        <v>39</v>
      </c>
      <c r="EJ129" s="4" t="s">
        <v>2</v>
      </c>
      <c r="EK129" s="4" t="s">
        <v>2</v>
      </c>
      <c r="EL129" s="4" t="s">
        <v>2</v>
      </c>
      <c r="EM129" s="4" t="s">
        <v>2</v>
      </c>
      <c r="EN129" s="4" t="s">
        <v>2</v>
      </c>
      <c r="EO129" s="4" t="s">
        <v>2</v>
      </c>
    </row>
    <row r="130" spans="138:145" ht="15">
      <c r="EH130" s="4" t="s">
        <v>36</v>
      </c>
      <c r="EI130" s="4" t="s">
        <v>37</v>
      </c>
      <c r="EJ130" s="4" t="s">
        <v>2</v>
      </c>
      <c r="EK130" s="4" t="s">
        <v>2</v>
      </c>
      <c r="EL130" s="4" t="s">
        <v>2</v>
      </c>
      <c r="EM130" s="4" t="s">
        <v>2</v>
      </c>
      <c r="EN130" s="4" t="s">
        <v>2</v>
      </c>
      <c r="EO130" s="4" t="s">
        <v>2</v>
      </c>
    </row>
    <row r="131" spans="138:145" ht="15">
      <c r="EH131" s="4" t="s">
        <v>34</v>
      </c>
      <c r="EI131" s="4" t="s">
        <v>35</v>
      </c>
      <c r="EJ131" s="4" t="s">
        <v>2</v>
      </c>
      <c r="EK131" s="4" t="s">
        <v>2</v>
      </c>
      <c r="EL131" s="4" t="s">
        <v>2</v>
      </c>
      <c r="EM131" s="4" t="s">
        <v>2</v>
      </c>
      <c r="EN131" s="4" t="s">
        <v>2</v>
      </c>
      <c r="EO131" s="4" t="s">
        <v>2</v>
      </c>
    </row>
    <row r="132" spans="138:145" ht="15">
      <c r="EH132" s="4" t="s">
        <v>28</v>
      </c>
      <c r="EI132" s="4" t="s">
        <v>30</v>
      </c>
      <c r="EJ132" s="4" t="s">
        <v>29</v>
      </c>
      <c r="EK132" s="4" t="s">
        <v>105</v>
      </c>
      <c r="EL132" s="4" t="s">
        <v>106</v>
      </c>
      <c r="EM132" s="4" t="s">
        <v>2</v>
      </c>
      <c r="EN132" s="4" t="s">
        <v>2</v>
      </c>
      <c r="EO132" s="4" t="s">
        <v>2</v>
      </c>
    </row>
    <row r="133" spans="138:145" ht="15">
      <c r="EH133" s="4" t="s">
        <v>22</v>
      </c>
      <c r="EI133" s="4" t="s">
        <v>23</v>
      </c>
      <c r="EJ133" s="4" t="s">
        <v>2</v>
      </c>
      <c r="EK133" s="4" t="s">
        <v>2</v>
      </c>
      <c r="EL133" s="4" t="s">
        <v>2</v>
      </c>
      <c r="EM133" s="4" t="s">
        <v>2</v>
      </c>
      <c r="EN133" s="4" t="s">
        <v>2</v>
      </c>
      <c r="EO133" s="4" t="s">
        <v>2</v>
      </c>
    </row>
    <row r="134" spans="138:145" ht="15">
      <c r="EH134" s="4" t="s">
        <v>20</v>
      </c>
      <c r="EI134" s="4" t="s">
        <v>21</v>
      </c>
      <c r="EJ134" s="4" t="s">
        <v>2</v>
      </c>
      <c r="EK134" s="4" t="s">
        <v>2</v>
      </c>
      <c r="EL134" s="4" t="s">
        <v>2</v>
      </c>
      <c r="EM134" s="4" t="s">
        <v>2</v>
      </c>
      <c r="EN134" s="4" t="s">
        <v>2</v>
      </c>
      <c r="EO134" s="4" t="s">
        <v>2</v>
      </c>
    </row>
    <row r="135" spans="138:145" ht="15">
      <c r="EH135" s="4" t="s">
        <v>42</v>
      </c>
      <c r="EI135" s="4" t="s">
        <v>43</v>
      </c>
      <c r="EJ135" s="4" t="s">
        <v>2</v>
      </c>
      <c r="EK135" s="4" t="s">
        <v>2</v>
      </c>
      <c r="EL135" s="4" t="s">
        <v>2</v>
      </c>
      <c r="EM135" s="4" t="s">
        <v>2</v>
      </c>
      <c r="EN135" s="4" t="s">
        <v>2</v>
      </c>
      <c r="EO135" s="4" t="s">
        <v>2</v>
      </c>
    </row>
    <row r="136" spans="138:145" ht="15">
      <c r="EH136" s="4" t="s">
        <v>44</v>
      </c>
      <c r="EI136" s="4" t="s">
        <v>45</v>
      </c>
      <c r="EJ136" s="4" t="s">
        <v>2</v>
      </c>
      <c r="EK136" s="4" t="s">
        <v>2</v>
      </c>
      <c r="EL136" s="4" t="s">
        <v>2</v>
      </c>
      <c r="EM136" s="4" t="s">
        <v>2</v>
      </c>
      <c r="EN136" s="4" t="s">
        <v>2</v>
      </c>
      <c r="EO136" s="4" t="s">
        <v>2</v>
      </c>
    </row>
    <row r="137" spans="138:145" ht="15">
      <c r="EH137" s="4" t="s">
        <v>46</v>
      </c>
      <c r="EI137" s="4" t="s">
        <v>47</v>
      </c>
      <c r="EJ137" s="4" t="s">
        <v>2</v>
      </c>
      <c r="EK137" s="4" t="s">
        <v>2</v>
      </c>
      <c r="EL137" s="4" t="s">
        <v>2</v>
      </c>
      <c r="EM137" s="4" t="s">
        <v>2</v>
      </c>
      <c r="EN137" s="4" t="s">
        <v>2</v>
      </c>
      <c r="EO137" s="4" t="s">
        <v>2</v>
      </c>
    </row>
    <row r="138" spans="138:145" ht="15">
      <c r="EH138" s="4" t="s">
        <v>155</v>
      </c>
      <c r="EI138" s="4" t="s">
        <v>156</v>
      </c>
      <c r="EJ138" s="4" t="s">
        <v>2</v>
      </c>
      <c r="EK138" s="4" t="s">
        <v>2</v>
      </c>
      <c r="EL138" s="4" t="s">
        <v>2</v>
      </c>
      <c r="EM138" s="4" t="s">
        <v>2</v>
      </c>
      <c r="EN138" s="4" t="s">
        <v>2</v>
      </c>
      <c r="EO138" s="4" t="s">
        <v>2</v>
      </c>
    </row>
    <row r="139" spans="138:145" ht="15">
      <c r="EH139" s="4" t="s">
        <v>26</v>
      </c>
      <c r="EI139" s="4" t="s">
        <v>27</v>
      </c>
      <c r="EJ139" s="4" t="s">
        <v>2</v>
      </c>
      <c r="EK139" s="4" t="s">
        <v>2</v>
      </c>
      <c r="EL139" s="4" t="s">
        <v>2</v>
      </c>
      <c r="EM139" s="4" t="s">
        <v>2</v>
      </c>
      <c r="EN139" s="4" t="s">
        <v>2</v>
      </c>
      <c r="EO139" s="4" t="s">
        <v>2</v>
      </c>
    </row>
    <row r="140" spans="138:145" ht="15">
      <c r="EH140" s="4" t="s">
        <v>24</v>
      </c>
      <c r="EI140" s="4" t="s">
        <v>25</v>
      </c>
      <c r="EJ140" s="4" t="s">
        <v>2</v>
      </c>
      <c r="EK140" s="4" t="s">
        <v>2</v>
      </c>
      <c r="EL140" s="4" t="s">
        <v>2</v>
      </c>
      <c r="EM140" s="4" t="s">
        <v>2</v>
      </c>
      <c r="EN140" s="4" t="s">
        <v>2</v>
      </c>
      <c r="EO140" s="4" t="s">
        <v>2</v>
      </c>
    </row>
    <row r="141" spans="138:145" ht="15">
      <c r="EH141" s="4" t="s">
        <v>245</v>
      </c>
      <c r="EI141" s="4" t="s">
        <v>247</v>
      </c>
      <c r="EJ141" s="4" t="s">
        <v>2</v>
      </c>
      <c r="EK141" s="4" t="s">
        <v>2</v>
      </c>
      <c r="EL141" s="4" t="s">
        <v>2</v>
      </c>
      <c r="EM141" s="4" t="s">
        <v>2</v>
      </c>
      <c r="EN141" s="4" t="s">
        <v>2</v>
      </c>
      <c r="EO141" s="4" t="s">
        <v>2</v>
      </c>
    </row>
    <row r="142" spans="138:145" ht="15">
      <c r="EH142" s="4" t="s">
        <v>244</v>
      </c>
      <c r="EI142" s="4" t="s">
        <v>246</v>
      </c>
      <c r="EJ142" s="4" t="s">
        <v>2</v>
      </c>
      <c r="EK142" s="4" t="s">
        <v>2</v>
      </c>
      <c r="EL142" s="4" t="s">
        <v>2</v>
      </c>
      <c r="EM142" s="4" t="s">
        <v>2</v>
      </c>
      <c r="EN142" s="4" t="s">
        <v>2</v>
      </c>
      <c r="EO142" s="4" t="s">
        <v>2</v>
      </c>
    </row>
    <row r="143" spans="138:145" ht="15">
      <c r="EH143" s="4" t="s">
        <v>40</v>
      </c>
      <c r="EI143" s="4" t="s">
        <v>41</v>
      </c>
      <c r="EJ143" s="4" t="s">
        <v>2</v>
      </c>
      <c r="EK143" s="4" t="s">
        <v>2</v>
      </c>
      <c r="EL143" s="4" t="s">
        <v>2</v>
      </c>
      <c r="EM143" s="4" t="s">
        <v>2</v>
      </c>
      <c r="EN143" s="4" t="s">
        <v>2</v>
      </c>
      <c r="EO143" s="4" t="s">
        <v>2</v>
      </c>
    </row>
    <row r="144" spans="138:145" ht="15">
      <c r="EH144" s="4" t="s">
        <v>170</v>
      </c>
      <c r="EI144" s="4" t="s">
        <v>171</v>
      </c>
      <c r="EJ144" s="4" t="s">
        <v>2</v>
      </c>
      <c r="EK144" s="4" t="s">
        <v>2</v>
      </c>
      <c r="EL144" s="4" t="s">
        <v>2</v>
      </c>
      <c r="EM144" s="4" t="s">
        <v>2</v>
      </c>
      <c r="EN144" s="4" t="s">
        <v>2</v>
      </c>
      <c r="EO144" s="4" t="s">
        <v>2</v>
      </c>
    </row>
    <row r="145" spans="138:145" ht="15">
      <c r="EH145" s="4" t="s">
        <v>18</v>
      </c>
      <c r="EI145" s="4" t="s">
        <v>19</v>
      </c>
      <c r="EJ145" s="4" t="s">
        <v>2</v>
      </c>
      <c r="EK145" s="4" t="s">
        <v>2</v>
      </c>
      <c r="EL145" s="4" t="s">
        <v>2</v>
      </c>
      <c r="EM145" s="4" t="s">
        <v>2</v>
      </c>
      <c r="EN145" s="4" t="s">
        <v>2</v>
      </c>
      <c r="EO145" s="4" t="s">
        <v>2</v>
      </c>
    </row>
    <row r="146" spans="138:145" ht="15">
      <c r="EH146" s="4" t="s">
        <v>32</v>
      </c>
      <c r="EI146" s="4" t="s">
        <v>33</v>
      </c>
      <c r="EJ146" s="4" t="s">
        <v>2</v>
      </c>
      <c r="EK146" s="4" t="s">
        <v>2</v>
      </c>
      <c r="EL146" s="4" t="s">
        <v>2</v>
      </c>
      <c r="EM146" s="4" t="s">
        <v>2</v>
      </c>
      <c r="EN146" s="4" t="s">
        <v>2</v>
      </c>
      <c r="EO146" s="4" t="s">
        <v>2</v>
      </c>
    </row>
    <row r="147" spans="138:145" ht="15">
      <c r="EH147" s="4" t="s">
        <v>16</v>
      </c>
      <c r="EI147" s="4" t="s">
        <v>17</v>
      </c>
      <c r="EJ147" s="4" t="s">
        <v>2</v>
      </c>
      <c r="EK147" s="4" t="s">
        <v>2</v>
      </c>
      <c r="EL147" s="4" t="s">
        <v>2</v>
      </c>
      <c r="EM147" s="4" t="s">
        <v>2</v>
      </c>
      <c r="EN147" s="4" t="s">
        <v>2</v>
      </c>
      <c r="EO147" s="4" t="s">
        <v>2</v>
      </c>
    </row>
    <row r="148" spans="138:145" ht="15">
      <c r="EH148" s="4" t="s">
        <v>11</v>
      </c>
      <c r="EI148" s="4" t="s">
        <v>5</v>
      </c>
      <c r="EJ148" s="4" t="s">
        <v>94</v>
      </c>
      <c r="EK148" s="4" t="s">
        <v>95</v>
      </c>
      <c r="EL148" s="4" t="s">
        <v>96</v>
      </c>
      <c r="EM148" s="4" t="s">
        <v>2</v>
      </c>
      <c r="EN148" s="4" t="s">
        <v>2</v>
      </c>
      <c r="EO148" s="4" t="s">
        <v>2</v>
      </c>
    </row>
    <row r="149" spans="138:145" ht="15">
      <c r="EH149" s="4" t="s">
        <v>12</v>
      </c>
      <c r="EI149" s="4" t="s">
        <v>13</v>
      </c>
      <c r="EJ149" s="4" t="s">
        <v>31</v>
      </c>
      <c r="EK149" s="4" t="s">
        <v>98</v>
      </c>
      <c r="EL149" s="4" t="s">
        <v>99</v>
      </c>
      <c r="EM149" s="4" t="s">
        <v>2</v>
      </c>
      <c r="EN149" s="4" t="s">
        <v>2</v>
      </c>
      <c r="EO149" s="4" t="s">
        <v>2</v>
      </c>
    </row>
    <row r="150" spans="138:145" ht="15">
      <c r="EH150" s="4" t="s">
        <v>93</v>
      </c>
      <c r="EI150" s="4" t="s">
        <v>92</v>
      </c>
      <c r="EJ150" s="4" t="s">
        <v>97</v>
      </c>
      <c r="EK150" s="4" t="s">
        <v>2</v>
      </c>
      <c r="EL150" s="4" t="s">
        <v>2</v>
      </c>
      <c r="EM150" s="4" t="s">
        <v>2</v>
      </c>
      <c r="EN150" s="4" t="s">
        <v>2</v>
      </c>
      <c r="EO150" s="4" t="s">
        <v>2</v>
      </c>
    </row>
    <row r="151" spans="138:145" ht="15">
      <c r="EH151" s="4" t="s">
        <v>7</v>
      </c>
      <c r="EI151" s="4" t="s">
        <v>2</v>
      </c>
      <c r="EJ151" s="4" t="s">
        <v>2</v>
      </c>
      <c r="EK151" s="4" t="s">
        <v>2</v>
      </c>
      <c r="EL151" s="4" t="s">
        <v>2</v>
      </c>
      <c r="EM151" s="4" t="s">
        <v>2</v>
      </c>
      <c r="EN151" s="4" t="s">
        <v>2</v>
      </c>
      <c r="EO151" s="4" t="s">
        <v>6</v>
      </c>
    </row>
    <row r="152" spans="138:145" ht="15">
      <c r="EH152" s="4" t="s">
        <v>8</v>
      </c>
      <c r="EI152" s="4" t="s">
        <v>2</v>
      </c>
      <c r="EJ152" s="4" t="s">
        <v>2</v>
      </c>
      <c r="EK152" s="4" t="s">
        <v>2</v>
      </c>
      <c r="EL152" s="4" t="s">
        <v>2</v>
      </c>
      <c r="EM152" s="4" t="s">
        <v>2</v>
      </c>
      <c r="EN152" s="4" t="s">
        <v>10</v>
      </c>
      <c r="EO152" s="4" t="s">
        <v>9</v>
      </c>
    </row>
    <row r="153" spans="138:145" ht="15">
      <c r="EH153" s="4" t="s">
        <v>121</v>
      </c>
      <c r="EI153" s="4" t="s">
        <v>2</v>
      </c>
      <c r="EJ153" s="4" t="s">
        <v>2</v>
      </c>
      <c r="EK153" s="4" t="s">
        <v>2</v>
      </c>
      <c r="EL153" s="4" t="s">
        <v>2</v>
      </c>
      <c r="EM153" s="4" t="s">
        <v>2</v>
      </c>
      <c r="EN153" s="4" t="s">
        <v>122</v>
      </c>
      <c r="EO153" s="4" t="s">
        <v>123</v>
      </c>
    </row>
    <row r="154" spans="138:145" ht="15">
      <c r="EH154" s="4" t="s">
        <v>124</v>
      </c>
      <c r="EI154" s="4" t="s">
        <v>2</v>
      </c>
      <c r="EJ154" s="4" t="s">
        <v>2</v>
      </c>
      <c r="EK154" s="4" t="s">
        <v>2</v>
      </c>
      <c r="EL154" s="4" t="s">
        <v>125</v>
      </c>
      <c r="EM154" s="4" t="s">
        <v>126</v>
      </c>
      <c r="EN154" s="4" t="s">
        <v>127</v>
      </c>
      <c r="EO154" s="4" t="s">
        <v>128</v>
      </c>
    </row>
    <row r="155" spans="138:145" ht="15">
      <c r="EH155" s="4" t="s">
        <v>129</v>
      </c>
      <c r="EI155" s="4" t="s">
        <v>2</v>
      </c>
      <c r="EJ155" s="4" t="s">
        <v>2</v>
      </c>
      <c r="EK155" s="4" t="s">
        <v>2</v>
      </c>
      <c r="EL155" s="4" t="s">
        <v>2</v>
      </c>
      <c r="EM155" s="4" t="s">
        <v>2</v>
      </c>
      <c r="EN155" s="4" t="s">
        <v>2</v>
      </c>
      <c r="EO155" s="4" t="s">
        <v>130</v>
      </c>
    </row>
    <row r="156" spans="138:145" ht="15">
      <c r="EH156" s="4" t="s">
        <v>131</v>
      </c>
      <c r="EI156" s="4" t="s">
        <v>132</v>
      </c>
      <c r="EJ156" s="4" t="s">
        <v>133</v>
      </c>
      <c r="EK156" s="4" t="s">
        <v>134</v>
      </c>
      <c r="EL156" s="4" t="s">
        <v>135</v>
      </c>
      <c r="EM156" s="4" t="s">
        <v>136</v>
      </c>
      <c r="EN156" s="4" t="s">
        <v>137</v>
      </c>
      <c r="EO156" s="4" t="s">
        <v>2</v>
      </c>
    </row>
    <row r="157" spans="138:145" ht="15">
      <c r="EH157" s="4" t="s">
        <v>138</v>
      </c>
      <c r="EI157" s="4" t="s">
        <v>139</v>
      </c>
      <c r="EJ157" s="4" t="s">
        <v>140</v>
      </c>
      <c r="EK157" s="4" t="s">
        <v>141</v>
      </c>
      <c r="EL157" s="4" t="s">
        <v>142</v>
      </c>
      <c r="EM157" s="4" t="s">
        <v>143</v>
      </c>
      <c r="EN157" s="4" t="s">
        <v>2</v>
      </c>
      <c r="EO157" s="4" t="s">
        <v>2</v>
      </c>
    </row>
    <row r="158" spans="138:145" ht="15">
      <c r="EH158" s="4" t="s">
        <v>144</v>
      </c>
      <c r="EI158" s="4" t="s">
        <v>145</v>
      </c>
      <c r="EJ158" s="4" t="s">
        <v>146</v>
      </c>
      <c r="EK158" s="4" t="s">
        <v>147</v>
      </c>
      <c r="EL158" s="4" t="s">
        <v>148</v>
      </c>
      <c r="EM158" s="4" t="s">
        <v>149</v>
      </c>
      <c r="EN158" s="4" t="s">
        <v>2</v>
      </c>
      <c r="EO158" s="4" t="s">
        <v>2</v>
      </c>
    </row>
    <row r="159" spans="138:145" ht="15">
      <c r="EH159" s="4" t="s">
        <v>14</v>
      </c>
      <c r="EI159" s="4" t="s">
        <v>15</v>
      </c>
      <c r="EJ159" s="4" t="s">
        <v>100</v>
      </c>
      <c r="EK159" s="4" t="s">
        <v>2</v>
      </c>
      <c r="EL159" s="4" t="s">
        <v>2</v>
      </c>
      <c r="EM159" s="4" t="s">
        <v>2</v>
      </c>
      <c r="EN159" s="4" t="s">
        <v>2</v>
      </c>
      <c r="EO159" s="4" t="s">
        <v>2</v>
      </c>
    </row>
    <row r="160" spans="138:145" ht="15">
      <c r="EH160" s="4" t="s">
        <v>91</v>
      </c>
      <c r="EI160" s="4" t="s">
        <v>89</v>
      </c>
      <c r="EJ160" s="4" t="s">
        <v>90</v>
      </c>
      <c r="EK160" s="4" t="s">
        <v>2</v>
      </c>
      <c r="EL160" s="4" t="s">
        <v>2</v>
      </c>
      <c r="EM160" s="4" t="s">
        <v>2</v>
      </c>
      <c r="EN160" s="4" t="s">
        <v>2</v>
      </c>
      <c r="EO160" s="4" t="s">
        <v>2</v>
      </c>
    </row>
  </sheetData>
  <sheetProtection/>
  <mergeCells count="3">
    <mergeCell ref="EH7:EO7"/>
    <mergeCell ref="EH8:EH10"/>
    <mergeCell ref="EI8:EO10"/>
  </mergeCells>
  <conditionalFormatting sqref="R1">
    <cfRule type="cellIs" priority="15" dxfId="7" operator="equal">
      <formula>"МД"</formula>
    </cfRule>
  </conditionalFormatting>
  <conditionalFormatting sqref="A1 F1 AG1 AJ1 L1:AC1">
    <cfRule type="expression" priority="13" dxfId="0">
      <formula>NOT(_xlfn.ISFORMULA(A1))</formula>
    </cfRule>
  </conditionalFormatting>
  <conditionalFormatting sqref="I1:K1">
    <cfRule type="cellIs" priority="3" dxfId="5" operator="equal">
      <formula>5</formula>
    </cfRule>
    <cfRule type="containsBlanks" priority="12" dxfId="0">
      <formula>LEN(TRIM(I1))=0</formula>
    </cfRule>
  </conditionalFormatting>
  <conditionalFormatting sqref="G3 A3:C3">
    <cfRule type="cellIs" priority="4" dxfId="3" operator="equal">
      <formula>"-"</formula>
    </cfRule>
    <cfRule type="cellIs" priority="5" dxfId="2" operator="equal">
      <formula>"+"</formula>
    </cfRule>
  </conditionalFormatting>
  <conditionalFormatting sqref="Z1">
    <cfRule type="expression" priority="2" dxfId="0">
      <formula>$Z1&gt;$AC1</formula>
    </cfRule>
  </conditionalFormatting>
  <conditionalFormatting sqref="L1">
    <cfRule type="expression" priority="1" dxfId="0">
      <formula>MAX($I1,$J1,$K1)&gt;$L1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E27" sqref="E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Liberda</dc:creator>
  <cp:keywords/>
  <dc:description/>
  <cp:lastModifiedBy>User</cp:lastModifiedBy>
  <dcterms:created xsi:type="dcterms:W3CDTF">2020-02-13T14:54:36Z</dcterms:created>
  <dcterms:modified xsi:type="dcterms:W3CDTF">2021-02-23T19:49:04Z</dcterms:modified>
  <cp:category/>
  <cp:version/>
  <cp:contentType/>
  <cp:contentStatus/>
</cp:coreProperties>
</file>