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онстантин\Desktop\работа_юду_профи\Расчет защиты\"/>
    </mc:Choice>
  </mc:AlternateContent>
  <xr:revisionPtr revIDLastSave="0" documentId="13_ncr:1_{EF82FE28-3FD5-4C30-9C3C-50136C57309C}" xr6:coauthVersionLast="46" xr6:coauthVersionMax="46" xr10:uidLastSave="{00000000-0000-0000-0000-000000000000}"/>
  <bookViews>
    <workbookView xWindow="-108" yWindow="-108" windowWidth="23256" windowHeight="12720" xr2:uid="{1AE960E2-0C12-4D6C-AAEF-B7E2A7E4C94D}"/>
  </bookViews>
  <sheets>
    <sheet name="свинц_экв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 a="1"/>
  <c r="Q20" i="1" s="1"/>
  <c r="Q18" i="1"/>
  <c r="Q12" i="1"/>
</calcChain>
</file>

<file path=xl/sharedStrings.xml><?xml version="1.0" encoding="utf-8"?>
<sst xmlns="http://schemas.openxmlformats.org/spreadsheetml/2006/main" count="45" uniqueCount="24">
  <si>
    <t>Нужно определить толщину свинца из столбца Н, при следующих параметрах:</t>
  </si>
  <si>
    <t>Материал</t>
  </si>
  <si>
    <t>Анодное напряжение</t>
  </si>
  <si>
    <t>Толщина свинца, мм</t>
  </si>
  <si>
    <t>точно заданном наименовании материала (столбец А)</t>
  </si>
  <si>
    <t>Толщина материала</t>
  </si>
  <si>
    <r>
      <t xml:space="preserve">ближайшем значении анодного напряжения (строка 1), </t>
    </r>
    <r>
      <rPr>
        <b/>
        <sz val="11"/>
        <color theme="1"/>
        <rFont val="Calibri"/>
        <family val="2"/>
        <charset val="204"/>
        <scheme val="minor"/>
      </rPr>
      <t>превышающем</t>
    </r>
    <r>
      <rPr>
        <sz val="11"/>
        <color theme="1"/>
        <rFont val="Calibri"/>
        <family val="2"/>
        <charset val="204"/>
        <scheme val="minor"/>
      </rPr>
      <t xml:space="preserve"> заданное</t>
    </r>
  </si>
  <si>
    <t>Кнауф</t>
  </si>
  <si>
    <r>
      <t xml:space="preserve">ближайшем значении толщины материала, </t>
    </r>
    <r>
      <rPr>
        <b/>
        <sz val="11"/>
        <color theme="1"/>
        <rFont val="Calibri"/>
        <family val="2"/>
        <charset val="204"/>
        <scheme val="minor"/>
      </rPr>
      <t>не превышающей</t>
    </r>
    <r>
      <rPr>
        <sz val="11"/>
        <color theme="1"/>
        <rFont val="Calibri"/>
        <family val="2"/>
        <charset val="204"/>
        <scheme val="minor"/>
      </rPr>
      <t xml:space="preserve"> заданную</t>
    </r>
  </si>
  <si>
    <t>Сталь</t>
  </si>
  <si>
    <t>Задаем:</t>
  </si>
  <si>
    <t>1. Приблизительно - Анодное напряжение (строка 1)</t>
  </si>
  <si>
    <r>
      <t>ищем столбец со значением</t>
    </r>
    <r>
      <rPr>
        <b/>
        <sz val="11"/>
        <color rgb="FFFF0000"/>
        <rFont val="Calibri"/>
        <family val="2"/>
        <charset val="204"/>
        <scheme val="minor"/>
      </rPr>
      <t xml:space="preserve"> 125</t>
    </r>
  </si>
  <si>
    <t>2. Точно - Материал (Столбец А)</t>
  </si>
  <si>
    <t>3. Приблизительно - Толщину материала (Е4:Е23)</t>
  </si>
  <si>
    <r>
      <t>Ближайшая наименьшая толщина</t>
    </r>
    <r>
      <rPr>
        <b/>
        <sz val="11"/>
        <color rgb="FFFF0000"/>
        <rFont val="Calibri"/>
        <family val="2"/>
        <charset val="204"/>
        <scheme val="minor"/>
      </rPr>
      <t xml:space="preserve"> 1</t>
    </r>
  </si>
  <si>
    <t>Бетон</t>
  </si>
  <si>
    <t>должны найти</t>
  </si>
  <si>
    <t>Еще пример:</t>
  </si>
  <si>
    <r>
      <t>ближайшее бОльшее -</t>
    </r>
    <r>
      <rPr>
        <b/>
        <sz val="11"/>
        <color rgb="FFFF0000"/>
        <rFont val="Calibri"/>
        <family val="2"/>
        <charset val="204"/>
        <scheme val="minor"/>
      </rPr>
      <t xml:space="preserve"> 120</t>
    </r>
  </si>
  <si>
    <t>Баритобетон</t>
  </si>
  <si>
    <t>3. Приблизительно - Толщину материала (D4:D23)</t>
  </si>
  <si>
    <r>
      <t>Ближайшая наименьшая толщина</t>
    </r>
    <r>
      <rPr>
        <b/>
        <sz val="11"/>
        <color rgb="FFFF0000"/>
        <rFont val="Calibri"/>
        <family val="2"/>
        <charset val="204"/>
        <scheme val="minor"/>
      </rPr>
      <t xml:space="preserve"> 15,1</t>
    </r>
  </si>
  <si>
    <t>могу найти только при толщине, превышающей заданную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</si>
</sst>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8" borderId="1" xfId="0" applyFill="1" applyBorder="1"/>
    <xf numFmtId="0" fontId="1" fillId="0" borderId="0" xfId="0" applyFont="1"/>
    <xf numFmtId="0" fontId="1" fillId="4" borderId="0" xfId="0" applyFont="1" applyFill="1"/>
    <xf numFmtId="0" fontId="0" fillId="3" borderId="0" xfId="0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384D-2794-4CA2-B7F2-DD231A5F4167}">
  <dimension ref="A1:Y23"/>
  <sheetViews>
    <sheetView tabSelected="1" workbookViewId="0">
      <selection activeCell="Q20" sqref="Q20"/>
    </sheetView>
  </sheetViews>
  <sheetFormatPr defaultRowHeight="14.4" x14ac:dyDescent="0.3"/>
  <cols>
    <col min="1" max="1" width="13.88671875" customWidth="1"/>
    <col min="2" max="4" width="5.21875" customWidth="1"/>
    <col min="5" max="5" width="5.21875" style="29" customWidth="1"/>
    <col min="6" max="7" width="5.21875" customWidth="1"/>
    <col min="8" max="8" width="9.77734375" customWidth="1"/>
    <col min="9" max="9" width="5.21875" customWidth="1"/>
    <col min="15" max="15" width="10.33203125" customWidth="1"/>
    <col min="16" max="16" width="4.21875" customWidth="1"/>
    <col min="17" max="17" width="11.88671875" customWidth="1"/>
    <col min="18" max="18" width="4.109375" customWidth="1"/>
    <col min="25" max="25" width="5.5546875" customWidth="1"/>
  </cols>
  <sheetData>
    <row r="1" spans="1:25" x14ac:dyDescent="0.3">
      <c r="B1" s="1">
        <v>100</v>
      </c>
      <c r="C1" s="1">
        <v>110</v>
      </c>
      <c r="D1" s="2">
        <v>120</v>
      </c>
      <c r="E1" s="3">
        <v>125</v>
      </c>
      <c r="F1" s="4">
        <v>130</v>
      </c>
      <c r="G1" s="1">
        <v>135</v>
      </c>
      <c r="J1" s="5" t="s">
        <v>0</v>
      </c>
      <c r="V1" s="6"/>
      <c r="W1" s="6"/>
      <c r="X1" s="6"/>
      <c r="Y1" s="6"/>
    </row>
    <row r="2" spans="1:25" x14ac:dyDescent="0.3">
      <c r="A2" s="7" t="s">
        <v>1</v>
      </c>
      <c r="B2" s="8" t="s">
        <v>2</v>
      </c>
      <c r="C2" s="8"/>
      <c r="D2" s="8"/>
      <c r="E2" s="8"/>
      <c r="F2" s="8"/>
      <c r="G2" s="8"/>
      <c r="H2" s="9" t="s">
        <v>3</v>
      </c>
      <c r="K2" t="s">
        <v>4</v>
      </c>
      <c r="U2" s="6"/>
      <c r="V2" s="6"/>
      <c r="W2" s="6"/>
      <c r="X2" s="6"/>
      <c r="Y2" s="6"/>
    </row>
    <row r="3" spans="1:25" x14ac:dyDescent="0.3">
      <c r="A3" s="7"/>
      <c r="B3" s="10" t="s">
        <v>5</v>
      </c>
      <c r="C3" s="10"/>
      <c r="D3" s="10"/>
      <c r="E3" s="10"/>
      <c r="F3" s="10"/>
      <c r="G3" s="10"/>
      <c r="H3" s="9"/>
      <c r="K3" t="s">
        <v>6</v>
      </c>
      <c r="W3" s="6"/>
      <c r="X3" s="6"/>
      <c r="Y3" s="6"/>
    </row>
    <row r="4" spans="1:25" x14ac:dyDescent="0.3">
      <c r="A4" s="11" t="s">
        <v>7</v>
      </c>
      <c r="B4" s="12">
        <v>0.7</v>
      </c>
      <c r="C4" s="12">
        <v>0.62</v>
      </c>
      <c r="D4" s="13">
        <v>0.54</v>
      </c>
      <c r="E4" s="14">
        <v>0.5</v>
      </c>
      <c r="F4" s="15">
        <v>0.48</v>
      </c>
      <c r="G4" s="12">
        <v>0.46</v>
      </c>
      <c r="H4" s="12">
        <v>12.5</v>
      </c>
      <c r="K4" t="s">
        <v>8</v>
      </c>
      <c r="W4" s="6"/>
      <c r="X4" s="6"/>
      <c r="Y4" s="6"/>
    </row>
    <row r="5" spans="1:25" x14ac:dyDescent="0.3">
      <c r="A5" s="16" t="s">
        <v>7</v>
      </c>
      <c r="B5" s="12">
        <v>1.4</v>
      </c>
      <c r="C5" s="12">
        <v>1.24</v>
      </c>
      <c r="D5" s="13">
        <v>1.08</v>
      </c>
      <c r="E5" s="17">
        <v>1</v>
      </c>
      <c r="F5" s="15">
        <v>0.96</v>
      </c>
      <c r="G5" s="12">
        <v>0.92</v>
      </c>
      <c r="H5" s="16">
        <v>25</v>
      </c>
    </row>
    <row r="6" spans="1:25" x14ac:dyDescent="0.3">
      <c r="A6" s="11" t="s">
        <v>7</v>
      </c>
      <c r="B6" s="12">
        <v>2.1</v>
      </c>
      <c r="C6" s="12">
        <v>1.86</v>
      </c>
      <c r="D6" s="13">
        <v>1.62</v>
      </c>
      <c r="E6" s="14">
        <v>1.5</v>
      </c>
      <c r="F6" s="15">
        <v>1.42</v>
      </c>
      <c r="G6" s="12">
        <v>1.34</v>
      </c>
      <c r="H6" s="12">
        <v>37.5</v>
      </c>
    </row>
    <row r="7" spans="1:25" x14ac:dyDescent="0.3">
      <c r="A7" s="11" t="s">
        <v>7</v>
      </c>
      <c r="B7" s="12">
        <v>2.8</v>
      </c>
      <c r="C7" s="12">
        <v>2.48</v>
      </c>
      <c r="D7" s="13">
        <v>2.16</v>
      </c>
      <c r="E7" s="14">
        <v>2</v>
      </c>
      <c r="F7" s="15">
        <v>1.88</v>
      </c>
      <c r="G7" s="12">
        <v>1.76</v>
      </c>
      <c r="H7" s="12">
        <v>50</v>
      </c>
    </row>
    <row r="8" spans="1:25" x14ac:dyDescent="0.3">
      <c r="A8" s="11" t="s">
        <v>9</v>
      </c>
      <c r="B8" s="12">
        <v>7</v>
      </c>
      <c r="C8" s="12"/>
      <c r="D8" s="18"/>
      <c r="E8" s="14">
        <v>3.31666666666667</v>
      </c>
      <c r="F8" s="15"/>
      <c r="G8" s="12">
        <v>24</v>
      </c>
      <c r="H8" s="12">
        <v>2</v>
      </c>
      <c r="J8" t="s">
        <v>10</v>
      </c>
    </row>
    <row r="9" spans="1:25" x14ac:dyDescent="0.3">
      <c r="A9" s="11" t="s">
        <v>9</v>
      </c>
      <c r="B9" s="12">
        <v>8.5142857142857107</v>
      </c>
      <c r="C9" s="12"/>
      <c r="D9" s="18"/>
      <c r="E9" s="14">
        <v>3.7666666666666702</v>
      </c>
      <c r="F9" s="15">
        <v>16.399999999999999</v>
      </c>
      <c r="G9" s="12">
        <v>34</v>
      </c>
      <c r="H9" s="12">
        <v>3</v>
      </c>
      <c r="K9" t="s">
        <v>11</v>
      </c>
      <c r="Q9" s="19">
        <v>122</v>
      </c>
      <c r="S9" s="6" t="s">
        <v>12</v>
      </c>
      <c r="T9" s="6"/>
    </row>
    <row r="10" spans="1:25" x14ac:dyDescent="0.3">
      <c r="A10" s="11" t="s">
        <v>9</v>
      </c>
      <c r="B10" s="12">
        <v>10.0285714285714</v>
      </c>
      <c r="C10" s="12"/>
      <c r="D10" s="18"/>
      <c r="E10" s="14">
        <v>4.2166666666666703</v>
      </c>
      <c r="F10" s="15">
        <v>20.8</v>
      </c>
      <c r="G10" s="12">
        <v>45</v>
      </c>
      <c r="H10" s="12">
        <v>4</v>
      </c>
      <c r="K10" t="s">
        <v>13</v>
      </c>
      <c r="Q10" s="19" t="s">
        <v>7</v>
      </c>
      <c r="S10" s="6"/>
      <c r="T10" s="6"/>
      <c r="U10" s="6"/>
      <c r="V10" s="6"/>
    </row>
    <row r="11" spans="1:25" x14ac:dyDescent="0.3">
      <c r="A11" s="11" t="s">
        <v>9</v>
      </c>
      <c r="B11" s="12">
        <v>11.5428571428571</v>
      </c>
      <c r="C11" s="12"/>
      <c r="D11" s="18">
        <v>12</v>
      </c>
      <c r="E11" s="14">
        <v>4.6666666666666696</v>
      </c>
      <c r="F11" s="15"/>
      <c r="G11" s="12">
        <v>64</v>
      </c>
      <c r="H11" s="12">
        <v>6</v>
      </c>
      <c r="K11" t="s">
        <v>14</v>
      </c>
      <c r="Q11" s="19">
        <v>1.2</v>
      </c>
      <c r="S11" s="6" t="s">
        <v>15</v>
      </c>
      <c r="T11" s="6"/>
      <c r="U11" s="6"/>
      <c r="V11" s="6"/>
    </row>
    <row r="12" spans="1:25" x14ac:dyDescent="0.3">
      <c r="A12" s="11" t="s">
        <v>16</v>
      </c>
      <c r="B12" s="12">
        <v>140</v>
      </c>
      <c r="C12" s="12">
        <v>142</v>
      </c>
      <c r="D12" s="18">
        <v>144</v>
      </c>
      <c r="E12" s="14">
        <v>146</v>
      </c>
      <c r="F12" s="15">
        <v>148</v>
      </c>
      <c r="G12" s="12">
        <v>150</v>
      </c>
      <c r="H12" s="11">
        <v>1.7</v>
      </c>
      <c r="O12" s="20" t="s">
        <v>17</v>
      </c>
      <c r="Q12" s="21">
        <f>H5</f>
        <v>25</v>
      </c>
    </row>
    <row r="13" spans="1:25" x14ac:dyDescent="0.3">
      <c r="A13" s="11" t="s">
        <v>16</v>
      </c>
      <c r="B13" s="12">
        <v>150</v>
      </c>
      <c r="C13" s="12"/>
      <c r="D13" s="18"/>
      <c r="E13" s="14"/>
      <c r="F13" s="15"/>
      <c r="G13" s="12"/>
      <c r="H13" s="11">
        <v>1.85</v>
      </c>
    </row>
    <row r="14" spans="1:25" x14ac:dyDescent="0.3">
      <c r="A14" s="11" t="s">
        <v>16</v>
      </c>
      <c r="B14" s="12"/>
      <c r="C14" s="12"/>
      <c r="D14" s="18"/>
      <c r="E14" s="14"/>
      <c r="F14" s="15"/>
      <c r="G14" s="12">
        <v>170</v>
      </c>
      <c r="H14" s="11">
        <v>1.87</v>
      </c>
      <c r="J14" t="s">
        <v>18</v>
      </c>
    </row>
    <row r="15" spans="1:25" x14ac:dyDescent="0.3">
      <c r="A15" s="11" t="s">
        <v>16</v>
      </c>
      <c r="B15" s="12"/>
      <c r="C15" s="12">
        <v>200</v>
      </c>
      <c r="D15" s="18">
        <v>200</v>
      </c>
      <c r="E15" s="14">
        <v>210</v>
      </c>
      <c r="F15" s="15"/>
      <c r="G15" s="12">
        <v>220</v>
      </c>
      <c r="H15" s="11">
        <v>2.77</v>
      </c>
      <c r="K15" t="s">
        <v>11</v>
      </c>
      <c r="Q15" s="19">
        <v>116</v>
      </c>
      <c r="S15" t="s">
        <v>19</v>
      </c>
    </row>
    <row r="16" spans="1:25" x14ac:dyDescent="0.3">
      <c r="A16" s="11" t="s">
        <v>16</v>
      </c>
      <c r="B16" s="12">
        <v>200</v>
      </c>
      <c r="C16" s="12"/>
      <c r="D16" s="18"/>
      <c r="E16" s="14"/>
      <c r="F16" s="15">
        <v>220</v>
      </c>
      <c r="G16" s="12"/>
      <c r="H16" s="11">
        <v>2.8</v>
      </c>
      <c r="K16" t="s">
        <v>13</v>
      </c>
      <c r="Q16" s="19" t="s">
        <v>20</v>
      </c>
    </row>
    <row r="17" spans="1:19" x14ac:dyDescent="0.3">
      <c r="A17" s="11" t="s">
        <v>16</v>
      </c>
      <c r="B17" s="12">
        <v>210</v>
      </c>
      <c r="C17" s="12">
        <v>213</v>
      </c>
      <c r="D17" s="18">
        <v>217</v>
      </c>
      <c r="E17" s="14">
        <v>220</v>
      </c>
      <c r="F17" s="15"/>
      <c r="G17" s="12"/>
      <c r="H17" s="11">
        <v>3</v>
      </c>
      <c r="K17" t="s">
        <v>21</v>
      </c>
      <c r="Q17" s="19">
        <v>17</v>
      </c>
      <c r="S17" s="6" t="s">
        <v>22</v>
      </c>
    </row>
    <row r="18" spans="1:19" x14ac:dyDescent="0.3">
      <c r="A18" s="11" t="s">
        <v>16</v>
      </c>
      <c r="B18" s="12">
        <v>250</v>
      </c>
      <c r="C18" s="12"/>
      <c r="D18" s="18"/>
      <c r="E18" s="14"/>
      <c r="F18" s="15"/>
      <c r="G18" s="12">
        <v>280</v>
      </c>
      <c r="H18" s="11">
        <v>3.3</v>
      </c>
      <c r="O18" s="20" t="s">
        <v>17</v>
      </c>
      <c r="Q18" s="22">
        <f>H19</f>
        <v>1.1000000000000001</v>
      </c>
    </row>
    <row r="19" spans="1:19" x14ac:dyDescent="0.3">
      <c r="A19" s="23" t="s">
        <v>20</v>
      </c>
      <c r="B19" s="12">
        <v>10.5</v>
      </c>
      <c r="C19" s="12"/>
      <c r="D19" s="24">
        <v>15.1</v>
      </c>
      <c r="E19" s="14">
        <v>16.2</v>
      </c>
      <c r="F19" s="15">
        <v>17.399999999999999</v>
      </c>
      <c r="G19" s="12"/>
      <c r="H19" s="25">
        <v>1.1000000000000001</v>
      </c>
    </row>
    <row r="20" spans="1:19" x14ac:dyDescent="0.3">
      <c r="A20" s="26" t="s">
        <v>20</v>
      </c>
      <c r="B20" s="12">
        <v>11.49</v>
      </c>
      <c r="C20" s="12">
        <v>12.701000000000001</v>
      </c>
      <c r="D20" s="18"/>
      <c r="E20" s="14">
        <v>17.5</v>
      </c>
      <c r="F20" s="15"/>
      <c r="G20" s="12">
        <v>19.97</v>
      </c>
      <c r="H20" s="12">
        <v>1.2</v>
      </c>
      <c r="P20" s="27" t="s">
        <v>23</v>
      </c>
      <c r="Q20" s="28">
        <f t="array" ref="Q20">INDEX(H4:H23,MATCH(1,(INDEX(B4:G23,,MATCH(1=1,B1:G1&gt;=Q15,))&gt;=Q17)*(A4:A23=Q16),))</f>
        <v>1.3</v>
      </c>
    </row>
    <row r="21" spans="1:19" x14ac:dyDescent="0.3">
      <c r="A21" s="26" t="s">
        <v>20</v>
      </c>
      <c r="B21" s="12">
        <v>12.48</v>
      </c>
      <c r="C21" s="12">
        <v>13.752000000000001</v>
      </c>
      <c r="D21" s="18">
        <v>17.568000000000001</v>
      </c>
      <c r="E21" s="14"/>
      <c r="F21" s="15"/>
      <c r="G21" s="12">
        <v>21.38</v>
      </c>
      <c r="H21" s="12">
        <v>1.3</v>
      </c>
    </row>
    <row r="22" spans="1:19" x14ac:dyDescent="0.3">
      <c r="A22" s="26" t="s">
        <v>20</v>
      </c>
      <c r="B22" s="12">
        <v>13.469999999999999</v>
      </c>
      <c r="C22" s="12"/>
      <c r="D22" s="18">
        <v>18.802</v>
      </c>
      <c r="E22" s="14">
        <v>20.099999999999998</v>
      </c>
      <c r="F22" s="15">
        <v>21.45</v>
      </c>
      <c r="G22" s="12">
        <v>22.8</v>
      </c>
      <c r="H22" s="12">
        <v>1.4</v>
      </c>
    </row>
    <row r="23" spans="1:19" x14ac:dyDescent="0.3">
      <c r="A23" s="26" t="s">
        <v>20</v>
      </c>
      <c r="B23" s="12">
        <v>14.459999999999999</v>
      </c>
      <c r="C23" s="12">
        <v>15.853999999999999</v>
      </c>
      <c r="D23" s="18">
        <v>20.036000000000001</v>
      </c>
      <c r="E23" s="14">
        <v>21.4</v>
      </c>
      <c r="F23" s="15">
        <v>22.81</v>
      </c>
      <c r="G23" s="12">
        <v>24.22</v>
      </c>
      <c r="H23" s="12">
        <v>1.5</v>
      </c>
    </row>
  </sheetData>
  <mergeCells count="4">
    <mergeCell ref="A2:A3"/>
    <mergeCell ref="B2:G2"/>
    <mergeCell ref="H2:H3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свинц_экв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Константин</cp:lastModifiedBy>
  <dcterms:created xsi:type="dcterms:W3CDTF">2021-03-01T15:38:23Z</dcterms:created>
  <dcterms:modified xsi:type="dcterms:W3CDTF">2021-03-01T15:48:01Z</dcterms:modified>
</cp:coreProperties>
</file>