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DS-2\Downloads\"/>
    </mc:Choice>
  </mc:AlternateContent>
  <xr:revisionPtr revIDLastSave="0" documentId="8_{99099B6F-1B24-4BC2-AC7C-A06FF9FD4E3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8" sheetId="6" r:id="rId1"/>
  </sheets>
  <calcPr calcId="191029"/>
  <fileRecoveryPr repairLoad="1"/>
</workbook>
</file>

<file path=xl/calcChain.xml><?xml version="1.0" encoding="utf-8"?>
<calcChain xmlns="http://schemas.openxmlformats.org/spreadsheetml/2006/main">
  <c r="N3" i="6" l="1"/>
  <c r="L3" i="6"/>
  <c r="G3" i="6"/>
  <c r="J3" i="6" s="1"/>
</calcChain>
</file>

<file path=xl/sharedStrings.xml><?xml version="1.0" encoding="utf-8"?>
<sst xmlns="http://schemas.openxmlformats.org/spreadsheetml/2006/main" count="119" uniqueCount="114">
  <si>
    <t>Карман ДОКПАК (Юнипак)</t>
  </si>
  <si>
    <t>Конверт (картонный)</t>
  </si>
  <si>
    <t>Конверт (Супер-Экспресс)</t>
  </si>
  <si>
    <t>Г/ящик «0,5 кг.»</t>
  </si>
  <si>
    <t>Г/ящик «1 кг.»</t>
  </si>
  <si>
    <t>Г/ящик «2 кг.»</t>
  </si>
  <si>
    <t>Г/ящик «3 кг.»</t>
  </si>
  <si>
    <t>Г/ящик «5 кг.»</t>
  </si>
  <si>
    <t>Г/ящик «10 кг.»</t>
  </si>
  <si>
    <t>Г/ящик «15 кг.»</t>
  </si>
  <si>
    <t>Г/ящик «20 кг.»</t>
  </si>
  <si>
    <t>Г/ящик «30 кг.»</t>
  </si>
  <si>
    <t>«Посылочка «S»</t>
  </si>
  <si>
    <t>«Посылочка «M»</t>
  </si>
  <si>
    <t>«Посылочка «L»</t>
  </si>
  <si>
    <t>Пломба (белая)</t>
  </si>
  <si>
    <t>Пломба (красная)</t>
  </si>
  <si>
    <t>Пломба (желтая)</t>
  </si>
  <si>
    <t>Пломба (синяя)</t>
  </si>
  <si>
    <t>Мешок 25 кг     (XS)</t>
  </si>
  <si>
    <t>Мешок 50 кг.     (S)</t>
  </si>
  <si>
    <t>Мешок 70 кг.     (M)</t>
  </si>
  <si>
    <t>Мешок 100 кг.   (L)</t>
  </si>
  <si>
    <t>П/э пакет А4</t>
  </si>
  <si>
    <t>П/э пакет А3</t>
  </si>
  <si>
    <t>П/э пакет А2</t>
  </si>
  <si>
    <t>Стикер "Возврат"</t>
  </si>
  <si>
    <t>Стикер "Экономичный"</t>
  </si>
  <si>
    <t>Стикер "Li-lon батареи"</t>
  </si>
  <si>
    <t>Стикер "Реверс"</t>
  </si>
  <si>
    <t>Стикер "Важно"</t>
  </si>
  <si>
    <t>Стикер "Дост. на след. день"</t>
  </si>
  <si>
    <t>Стикер "Международный"</t>
  </si>
  <si>
    <t>Стикер "НП"</t>
  </si>
  <si>
    <t>Стикер "Обрешетка"</t>
  </si>
  <si>
    <t>Стикер "Опасно"</t>
  </si>
  <si>
    <t>Стикер "Расконсолидация"</t>
  </si>
  <si>
    <t>Стикер "Хрупкое"</t>
  </si>
  <si>
    <t>Стикер Безопасности</t>
  </si>
  <si>
    <t>Этикетка "Ш/к" - мягк.пломба</t>
  </si>
  <si>
    <t>Скотч прозрачный</t>
  </si>
  <si>
    <t>Накладные</t>
  </si>
  <si>
    <t>Плёнка пузырчатая</t>
  </si>
  <si>
    <t>Стрейч-плёнка (прозрачная)</t>
  </si>
  <si>
    <t>зажимы для бумаги              (1 уп. 12 шт. 19 мм.)</t>
  </si>
  <si>
    <t>зажимы для бумаги                          (1 уп. 12 шт. 25 мм.)</t>
  </si>
  <si>
    <t>зажимы для бумаги              (1 уп. 12 шт. 32 мм.)</t>
  </si>
  <si>
    <t xml:space="preserve">ручка шариковая </t>
  </si>
  <si>
    <t>скрепки цветные                    ( 1 уп. 100 шт.)</t>
  </si>
  <si>
    <t>скобы для степлера            (1 уп. 1000 шт.)</t>
  </si>
  <si>
    <t>линейка металлическая 30 см.</t>
  </si>
  <si>
    <t>линейка пластиковая 30 см.</t>
  </si>
  <si>
    <t xml:space="preserve">текстовыделитель </t>
  </si>
  <si>
    <t>ножницы 160 мм.</t>
  </si>
  <si>
    <t>нож канцелярский 9 мм. тонкий</t>
  </si>
  <si>
    <t>нож канцелярский 18 мм. толстый</t>
  </si>
  <si>
    <t>маркер перманентный тонкий</t>
  </si>
  <si>
    <t>маркер перманентный толстый</t>
  </si>
  <si>
    <t>маркер лаковый (универс.)</t>
  </si>
  <si>
    <t>степлер</t>
  </si>
  <si>
    <t>гелевая подушечка</t>
  </si>
  <si>
    <t>антистеплер</t>
  </si>
  <si>
    <t>карандаш черный</t>
  </si>
  <si>
    <t>карандаши цветные                (1 уп. 6 шт.)</t>
  </si>
  <si>
    <t>ластик</t>
  </si>
  <si>
    <t>стикеры тонкие                        ( 5 листов по 20 шт.)</t>
  </si>
  <si>
    <t>стикеры обычные                      ( 1 блок  100 шт.)</t>
  </si>
  <si>
    <t>бумага (1 уп. 500 л.)</t>
  </si>
  <si>
    <t>рулетка 3 м.</t>
  </si>
  <si>
    <t>корректор 14 мл.</t>
  </si>
  <si>
    <t>папка пластиковая</t>
  </si>
  <si>
    <t>папка с арочным механизмом 50 мм.</t>
  </si>
  <si>
    <t>мультифора                                 (1 уп.10 шт. 45 мкм.)</t>
  </si>
  <si>
    <t>мультифора                                    (1 уп.10 шт. 30 мкм.)</t>
  </si>
  <si>
    <t>точилка</t>
  </si>
  <si>
    <t>штемпельная подушка</t>
  </si>
  <si>
    <t xml:space="preserve">мусорный мешок               (1 уп .20 шт.,30 л.)   </t>
  </si>
  <si>
    <t>мусорный мешок            (1 уп.10 шт., 120 л.)</t>
  </si>
  <si>
    <t>бум. салфетки                 (1 уп. 70 шт.)</t>
  </si>
  <si>
    <t>влажные салетки            (1 уп. 120 шт.)</t>
  </si>
  <si>
    <t>бумажные полотенца         (1 уп. 17 м., 2 рулона)</t>
  </si>
  <si>
    <t>средство для мытья окон MR Muscle (1 уп. 500 мл.)</t>
  </si>
  <si>
    <t>средство дл мытья пола (1 уп. 1л.)</t>
  </si>
  <si>
    <t>мыло для рук антибактериальное           (1 уп. 500 мл.)</t>
  </si>
  <si>
    <t>стаканчики пластиковые однораз.                             (1 уп. 100 шт. 200 мл.)</t>
  </si>
  <si>
    <t>кружка пластиковая однораз.                              (1 уп. 50 шт. 200 мл.)</t>
  </si>
  <si>
    <t>сахар в стиках                  (1 уп. 200 шт. по 5 г.)</t>
  </si>
  <si>
    <t>кофе растворимый Nesafe                                (1 уп. 95 г.)</t>
  </si>
  <si>
    <t>конфеты желейные, вишня                                (1 уп. 0,5 кг.)</t>
  </si>
  <si>
    <t>ирис (1 уп. 140 г.)</t>
  </si>
  <si>
    <t>Стоимость</t>
  </si>
  <si>
    <t>сахар в кубиках(1 уп. 1 кг.)</t>
  </si>
  <si>
    <t>чай гринфилд(1 уп. 25 пак.)</t>
  </si>
  <si>
    <t>чай гринфилд(1 уп.120 пак.)</t>
  </si>
  <si>
    <t>сухие сливки Глобал(1 уп. 1 кг.)</t>
  </si>
  <si>
    <t>конфеты карамельные(1 уп. 0,5 кг.)</t>
  </si>
  <si>
    <t>конфеты шоколадные(1 уп. 0,5 кг.)</t>
  </si>
  <si>
    <t>лейкопластырь(1 уп.5 x 500 см.)</t>
  </si>
  <si>
    <t>витамин С(1 уп. 20 шт. 80 г.)</t>
  </si>
  <si>
    <t>Дата</t>
  </si>
  <si>
    <t>Склад</t>
  </si>
  <si>
    <t>ПВЗ</t>
  </si>
  <si>
    <t>Всего</t>
  </si>
  <si>
    <t>Наиенование</t>
  </si>
  <si>
    <t>Остаток</t>
  </si>
  <si>
    <t>Страховой запас</t>
  </si>
  <si>
    <t>Оборот (в мес)</t>
  </si>
  <si>
    <t>Время 
доставки(дн)</t>
  </si>
  <si>
    <t>Запас при котором 
надо дозаказать</t>
  </si>
  <si>
    <t>Сколько надо 
заказать</t>
  </si>
  <si>
    <t>На сколько дней 
хватит запасов</t>
  </si>
  <si>
    <t>Когда надо будет
дозаказать</t>
  </si>
  <si>
    <t>Общая стоимость</t>
  </si>
  <si>
    <t>надо чтобы 
он тут посчитал 
к какой дате 
запасов останется
 столько чтобы
 они были равны
 страховому запасу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</si>
</sst>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D5A6BD"/>
        <bgColor rgb="FFD5A6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N105"/>
  <sheetViews>
    <sheetView tabSelected="1" workbookViewId="0">
      <selection sqref="A1:A2"/>
    </sheetView>
  </sheetViews>
  <sheetFormatPr defaultColWidth="14.42578125" defaultRowHeight="15.75" customHeight="1" x14ac:dyDescent="0.2"/>
  <cols>
    <col min="1" max="1" width="26.85546875" customWidth="1"/>
    <col min="2" max="3" width="24.5703125" customWidth="1"/>
    <col min="4" max="7" width="15.85546875" customWidth="1"/>
    <col min="8" max="8" width="15.28515625" customWidth="1"/>
    <col min="9" max="9" width="13.28515625" customWidth="1"/>
    <col min="10" max="10" width="17.85546875" customWidth="1"/>
    <col min="11" max="11" width="23.42578125" customWidth="1"/>
    <col min="12" max="12" width="15.7109375" customWidth="1"/>
    <col min="13" max="13" width="18.42578125" customWidth="1"/>
    <col min="14" max="14" width="17" customWidth="1"/>
  </cols>
  <sheetData>
    <row r="1" spans="1:14" ht="54.75" customHeight="1" x14ac:dyDescent="0.2">
      <c r="A1" s="16" t="s">
        <v>103</v>
      </c>
      <c r="B1" s="14" t="s">
        <v>90</v>
      </c>
      <c r="C1" s="14" t="s">
        <v>99</v>
      </c>
      <c r="D1" s="14" t="s">
        <v>104</v>
      </c>
      <c r="E1" s="15"/>
      <c r="F1" s="15"/>
      <c r="G1" s="14" t="s">
        <v>105</v>
      </c>
      <c r="H1" s="14" t="s">
        <v>106</v>
      </c>
      <c r="I1" s="14" t="s">
        <v>107</v>
      </c>
      <c r="J1" s="14" t="s">
        <v>108</v>
      </c>
      <c r="K1" s="14" t="s">
        <v>109</v>
      </c>
      <c r="L1" s="16" t="s">
        <v>110</v>
      </c>
      <c r="M1" s="16" t="s">
        <v>111</v>
      </c>
      <c r="N1" s="16" t="s">
        <v>112</v>
      </c>
    </row>
    <row r="2" spans="1:14" ht="12.75" x14ac:dyDescent="0.2">
      <c r="A2" s="15"/>
      <c r="B2" s="15"/>
      <c r="C2" s="15"/>
      <c r="D2" s="4" t="s">
        <v>100</v>
      </c>
      <c r="E2" s="4" t="s">
        <v>101</v>
      </c>
      <c r="F2" s="4" t="s">
        <v>102</v>
      </c>
      <c r="G2" s="15"/>
      <c r="H2" s="15"/>
      <c r="I2" s="15"/>
      <c r="J2" s="15"/>
      <c r="K2" s="15"/>
      <c r="L2" s="15"/>
      <c r="M2" s="15"/>
      <c r="N2" s="15"/>
    </row>
    <row r="3" spans="1:14" ht="12.75" x14ac:dyDescent="0.2">
      <c r="A3" s="5" t="s">
        <v>0</v>
      </c>
      <c r="B3" s="4">
        <v>1</v>
      </c>
      <c r="C3" s="4"/>
      <c r="D3" s="1"/>
      <c r="E3" s="4"/>
      <c r="F3" s="4"/>
      <c r="G3" s="6">
        <f>F3*50%</f>
        <v>0</v>
      </c>
      <c r="H3" s="4"/>
      <c r="I3" s="4"/>
      <c r="J3" s="7">
        <f>G3*(H3/30)*I3</f>
        <v>0</v>
      </c>
      <c r="K3" s="8"/>
      <c r="L3" s="7" t="e">
        <f>F3/(H3/30)</f>
        <v>#DIV/0!</v>
      </c>
      <c r="M3" s="8" t="s">
        <v>113</v>
      </c>
      <c r="N3" s="9">
        <f>B3*K3</f>
        <v>0</v>
      </c>
    </row>
    <row r="4" spans="1:14" ht="12.75" x14ac:dyDescent="0.2">
      <c r="A4" s="10" t="s">
        <v>1</v>
      </c>
      <c r="D4" s="2"/>
      <c r="E4" s="2"/>
      <c r="F4" s="11"/>
      <c r="G4" s="11"/>
      <c r="I4" s="11"/>
    </row>
    <row r="5" spans="1:14" ht="12.75" x14ac:dyDescent="0.2">
      <c r="A5" s="10" t="s">
        <v>2</v>
      </c>
      <c r="D5" s="2"/>
      <c r="E5" s="2"/>
      <c r="F5" s="11"/>
      <c r="G5" s="11"/>
      <c r="I5" s="11"/>
    </row>
    <row r="6" spans="1:14" ht="12.75" x14ac:dyDescent="0.2">
      <c r="A6" s="12" t="s">
        <v>3</v>
      </c>
      <c r="G6" s="11"/>
      <c r="I6" s="11"/>
    </row>
    <row r="7" spans="1:14" ht="12.75" x14ac:dyDescent="0.2">
      <c r="A7" s="12" t="s">
        <v>4</v>
      </c>
      <c r="D7" s="2"/>
      <c r="E7" s="2"/>
      <c r="F7" s="11"/>
      <c r="G7" s="11"/>
      <c r="I7" s="11"/>
    </row>
    <row r="8" spans="1:14" ht="12.75" x14ac:dyDescent="0.2">
      <c r="A8" s="12" t="s">
        <v>5</v>
      </c>
      <c r="D8" s="2"/>
      <c r="E8" s="2"/>
      <c r="F8" s="11"/>
      <c r="G8" s="11"/>
      <c r="I8" s="11"/>
    </row>
    <row r="9" spans="1:14" ht="12.75" x14ac:dyDescent="0.2">
      <c r="A9" s="12" t="s">
        <v>6</v>
      </c>
      <c r="D9" s="2"/>
      <c r="E9" s="2"/>
      <c r="F9" s="11"/>
      <c r="G9" s="11"/>
      <c r="I9" s="11"/>
    </row>
    <row r="10" spans="1:14" ht="12.75" x14ac:dyDescent="0.2">
      <c r="A10" s="12" t="s">
        <v>7</v>
      </c>
      <c r="D10" s="2"/>
      <c r="E10" s="2"/>
      <c r="F10" s="11"/>
      <c r="G10" s="11"/>
      <c r="I10" s="11"/>
    </row>
    <row r="11" spans="1:14" ht="12.75" x14ac:dyDescent="0.2">
      <c r="A11" s="12" t="s">
        <v>8</v>
      </c>
      <c r="D11" s="2"/>
      <c r="E11" s="2"/>
      <c r="F11" s="11"/>
      <c r="G11" s="11"/>
      <c r="I11" s="11"/>
    </row>
    <row r="12" spans="1:14" ht="12.75" x14ac:dyDescent="0.2">
      <c r="A12" s="12" t="s">
        <v>9</v>
      </c>
      <c r="D12" s="2"/>
      <c r="E12" s="2"/>
      <c r="F12" s="11"/>
      <c r="G12" s="11"/>
      <c r="I12" s="11"/>
    </row>
    <row r="13" spans="1:14" ht="12.75" x14ac:dyDescent="0.2">
      <c r="A13" s="12" t="s">
        <v>10</v>
      </c>
      <c r="D13" s="2"/>
      <c r="E13" s="2"/>
      <c r="F13" s="11"/>
      <c r="G13" s="11"/>
      <c r="I13" s="11"/>
    </row>
    <row r="14" spans="1:14" ht="12.75" x14ac:dyDescent="0.2">
      <c r="A14" s="12" t="s">
        <v>11</v>
      </c>
      <c r="D14" s="2"/>
      <c r="E14" s="2"/>
      <c r="F14" s="11"/>
      <c r="G14" s="11"/>
      <c r="I14" s="11"/>
    </row>
    <row r="15" spans="1:14" ht="12.75" x14ac:dyDescent="0.2">
      <c r="A15" s="12" t="s">
        <v>12</v>
      </c>
      <c r="D15" s="2"/>
      <c r="E15" s="2"/>
      <c r="F15" s="11"/>
      <c r="G15" s="11"/>
      <c r="I15" s="11"/>
    </row>
    <row r="16" spans="1:14" ht="12.75" x14ac:dyDescent="0.2">
      <c r="A16" s="12" t="s">
        <v>13</v>
      </c>
      <c r="D16" s="2"/>
      <c r="E16" s="2"/>
      <c r="F16" s="11"/>
      <c r="G16" s="11"/>
      <c r="I16" s="11"/>
    </row>
    <row r="17" spans="1:9" ht="12.75" x14ac:dyDescent="0.2">
      <c r="A17" s="12" t="s">
        <v>14</v>
      </c>
      <c r="D17" s="2"/>
      <c r="E17" s="2"/>
      <c r="F17" s="11"/>
      <c r="G17" s="11"/>
      <c r="I17" s="11"/>
    </row>
    <row r="18" spans="1:9" ht="12.75" x14ac:dyDescent="0.2">
      <c r="A18" s="12" t="s">
        <v>15</v>
      </c>
      <c r="D18" s="2"/>
      <c r="E18" s="2"/>
      <c r="F18" s="11"/>
      <c r="G18" s="11"/>
      <c r="I18" s="11"/>
    </row>
    <row r="19" spans="1:9" ht="12.75" x14ac:dyDescent="0.2">
      <c r="A19" s="12" t="s">
        <v>16</v>
      </c>
      <c r="D19" s="2"/>
      <c r="E19" s="2"/>
      <c r="F19" s="11"/>
      <c r="G19" s="11"/>
      <c r="I19" s="11"/>
    </row>
    <row r="20" spans="1:9" ht="12.75" x14ac:dyDescent="0.2">
      <c r="A20" s="12" t="s">
        <v>17</v>
      </c>
      <c r="D20" s="2"/>
      <c r="E20" s="2"/>
      <c r="F20" s="11"/>
      <c r="G20" s="11"/>
      <c r="I20" s="11"/>
    </row>
    <row r="21" spans="1:9" ht="12.75" x14ac:dyDescent="0.2">
      <c r="A21" s="12" t="s">
        <v>18</v>
      </c>
      <c r="D21" s="2"/>
      <c r="E21" s="2"/>
      <c r="F21" s="11"/>
      <c r="G21" s="11"/>
      <c r="I21" s="11"/>
    </row>
    <row r="22" spans="1:9" ht="12.75" x14ac:dyDescent="0.2">
      <c r="A22" s="12" t="s">
        <v>19</v>
      </c>
      <c r="D22" s="2"/>
      <c r="E22" s="2"/>
      <c r="F22" s="11"/>
      <c r="G22" s="11"/>
      <c r="I22" s="11"/>
    </row>
    <row r="23" spans="1:9" ht="12.75" x14ac:dyDescent="0.2">
      <c r="A23" s="12" t="s">
        <v>20</v>
      </c>
      <c r="D23" s="2"/>
      <c r="E23" s="2"/>
      <c r="F23" s="11"/>
      <c r="G23" s="11"/>
      <c r="I23" s="11"/>
    </row>
    <row r="24" spans="1:9" ht="12.75" x14ac:dyDescent="0.2">
      <c r="A24" s="12" t="s">
        <v>21</v>
      </c>
      <c r="D24" s="2"/>
      <c r="E24" s="2"/>
      <c r="F24" s="11"/>
      <c r="G24" s="11"/>
      <c r="I24" s="11"/>
    </row>
    <row r="25" spans="1:9" ht="12.75" x14ac:dyDescent="0.2">
      <c r="A25" s="12" t="s">
        <v>22</v>
      </c>
    </row>
    <row r="26" spans="1:9" ht="12.75" x14ac:dyDescent="0.2">
      <c r="A26" s="12" t="s">
        <v>23</v>
      </c>
    </row>
    <row r="27" spans="1:9" ht="12.75" x14ac:dyDescent="0.2">
      <c r="A27" s="12" t="s">
        <v>24</v>
      </c>
    </row>
    <row r="28" spans="1:9" ht="12.75" x14ac:dyDescent="0.2">
      <c r="A28" s="12" t="s">
        <v>25</v>
      </c>
    </row>
    <row r="29" spans="1:9" ht="12.75" x14ac:dyDescent="0.2">
      <c r="A29" s="12" t="s">
        <v>26</v>
      </c>
    </row>
    <row r="30" spans="1:9" ht="12.75" x14ac:dyDescent="0.2">
      <c r="A30" s="12" t="s">
        <v>27</v>
      </c>
    </row>
    <row r="31" spans="1:9" ht="12.75" x14ac:dyDescent="0.2">
      <c r="A31" s="12" t="s">
        <v>28</v>
      </c>
    </row>
    <row r="32" spans="1:9" ht="12.75" x14ac:dyDescent="0.2">
      <c r="A32" s="12" t="s">
        <v>29</v>
      </c>
    </row>
    <row r="33" spans="1:1" ht="12.75" x14ac:dyDescent="0.2">
      <c r="A33" s="12" t="s">
        <v>30</v>
      </c>
    </row>
    <row r="34" spans="1:1" ht="12.75" x14ac:dyDescent="0.2">
      <c r="A34" s="12" t="s">
        <v>31</v>
      </c>
    </row>
    <row r="35" spans="1:1" ht="12.75" x14ac:dyDescent="0.2">
      <c r="A35" s="12" t="s">
        <v>32</v>
      </c>
    </row>
    <row r="36" spans="1:1" ht="12.75" x14ac:dyDescent="0.2">
      <c r="A36" s="12" t="s">
        <v>33</v>
      </c>
    </row>
    <row r="37" spans="1:1" ht="12.75" x14ac:dyDescent="0.2">
      <c r="A37" s="12" t="s">
        <v>34</v>
      </c>
    </row>
    <row r="38" spans="1:1" ht="12.75" x14ac:dyDescent="0.2">
      <c r="A38" s="12" t="s">
        <v>35</v>
      </c>
    </row>
    <row r="39" spans="1:1" ht="12.75" x14ac:dyDescent="0.2">
      <c r="A39" s="12" t="s">
        <v>36</v>
      </c>
    </row>
    <row r="40" spans="1:1" ht="12.75" x14ac:dyDescent="0.2">
      <c r="A40" s="12" t="s">
        <v>37</v>
      </c>
    </row>
    <row r="41" spans="1:1" ht="12.75" x14ac:dyDescent="0.2">
      <c r="A41" s="12" t="s">
        <v>38</v>
      </c>
    </row>
    <row r="42" spans="1:1" ht="12.75" x14ac:dyDescent="0.2">
      <c r="A42" s="12" t="s">
        <v>39</v>
      </c>
    </row>
    <row r="43" spans="1:1" ht="12.75" x14ac:dyDescent="0.2">
      <c r="A43" s="12" t="s">
        <v>40</v>
      </c>
    </row>
    <row r="44" spans="1:1" ht="12.75" x14ac:dyDescent="0.2">
      <c r="A44" s="12" t="s">
        <v>41</v>
      </c>
    </row>
    <row r="45" spans="1:1" ht="12.75" x14ac:dyDescent="0.2">
      <c r="A45" s="12" t="s">
        <v>42</v>
      </c>
    </row>
    <row r="46" spans="1:1" ht="12.75" x14ac:dyDescent="0.2">
      <c r="A46" s="13" t="s">
        <v>43</v>
      </c>
    </row>
    <row r="47" spans="1:1" ht="25.5" x14ac:dyDescent="0.2">
      <c r="A47" s="3" t="s">
        <v>44</v>
      </c>
    </row>
    <row r="48" spans="1:1" ht="25.5" x14ac:dyDescent="0.2">
      <c r="A48" s="3" t="s">
        <v>45</v>
      </c>
    </row>
    <row r="49" spans="1:1" ht="25.5" x14ac:dyDescent="0.2">
      <c r="A49" s="3" t="s">
        <v>46</v>
      </c>
    </row>
    <row r="50" spans="1:1" ht="12.75" x14ac:dyDescent="0.2">
      <c r="A50" s="3" t="s">
        <v>47</v>
      </c>
    </row>
    <row r="51" spans="1:1" ht="12.75" x14ac:dyDescent="0.2">
      <c r="A51" s="3" t="s">
        <v>47</v>
      </c>
    </row>
    <row r="52" spans="1:1" ht="12.75" x14ac:dyDescent="0.2">
      <c r="A52" s="3" t="s">
        <v>47</v>
      </c>
    </row>
    <row r="53" spans="1:1" ht="25.5" x14ac:dyDescent="0.2">
      <c r="A53" s="3" t="s">
        <v>48</v>
      </c>
    </row>
    <row r="54" spans="1:1" ht="25.5" x14ac:dyDescent="0.2">
      <c r="A54" s="3" t="s">
        <v>48</v>
      </c>
    </row>
    <row r="55" spans="1:1" ht="25.5" x14ac:dyDescent="0.2">
      <c r="A55" s="3" t="s">
        <v>49</v>
      </c>
    </row>
    <row r="56" spans="1:1" ht="25.5" x14ac:dyDescent="0.2">
      <c r="A56" s="3" t="s">
        <v>50</v>
      </c>
    </row>
    <row r="57" spans="1:1" ht="12.75" x14ac:dyDescent="0.2">
      <c r="A57" s="3" t="s">
        <v>51</v>
      </c>
    </row>
    <row r="58" spans="1:1" ht="12.75" x14ac:dyDescent="0.2">
      <c r="A58" s="3" t="s">
        <v>52</v>
      </c>
    </row>
    <row r="59" spans="1:1" ht="12.75" x14ac:dyDescent="0.2">
      <c r="A59" s="3" t="s">
        <v>52</v>
      </c>
    </row>
    <row r="60" spans="1:1" ht="12.75" x14ac:dyDescent="0.2">
      <c r="A60" s="3" t="s">
        <v>53</v>
      </c>
    </row>
    <row r="61" spans="1:1" ht="25.5" x14ac:dyDescent="0.2">
      <c r="A61" s="3" t="s">
        <v>54</v>
      </c>
    </row>
    <row r="62" spans="1:1" ht="25.5" x14ac:dyDescent="0.2">
      <c r="A62" s="3" t="s">
        <v>55</v>
      </c>
    </row>
    <row r="63" spans="1:1" ht="12.75" x14ac:dyDescent="0.2">
      <c r="A63" s="3" t="s">
        <v>56</v>
      </c>
    </row>
    <row r="64" spans="1:1" ht="25.5" x14ac:dyDescent="0.2">
      <c r="A64" s="3" t="s">
        <v>57</v>
      </c>
    </row>
    <row r="65" spans="1:1" ht="12.75" x14ac:dyDescent="0.2">
      <c r="A65" s="3" t="s">
        <v>58</v>
      </c>
    </row>
    <row r="66" spans="1:1" ht="12.75" x14ac:dyDescent="0.2">
      <c r="A66" s="3" t="s">
        <v>59</v>
      </c>
    </row>
    <row r="67" spans="1:1" ht="12.75" x14ac:dyDescent="0.2">
      <c r="A67" s="3" t="s">
        <v>60</v>
      </c>
    </row>
    <row r="68" spans="1:1" ht="12.75" x14ac:dyDescent="0.2">
      <c r="A68" s="3" t="s">
        <v>61</v>
      </c>
    </row>
    <row r="69" spans="1:1" ht="12.75" x14ac:dyDescent="0.2">
      <c r="A69" s="3" t="s">
        <v>62</v>
      </c>
    </row>
    <row r="70" spans="1:1" ht="25.5" x14ac:dyDescent="0.2">
      <c r="A70" s="3" t="s">
        <v>63</v>
      </c>
    </row>
    <row r="71" spans="1:1" ht="12.75" x14ac:dyDescent="0.2">
      <c r="A71" s="3" t="s">
        <v>64</v>
      </c>
    </row>
    <row r="72" spans="1:1" ht="25.5" x14ac:dyDescent="0.2">
      <c r="A72" s="3" t="s">
        <v>65</v>
      </c>
    </row>
    <row r="73" spans="1:1" ht="25.5" x14ac:dyDescent="0.2">
      <c r="A73" s="3" t="s">
        <v>66</v>
      </c>
    </row>
    <row r="74" spans="1:1" ht="12.75" x14ac:dyDescent="0.2">
      <c r="A74" s="3" t="s">
        <v>67</v>
      </c>
    </row>
    <row r="75" spans="1:1" ht="12.75" x14ac:dyDescent="0.2">
      <c r="A75" s="3" t="s">
        <v>68</v>
      </c>
    </row>
    <row r="76" spans="1:1" ht="12.75" x14ac:dyDescent="0.2">
      <c r="A76" s="3" t="s">
        <v>69</v>
      </c>
    </row>
    <row r="77" spans="1:1" ht="12.75" x14ac:dyDescent="0.2">
      <c r="A77" s="3" t="s">
        <v>70</v>
      </c>
    </row>
    <row r="78" spans="1:1" ht="25.5" x14ac:dyDescent="0.2">
      <c r="A78" s="3" t="s">
        <v>71</v>
      </c>
    </row>
    <row r="79" spans="1:1" ht="25.5" x14ac:dyDescent="0.2">
      <c r="A79" s="3" t="s">
        <v>72</v>
      </c>
    </row>
    <row r="80" spans="1:1" ht="25.5" x14ac:dyDescent="0.2">
      <c r="A80" s="3" t="s">
        <v>73</v>
      </c>
    </row>
    <row r="81" spans="1:1" ht="12.75" x14ac:dyDescent="0.2">
      <c r="A81" s="3" t="s">
        <v>74</v>
      </c>
    </row>
    <row r="82" spans="1:1" ht="12.75" x14ac:dyDescent="0.2">
      <c r="A82" s="3" t="s">
        <v>75</v>
      </c>
    </row>
    <row r="83" spans="1:1" ht="25.5" x14ac:dyDescent="0.2">
      <c r="A83" s="3" t="s">
        <v>76</v>
      </c>
    </row>
    <row r="84" spans="1:1" ht="25.5" x14ac:dyDescent="0.2">
      <c r="A84" s="3" t="s">
        <v>77</v>
      </c>
    </row>
    <row r="85" spans="1:1" ht="25.5" x14ac:dyDescent="0.2">
      <c r="A85" s="3" t="s">
        <v>78</v>
      </c>
    </row>
    <row r="86" spans="1:1" ht="25.5" x14ac:dyDescent="0.2">
      <c r="A86" s="3" t="s">
        <v>79</v>
      </c>
    </row>
    <row r="87" spans="1:1" ht="25.5" x14ac:dyDescent="0.2">
      <c r="A87" s="3" t="s">
        <v>80</v>
      </c>
    </row>
    <row r="88" spans="1:1" ht="25.5" x14ac:dyDescent="0.2">
      <c r="A88" s="3" t="s">
        <v>81</v>
      </c>
    </row>
    <row r="89" spans="1:1" ht="25.5" x14ac:dyDescent="0.2">
      <c r="A89" s="3" t="s">
        <v>81</v>
      </c>
    </row>
    <row r="90" spans="1:1" ht="25.5" x14ac:dyDescent="0.2">
      <c r="A90" s="3" t="s">
        <v>82</v>
      </c>
    </row>
    <row r="91" spans="1:1" ht="38.25" x14ac:dyDescent="0.2">
      <c r="A91" s="3" t="s">
        <v>83</v>
      </c>
    </row>
    <row r="92" spans="1:1" ht="38.25" x14ac:dyDescent="0.2">
      <c r="A92" s="3" t="s">
        <v>84</v>
      </c>
    </row>
    <row r="93" spans="1:1" ht="25.5" x14ac:dyDescent="0.2">
      <c r="A93" s="3" t="s">
        <v>85</v>
      </c>
    </row>
    <row r="94" spans="1:1" ht="25.5" x14ac:dyDescent="0.2">
      <c r="A94" s="3" t="s">
        <v>86</v>
      </c>
    </row>
    <row r="95" spans="1:1" ht="12.75" x14ac:dyDescent="0.2">
      <c r="A95" s="3" t="s">
        <v>91</v>
      </c>
    </row>
    <row r="96" spans="1:1" ht="12.75" x14ac:dyDescent="0.2">
      <c r="A96" s="3" t="s">
        <v>92</v>
      </c>
    </row>
    <row r="97" spans="1:1" ht="12.75" x14ac:dyDescent="0.2">
      <c r="A97" s="3" t="s">
        <v>93</v>
      </c>
    </row>
    <row r="98" spans="1:1" ht="25.5" x14ac:dyDescent="0.2">
      <c r="A98" s="3" t="s">
        <v>87</v>
      </c>
    </row>
    <row r="99" spans="1:1" ht="25.5" x14ac:dyDescent="0.2">
      <c r="A99" s="3" t="s">
        <v>94</v>
      </c>
    </row>
    <row r="100" spans="1:1" ht="25.5" x14ac:dyDescent="0.2">
      <c r="A100" s="3" t="s">
        <v>88</v>
      </c>
    </row>
    <row r="101" spans="1:1" ht="25.5" x14ac:dyDescent="0.2">
      <c r="A101" s="3" t="s">
        <v>95</v>
      </c>
    </row>
    <row r="102" spans="1:1" ht="12.75" x14ac:dyDescent="0.2">
      <c r="A102" s="3" t="s">
        <v>89</v>
      </c>
    </row>
    <row r="103" spans="1:1" ht="25.5" x14ac:dyDescent="0.2">
      <c r="A103" s="3" t="s">
        <v>96</v>
      </c>
    </row>
    <row r="104" spans="1:1" ht="25.5" x14ac:dyDescent="0.2">
      <c r="A104" s="3" t="s">
        <v>97</v>
      </c>
    </row>
    <row r="105" spans="1:1" ht="12.75" x14ac:dyDescent="0.2">
      <c r="A105" s="3" t="s">
        <v>98</v>
      </c>
    </row>
  </sheetData>
  <mergeCells count="12">
    <mergeCell ref="I1:I2"/>
    <mergeCell ref="D1:F1"/>
    <mergeCell ref="C1:C2"/>
    <mergeCell ref="B1:B2"/>
    <mergeCell ref="A1:A2"/>
    <mergeCell ref="H1:H2"/>
    <mergeCell ref="G1:G2"/>
    <mergeCell ref="J1:J2"/>
    <mergeCell ref="K1:K2"/>
    <mergeCell ref="L1:L2"/>
    <mergeCell ref="M1:M2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DS-2</dc:creator>
  <cp:lastModifiedBy>DS-2</cp:lastModifiedBy>
  <dcterms:created xsi:type="dcterms:W3CDTF">2021-03-04T08:18:41Z</dcterms:created>
  <dcterms:modified xsi:type="dcterms:W3CDTF">2021-03-04T08:18:41Z</dcterms:modified>
</cp:coreProperties>
</file>