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Отчет о совокупности 1" sheetId="2" r:id="rId1"/>
    <sheet name="Лист1" sheetId="1" r:id="rId2"/>
  </sheets>
  <definedNames>
    <definedName name="solver_adj" localSheetId="1" hidden="1">Лист1!$G$2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Лист1!$G$2</definedName>
    <definedName name="solver_lhs2" localSheetId="1" hidden="1">Лист1!$G$2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Лист1!$H$2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3</definedName>
    <definedName name="solver_rhs1" localSheetId="1" hidden="1">0</definedName>
    <definedName name="solver_rhs2" localSheetId="1" hidden="1">-2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H2" i="1"/>
  <c r="C3" i="1" l="1"/>
  <c r="B3" i="1"/>
  <c r="A4" i="1" l="1"/>
  <c r="D3" i="1"/>
  <c r="C4" i="1"/>
  <c r="B4" i="1"/>
  <c r="D4" i="1" s="1"/>
  <c r="A5" i="1" l="1"/>
  <c r="B5" i="1" l="1"/>
  <c r="D5" i="1" s="1"/>
  <c r="C5" i="1"/>
  <c r="A6" i="1" s="1"/>
  <c r="C6" i="1" l="1"/>
  <c r="B6" i="1"/>
  <c r="D6" i="1" s="1"/>
  <c r="A7" i="1" l="1"/>
  <c r="B7" i="1"/>
  <c r="C7" i="1"/>
</calcChain>
</file>

<file path=xl/sharedStrings.xml><?xml version="1.0" encoding="utf-8"?>
<sst xmlns="http://schemas.openxmlformats.org/spreadsheetml/2006/main" count="40" uniqueCount="23">
  <si>
    <t>x</t>
  </si>
  <si>
    <t>f(x)</t>
  </si>
  <si>
    <t>f'(x)</t>
  </si>
  <si>
    <t>точность</t>
  </si>
  <si>
    <t>Метод касательной</t>
  </si>
  <si>
    <t xml:space="preserve"> Решение с помощью надстройки "Поиск решения"</t>
  </si>
  <si>
    <t>Microsoft Excel 16.0 Отчет о совокупности</t>
  </si>
  <si>
    <t>Лист: [Лист Microsoft Excel.xlsx]Лист1</t>
  </si>
  <si>
    <t>Отчет создан: 27.02.2021 20:40:48</t>
  </si>
  <si>
    <t>Ячейки переменных</t>
  </si>
  <si>
    <t>Ячейка</t>
  </si>
  <si>
    <t>Имя</t>
  </si>
  <si>
    <t>Наилучшее</t>
  </si>
  <si>
    <t>Значение</t>
  </si>
  <si>
    <t>Среднее</t>
  </si>
  <si>
    <t>Стандартное</t>
  </si>
  <si>
    <t>Отклонение</t>
  </si>
  <si>
    <t>Максимум</t>
  </si>
  <si>
    <t>Минимум</t>
  </si>
  <si>
    <t>Ограничения</t>
  </si>
  <si>
    <t>$H$2</t>
  </si>
  <si>
    <t>$I$2</t>
  </si>
  <si>
    <t>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</si>
</sst>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3" xfId="0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NumberFormat="1" applyFill="1" applyBorder="1" applyAlignme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65" fontId="0" fillId="0" borderId="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/>
  </sheetViews>
  <sheetFormatPr defaultRowHeight="15" x14ac:dyDescent="0.25"/>
  <cols>
    <col min="1" max="1" width="2.28515625" customWidth="1"/>
    <col min="2" max="2" width="7.5703125" customWidth="1"/>
    <col min="3" max="3" width="49.140625" bestFit="1" customWidth="1"/>
    <col min="4" max="4" width="12" bestFit="1" customWidth="1"/>
    <col min="5" max="5" width="12.7109375" bestFit="1" customWidth="1"/>
    <col min="6" max="6" width="12.85546875" bestFit="1" customWidth="1"/>
    <col min="7" max="8" width="12.7109375" bestFit="1" customWidth="1"/>
  </cols>
  <sheetData>
    <row r="1" spans="1:8" x14ac:dyDescent="0.25">
      <c r="A1" s="1" t="s">
        <v>6</v>
      </c>
    </row>
    <row r="2" spans="1:8" x14ac:dyDescent="0.25">
      <c r="A2" s="1" t="s">
        <v>7</v>
      </c>
    </row>
    <row r="3" spans="1:8" x14ac:dyDescent="0.25">
      <c r="A3" s="1" t="s">
        <v>8</v>
      </c>
    </row>
    <row r="6" spans="1:8" ht="15.75" thickBot="1" x14ac:dyDescent="0.3">
      <c r="A6" t="s">
        <v>9</v>
      </c>
    </row>
    <row r="7" spans="1:8" x14ac:dyDescent="0.25">
      <c r="B7" s="3"/>
      <c r="C7" s="3"/>
      <c r="D7" s="3" t="s">
        <v>12</v>
      </c>
      <c r="E7" s="3" t="s">
        <v>14</v>
      </c>
      <c r="F7" s="3" t="s">
        <v>15</v>
      </c>
      <c r="G7" s="3" t="s">
        <v>17</v>
      </c>
      <c r="H7" s="3" t="s">
        <v>18</v>
      </c>
    </row>
    <row r="8" spans="1:8" ht="15.75" thickBot="1" x14ac:dyDescent="0.3">
      <c r="B8" s="4" t="s">
        <v>10</v>
      </c>
      <c r="C8" s="4" t="s">
        <v>11</v>
      </c>
      <c r="D8" s="4" t="s">
        <v>13</v>
      </c>
      <c r="E8" s="4" t="s">
        <v>13</v>
      </c>
      <c r="F8" s="4" t="s">
        <v>16</v>
      </c>
      <c r="G8" s="4" t="s">
        <v>13</v>
      </c>
      <c r="H8" s="4" t="s">
        <v>13</v>
      </c>
    </row>
    <row r="9" spans="1:8" ht="15.75" thickBot="1" x14ac:dyDescent="0.3">
      <c r="B9" s="2" t="s">
        <v>20</v>
      </c>
      <c r="C9" s="2" t="s">
        <v>5</v>
      </c>
      <c r="D9" s="5">
        <v>-1.46557</v>
      </c>
      <c r="E9" s="5">
        <v>-1.4662817650435924</v>
      </c>
      <c r="F9" s="2">
        <v>4.4051450258880635E-3</v>
      </c>
      <c r="G9" s="2">
        <v>-1.4577505716047539</v>
      </c>
      <c r="H9" s="2">
        <v>-1.4738056073088448</v>
      </c>
    </row>
    <row r="11" spans="1:8" ht="15.75" thickBot="1" x14ac:dyDescent="0.3">
      <c r="A11" t="s">
        <v>19</v>
      </c>
    </row>
    <row r="12" spans="1:8" x14ac:dyDescent="0.25">
      <c r="B12" s="3"/>
      <c r="C12" s="3"/>
      <c r="D12" s="3" t="s">
        <v>12</v>
      </c>
      <c r="E12" s="3" t="s">
        <v>14</v>
      </c>
      <c r="F12" s="3" t="s">
        <v>15</v>
      </c>
      <c r="G12" s="3" t="s">
        <v>17</v>
      </c>
      <c r="H12" s="3" t="s">
        <v>18</v>
      </c>
    </row>
    <row r="13" spans="1:8" ht="15.75" thickBot="1" x14ac:dyDescent="0.3">
      <c r="B13" s="4" t="s">
        <v>10</v>
      </c>
      <c r="C13" s="4" t="s">
        <v>11</v>
      </c>
      <c r="D13" s="4" t="s">
        <v>13</v>
      </c>
      <c r="E13" s="4" t="s">
        <v>13</v>
      </c>
      <c r="F13" s="4" t="s">
        <v>16</v>
      </c>
      <c r="G13" s="4" t="s">
        <v>13</v>
      </c>
      <c r="H13" s="4" t="s">
        <v>13</v>
      </c>
    </row>
    <row r="14" spans="1:8" ht="15.75" thickBot="1" x14ac:dyDescent="0.3">
      <c r="B14" s="2" t="s">
        <v>21</v>
      </c>
      <c r="C14" s="2" t="s">
        <v>5</v>
      </c>
      <c r="D14" s="5">
        <v>4.3270293068609078E-6</v>
      </c>
      <c r="E14" s="5">
        <v>-2.5622271776459854E-3</v>
      </c>
      <c r="F14" s="2">
        <v>1.5470469888085526E-2</v>
      </c>
      <c r="G14" s="2">
        <v>2.7263222612751381E-2</v>
      </c>
      <c r="H14" s="2">
        <v>-2.9154565954544687E-2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Formulas="1" tabSelected="1" zoomScale="88" zoomScaleNormal="88" workbookViewId="0">
      <selection activeCell="A9" sqref="A9:B9"/>
    </sheetView>
  </sheetViews>
  <sheetFormatPr defaultRowHeight="15" x14ac:dyDescent="0.25"/>
  <cols>
    <col min="1" max="1" width="18.7109375" customWidth="1"/>
    <col min="2" max="2" width="12.7109375" bestFit="1" customWidth="1"/>
    <col min="4" max="4" width="27" customWidth="1"/>
    <col min="5" max="5" width="3.28515625" customWidth="1"/>
    <col min="6" max="6" width="23.85546875" customWidth="1"/>
    <col min="7" max="7" width="10.7109375" customWidth="1"/>
    <col min="8" max="8" width="12.7109375" bestFit="1" customWidth="1"/>
    <col min="9" max="9" width="12" bestFit="1" customWidth="1"/>
  </cols>
  <sheetData>
    <row r="1" spans="1:8" ht="15.75" thickBot="1" x14ac:dyDescent="0.3">
      <c r="A1" t="s">
        <v>4</v>
      </c>
    </row>
    <row r="2" spans="1:8" ht="16.5" thickTop="1" thickBot="1" x14ac:dyDescent="0.3">
      <c r="A2" s="13" t="s">
        <v>0</v>
      </c>
      <c r="B2" s="13" t="s">
        <v>1</v>
      </c>
      <c r="C2" s="13" t="s">
        <v>2</v>
      </c>
      <c r="D2" s="13" t="s">
        <v>3</v>
      </c>
      <c r="E2" s="7"/>
      <c r="F2" t="s">
        <v>5</v>
      </c>
      <c r="G2">
        <v>-1.4655711183351445</v>
      </c>
      <c r="H2" s="6">
        <f>G2^3+G2^2+1</f>
        <v>3.9882111302347312E-7</v>
      </c>
    </row>
    <row r="3" spans="1:8" x14ac:dyDescent="0.25">
      <c r="A3" s="14">
        <v>-2</v>
      </c>
      <c r="B3" s="14">
        <f>A3^3+A3^2+1</f>
        <v>-3</v>
      </c>
      <c r="C3" s="14">
        <f>3*A3^2+2*A3</f>
        <v>8</v>
      </c>
      <c r="D3" s="15" t="str">
        <f>IF(ABS(B3)&lt;$B$9,"Корень найден","Корень не найден")</f>
        <v>Корень не найден</v>
      </c>
      <c r="E3" s="8"/>
    </row>
    <row r="4" spans="1:8" x14ac:dyDescent="0.25">
      <c r="A4" s="16">
        <f>A3-B3/C3</f>
        <v>-1.625</v>
      </c>
      <c r="B4" s="16">
        <f>A4^3+A4^2+1</f>
        <v>-0.650390625</v>
      </c>
      <c r="C4" s="16">
        <f>3*A4^2+2*A4</f>
        <v>4.671875</v>
      </c>
      <c r="D4" s="17" t="str">
        <f>IF(ABS(B4)&lt;$B$9,"Корень найден","Корень не найден")</f>
        <v>Корень не найден</v>
      </c>
      <c r="E4" s="8"/>
    </row>
    <row r="5" spans="1:8" x14ac:dyDescent="0.25">
      <c r="A5" s="18">
        <f t="shared" ref="A5:A6" si="0">A4-B4/C4</f>
        <v>-1.4857859531772575</v>
      </c>
      <c r="B5" s="16">
        <f t="shared" ref="B5:B6" si="1">A5^3+A5^2+1</f>
        <v>-7.2401589565880276E-2</v>
      </c>
      <c r="C5" s="16">
        <f t="shared" ref="C5:C6" si="2">3*A5^2+2*A5</f>
        <v>3.6511077896220394</v>
      </c>
      <c r="D5" s="17" t="str">
        <f>IF(ABS(B5)&lt;$B$9,"Корень найден","Корень не найден")</f>
        <v>Корень не найден</v>
      </c>
      <c r="E5" s="8"/>
    </row>
    <row r="6" spans="1:8" x14ac:dyDescent="0.25">
      <c r="A6" s="18">
        <f t="shared" si="0"/>
        <v>-1.4659559197359893</v>
      </c>
      <c r="B6" s="16">
        <f t="shared" si="1"/>
        <v>-1.3517398449041096E-3</v>
      </c>
      <c r="C6" s="16">
        <f t="shared" si="2"/>
        <v>3.5151684363549931</v>
      </c>
      <c r="D6" s="17" t="str">
        <f>IF(ABS(B6)&lt;$B$9,"Корень найден","Корень не найден")</f>
        <v>Корень не найден</v>
      </c>
      <c r="E6" s="8"/>
    </row>
    <row r="7" spans="1:8" ht="15.75" thickBot="1" x14ac:dyDescent="0.3">
      <c r="A7" s="9">
        <f>A6-B6/C6</f>
        <v>-1.4655713749070918</v>
      </c>
      <c r="B7" s="10">
        <f>A7^3+A7^2+1</f>
        <v>-5.0240189741757035E-7</v>
      </c>
      <c r="C7" s="11">
        <f>3*A7^2+2*A7</f>
        <v>3.5125556150270061</v>
      </c>
      <c r="D7" s="12" t="str">
        <f>IF(ABS(B7)&lt;$B$9,"Корень найден","Корень не найден")</f>
        <v>Корень найден</v>
      </c>
      <c r="E7" s="8"/>
    </row>
    <row r="8" spans="1:8" ht="15.75" thickTop="1" x14ac:dyDescent="0.25"/>
    <row r="9" spans="1:8" x14ac:dyDescent="0.25">
      <c r="A9" t="s">
        <v>22</v>
      </c>
      <c r="B9">
        <v>1E-3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совокупности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2021-02-28T16:41:02Z</dcterms:modified>
</cp:coreProperties>
</file>