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C:\Users\dbard\Desktop\Склад\"/>
    </mc:Choice>
  </mc:AlternateContent>
  <xr:revisionPtr revIDLastSave="0" documentId="13_ncr:1_{1F3B058A-EC23-4ABD-B43E-17B318F7E6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1" l="1"/>
  <c r="K30" i="1"/>
  <c r="K31" i="1"/>
  <c r="K32" i="1"/>
  <c r="K23" i="1"/>
  <c r="K24" i="1"/>
  <c r="K25" i="1"/>
  <c r="K26" i="1"/>
  <c r="K20" i="1"/>
  <c r="K18" i="1"/>
  <c r="K19" i="1"/>
  <c r="K28" i="1"/>
  <c r="K22" i="1"/>
  <c r="K17" i="1"/>
  <c r="F77" i="1"/>
  <c r="F73" i="1"/>
  <c r="F74" i="1"/>
  <c r="F70" i="1"/>
  <c r="F65" i="1"/>
  <c r="F66" i="1"/>
  <c r="F67" i="1"/>
  <c r="F61" i="1"/>
  <c r="F62" i="1"/>
  <c r="F57" i="1"/>
  <c r="F58" i="1"/>
  <c r="F76" i="1"/>
  <c r="F72" i="1"/>
  <c r="F69" i="1"/>
  <c r="F64" i="1"/>
  <c r="F60" i="1"/>
  <c r="F56" i="1"/>
  <c r="F46" i="1"/>
  <c r="F47" i="1"/>
  <c r="F48" i="1"/>
  <c r="F49" i="1"/>
  <c r="F50" i="1"/>
  <c r="F51" i="1"/>
  <c r="F52" i="1"/>
  <c r="F45" i="1"/>
  <c r="F37" i="1"/>
  <c r="F38" i="1"/>
  <c r="F39" i="1"/>
  <c r="F40" i="1"/>
  <c r="F41" i="1"/>
  <c r="F42" i="1"/>
  <c r="F43" i="1"/>
  <c r="F36" i="1"/>
  <c r="I4" i="1"/>
  <c r="K4" i="1" l="1"/>
  <c r="K8" i="1"/>
  <c r="K9" i="1"/>
  <c r="K10" i="1"/>
  <c r="K11" i="1"/>
  <c r="K12" i="1"/>
  <c r="K13" i="1"/>
  <c r="K14" i="1"/>
  <c r="K15" i="1"/>
  <c r="K6" i="1"/>
  <c r="K7" i="1"/>
  <c r="K5" i="1"/>
  <c r="C1" i="1"/>
</calcChain>
</file>

<file path=xl/sharedStrings.xml><?xml version="1.0" encoding="utf-8"?>
<sst xmlns="http://schemas.openxmlformats.org/spreadsheetml/2006/main" count="90" uniqueCount="62">
  <si>
    <t>1.Углекислота</t>
  </si>
  <si>
    <t>2.Кислород</t>
  </si>
  <si>
    <t>3.Свар. Смесь</t>
  </si>
  <si>
    <t>4.Азот</t>
  </si>
  <si>
    <t>5.Азот ОСЧ</t>
  </si>
  <si>
    <t>6.Аргон</t>
  </si>
  <si>
    <t>7.Аргон ВЧ</t>
  </si>
  <si>
    <t>8.Ацетилен</t>
  </si>
  <si>
    <t>9.Гелий</t>
  </si>
  <si>
    <t>10.Биогон</t>
  </si>
  <si>
    <t>11.Аммиак</t>
  </si>
  <si>
    <t>12.Пропан</t>
  </si>
  <si>
    <t>Новые и Аттест.</t>
  </si>
  <si>
    <t>3.Св. Смесь</t>
  </si>
  <si>
    <t>18/6 Баллоны</t>
  </si>
  <si>
    <t>3.Аргон</t>
  </si>
  <si>
    <t>5.Св. Смесь</t>
  </si>
  <si>
    <t>10л Баллоны</t>
  </si>
  <si>
    <t>1.Газы</t>
  </si>
  <si>
    <t>2. Проволока</t>
  </si>
  <si>
    <t>1.Deka</t>
  </si>
  <si>
    <t>5кг 0.8</t>
  </si>
  <si>
    <t>5кг 1.0</t>
  </si>
  <si>
    <t>5кг 1,2</t>
  </si>
  <si>
    <t>5кг 1,6</t>
  </si>
  <si>
    <t>15кг 0.8</t>
  </si>
  <si>
    <t>15кг 1.0</t>
  </si>
  <si>
    <t>15кг 1,2</t>
  </si>
  <si>
    <t>15кг 1,6</t>
  </si>
  <si>
    <t>2. Золотой мост</t>
  </si>
  <si>
    <t>3. Электроды</t>
  </si>
  <si>
    <t>1. Арсенал</t>
  </si>
  <si>
    <t>3.0 МР</t>
  </si>
  <si>
    <t>3.0 АНО</t>
  </si>
  <si>
    <t>4.0 АНО</t>
  </si>
  <si>
    <t>2. ЛБ</t>
  </si>
  <si>
    <t>2.6LB</t>
  </si>
  <si>
    <t>3.2LB</t>
  </si>
  <si>
    <t>4.0LB</t>
  </si>
  <si>
    <t>3. Esab</t>
  </si>
  <si>
    <t>ОК46 2.5</t>
  </si>
  <si>
    <t>ОК46 3.0</t>
  </si>
  <si>
    <t>ОК46 4.0</t>
  </si>
  <si>
    <t>4. Орел</t>
  </si>
  <si>
    <t>3.25 АНО</t>
  </si>
  <si>
    <t>5.СпецЭлектрод</t>
  </si>
  <si>
    <t>УОНИ 13/55 3.0</t>
  </si>
  <si>
    <t>УОНИ 13/55 4.0</t>
  </si>
  <si>
    <t>6.Сзсм</t>
  </si>
  <si>
    <t>Ушло на заправку</t>
  </si>
  <si>
    <t>Пришло с заправки</t>
  </si>
  <si>
    <t>Ушло за день</t>
  </si>
  <si>
    <t>Пришло за день</t>
  </si>
  <si>
    <t>Пустые</t>
  </si>
  <si>
    <t>На установке</t>
  </si>
  <si>
    <t xml:space="preserve">Итого </t>
  </si>
  <si>
    <t>Закончилось</t>
  </si>
  <si>
    <t>Кончается</t>
  </si>
  <si>
    <t>Начальное кол-во</t>
  </si>
  <si>
    <t>На доставку и на Саммера</t>
  </si>
  <si>
    <t>4.Аргон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</si>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</sst>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  <scheme val="major"/>
    </font>
    <font>
      <b/>
      <sz val="12"/>
      <color theme="1"/>
      <name val="Times New Roman"/>
      <family val="1"/>
      <charset val="204"/>
      <scheme val="minor"/>
    </font>
    <font>
      <sz val="10"/>
      <color theme="1"/>
      <name val="Times New Roman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D8D8D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7" fillId="10" borderId="1" xfId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left" vertical="center"/>
    </xf>
    <xf numFmtId="0" fontId="6" fillId="11" borderId="1" xfId="1" applyFont="1" applyFill="1" applyBorder="1" applyAlignment="1">
      <alignment horizontal="left" vertical="center"/>
    </xf>
    <xf numFmtId="0" fontId="6" fillId="1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8" fillId="11" borderId="1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8" fillId="8" borderId="1" xfId="1" applyFont="1" applyFill="1" applyBorder="1" applyAlignment="1">
      <alignment horizontal="center"/>
    </xf>
    <xf numFmtId="0" fontId="8" fillId="13" borderId="1" xfId="1" applyFont="1" applyFill="1" applyBorder="1" applyAlignment="1">
      <alignment horizontal="center"/>
    </xf>
    <xf numFmtId="16" fontId="4" fillId="0" borderId="1" xfId="1" applyNumberFormat="1" applyFont="1" applyBorder="1" applyAlignment="1">
      <alignment horizontal="center"/>
    </xf>
    <xf numFmtId="0" fontId="8" fillId="14" borderId="1" xfId="1" applyFont="1" applyFill="1" applyBorder="1" applyAlignment="1">
      <alignment horizontal="center"/>
    </xf>
    <xf numFmtId="0" fontId="8" fillId="7" borderId="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15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16" borderId="1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9" fillId="6" borderId="4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/>
    </xf>
    <xf numFmtId="14" fontId="10" fillId="18" borderId="0" xfId="0" applyNumberFormat="1" applyFont="1" applyFill="1" applyAlignment="1">
      <alignment horizontal="center" vertical="center"/>
    </xf>
    <xf numFmtId="0" fontId="11" fillId="16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4" fillId="5" borderId="4" xfId="1" applyFont="1" applyFill="1" applyBorder="1" applyAlignment="1">
      <alignment horizontal="left" vertical="center"/>
    </xf>
    <xf numFmtId="0" fontId="4" fillId="5" borderId="6" xfId="1" applyFont="1" applyFill="1" applyBorder="1" applyAlignment="1">
      <alignment horizontal="left" vertical="center"/>
    </xf>
    <xf numFmtId="0" fontId="0" fillId="9" borderId="0" xfId="0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6" fillId="19" borderId="0" xfId="1" applyFont="1" applyFill="1" applyBorder="1" applyAlignment="1">
      <alignment horizontal="center"/>
    </xf>
    <xf numFmtId="0" fontId="0" fillId="18" borderId="1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5D082E43-5185-46ED-AB57-10E6895D9889}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ТМР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workbookViewId="0">
      <selection activeCell="N9" sqref="N9"/>
    </sheetView>
  </sheetViews>
  <sheetFormatPr defaultRowHeight="15" x14ac:dyDescent="0.25"/>
  <cols>
    <col min="1" max="1" width="9.5703125" customWidth="1"/>
    <col min="2" max="2" width="10.140625" customWidth="1"/>
    <col min="3" max="4" width="12.85546875" customWidth="1"/>
    <col min="5" max="5" width="10.42578125" customWidth="1"/>
    <col min="6" max="6" width="10" customWidth="1"/>
    <col min="7" max="7" width="9.85546875" customWidth="1"/>
    <col min="8" max="8" width="9.7109375" customWidth="1"/>
    <col min="9" max="9" width="9.85546875" customWidth="1"/>
    <col min="10" max="10" width="10" customWidth="1"/>
  </cols>
  <sheetData>
    <row r="1" spans="1:19" ht="15.75" x14ac:dyDescent="0.25">
      <c r="A1" s="22" t="s">
        <v>56</v>
      </c>
      <c r="B1" s="22"/>
      <c r="C1" s="27">
        <f ca="1">TODAY()</f>
        <v>44272</v>
      </c>
    </row>
    <row r="2" spans="1:19" x14ac:dyDescent="0.25">
      <c r="A2" s="23" t="s">
        <v>57</v>
      </c>
      <c r="B2" s="23"/>
      <c r="C2" s="25" t="s">
        <v>58</v>
      </c>
      <c r="D2" s="28" t="s">
        <v>59</v>
      </c>
      <c r="E2" s="21" t="s">
        <v>49</v>
      </c>
      <c r="F2" s="21" t="s">
        <v>50</v>
      </c>
      <c r="G2" s="21" t="s">
        <v>51</v>
      </c>
      <c r="H2" s="21" t="s">
        <v>52</v>
      </c>
      <c r="I2" s="21" t="s">
        <v>53</v>
      </c>
      <c r="J2" s="21" t="s">
        <v>54</v>
      </c>
      <c r="K2" s="21" t="s">
        <v>55</v>
      </c>
    </row>
    <row r="3" spans="1:19" ht="31.5" customHeight="1" x14ac:dyDescent="0.25">
      <c r="A3" s="7" t="s">
        <v>18</v>
      </c>
      <c r="B3" s="24"/>
      <c r="C3" s="25"/>
      <c r="D3" s="28"/>
      <c r="E3" s="21"/>
      <c r="F3" s="21"/>
      <c r="G3" s="21"/>
      <c r="H3" s="21"/>
      <c r="I3" s="21"/>
      <c r="J3" s="21"/>
      <c r="K3" s="21"/>
      <c r="L3" s="20"/>
      <c r="M3" s="20"/>
      <c r="N3" s="20"/>
      <c r="O3" s="20"/>
      <c r="P3" s="20"/>
      <c r="Q3" s="20"/>
      <c r="R3" s="20"/>
      <c r="S3" s="20"/>
    </row>
    <row r="4" spans="1:19" ht="18.75" x14ac:dyDescent="0.25">
      <c r="A4" s="5" t="s">
        <v>0</v>
      </c>
      <c r="B4" s="5"/>
      <c r="C4" s="36">
        <v>22</v>
      </c>
      <c r="D4" s="36">
        <v>8</v>
      </c>
      <c r="E4" s="36"/>
      <c r="F4" s="36"/>
      <c r="G4" s="36">
        <v>3</v>
      </c>
      <c r="H4" s="36"/>
      <c r="I4" s="36">
        <f>(G4+J4)</f>
        <v>3</v>
      </c>
      <c r="J4" s="36"/>
      <c r="K4" s="30">
        <f>(((C4+H4+F4)-J4)-G4)-D4</f>
        <v>11</v>
      </c>
    </row>
    <row r="5" spans="1:19" ht="18.75" x14ac:dyDescent="0.25">
      <c r="A5" s="5" t="s">
        <v>1</v>
      </c>
      <c r="B5" s="5"/>
      <c r="C5" s="36">
        <v>5</v>
      </c>
      <c r="D5" s="36"/>
      <c r="E5" s="36"/>
      <c r="F5" s="36"/>
      <c r="G5" s="36">
        <v>2</v>
      </c>
      <c r="H5" s="36"/>
      <c r="I5" s="36"/>
      <c r="J5" s="36"/>
      <c r="K5" s="30">
        <f>(((C5+H5+F5)-J5)-G5)-D5</f>
        <v>3</v>
      </c>
    </row>
    <row r="6" spans="1:19" ht="18.75" x14ac:dyDescent="0.25">
      <c r="A6" s="5" t="s">
        <v>2</v>
      </c>
      <c r="B6" s="5"/>
      <c r="C6" s="36">
        <v>5</v>
      </c>
      <c r="D6" s="36"/>
      <c r="E6" s="36"/>
      <c r="F6" s="36"/>
      <c r="G6" s="36"/>
      <c r="H6" s="36"/>
      <c r="I6" s="36"/>
      <c r="J6" s="36"/>
      <c r="K6" s="30">
        <f>(((C6+H6+F6)-J6)-G6)-D6</f>
        <v>5</v>
      </c>
    </row>
    <row r="7" spans="1:19" ht="18.75" x14ac:dyDescent="0.25">
      <c r="A7" s="5" t="s">
        <v>3</v>
      </c>
      <c r="B7" s="5"/>
      <c r="C7" s="36">
        <v>0</v>
      </c>
      <c r="D7" s="36"/>
      <c r="E7" s="36"/>
      <c r="F7" s="36"/>
      <c r="G7" s="36"/>
      <c r="H7" s="36"/>
      <c r="I7" s="36"/>
      <c r="J7" s="36"/>
      <c r="K7" s="30">
        <f>(((C7+H7+F7)-J7)-G7)-D7</f>
        <v>0</v>
      </c>
    </row>
    <row r="8" spans="1:19" ht="18.75" x14ac:dyDescent="0.25">
      <c r="A8" s="5" t="s">
        <v>4</v>
      </c>
      <c r="B8" s="5"/>
      <c r="C8" s="36">
        <v>2</v>
      </c>
      <c r="D8" s="36">
        <v>2</v>
      </c>
      <c r="E8" s="36"/>
      <c r="F8" s="36"/>
      <c r="G8" s="36"/>
      <c r="H8" s="36"/>
      <c r="I8" s="36"/>
      <c r="J8" s="36"/>
      <c r="K8" s="30">
        <f>(((C8+H8+F8)-J8)-G8)-D8</f>
        <v>0</v>
      </c>
    </row>
    <row r="9" spans="1:19" ht="18.75" x14ac:dyDescent="0.25">
      <c r="A9" s="5" t="s">
        <v>5</v>
      </c>
      <c r="B9" s="5"/>
      <c r="C9" s="36">
        <v>0</v>
      </c>
      <c r="D9" s="36"/>
      <c r="E9" s="36"/>
      <c r="F9" s="36"/>
      <c r="G9" s="36"/>
      <c r="H9" s="36"/>
      <c r="I9" s="36"/>
      <c r="J9" s="36"/>
      <c r="K9" s="30">
        <f>(((C9+H9+F9)-J9)-G9)-D9</f>
        <v>0</v>
      </c>
    </row>
    <row r="10" spans="1:19" ht="18.75" x14ac:dyDescent="0.25">
      <c r="A10" s="5" t="s">
        <v>6</v>
      </c>
      <c r="B10" s="5"/>
      <c r="C10" s="36">
        <v>3</v>
      </c>
      <c r="D10" s="36"/>
      <c r="E10" s="36"/>
      <c r="F10" s="36"/>
      <c r="G10" s="36"/>
      <c r="H10" s="36"/>
      <c r="I10" s="36"/>
      <c r="J10" s="36"/>
      <c r="K10" s="30">
        <f>(((C10+H10+F10)-J10)-G10)-D10</f>
        <v>3</v>
      </c>
    </row>
    <row r="11" spans="1:19" ht="18.75" x14ac:dyDescent="0.25">
      <c r="A11" s="5" t="s">
        <v>7</v>
      </c>
      <c r="B11" s="5"/>
      <c r="C11" s="36">
        <v>2</v>
      </c>
      <c r="D11" s="36">
        <v>1</v>
      </c>
      <c r="E11" s="36"/>
      <c r="F11" s="36"/>
      <c r="G11" s="36"/>
      <c r="H11" s="36"/>
      <c r="I11" s="36"/>
      <c r="J11" s="36"/>
      <c r="K11" s="30">
        <f>(((C11+H11+F11)-J11)-G11)-D11</f>
        <v>1</v>
      </c>
    </row>
    <row r="12" spans="1:19" ht="18.75" x14ac:dyDescent="0.25">
      <c r="A12" s="5" t="s">
        <v>8</v>
      </c>
      <c r="B12" s="5"/>
      <c r="C12" s="36">
        <v>0</v>
      </c>
      <c r="D12" s="36"/>
      <c r="E12" s="36"/>
      <c r="F12" s="36"/>
      <c r="G12" s="36"/>
      <c r="H12" s="36"/>
      <c r="I12" s="36"/>
      <c r="J12" s="36"/>
      <c r="K12" s="30">
        <f>(((C12+H12+F12)-J12)-G12)-D12</f>
        <v>0</v>
      </c>
    </row>
    <row r="13" spans="1:19" ht="18.75" x14ac:dyDescent="0.25">
      <c r="A13" s="6" t="s">
        <v>9</v>
      </c>
      <c r="B13" s="6"/>
      <c r="C13" s="36">
        <v>2</v>
      </c>
      <c r="D13" s="36"/>
      <c r="E13" s="36"/>
      <c r="F13" s="36"/>
      <c r="G13" s="36"/>
      <c r="H13" s="36"/>
      <c r="I13" s="36"/>
      <c r="J13" s="36"/>
      <c r="K13" s="30">
        <f>(((C13+H13+F13)-J13)-G13)-D13</f>
        <v>2</v>
      </c>
    </row>
    <row r="14" spans="1:19" ht="18.75" x14ac:dyDescent="0.25">
      <c r="A14" s="5" t="s">
        <v>10</v>
      </c>
      <c r="B14" s="5"/>
      <c r="C14" s="36">
        <v>1</v>
      </c>
      <c r="D14" s="36"/>
      <c r="E14" s="36"/>
      <c r="F14" s="36"/>
      <c r="G14" s="36"/>
      <c r="H14" s="36"/>
      <c r="I14" s="36"/>
      <c r="J14" s="36"/>
      <c r="K14" s="30">
        <f>(((C14+H14+F14)-J14)-G14)-D14</f>
        <v>1</v>
      </c>
    </row>
    <row r="15" spans="1:19" ht="18.75" x14ac:dyDescent="0.25">
      <c r="A15" s="5" t="s">
        <v>11</v>
      </c>
      <c r="B15" s="5"/>
      <c r="C15" s="36">
        <v>2</v>
      </c>
      <c r="D15" s="36"/>
      <c r="E15" s="36"/>
      <c r="F15" s="36"/>
      <c r="G15" s="36"/>
      <c r="H15" s="36"/>
      <c r="I15" s="36"/>
      <c r="J15" s="36"/>
      <c r="K15" s="30">
        <f>(((C15+H15+F15)-J15)-G15)-D15</f>
        <v>2</v>
      </c>
    </row>
    <row r="16" spans="1:19" ht="19.5" customHeight="1" x14ac:dyDescent="0.25">
      <c r="A16" s="1" t="s">
        <v>12</v>
      </c>
      <c r="B16" s="1"/>
      <c r="C16" s="29"/>
      <c r="D16" s="29"/>
      <c r="E16" s="29"/>
      <c r="F16" s="29"/>
      <c r="G16" s="29"/>
      <c r="H16" s="29"/>
      <c r="I16" s="29"/>
      <c r="J16" s="29"/>
      <c r="K16" s="29"/>
    </row>
    <row r="17" spans="1:11" ht="18.75" x14ac:dyDescent="0.25">
      <c r="A17" s="2" t="s">
        <v>0</v>
      </c>
      <c r="B17" s="2"/>
      <c r="C17" s="36">
        <v>4</v>
      </c>
      <c r="D17" s="36"/>
      <c r="E17" s="36"/>
      <c r="F17" s="36"/>
      <c r="G17" s="36"/>
      <c r="H17" s="36"/>
      <c r="I17" s="36"/>
      <c r="J17" s="36"/>
      <c r="K17" s="30">
        <f>(((C17+H17+F17)-J17)-G17)-D17</f>
        <v>4</v>
      </c>
    </row>
    <row r="18" spans="1:11" ht="18.75" x14ac:dyDescent="0.25">
      <c r="A18" s="2" t="s">
        <v>1</v>
      </c>
      <c r="B18" s="2"/>
      <c r="C18" s="36">
        <v>1</v>
      </c>
      <c r="D18" s="36"/>
      <c r="E18" s="36"/>
      <c r="F18" s="36"/>
      <c r="G18" s="36"/>
      <c r="H18" s="36"/>
      <c r="I18" s="36"/>
      <c r="J18" s="36"/>
      <c r="K18" s="30">
        <f>(((C18+H18+F18)-J18)-G18)-D18</f>
        <v>1</v>
      </c>
    </row>
    <row r="19" spans="1:11" ht="18.75" x14ac:dyDescent="0.25">
      <c r="A19" s="2" t="s">
        <v>13</v>
      </c>
      <c r="B19" s="2"/>
      <c r="C19" s="36">
        <v>1</v>
      </c>
      <c r="D19" s="36"/>
      <c r="E19" s="36"/>
      <c r="F19" s="36"/>
      <c r="G19" s="36"/>
      <c r="H19" s="36"/>
      <c r="I19" s="36"/>
      <c r="J19" s="36"/>
      <c r="K19" s="30">
        <f>(((C19+H19+F19)-J19)-G19)-D19</f>
        <v>1</v>
      </c>
    </row>
    <row r="20" spans="1:11" ht="18.75" x14ac:dyDescent="0.25">
      <c r="A20" s="31" t="s">
        <v>60</v>
      </c>
      <c r="B20" s="32"/>
      <c r="C20" s="36">
        <v>1</v>
      </c>
      <c r="D20" s="36"/>
      <c r="E20" s="36"/>
      <c r="F20" s="36"/>
      <c r="G20" s="36"/>
      <c r="H20" s="36"/>
      <c r="I20" s="36"/>
      <c r="J20" s="36"/>
      <c r="K20" s="30">
        <f>(((C20+H20+F20)-J20)-G20)-D20</f>
        <v>1</v>
      </c>
    </row>
    <row r="21" spans="1:11" ht="19.5" x14ac:dyDescent="0.25">
      <c r="A21" s="3" t="s">
        <v>14</v>
      </c>
      <c r="B21" s="3"/>
      <c r="C21" s="29"/>
      <c r="D21" s="29"/>
      <c r="E21" s="29"/>
      <c r="F21" s="29"/>
      <c r="G21" s="29"/>
      <c r="H21" s="29"/>
      <c r="I21" s="29"/>
      <c r="J21" s="29"/>
      <c r="K21" s="29"/>
    </row>
    <row r="22" spans="1:11" ht="18.75" x14ac:dyDescent="0.25">
      <c r="A22" s="2" t="s">
        <v>0</v>
      </c>
      <c r="B22" s="2"/>
      <c r="C22" s="36">
        <v>20</v>
      </c>
      <c r="D22" s="36"/>
      <c r="E22" s="36"/>
      <c r="F22" s="36"/>
      <c r="G22" s="36"/>
      <c r="H22" s="36"/>
      <c r="I22" s="36"/>
      <c r="J22" s="36"/>
      <c r="K22" s="30">
        <f>(((C22+H22+F22)-J22)-G22)-D22</f>
        <v>20</v>
      </c>
    </row>
    <row r="23" spans="1:11" ht="18.75" x14ac:dyDescent="0.25">
      <c r="A23" s="2" t="s">
        <v>1</v>
      </c>
      <c r="B23" s="2"/>
      <c r="C23" s="36">
        <v>1</v>
      </c>
      <c r="D23" s="36"/>
      <c r="E23" s="36"/>
      <c r="F23" s="36"/>
      <c r="G23" s="36"/>
      <c r="H23" s="36"/>
      <c r="I23" s="36"/>
      <c r="J23" s="36"/>
      <c r="K23" s="30">
        <f>(((C23+H23+F23)-J23)-G23)-D23</f>
        <v>1</v>
      </c>
    </row>
    <row r="24" spans="1:11" ht="18.75" x14ac:dyDescent="0.25">
      <c r="A24" s="2" t="s">
        <v>15</v>
      </c>
      <c r="B24" s="2"/>
      <c r="C24" s="36">
        <v>4</v>
      </c>
      <c r="D24" s="36"/>
      <c r="E24" s="36"/>
      <c r="F24" s="36"/>
      <c r="G24" s="36"/>
      <c r="H24" s="36"/>
      <c r="I24" s="36"/>
      <c r="J24" s="36"/>
      <c r="K24" s="30">
        <f>(((C24+H24+F24)-J24)-G24)-D24</f>
        <v>4</v>
      </c>
    </row>
    <row r="25" spans="1:11" ht="18.75" x14ac:dyDescent="0.25">
      <c r="A25" s="2" t="s">
        <v>3</v>
      </c>
      <c r="B25" s="2"/>
      <c r="C25" s="36">
        <v>0</v>
      </c>
      <c r="D25" s="36"/>
      <c r="E25" s="36"/>
      <c r="F25" s="36"/>
      <c r="G25" s="36"/>
      <c r="H25" s="36"/>
      <c r="I25" s="36"/>
      <c r="J25" s="36"/>
      <c r="K25" s="30">
        <f>(((C25+H25+F25)-J25)-G25)-D25</f>
        <v>0</v>
      </c>
    </row>
    <row r="26" spans="1:11" ht="18.75" x14ac:dyDescent="0.25">
      <c r="A26" s="2" t="s">
        <v>16</v>
      </c>
      <c r="B26" s="2"/>
      <c r="C26" s="36">
        <v>6</v>
      </c>
      <c r="D26" s="36"/>
      <c r="E26" s="36"/>
      <c r="F26" s="36"/>
      <c r="G26" s="36"/>
      <c r="H26" s="36"/>
      <c r="I26" s="36"/>
      <c r="J26" s="36"/>
      <c r="K26" s="30">
        <f>(((C26+H26+F26)-J26)-G26)-D26</f>
        <v>6</v>
      </c>
    </row>
    <row r="27" spans="1:11" ht="19.5" x14ac:dyDescent="0.25">
      <c r="A27" s="4" t="s">
        <v>17</v>
      </c>
      <c r="B27" s="4"/>
      <c r="C27" s="29"/>
      <c r="D27" s="29"/>
      <c r="E27" s="29"/>
      <c r="F27" s="29"/>
      <c r="G27" s="29"/>
      <c r="H27" s="29"/>
      <c r="I27" s="29"/>
      <c r="J27" s="29"/>
      <c r="K27" s="29"/>
    </row>
    <row r="28" spans="1:11" ht="18.75" x14ac:dyDescent="0.25">
      <c r="A28" s="2" t="s">
        <v>0</v>
      </c>
      <c r="B28" s="2"/>
      <c r="C28" s="36">
        <v>19</v>
      </c>
      <c r="D28" s="36"/>
      <c r="E28" s="36"/>
      <c r="F28" s="36"/>
      <c r="G28" s="36"/>
      <c r="H28" s="36"/>
      <c r="I28" s="36"/>
      <c r="J28" s="36"/>
      <c r="K28" s="30">
        <f>(((C28+H28+F28)-J28)-G28)-D28</f>
        <v>19</v>
      </c>
    </row>
    <row r="29" spans="1:11" ht="18.75" x14ac:dyDescent="0.25">
      <c r="A29" s="2" t="s">
        <v>1</v>
      </c>
      <c r="B29" s="2"/>
      <c r="C29" s="36">
        <v>0</v>
      </c>
      <c r="D29" s="36"/>
      <c r="E29" s="36"/>
      <c r="F29" s="36"/>
      <c r="G29" s="36"/>
      <c r="H29" s="36"/>
      <c r="I29" s="36"/>
      <c r="J29" s="36"/>
      <c r="K29" s="30">
        <f>(((C29+H29+F29)-J29)-G29)-D29</f>
        <v>0</v>
      </c>
    </row>
    <row r="30" spans="1:11" ht="18.75" x14ac:dyDescent="0.25">
      <c r="A30" s="2" t="s">
        <v>15</v>
      </c>
      <c r="B30" s="2"/>
      <c r="C30" s="36">
        <v>3</v>
      </c>
      <c r="D30" s="36"/>
      <c r="E30" s="36"/>
      <c r="F30" s="36"/>
      <c r="G30" s="36"/>
      <c r="H30" s="36"/>
      <c r="I30" s="36"/>
      <c r="J30" s="36"/>
      <c r="K30" s="30">
        <f>(((C30+H30+F30)-J30)-G30)-D30</f>
        <v>3</v>
      </c>
    </row>
    <row r="31" spans="1:11" ht="18.75" x14ac:dyDescent="0.25">
      <c r="A31" s="2" t="s">
        <v>3</v>
      </c>
      <c r="B31" s="2"/>
      <c r="C31" s="36">
        <v>4</v>
      </c>
      <c r="D31" s="36"/>
      <c r="E31" s="36"/>
      <c r="F31" s="36"/>
      <c r="G31" s="36"/>
      <c r="H31" s="36"/>
      <c r="I31" s="36"/>
      <c r="J31" s="36"/>
      <c r="K31" s="30">
        <f>(((C31+H31+F31)-J31)-G31)-D31</f>
        <v>4</v>
      </c>
    </row>
    <row r="32" spans="1:11" ht="18.75" x14ac:dyDescent="0.25">
      <c r="A32" s="2" t="s">
        <v>16</v>
      </c>
      <c r="B32" s="2"/>
      <c r="C32" s="36">
        <v>3</v>
      </c>
      <c r="D32" s="36"/>
      <c r="E32" s="36"/>
      <c r="F32" s="36"/>
      <c r="G32" s="36"/>
      <c r="H32" s="36"/>
      <c r="I32" s="36"/>
      <c r="J32" s="36"/>
      <c r="K32" s="30">
        <f>(((C32+H32+F32)-J32)-G32)-D32</f>
        <v>3</v>
      </c>
    </row>
    <row r="33" spans="1:10" ht="19.5" x14ac:dyDescent="0.35">
      <c r="A33" s="40" t="s">
        <v>19</v>
      </c>
      <c r="B33" s="40"/>
      <c r="C33" s="29"/>
      <c r="D33" s="29"/>
      <c r="E33" s="29"/>
      <c r="F33" s="29"/>
      <c r="G33" s="39"/>
      <c r="H33" s="38"/>
      <c r="I33" s="38"/>
      <c r="J33" s="38"/>
    </row>
    <row r="34" spans="1:10" ht="19.5" x14ac:dyDescent="0.35">
      <c r="A34" s="42"/>
      <c r="B34" s="42"/>
      <c r="C34" s="39"/>
      <c r="D34" s="43" t="s">
        <v>51</v>
      </c>
      <c r="E34" s="43" t="s">
        <v>52</v>
      </c>
      <c r="F34" s="43" t="s">
        <v>61</v>
      </c>
      <c r="G34" s="38"/>
      <c r="H34" s="38"/>
      <c r="I34" s="38"/>
      <c r="J34" s="38"/>
    </row>
    <row r="35" spans="1:10" ht="18.75" x14ac:dyDescent="0.3">
      <c r="A35" s="41" t="s">
        <v>20</v>
      </c>
      <c r="B35" s="41"/>
      <c r="C35" s="29"/>
      <c r="D35" s="43"/>
      <c r="E35" s="43"/>
      <c r="F35" s="43"/>
      <c r="G35" s="38"/>
      <c r="H35" s="38"/>
      <c r="I35" s="38"/>
      <c r="J35" s="38"/>
    </row>
    <row r="36" spans="1:10" ht="18.75" x14ac:dyDescent="0.25">
      <c r="A36" s="8" t="s">
        <v>21</v>
      </c>
      <c r="B36" s="8"/>
      <c r="C36" s="44">
        <v>0</v>
      </c>
      <c r="D36" s="45"/>
      <c r="E36" s="45"/>
      <c r="F36" s="44">
        <f>(C36+E36)-D36</f>
        <v>0</v>
      </c>
      <c r="G36" s="38"/>
      <c r="H36" s="38"/>
      <c r="I36" s="38"/>
      <c r="J36" s="38"/>
    </row>
    <row r="37" spans="1:10" ht="18.75" x14ac:dyDescent="0.3">
      <c r="A37" s="9" t="s">
        <v>22</v>
      </c>
      <c r="B37" s="9"/>
      <c r="C37" s="46">
        <v>0</v>
      </c>
      <c r="D37" s="45"/>
      <c r="E37" s="45"/>
      <c r="F37" s="46">
        <f>(C37+E37)-D37</f>
        <v>0</v>
      </c>
      <c r="G37" s="38"/>
      <c r="H37" s="38"/>
      <c r="I37" s="38"/>
      <c r="J37" s="38"/>
    </row>
    <row r="38" spans="1:10" ht="18.75" x14ac:dyDescent="0.3">
      <c r="A38" s="9" t="s">
        <v>23</v>
      </c>
      <c r="B38" s="9"/>
      <c r="C38" s="46">
        <v>0</v>
      </c>
      <c r="D38" s="45"/>
      <c r="E38" s="45"/>
      <c r="F38" s="46">
        <f>(C38+E38)-D38</f>
        <v>0</v>
      </c>
      <c r="G38" s="38"/>
      <c r="H38" s="38"/>
      <c r="I38" s="38"/>
      <c r="J38" s="38"/>
    </row>
    <row r="39" spans="1:10" ht="18.75" x14ac:dyDescent="0.3">
      <c r="A39" s="9" t="s">
        <v>24</v>
      </c>
      <c r="B39" s="9"/>
      <c r="C39" s="46">
        <v>0</v>
      </c>
      <c r="D39" s="45"/>
      <c r="E39" s="45"/>
      <c r="F39" s="46">
        <f>(C39+E39)-D39</f>
        <v>0</v>
      </c>
      <c r="G39" s="38"/>
      <c r="H39" s="38"/>
      <c r="I39" s="38"/>
      <c r="J39" s="38"/>
    </row>
    <row r="40" spans="1:10" ht="18.75" x14ac:dyDescent="0.25">
      <c r="A40" s="8" t="s">
        <v>25</v>
      </c>
      <c r="B40" s="8"/>
      <c r="C40" s="46">
        <v>6</v>
      </c>
      <c r="D40" s="45"/>
      <c r="E40" s="45"/>
      <c r="F40" s="46">
        <f>(C40+E40)-D40</f>
        <v>6</v>
      </c>
      <c r="G40" s="38"/>
      <c r="H40" s="38"/>
      <c r="I40" s="38"/>
      <c r="J40" s="38"/>
    </row>
    <row r="41" spans="1:10" ht="18.75" x14ac:dyDescent="0.3">
      <c r="A41" s="9" t="s">
        <v>26</v>
      </c>
      <c r="B41" s="9"/>
      <c r="C41" s="46">
        <v>5</v>
      </c>
      <c r="D41" s="45"/>
      <c r="E41" s="45"/>
      <c r="F41" s="46">
        <f>(C41+E41)-D41</f>
        <v>5</v>
      </c>
      <c r="G41" s="38"/>
      <c r="H41" s="38"/>
      <c r="I41" s="38"/>
      <c r="J41" s="38"/>
    </row>
    <row r="42" spans="1:10" ht="18.75" x14ac:dyDescent="0.3">
      <c r="A42" s="9" t="s">
        <v>27</v>
      </c>
      <c r="B42" s="9"/>
      <c r="C42" s="46">
        <v>4</v>
      </c>
      <c r="D42" s="45"/>
      <c r="E42" s="45"/>
      <c r="F42" s="46">
        <f>(C42+E42)-D42</f>
        <v>4</v>
      </c>
      <c r="G42" s="38"/>
      <c r="H42" s="38"/>
      <c r="I42" s="38"/>
      <c r="J42" s="38"/>
    </row>
    <row r="43" spans="1:10" ht="18.75" x14ac:dyDescent="0.3">
      <c r="A43" s="9" t="s">
        <v>28</v>
      </c>
      <c r="B43" s="9"/>
      <c r="C43" s="46">
        <v>0</v>
      </c>
      <c r="D43" s="45"/>
      <c r="E43" s="45"/>
      <c r="F43" s="46">
        <f>(C43+E43)-D43</f>
        <v>0</v>
      </c>
      <c r="G43" s="38"/>
      <c r="H43" s="38"/>
      <c r="I43" s="38"/>
      <c r="J43" s="38"/>
    </row>
    <row r="44" spans="1:10" ht="18.75" x14ac:dyDescent="0.3">
      <c r="A44" s="10" t="s">
        <v>29</v>
      </c>
      <c r="B44" s="10"/>
      <c r="C44" s="29"/>
      <c r="D44" s="33"/>
      <c r="E44" s="33"/>
      <c r="F44" s="29"/>
      <c r="G44" s="38"/>
      <c r="H44" s="38"/>
      <c r="I44" s="38"/>
      <c r="J44" s="38"/>
    </row>
    <row r="45" spans="1:10" ht="18.75" x14ac:dyDescent="0.25">
      <c r="A45" s="8" t="s">
        <v>21</v>
      </c>
      <c r="B45" s="8"/>
      <c r="C45" s="46">
        <v>7</v>
      </c>
      <c r="D45" s="45"/>
      <c r="E45" s="45"/>
      <c r="F45" s="46">
        <f>(C45+E45)-D45</f>
        <v>7</v>
      </c>
      <c r="G45" s="38"/>
      <c r="H45" s="38"/>
      <c r="I45" s="38"/>
      <c r="J45" s="38"/>
    </row>
    <row r="46" spans="1:10" ht="18.75" customHeight="1" x14ac:dyDescent="0.3">
      <c r="A46" s="9" t="s">
        <v>22</v>
      </c>
      <c r="B46" s="9"/>
      <c r="C46" s="46">
        <v>5</v>
      </c>
      <c r="D46" s="45"/>
      <c r="E46" s="45"/>
      <c r="F46" s="46">
        <f>(C46+E46)-D46</f>
        <v>5</v>
      </c>
      <c r="G46" s="38"/>
      <c r="H46" s="38"/>
      <c r="I46" s="38"/>
      <c r="J46" s="38"/>
    </row>
    <row r="47" spans="1:10" ht="18.75" customHeight="1" x14ac:dyDescent="0.3">
      <c r="A47" s="9" t="s">
        <v>23</v>
      </c>
      <c r="B47" s="9"/>
      <c r="C47" s="46">
        <v>6</v>
      </c>
      <c r="D47" s="45"/>
      <c r="E47" s="45"/>
      <c r="F47" s="46">
        <f>(C47+E47)-D47</f>
        <v>6</v>
      </c>
      <c r="G47" s="38"/>
      <c r="H47" s="38"/>
      <c r="I47" s="38"/>
      <c r="J47" s="38"/>
    </row>
    <row r="48" spans="1:10" ht="18.75" x14ac:dyDescent="0.3">
      <c r="A48" s="9" t="s">
        <v>24</v>
      </c>
      <c r="B48" s="9"/>
      <c r="C48" s="46">
        <v>0</v>
      </c>
      <c r="D48" s="45"/>
      <c r="E48" s="45"/>
      <c r="F48" s="46">
        <f>(C48+E48)-D48</f>
        <v>0</v>
      </c>
      <c r="G48" s="38"/>
      <c r="H48" s="38"/>
      <c r="I48" s="38"/>
      <c r="J48" s="38"/>
    </row>
    <row r="49" spans="1:10" ht="18.75" x14ac:dyDescent="0.25">
      <c r="A49" s="8" t="s">
        <v>25</v>
      </c>
      <c r="B49" s="8"/>
      <c r="C49" s="46">
        <v>1</v>
      </c>
      <c r="D49" s="45"/>
      <c r="E49" s="45"/>
      <c r="F49" s="46">
        <f>(C49+E49)-D49</f>
        <v>1</v>
      </c>
      <c r="G49" s="38"/>
      <c r="H49" s="38"/>
      <c r="I49" s="38"/>
      <c r="J49" s="38"/>
    </row>
    <row r="50" spans="1:10" ht="18.75" x14ac:dyDescent="0.3">
      <c r="A50" s="9" t="s">
        <v>26</v>
      </c>
      <c r="B50" s="9"/>
      <c r="C50" s="46">
        <v>14</v>
      </c>
      <c r="D50" s="45"/>
      <c r="E50" s="45"/>
      <c r="F50" s="46">
        <f>(C50+E50)-D50</f>
        <v>14</v>
      </c>
      <c r="G50" s="38"/>
      <c r="H50" s="38"/>
      <c r="I50" s="38"/>
      <c r="J50" s="38"/>
    </row>
    <row r="51" spans="1:10" ht="18.75" x14ac:dyDescent="0.3">
      <c r="A51" s="9" t="s">
        <v>27</v>
      </c>
      <c r="B51" s="9"/>
      <c r="C51" s="46">
        <v>6</v>
      </c>
      <c r="D51" s="45"/>
      <c r="E51" s="45"/>
      <c r="F51" s="46">
        <f>(C51+E51)-D51</f>
        <v>6</v>
      </c>
      <c r="G51" s="38"/>
      <c r="H51" s="38"/>
      <c r="I51" s="38"/>
      <c r="J51" s="38"/>
    </row>
    <row r="52" spans="1:10" ht="18.75" x14ac:dyDescent="0.3">
      <c r="A52" s="9" t="s">
        <v>28</v>
      </c>
      <c r="B52" s="9"/>
      <c r="C52" s="46">
        <v>0</v>
      </c>
      <c r="D52" s="45"/>
      <c r="E52" s="45"/>
      <c r="F52" s="46">
        <f>(C52+E52)-D52</f>
        <v>0</v>
      </c>
      <c r="G52" s="38"/>
      <c r="H52" s="38"/>
      <c r="I52" s="38"/>
      <c r="J52" s="38"/>
    </row>
    <row r="53" spans="1:10" ht="19.5" x14ac:dyDescent="0.35">
      <c r="A53" s="11" t="s">
        <v>30</v>
      </c>
      <c r="B53" s="11"/>
      <c r="C53" s="29"/>
      <c r="D53" s="33"/>
      <c r="E53" s="33"/>
      <c r="F53" s="29"/>
      <c r="G53" s="38"/>
      <c r="H53" s="38"/>
      <c r="I53" s="38"/>
      <c r="J53" s="38"/>
    </row>
    <row r="54" spans="1:10" ht="19.5" x14ac:dyDescent="0.35">
      <c r="A54" s="26"/>
      <c r="B54" s="26"/>
      <c r="C54" s="29"/>
      <c r="D54" s="34" t="s">
        <v>51</v>
      </c>
      <c r="E54" s="34" t="s">
        <v>52</v>
      </c>
      <c r="F54" s="37" t="s">
        <v>61</v>
      </c>
      <c r="G54" s="38"/>
      <c r="H54" s="38"/>
      <c r="I54" s="38"/>
      <c r="J54" s="38"/>
    </row>
    <row r="55" spans="1:10" ht="18.75" x14ac:dyDescent="0.3">
      <c r="A55" s="12" t="s">
        <v>31</v>
      </c>
      <c r="B55" s="12"/>
      <c r="C55" s="29"/>
      <c r="D55" s="34"/>
      <c r="E55" s="34"/>
      <c r="F55" s="37"/>
      <c r="G55" s="38"/>
      <c r="H55" s="38"/>
      <c r="I55" s="38"/>
      <c r="J55" s="38"/>
    </row>
    <row r="56" spans="1:10" ht="18.75" x14ac:dyDescent="0.3">
      <c r="A56" s="9" t="s">
        <v>32</v>
      </c>
      <c r="B56" s="9"/>
      <c r="C56" s="46">
        <v>22.5</v>
      </c>
      <c r="D56" s="45"/>
      <c r="E56" s="45"/>
      <c r="F56" s="46">
        <f>(C56+E56)-D56</f>
        <v>22.5</v>
      </c>
      <c r="G56" s="38"/>
      <c r="H56" s="38"/>
      <c r="I56" s="38"/>
      <c r="J56" s="38"/>
    </row>
    <row r="57" spans="1:10" ht="18.75" x14ac:dyDescent="0.3">
      <c r="A57" s="9" t="s">
        <v>33</v>
      </c>
      <c r="B57" s="9"/>
      <c r="C57" s="46">
        <v>77.5</v>
      </c>
      <c r="D57" s="45"/>
      <c r="E57" s="45"/>
      <c r="F57" s="46">
        <f>(C57+E57)-D57</f>
        <v>77.5</v>
      </c>
      <c r="G57" s="38"/>
      <c r="H57" s="38"/>
      <c r="I57" s="38"/>
      <c r="J57" s="38"/>
    </row>
    <row r="58" spans="1:10" ht="18.75" x14ac:dyDescent="0.3">
      <c r="A58" s="9" t="s">
        <v>34</v>
      </c>
      <c r="B58" s="9"/>
      <c r="C58" s="46">
        <v>80</v>
      </c>
      <c r="D58" s="45"/>
      <c r="E58" s="45"/>
      <c r="F58" s="46">
        <f>(C58+E58)-D58</f>
        <v>80</v>
      </c>
      <c r="G58" s="38"/>
      <c r="H58" s="38"/>
      <c r="I58" s="38"/>
      <c r="J58" s="38"/>
    </row>
    <row r="59" spans="1:10" ht="18.75" x14ac:dyDescent="0.3">
      <c r="A59" s="13" t="s">
        <v>35</v>
      </c>
      <c r="B59" s="13"/>
      <c r="C59" s="29"/>
      <c r="D59" s="33"/>
      <c r="E59" s="33"/>
      <c r="F59" s="29"/>
      <c r="G59" s="38"/>
      <c r="H59" s="38"/>
      <c r="I59" s="38"/>
      <c r="J59" s="38"/>
    </row>
    <row r="60" spans="1:10" ht="18.75" x14ac:dyDescent="0.3">
      <c r="A60" s="14" t="s">
        <v>36</v>
      </c>
      <c r="B60" s="14"/>
      <c r="C60" s="46">
        <v>20</v>
      </c>
      <c r="D60" s="45"/>
      <c r="E60" s="45"/>
      <c r="F60" s="46">
        <f>(C60+E60)-D60</f>
        <v>20</v>
      </c>
      <c r="G60" s="38"/>
      <c r="H60" s="38"/>
      <c r="I60" s="38"/>
      <c r="J60" s="38"/>
    </row>
    <row r="61" spans="1:10" ht="18.75" x14ac:dyDescent="0.3">
      <c r="A61" s="9" t="s">
        <v>37</v>
      </c>
      <c r="B61" s="9"/>
      <c r="C61" s="46">
        <v>20</v>
      </c>
      <c r="D61" s="45"/>
      <c r="E61" s="45"/>
      <c r="F61" s="46">
        <f>(C61+E61)-D61</f>
        <v>20</v>
      </c>
      <c r="G61" s="38"/>
      <c r="H61" s="38"/>
      <c r="I61" s="38"/>
      <c r="J61" s="38"/>
    </row>
    <row r="62" spans="1:10" ht="18.75" x14ac:dyDescent="0.3">
      <c r="A62" s="9" t="s">
        <v>38</v>
      </c>
      <c r="B62" s="9"/>
      <c r="C62" s="46">
        <v>20</v>
      </c>
      <c r="D62" s="45"/>
      <c r="E62" s="45"/>
      <c r="F62" s="46">
        <f>(C62+E62)-D62</f>
        <v>20</v>
      </c>
      <c r="G62" s="38"/>
      <c r="H62" s="38"/>
      <c r="I62" s="38"/>
      <c r="J62" s="38"/>
    </row>
    <row r="63" spans="1:10" ht="18.75" x14ac:dyDescent="0.3">
      <c r="A63" s="15" t="s">
        <v>39</v>
      </c>
      <c r="B63" s="15"/>
      <c r="C63" s="29"/>
      <c r="D63" s="33"/>
      <c r="E63" s="33"/>
      <c r="F63" s="29"/>
      <c r="G63" s="38"/>
      <c r="H63" s="38"/>
      <c r="I63" s="38"/>
      <c r="J63" s="38"/>
    </row>
    <row r="64" spans="1:10" ht="18.75" x14ac:dyDescent="0.3">
      <c r="A64" s="14" t="s">
        <v>40</v>
      </c>
      <c r="B64" s="14"/>
      <c r="C64" s="46">
        <v>15.9</v>
      </c>
      <c r="D64" s="45"/>
      <c r="E64" s="45"/>
      <c r="F64" s="46">
        <f>(C64+E64)-D64</f>
        <v>15.9</v>
      </c>
      <c r="G64" s="38"/>
      <c r="H64" s="38"/>
      <c r="I64" s="38"/>
      <c r="J64" s="38"/>
    </row>
    <row r="65" spans="1:10" ht="18.75" x14ac:dyDescent="0.3">
      <c r="A65" s="14" t="s">
        <v>41</v>
      </c>
      <c r="B65" s="14"/>
      <c r="C65" s="46">
        <v>5.3</v>
      </c>
      <c r="D65" s="45"/>
      <c r="E65" s="45"/>
      <c r="F65" s="46">
        <f>(C65+E65)-D65</f>
        <v>5.3</v>
      </c>
      <c r="G65" s="38"/>
      <c r="H65" s="38"/>
      <c r="I65" s="38"/>
      <c r="J65" s="38"/>
    </row>
    <row r="66" spans="1:10" ht="18.75" x14ac:dyDescent="0.3">
      <c r="A66" s="14" t="s">
        <v>42</v>
      </c>
      <c r="B66" s="14"/>
      <c r="C66" s="46">
        <v>13.2</v>
      </c>
      <c r="D66" s="45"/>
      <c r="E66" s="45"/>
      <c r="F66" s="46">
        <f>(C66+E66)-D66</f>
        <v>13.2</v>
      </c>
      <c r="G66" s="38"/>
      <c r="H66" s="38"/>
      <c r="I66" s="38"/>
      <c r="J66" s="38"/>
    </row>
    <row r="67" spans="1:10" ht="18.75" x14ac:dyDescent="0.3">
      <c r="A67" s="14" t="s">
        <v>47</v>
      </c>
      <c r="B67" s="14"/>
      <c r="C67" s="46">
        <v>6</v>
      </c>
      <c r="D67" s="45"/>
      <c r="E67" s="45"/>
      <c r="F67" s="46">
        <f>(C67+E67)-D67</f>
        <v>6</v>
      </c>
      <c r="G67" s="38"/>
      <c r="H67" s="38"/>
      <c r="I67" s="38"/>
      <c r="J67" s="38"/>
    </row>
    <row r="68" spans="1:10" ht="18.75" x14ac:dyDescent="0.3">
      <c r="A68" s="16" t="s">
        <v>43</v>
      </c>
      <c r="B68" s="16"/>
      <c r="C68" s="29"/>
      <c r="D68" s="33"/>
      <c r="E68" s="33"/>
      <c r="F68" s="29"/>
      <c r="G68" s="38"/>
      <c r="H68" s="38"/>
      <c r="I68" s="38"/>
      <c r="J68" s="38"/>
    </row>
    <row r="69" spans="1:10" ht="18.75" x14ac:dyDescent="0.3">
      <c r="A69" s="14" t="s">
        <v>44</v>
      </c>
      <c r="B69" s="14"/>
      <c r="C69" s="46">
        <v>15</v>
      </c>
      <c r="D69" s="45"/>
      <c r="E69" s="45"/>
      <c r="F69" s="46">
        <f>(C69+E69)-D69</f>
        <v>15</v>
      </c>
      <c r="G69" s="38"/>
      <c r="H69" s="38"/>
      <c r="I69" s="38"/>
      <c r="J69" s="38"/>
    </row>
    <row r="70" spans="1:10" ht="18.75" x14ac:dyDescent="0.3">
      <c r="A70" s="14" t="s">
        <v>34</v>
      </c>
      <c r="B70" s="14"/>
      <c r="C70" s="46">
        <v>0</v>
      </c>
      <c r="D70" s="45"/>
      <c r="E70" s="45"/>
      <c r="F70" s="46">
        <f>(C70+E70)-D70</f>
        <v>0</v>
      </c>
      <c r="G70" s="38"/>
      <c r="H70" s="38"/>
      <c r="I70" s="38"/>
      <c r="J70" s="38"/>
    </row>
    <row r="71" spans="1:10" ht="18.75" x14ac:dyDescent="0.3">
      <c r="A71" s="17" t="s">
        <v>45</v>
      </c>
      <c r="B71" s="17"/>
      <c r="C71" s="29"/>
      <c r="D71" s="33"/>
      <c r="E71" s="33"/>
      <c r="F71" s="29"/>
      <c r="G71" s="38"/>
      <c r="H71" s="38"/>
      <c r="I71" s="38"/>
      <c r="J71" s="38"/>
    </row>
    <row r="72" spans="1:10" ht="18.75" x14ac:dyDescent="0.3">
      <c r="A72" s="14" t="s">
        <v>46</v>
      </c>
      <c r="B72" s="14"/>
      <c r="C72" s="46">
        <v>50</v>
      </c>
      <c r="D72" s="45"/>
      <c r="E72" s="45"/>
      <c r="F72" s="46">
        <f>(C72+E72)-D72</f>
        <v>50</v>
      </c>
      <c r="G72" s="38"/>
      <c r="H72" s="38"/>
      <c r="I72" s="38"/>
      <c r="J72" s="38"/>
    </row>
    <row r="73" spans="1:10" ht="18.75" x14ac:dyDescent="0.3">
      <c r="A73" s="14" t="s">
        <v>47</v>
      </c>
      <c r="B73" s="14"/>
      <c r="C73" s="46">
        <v>0</v>
      </c>
      <c r="D73" s="45"/>
      <c r="E73" s="45"/>
      <c r="F73" s="46">
        <f>(C73+E73)-D73</f>
        <v>0</v>
      </c>
      <c r="G73" s="38"/>
      <c r="H73" s="38"/>
      <c r="I73" s="38"/>
      <c r="J73" s="38"/>
    </row>
    <row r="74" spans="1:10" ht="18.75" x14ac:dyDescent="0.3">
      <c r="A74" s="9" t="s">
        <v>32</v>
      </c>
      <c r="B74" s="9"/>
      <c r="C74" s="46">
        <v>50</v>
      </c>
      <c r="D74" s="45"/>
      <c r="E74" s="45"/>
      <c r="F74" s="46">
        <f>(C74+E74)-D74</f>
        <v>50</v>
      </c>
      <c r="G74" s="38"/>
      <c r="H74" s="38"/>
      <c r="I74" s="38"/>
      <c r="J74" s="38"/>
    </row>
    <row r="75" spans="1:10" ht="18.75" x14ac:dyDescent="0.3">
      <c r="A75" s="18" t="s">
        <v>48</v>
      </c>
      <c r="B75" s="18"/>
      <c r="C75" s="29"/>
      <c r="D75" s="33"/>
      <c r="E75" s="33"/>
      <c r="F75" s="29"/>
      <c r="G75" s="38"/>
      <c r="H75" s="38"/>
      <c r="I75" s="38"/>
      <c r="J75" s="38"/>
    </row>
    <row r="76" spans="1:10" ht="18.75" x14ac:dyDescent="0.3">
      <c r="A76" s="14" t="s">
        <v>46</v>
      </c>
      <c r="B76" s="14"/>
      <c r="C76" s="46">
        <v>0</v>
      </c>
      <c r="D76" s="45"/>
      <c r="E76" s="45"/>
      <c r="F76" s="46">
        <f>(C76+E76)-D76</f>
        <v>0</v>
      </c>
      <c r="G76" s="38"/>
      <c r="H76" s="38"/>
      <c r="I76" s="38"/>
      <c r="J76" s="38"/>
    </row>
    <row r="77" spans="1:10" ht="18.75" x14ac:dyDescent="0.3">
      <c r="A77" s="14" t="s">
        <v>47</v>
      </c>
      <c r="B77" s="14"/>
      <c r="C77" s="46">
        <v>11</v>
      </c>
      <c r="D77" s="45"/>
      <c r="E77" s="45"/>
      <c r="F77" s="46">
        <f>(C77+E77)-D77</f>
        <v>11</v>
      </c>
      <c r="G77" s="38"/>
      <c r="H77" s="38"/>
      <c r="I77" s="38"/>
      <c r="J77" s="38"/>
    </row>
    <row r="78" spans="1:10" ht="18.75" x14ac:dyDescent="0.3">
      <c r="A78" s="19"/>
      <c r="B78" s="19"/>
      <c r="C78" s="29"/>
      <c r="D78" s="35"/>
      <c r="E78" s="35"/>
      <c r="F78" s="29"/>
      <c r="G78" s="38"/>
      <c r="H78" s="38"/>
      <c r="I78" s="38"/>
      <c r="J78" s="38"/>
    </row>
  </sheetData>
  <mergeCells count="93">
    <mergeCell ref="D34:D35"/>
    <mergeCell ref="E34:E35"/>
    <mergeCell ref="F34:F35"/>
    <mergeCell ref="D54:D55"/>
    <mergeCell ref="E54:E55"/>
    <mergeCell ref="F54:F55"/>
    <mergeCell ref="A2:B2"/>
    <mergeCell ref="A1:B1"/>
    <mergeCell ref="C2:C3"/>
    <mergeCell ref="A20:B20"/>
    <mergeCell ref="E2:E3"/>
    <mergeCell ref="F2:F3"/>
    <mergeCell ref="G2:G3"/>
    <mergeCell ref="H2:H3"/>
    <mergeCell ref="K2:K3"/>
    <mergeCell ref="I2:I3"/>
    <mergeCell ref="J2:J3"/>
    <mergeCell ref="D2:D3"/>
    <mergeCell ref="A55:B55"/>
    <mergeCell ref="A60:B60"/>
    <mergeCell ref="A59:B59"/>
    <mergeCell ref="A58:B58"/>
    <mergeCell ref="A57:B57"/>
    <mergeCell ref="A56:B56"/>
    <mergeCell ref="A65:B65"/>
    <mergeCell ref="A64:B64"/>
    <mergeCell ref="A63:B63"/>
    <mergeCell ref="A62:B62"/>
    <mergeCell ref="A61:B61"/>
    <mergeCell ref="A33:B33"/>
    <mergeCell ref="A46:B46"/>
    <mergeCell ref="A78:B78"/>
    <mergeCell ref="A77:B77"/>
    <mergeCell ref="A76:B76"/>
    <mergeCell ref="A75:B75"/>
    <mergeCell ref="A74:B74"/>
    <mergeCell ref="A73:B73"/>
    <mergeCell ref="A72:B72"/>
    <mergeCell ref="A71:B71"/>
    <mergeCell ref="A70:B70"/>
    <mergeCell ref="A69:B69"/>
    <mergeCell ref="A68:B68"/>
    <mergeCell ref="A67:B67"/>
    <mergeCell ref="A66:B66"/>
    <mergeCell ref="A38:B38"/>
    <mergeCell ref="A37:B37"/>
    <mergeCell ref="A36:B36"/>
    <mergeCell ref="A35:B35"/>
    <mergeCell ref="A34:B34"/>
    <mergeCell ref="A43:B43"/>
    <mergeCell ref="A42:B42"/>
    <mergeCell ref="A41:B41"/>
    <mergeCell ref="A40:B40"/>
    <mergeCell ref="A39:B39"/>
    <mergeCell ref="A49:B49"/>
    <mergeCell ref="A48:B48"/>
    <mergeCell ref="A45:B45"/>
    <mergeCell ref="A44:B44"/>
    <mergeCell ref="A47:B47"/>
    <mergeCell ref="A54:B54"/>
    <mergeCell ref="A53:B53"/>
    <mergeCell ref="A52:B52"/>
    <mergeCell ref="A51:B51"/>
    <mergeCell ref="A50:B50"/>
    <mergeCell ref="A8:B8"/>
    <mergeCell ref="A13:B13"/>
    <mergeCell ref="A32:B32"/>
    <mergeCell ref="A31:B31"/>
    <mergeCell ref="A30:B30"/>
    <mergeCell ref="A29:B29"/>
    <mergeCell ref="A28:B28"/>
    <mergeCell ref="A27:B27"/>
    <mergeCell ref="A26:B26"/>
    <mergeCell ref="A25:B25"/>
    <mergeCell ref="A24:B24"/>
    <mergeCell ref="A23:B23"/>
    <mergeCell ref="A22:B22"/>
    <mergeCell ref="A21:B21"/>
    <mergeCell ref="A19:B19"/>
    <mergeCell ref="A14:B14"/>
    <mergeCell ref="A12:B12"/>
    <mergeCell ref="A11:B11"/>
    <mergeCell ref="A10:B10"/>
    <mergeCell ref="A9:B9"/>
    <mergeCell ref="A3:B3"/>
    <mergeCell ref="A7:B7"/>
    <mergeCell ref="A6:B6"/>
    <mergeCell ref="A5:B5"/>
    <mergeCell ref="A4:B4"/>
    <mergeCell ref="A18:B18"/>
    <mergeCell ref="A17:B17"/>
    <mergeCell ref="A16:B16"/>
    <mergeCell ref="A15:B15"/>
  </mergeCells>
  <conditionalFormatting sqref="K4:K15">
    <cfRule type="cellIs" dxfId="7" priority="7" stopIfTrue="1" operator="between">
      <formula>1</formula>
      <formula>5</formula>
    </cfRule>
    <cfRule type="cellIs" dxfId="6" priority="8" stopIfTrue="1" operator="equal">
      <formula>0</formula>
    </cfRule>
  </conditionalFormatting>
  <conditionalFormatting sqref="K17:K20">
    <cfRule type="cellIs" dxfId="5" priority="5" stopIfTrue="1" operator="between">
      <formula>1</formula>
      <formula>5</formula>
    </cfRule>
    <cfRule type="cellIs" dxfId="4" priority="6" stopIfTrue="1" operator="equal">
      <formula>0</formula>
    </cfRule>
  </conditionalFormatting>
  <conditionalFormatting sqref="K22:K26">
    <cfRule type="cellIs" dxfId="3" priority="3" stopIfTrue="1" operator="between">
      <formula>1</formula>
      <formula>5</formula>
    </cfRule>
    <cfRule type="cellIs" dxfId="2" priority="4" stopIfTrue="1" operator="equal">
      <formula>0</formula>
    </cfRule>
  </conditionalFormatting>
  <conditionalFormatting sqref="K28:K32">
    <cfRule type="cellIs" dxfId="1" priority="1" stopIfTrue="1" operator="between">
      <formula>1</formula>
      <formula>5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Bardonov</dc:creator>
  <cp:lastModifiedBy>Dmitriy Bardonov</cp:lastModifiedBy>
  <dcterms:created xsi:type="dcterms:W3CDTF">2015-06-05T18:19:34Z</dcterms:created>
  <dcterms:modified xsi:type="dcterms:W3CDTF">2021-03-17T19:11:12Z</dcterms:modified>
</cp:coreProperties>
</file>