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10" windowHeight="123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8" i="1"/>
  <c r="F9" i="1" l="1"/>
  <c r="F10" i="1"/>
  <c r="F11" i="1"/>
  <c r="F12" i="1"/>
  <c r="F13" i="1"/>
  <c r="F14" i="1"/>
  <c r="F15" i="1"/>
  <c r="F16" i="1"/>
  <c r="F8" i="1"/>
</calcChain>
</file>

<file path=xl/sharedStrings.xml><?xml version="1.0" encoding="utf-8"?>
<sst xmlns="http://schemas.openxmlformats.org/spreadsheetml/2006/main" count="13" uniqueCount="13">
  <si>
    <t>Помидоры от Карена</t>
  </si>
  <si>
    <t>Помидоры от Мирена</t>
  </si>
  <si>
    <t>Помидоры от Урена</t>
  </si>
  <si>
    <t>Огурцы от Карена</t>
  </si>
  <si>
    <t>Огурцы от Мирена</t>
  </si>
  <si>
    <t>Помидоры от Прорена</t>
  </si>
  <si>
    <t>Вес всего, кг</t>
  </si>
  <si>
    <t>вес пачки, кг</t>
  </si>
  <si>
    <t>Кол-во пачек, шт</t>
  </si>
  <si>
    <t>Далее картошка, маркошка, свекла, яблоки и весь огород</t>
  </si>
  <si>
    <t>Помидоры Всего</t>
  </si>
  <si>
    <t>Огурцы Всего</t>
  </si>
  <si>
    <t>Огурцы от Урена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</si>
</sst>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17"/>
  <sheetViews>
    <sheetView tabSelected="1" workbookViewId="0">
      <selection activeCell="G8" sqref="G8"/>
    </sheetView>
  </sheetViews>
  <sheetFormatPr defaultRowHeight="15" x14ac:dyDescent="0.25"/>
  <cols>
    <col min="3" max="3" width="24.140625" customWidth="1"/>
    <col min="6" max="6" width="17.5703125" customWidth="1"/>
  </cols>
  <sheetData>
    <row r="7" spans="3:7" ht="45" x14ac:dyDescent="0.25">
      <c r="D7" s="4" t="s">
        <v>7</v>
      </c>
      <c r="E7" s="4" t="s">
        <v>8</v>
      </c>
      <c r="F7" s="4" t="s">
        <v>6</v>
      </c>
      <c r="G7" s="2"/>
    </row>
    <row r="8" spans="3:7" x14ac:dyDescent="0.25">
      <c r="C8" s="1" t="s">
        <v>10</v>
      </c>
      <c r="D8" s="5"/>
      <c r="E8" s="5"/>
      <c r="F8" s="6">
        <f>SUMPRODUCT($D$8:$D$300*$E$8:$E$300*ISNUMBER(SEARCH(TRIM(SUBSTITUTE(C8,"Всего",)),$C$8:$C$300)))</f>
        <v>33</v>
      </c>
      <c r="G8" s="9">
        <f>IF(D8="",SUM(F9:INDEX(F9:F$18000,MATCH(0,INDEX((D9:D$18000&lt;&gt;"")*D9:D$18000,),)-1)),D8*E8)</f>
        <v>33</v>
      </c>
    </row>
    <row r="9" spans="3:7" x14ac:dyDescent="0.25">
      <c r="C9" t="s">
        <v>0</v>
      </c>
      <c r="D9" s="7">
        <v>10</v>
      </c>
      <c r="E9" s="7">
        <v>1</v>
      </c>
      <c r="F9" s="8">
        <f t="shared" ref="F9:F16" si="0">SUMPRODUCT($D$8:$D$300*$E$8:$E$300*ISNUMBER(SEARCH(TRIM(SUBSTITUTE(C9,"Всего",)),$C$8:$C$300)))</f>
        <v>10</v>
      </c>
      <c r="G9">
        <f>IF(D9="",SUM(F10:INDEX(F10:F$18000,MATCH(0,INDEX((D10:D$18000&lt;&gt;"")*D10:D$18000,),)-1)),D9*E9)</f>
        <v>10</v>
      </c>
    </row>
    <row r="10" spans="3:7" x14ac:dyDescent="0.25">
      <c r="C10" t="s">
        <v>1</v>
      </c>
      <c r="D10" s="7">
        <v>5</v>
      </c>
      <c r="E10" s="7">
        <v>2</v>
      </c>
      <c r="F10" s="8">
        <f t="shared" si="0"/>
        <v>10</v>
      </c>
      <c r="G10">
        <f>IF(D10="",SUM(F11:INDEX(F11:F$18000,MATCH(0,INDEX((D11:D$18000&lt;&gt;"")*D11:D$18000,),)-1)),D10*E10)</f>
        <v>10</v>
      </c>
    </row>
    <row r="11" spans="3:7" x14ac:dyDescent="0.25">
      <c r="C11" t="s">
        <v>2</v>
      </c>
      <c r="D11" s="7">
        <v>3</v>
      </c>
      <c r="E11" s="7">
        <v>1</v>
      </c>
      <c r="F11" s="8">
        <f t="shared" si="0"/>
        <v>3</v>
      </c>
      <c r="G11">
        <f>IF(D11="",SUM(F12:INDEX(F12:F$18000,MATCH(0,INDEX((D12:D$18000&lt;&gt;"")*D12:D$18000,),)-1)),D11*E11)</f>
        <v>3</v>
      </c>
    </row>
    <row r="12" spans="3:7" x14ac:dyDescent="0.25">
      <c r="C12" t="s">
        <v>5</v>
      </c>
      <c r="D12" s="7">
        <v>5</v>
      </c>
      <c r="E12" s="7">
        <v>2</v>
      </c>
      <c r="F12" s="8">
        <f t="shared" si="0"/>
        <v>10</v>
      </c>
      <c r="G12">
        <f>IF(D12="",SUM(F13:INDEX(F13:F$18000,MATCH(0,INDEX((D13:D$18000&lt;&gt;"")*D13:D$18000,),)-1)),D12*E12)</f>
        <v>10</v>
      </c>
    </row>
    <row r="13" spans="3:7" x14ac:dyDescent="0.25">
      <c r="C13" s="1" t="s">
        <v>11</v>
      </c>
      <c r="D13" s="5"/>
      <c r="E13" s="5"/>
      <c r="F13" s="6">
        <f t="shared" si="0"/>
        <v>47</v>
      </c>
      <c r="G13" s="9">
        <f>IF(D13="",SUM(F14:INDEX(F14:F$18000,MATCH(0,INDEX((D14:D$18000&lt;&gt;"")*D14:D$18000,),)-1)),D13*E13)</f>
        <v>47</v>
      </c>
    </row>
    <row r="14" spans="3:7" x14ac:dyDescent="0.25">
      <c r="C14" t="s">
        <v>3</v>
      </c>
      <c r="D14" s="7">
        <v>5</v>
      </c>
      <c r="E14" s="7">
        <v>3</v>
      </c>
      <c r="F14" s="8">
        <f t="shared" si="0"/>
        <v>15</v>
      </c>
      <c r="G14">
        <f>IF(D14="",SUM(F15:INDEX(F15:F$18000,MATCH(0,INDEX((D15:D$18000&lt;&gt;"")*D15:D$18000,),)-1)),D14*E14)</f>
        <v>15</v>
      </c>
    </row>
    <row r="15" spans="3:7" x14ac:dyDescent="0.25">
      <c r="C15" t="s">
        <v>4</v>
      </c>
      <c r="D15" s="7">
        <v>6</v>
      </c>
      <c r="E15" s="7">
        <v>2</v>
      </c>
      <c r="F15" s="8">
        <f t="shared" si="0"/>
        <v>12</v>
      </c>
      <c r="G15">
        <f>IF(D15="",SUM(F16:INDEX(F16:F$18000,MATCH(0,INDEX((D16:D$18000&lt;&gt;"")*D16:D$18000,),)-1)),D15*E15)</f>
        <v>12</v>
      </c>
    </row>
    <row r="16" spans="3:7" x14ac:dyDescent="0.25">
      <c r="C16" t="s">
        <v>12</v>
      </c>
      <c r="D16" s="7">
        <v>4</v>
      </c>
      <c r="E16" s="7">
        <v>5</v>
      </c>
      <c r="F16" s="8">
        <f t="shared" si="0"/>
        <v>20</v>
      </c>
      <c r="G16">
        <f>IF(D16="",SUM(F17:INDEX(F17:F$18000,MATCH(0,INDEX((D17:D$18000&lt;&gt;"")*D17:D$18000,),)-1)),D16*E16)</f>
        <v>20</v>
      </c>
    </row>
    <row r="17" spans="3:3" ht="45" x14ac:dyDescent="0.25">
      <c r="C17" s="3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Irakli Tchanturia</cp:lastModifiedBy>
  <dcterms:created xsi:type="dcterms:W3CDTF">2021-03-21T10:13:15Z</dcterms:created>
  <dcterms:modified xsi:type="dcterms:W3CDTF">2021-03-25T15:08:10Z</dcterms:modified>
</cp:coreProperties>
</file>