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410" activeTab="0"/>
  </bookViews>
  <sheets>
    <sheet name="Бланк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<sst xmlns="http://schemas.openxmlformats.org/spreadsheetml/2006/main" count="50" uniqueCount="48">
  <si>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место выезда</t>
  </si>
  <si>
    <t>место приезда</t>
  </si>
  <si>
    <t>начальный</t>
  </si>
  <si>
    <t>конечный</t>
  </si>
  <si>
    <t>тонаж</t>
  </si>
  <si>
    <t>вид груза</t>
  </si>
  <si>
    <t>пробег</t>
  </si>
  <si>
    <t>коф.надбавки</t>
  </si>
  <si>
    <t>допы</t>
  </si>
  <si>
    <t>сумма</t>
  </si>
  <si>
    <t>дата/время выезда</t>
  </si>
  <si>
    <t>дата/время приезда</t>
  </si>
  <si>
    <t>комментарий</t>
  </si>
  <si>
    <t>баз.коф</t>
  </si>
  <si>
    <t>время в пути</t>
  </si>
  <si>
    <t>марш.лист</t>
  </si>
  <si>
    <t>паспорт ТС</t>
  </si>
  <si>
    <t>№ св-ва регис</t>
  </si>
  <si>
    <t>расходы     дата/сумма</t>
  </si>
  <si>
    <t>начало</t>
  </si>
  <si>
    <t>остаток</t>
  </si>
  <si>
    <t>средний</t>
  </si>
  <si>
    <t>топливо баки</t>
  </si>
  <si>
    <t>топливо реф</t>
  </si>
  <si>
    <t>общее реф</t>
  </si>
  <si>
    <t>общее бак</t>
  </si>
  <si>
    <t>время работы</t>
  </si>
  <si>
    <t>командировочные</t>
  </si>
  <si>
    <t>приход         дата/сумма</t>
  </si>
  <si>
    <t>Пробег</t>
  </si>
  <si>
    <t>Сумма за км</t>
  </si>
  <si>
    <t>Сумма расходов</t>
  </si>
  <si>
    <t>Сумма доходов</t>
  </si>
  <si>
    <t>MAN TGX</t>
  </si>
  <si>
    <t>LAMBERET</t>
  </si>
  <si>
    <t>Н956УА 161</t>
  </si>
  <si>
    <t>РС3125 61</t>
  </si>
  <si>
    <t>6128  127 587</t>
  </si>
  <si>
    <t>77НН 595612</t>
  </si>
  <si>
    <t>39ТТ 556008</t>
  </si>
  <si>
    <t>6128  226 400</t>
  </si>
  <si>
    <t>суточные</t>
  </si>
  <si>
    <t>Суточные</t>
  </si>
  <si>
    <t>Итог</t>
  </si>
  <si>
    <t>реф</t>
  </si>
  <si>
    <t>время реф</t>
  </si>
  <si>
    <t>расход реф</t>
  </si>
  <si>
    <t>остаток реф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</si>
</sst>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\ h:mm;@"/>
    <numFmt numFmtId="165" formatCode="#,##0.00\ &quot;₽&quot;"/>
    <numFmt numFmtId="166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 shrinkToFit="1"/>
    </xf>
    <xf numFmtId="165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 shrinkToFit="1"/>
    </xf>
    <xf numFmtId="0" fontId="0" fillId="34" borderId="0" xfId="0" applyFill="1" applyAlignment="1">
      <alignment/>
    </xf>
    <xf numFmtId="0" fontId="35" fillId="34" borderId="0" xfId="0" applyFont="1" applyFill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/>
    </xf>
    <xf numFmtId="0" fontId="35" fillId="33" borderId="12" xfId="0" applyFont="1" applyFill="1" applyBorder="1" applyAlignment="1">
      <alignment horizontal="center" vertical="center" wrapText="1" shrinkToFit="1"/>
    </xf>
    <xf numFmtId="0" fontId="35" fillId="0" borderId="12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34" borderId="0" xfId="0" applyNumberFormat="1" applyFill="1" applyAlignment="1">
      <alignment horizontal="left" vertical="center"/>
    </xf>
    <xf numFmtId="49" fontId="0" fillId="34" borderId="0" xfId="0" applyNumberFormat="1" applyFill="1" applyAlignment="1">
      <alignment horizontal="left" vertical="center"/>
    </xf>
    <xf numFmtId="0" fontId="0" fillId="34" borderId="12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34" borderId="13" xfId="0" applyFill="1" applyBorder="1" applyAlignment="1">
      <alignment/>
    </xf>
    <xf numFmtId="46" fontId="0" fillId="0" borderId="11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0" xfId="0" applyNumberFormat="1" applyBorder="1" applyAlignment="1">
      <alignment/>
    </xf>
    <xf numFmtId="46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166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5" fontId="0" fillId="33" borderId="0" xfId="0" applyNumberFormat="1" applyFill="1" applyAlignment="1">
      <alignment/>
    </xf>
    <xf numFmtId="0" fontId="35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35" sqref="G35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14.28125" style="0" customWidth="1"/>
    <col min="4" max="4" width="9.28125" style="0" customWidth="1"/>
    <col min="5" max="6" width="10.7109375" style="0" customWidth="1"/>
    <col min="7" max="7" width="9.28125" style="0" customWidth="1"/>
    <col min="8" max="8" width="10.00390625" style="0" customWidth="1"/>
    <col min="9" max="9" width="10.7109375" style="0" customWidth="1"/>
    <col min="10" max="14" width="9.28125" style="0" customWidth="1"/>
    <col min="15" max="15" width="12.8515625" style="0" customWidth="1"/>
    <col min="16" max="23" width="9.28125" style="0" customWidth="1"/>
    <col min="24" max="24" width="10.7109375" style="0" customWidth="1"/>
    <col min="26" max="26" width="10.7109375" style="0" customWidth="1"/>
  </cols>
  <sheetData>
    <row r="1" spans="4:14" ht="15">
      <c r="D1" t="s">
        <v>17</v>
      </c>
      <c r="F1" t="s">
        <v>16</v>
      </c>
      <c r="L1" t="s">
        <v>13</v>
      </c>
      <c r="M1" s="4">
        <v>5</v>
      </c>
      <c r="N1" s="4"/>
    </row>
    <row r="2" spans="1:14" ht="15">
      <c r="A2" s="4" t="s">
        <v>33</v>
      </c>
      <c r="B2" s="4" t="s">
        <v>35</v>
      </c>
      <c r="C2" s="16"/>
      <c r="D2" s="18" t="s">
        <v>37</v>
      </c>
      <c r="F2" s="5" t="s">
        <v>38</v>
      </c>
      <c r="H2" s="4" t="s">
        <v>15</v>
      </c>
      <c r="I2" s="4"/>
      <c r="J2" s="4"/>
      <c r="L2" t="s">
        <v>41</v>
      </c>
      <c r="M2" s="4">
        <v>500</v>
      </c>
      <c r="N2" s="4"/>
    </row>
    <row r="3" spans="1:6" ht="15.75" thickBot="1">
      <c r="A3" s="4" t="s">
        <v>34</v>
      </c>
      <c r="B3" s="4" t="s">
        <v>36</v>
      </c>
      <c r="C3" s="17"/>
      <c r="D3" s="19" t="s">
        <v>40</v>
      </c>
      <c r="F3" s="5" t="s">
        <v>39</v>
      </c>
    </row>
    <row r="4" spans="1:26" s="10" customFormat="1" ht="30" customHeight="1" thickBot="1">
      <c r="A4" s="22" t="s">
        <v>10</v>
      </c>
      <c r="B4" s="20" t="s">
        <v>0</v>
      </c>
      <c r="C4" s="22" t="s">
        <v>11</v>
      </c>
      <c r="D4" s="20" t="s">
        <v>1</v>
      </c>
      <c r="E4" s="21" t="s">
        <v>2</v>
      </c>
      <c r="F4" s="20" t="s">
        <v>3</v>
      </c>
      <c r="G4" s="22" t="s">
        <v>4</v>
      </c>
      <c r="H4" s="12" t="s">
        <v>5</v>
      </c>
      <c r="I4" s="1" t="s">
        <v>14</v>
      </c>
      <c r="J4" s="13" t="s">
        <v>6</v>
      </c>
      <c r="K4" s="3" t="s">
        <v>7</v>
      </c>
      <c r="L4" s="12" t="s">
        <v>8</v>
      </c>
      <c r="M4" s="3" t="s">
        <v>12</v>
      </c>
      <c r="N4" s="3" t="s">
        <v>44</v>
      </c>
      <c r="O4" s="1" t="s">
        <v>9</v>
      </c>
      <c r="P4" s="39" t="s">
        <v>18</v>
      </c>
      <c r="Q4" s="39"/>
      <c r="R4" s="39" t="s">
        <v>28</v>
      </c>
      <c r="S4" s="39"/>
      <c r="T4" s="40" t="s">
        <v>27</v>
      </c>
      <c r="U4" s="40"/>
      <c r="V4" s="9"/>
      <c r="W4" s="41" t="s">
        <v>22</v>
      </c>
      <c r="X4" s="41"/>
      <c r="Y4" s="41" t="s">
        <v>23</v>
      </c>
      <c r="Z4" s="41"/>
    </row>
    <row r="5" spans="1:26" ht="15.75" thickBot="1">
      <c r="A5" s="23"/>
      <c r="B5" s="4"/>
      <c r="C5" s="23"/>
      <c r="E5" s="26"/>
      <c r="G5" s="11"/>
      <c r="I5" s="30">
        <f>C5-A5</f>
        <v>0</v>
      </c>
      <c r="J5" s="31">
        <f>F5-E5</f>
        <v>0</v>
      </c>
      <c r="K5" s="11"/>
      <c r="M5" s="11"/>
      <c r="N5" s="33"/>
      <c r="O5" s="28">
        <f>J5*(M1+K5)+L5</f>
        <v>0</v>
      </c>
      <c r="P5" s="32"/>
      <c r="Q5" s="7"/>
      <c r="R5" s="32"/>
      <c r="T5">
        <v>1</v>
      </c>
      <c r="W5" s="4"/>
      <c r="X5" t="s">
        <v>19</v>
      </c>
      <c r="Y5" s="4"/>
      <c r="Z5" t="s">
        <v>19</v>
      </c>
    </row>
    <row r="6" spans="1:26" ht="15.75" thickBot="1">
      <c r="A6" s="24"/>
      <c r="B6" s="15">
        <f>D5</f>
        <v>0</v>
      </c>
      <c r="C6" s="24"/>
      <c r="D6" s="15"/>
      <c r="E6" s="14">
        <f>F5</f>
        <v>0</v>
      </c>
      <c r="F6" s="15"/>
      <c r="G6" s="14"/>
      <c r="H6" s="15"/>
      <c r="I6" s="27">
        <f aca="true" t="shared" si="0" ref="I6:I55">C6-A6</f>
        <v>0</v>
      </c>
      <c r="J6">
        <f aca="true" t="shared" si="1" ref="J6:J55">F6-E6</f>
        <v>0</v>
      </c>
      <c r="K6" s="14"/>
      <c r="L6" s="15"/>
      <c r="M6" s="14"/>
      <c r="N6" s="34"/>
      <c r="O6" s="28">
        <f>J6*(M1+K6)+L6</f>
        <v>0</v>
      </c>
      <c r="P6" s="32"/>
      <c r="Q6" s="7"/>
      <c r="R6" s="32"/>
      <c r="T6">
        <v>2</v>
      </c>
      <c r="X6" s="32"/>
      <c r="Z6" s="32"/>
    </row>
    <row r="7" spans="1:26" ht="15.75" thickBot="1">
      <c r="A7" s="25"/>
      <c r="B7" s="15">
        <f aca="true" t="shared" si="2" ref="B7:B55">D6</f>
        <v>0</v>
      </c>
      <c r="C7" s="25"/>
      <c r="E7" s="14">
        <f aca="true" t="shared" si="3" ref="E7:E55">F6</f>
        <v>0</v>
      </c>
      <c r="G7" s="11"/>
      <c r="I7" s="30">
        <f t="shared" si="0"/>
        <v>0</v>
      </c>
      <c r="J7" s="31">
        <f t="shared" si="1"/>
        <v>0</v>
      </c>
      <c r="K7" s="11"/>
      <c r="M7" s="11"/>
      <c r="N7" s="33"/>
      <c r="O7" s="28">
        <f>J7*(M1+K7)+L7</f>
        <v>0</v>
      </c>
      <c r="P7" s="32"/>
      <c r="Q7" s="7"/>
      <c r="R7" s="32"/>
      <c r="T7">
        <v>3</v>
      </c>
      <c r="X7" s="32"/>
      <c r="Z7" s="32"/>
    </row>
    <row r="8" spans="1:26" ht="15.75" thickBot="1">
      <c r="A8" s="24"/>
      <c r="B8" s="15">
        <f t="shared" si="2"/>
        <v>0</v>
      </c>
      <c r="C8" s="24"/>
      <c r="D8" s="15"/>
      <c r="E8" s="14">
        <f t="shared" si="3"/>
        <v>0</v>
      </c>
      <c r="F8" s="15"/>
      <c r="G8" s="14"/>
      <c r="H8" s="15"/>
      <c r="I8" s="27">
        <f t="shared" si="0"/>
        <v>0</v>
      </c>
      <c r="J8">
        <f t="shared" si="1"/>
        <v>0</v>
      </c>
      <c r="K8" s="14"/>
      <c r="L8" s="15"/>
      <c r="M8" s="14"/>
      <c r="N8" s="34"/>
      <c r="O8" s="28">
        <f>J8*(M1+K8)+L8</f>
        <v>0</v>
      </c>
      <c r="P8" s="32"/>
      <c r="Q8" s="7"/>
      <c r="R8" s="32"/>
      <c r="T8">
        <v>4</v>
      </c>
      <c r="X8" s="32"/>
      <c r="Z8" s="32"/>
    </row>
    <row r="9" spans="1:26" ht="15.75" thickBot="1">
      <c r="A9" s="25"/>
      <c r="B9" s="15">
        <f t="shared" si="2"/>
        <v>0</v>
      </c>
      <c r="C9" s="25"/>
      <c r="E9" s="14">
        <f t="shared" si="3"/>
        <v>0</v>
      </c>
      <c r="G9" s="11"/>
      <c r="I9" s="30">
        <f t="shared" si="0"/>
        <v>0</v>
      </c>
      <c r="J9" s="31">
        <f t="shared" si="1"/>
        <v>0</v>
      </c>
      <c r="K9" s="11"/>
      <c r="M9" s="11"/>
      <c r="N9" s="33"/>
      <c r="O9" s="28">
        <f>J9*(M1+K9)+L9</f>
        <v>0</v>
      </c>
      <c r="P9" s="32"/>
      <c r="Q9" s="7"/>
      <c r="R9" s="32"/>
      <c r="T9">
        <v>5</v>
      </c>
      <c r="X9" s="32"/>
      <c r="Z9" s="32"/>
    </row>
    <row r="10" spans="1:26" ht="15.75" thickBot="1">
      <c r="A10" s="24"/>
      <c r="B10" s="15">
        <f t="shared" si="2"/>
        <v>0</v>
      </c>
      <c r="C10" s="24"/>
      <c r="D10" s="15"/>
      <c r="E10" s="14">
        <f t="shared" si="3"/>
        <v>0</v>
      </c>
      <c r="F10" s="15"/>
      <c r="G10" s="14"/>
      <c r="H10" s="15"/>
      <c r="I10" s="27">
        <f t="shared" si="0"/>
        <v>0</v>
      </c>
      <c r="J10">
        <f t="shared" si="1"/>
        <v>0</v>
      </c>
      <c r="K10" s="14"/>
      <c r="L10" s="15"/>
      <c r="M10" s="14"/>
      <c r="N10" s="34"/>
      <c r="O10" s="28">
        <f>J10*(M1+K10)+L10</f>
        <v>0</v>
      </c>
      <c r="P10" s="32"/>
      <c r="Q10" s="7"/>
      <c r="R10" s="32"/>
      <c r="T10">
        <v>6</v>
      </c>
      <c r="X10" s="32"/>
      <c r="Z10" s="32"/>
    </row>
    <row r="11" spans="1:26" ht="15.75" thickBot="1">
      <c r="A11" s="25"/>
      <c r="B11" s="15">
        <f t="shared" si="2"/>
        <v>0</v>
      </c>
      <c r="C11" s="25"/>
      <c r="E11" s="14">
        <f t="shared" si="3"/>
        <v>0</v>
      </c>
      <c r="G11" s="11"/>
      <c r="I11" s="30">
        <f t="shared" si="0"/>
        <v>0</v>
      </c>
      <c r="J11" s="31">
        <f t="shared" si="1"/>
        <v>0</v>
      </c>
      <c r="K11" s="11"/>
      <c r="M11" s="11"/>
      <c r="N11" s="33"/>
      <c r="O11" s="28">
        <f>J11*(M1+K11)+L11</f>
        <v>0</v>
      </c>
      <c r="P11" s="32"/>
      <c r="Q11" s="7"/>
      <c r="R11" s="32"/>
      <c r="T11">
        <v>7</v>
      </c>
      <c r="X11" s="32"/>
      <c r="Z11" s="32"/>
    </row>
    <row r="12" spans="1:26" ht="15.75" thickBot="1">
      <c r="A12" s="24"/>
      <c r="B12" s="15">
        <f t="shared" si="2"/>
        <v>0</v>
      </c>
      <c r="C12" s="24"/>
      <c r="D12" s="15"/>
      <c r="E12" s="14">
        <f t="shared" si="3"/>
        <v>0</v>
      </c>
      <c r="F12" s="15"/>
      <c r="G12" s="14"/>
      <c r="H12" s="15"/>
      <c r="I12" s="27">
        <f t="shared" si="0"/>
        <v>0</v>
      </c>
      <c r="J12">
        <f t="shared" si="1"/>
        <v>0</v>
      </c>
      <c r="K12" s="14"/>
      <c r="L12" s="15"/>
      <c r="M12" s="14"/>
      <c r="N12" s="34"/>
      <c r="O12" s="28">
        <f>J12*(M1+K12)+L12</f>
        <v>0</v>
      </c>
      <c r="P12" s="32"/>
      <c r="Q12" s="7"/>
      <c r="R12" s="32"/>
      <c r="T12">
        <v>8</v>
      </c>
      <c r="X12" s="32"/>
      <c r="Z12" s="32"/>
    </row>
    <row r="13" spans="1:26" ht="15.75" thickBot="1">
      <c r="A13" s="25"/>
      <c r="B13" s="15">
        <f t="shared" si="2"/>
        <v>0</v>
      </c>
      <c r="C13" s="25"/>
      <c r="E13" s="14">
        <f t="shared" si="3"/>
        <v>0</v>
      </c>
      <c r="G13" s="11"/>
      <c r="I13" s="30">
        <f t="shared" si="0"/>
        <v>0</v>
      </c>
      <c r="J13" s="31">
        <f t="shared" si="1"/>
        <v>0</v>
      </c>
      <c r="K13" s="11"/>
      <c r="M13" s="11"/>
      <c r="N13" s="33"/>
      <c r="O13" s="28">
        <f>J13*(M1+K13)+L13</f>
        <v>0</v>
      </c>
      <c r="P13" s="32"/>
      <c r="Q13" s="7"/>
      <c r="R13" s="32"/>
      <c r="T13">
        <v>9</v>
      </c>
      <c r="X13" s="32"/>
      <c r="Z13" s="32"/>
    </row>
    <row r="14" spans="1:26" ht="15.75" thickBot="1">
      <c r="A14" s="24"/>
      <c r="B14" s="15">
        <f t="shared" si="2"/>
        <v>0</v>
      </c>
      <c r="C14" s="24"/>
      <c r="D14" s="15"/>
      <c r="E14" s="14">
        <f t="shared" si="3"/>
        <v>0</v>
      </c>
      <c r="F14" s="15"/>
      <c r="G14" s="14"/>
      <c r="H14" s="15"/>
      <c r="I14" s="27">
        <f t="shared" si="0"/>
        <v>0</v>
      </c>
      <c r="J14">
        <f t="shared" si="1"/>
        <v>0</v>
      </c>
      <c r="K14" s="14"/>
      <c r="L14" s="15"/>
      <c r="M14" s="14"/>
      <c r="N14" s="34"/>
      <c r="O14" s="28">
        <f>J14*(M1+K14)+L14</f>
        <v>0</v>
      </c>
      <c r="P14" s="32"/>
      <c r="Q14" s="7"/>
      <c r="R14" s="32"/>
      <c r="T14">
        <v>10</v>
      </c>
      <c r="X14" s="32"/>
      <c r="Z14" s="32"/>
    </row>
    <row r="15" spans="1:26" ht="15.75" thickBot="1">
      <c r="A15" s="25"/>
      <c r="B15" s="15">
        <f t="shared" si="2"/>
        <v>0</v>
      </c>
      <c r="C15" s="25"/>
      <c r="E15" s="14">
        <f t="shared" si="3"/>
        <v>0</v>
      </c>
      <c r="G15" s="11"/>
      <c r="I15" s="30">
        <f t="shared" si="0"/>
        <v>0</v>
      </c>
      <c r="J15" s="31">
        <f t="shared" si="1"/>
        <v>0</v>
      </c>
      <c r="K15" s="11"/>
      <c r="M15" s="11"/>
      <c r="N15" s="33"/>
      <c r="O15" s="28">
        <f>J15*(M1+K15)+L15</f>
        <v>0</v>
      </c>
      <c r="P15" s="32"/>
      <c r="Q15" s="7"/>
      <c r="R15" s="32"/>
      <c r="T15">
        <v>11</v>
      </c>
      <c r="X15" s="32"/>
      <c r="Z15" s="32"/>
    </row>
    <row r="16" spans="1:26" ht="15.75" thickBot="1">
      <c r="A16" s="24"/>
      <c r="B16" s="15">
        <f t="shared" si="2"/>
        <v>0</v>
      </c>
      <c r="C16" s="24"/>
      <c r="D16" s="15"/>
      <c r="E16" s="14">
        <f t="shared" si="3"/>
        <v>0</v>
      </c>
      <c r="F16" s="15"/>
      <c r="G16" s="14"/>
      <c r="H16" s="15"/>
      <c r="I16" s="27">
        <f t="shared" si="0"/>
        <v>0</v>
      </c>
      <c r="J16">
        <f t="shared" si="1"/>
        <v>0</v>
      </c>
      <c r="K16" s="14"/>
      <c r="L16" s="15"/>
      <c r="M16" s="14"/>
      <c r="N16" s="34"/>
      <c r="O16" s="28">
        <f>J16*(M1+K16)+L16</f>
        <v>0</v>
      </c>
      <c r="P16" s="32"/>
      <c r="Q16" s="7"/>
      <c r="R16" s="32"/>
      <c r="T16">
        <v>12</v>
      </c>
      <c r="X16" s="32"/>
      <c r="Z16" s="32"/>
    </row>
    <row r="17" spans="1:26" ht="15.75" thickBot="1">
      <c r="A17" s="25"/>
      <c r="B17" s="15">
        <f t="shared" si="2"/>
        <v>0</v>
      </c>
      <c r="C17" s="25"/>
      <c r="E17" s="14">
        <f t="shared" si="3"/>
        <v>0</v>
      </c>
      <c r="G17" s="11"/>
      <c r="I17" s="30">
        <f t="shared" si="0"/>
        <v>0</v>
      </c>
      <c r="J17" s="31">
        <f t="shared" si="1"/>
        <v>0</v>
      </c>
      <c r="K17" s="11"/>
      <c r="M17" s="11"/>
      <c r="N17" s="33"/>
      <c r="O17" s="28">
        <f>J17*(M1+K17)+L17</f>
        <v>0</v>
      </c>
      <c r="P17" s="32"/>
      <c r="Q17" s="7"/>
      <c r="R17" s="32"/>
      <c r="T17">
        <v>13</v>
      </c>
      <c r="X17" s="32"/>
      <c r="Z17" s="32"/>
    </row>
    <row r="18" spans="1:26" ht="15.75" thickBot="1">
      <c r="A18" s="24"/>
      <c r="B18" s="15">
        <f t="shared" si="2"/>
        <v>0</v>
      </c>
      <c r="C18" s="24"/>
      <c r="D18" s="15"/>
      <c r="E18" s="14">
        <f t="shared" si="3"/>
        <v>0</v>
      </c>
      <c r="F18" s="15"/>
      <c r="G18" s="14"/>
      <c r="H18" s="15"/>
      <c r="I18" s="27">
        <f t="shared" si="0"/>
        <v>0</v>
      </c>
      <c r="J18">
        <f t="shared" si="1"/>
        <v>0</v>
      </c>
      <c r="K18" s="14"/>
      <c r="L18" s="15"/>
      <c r="M18" s="14"/>
      <c r="N18" s="34"/>
      <c r="O18" s="28">
        <f>J18*(M1+K18)+L18</f>
        <v>0</v>
      </c>
      <c r="P18" s="32"/>
      <c r="Q18" s="7"/>
      <c r="R18" s="32"/>
      <c r="T18">
        <v>14</v>
      </c>
      <c r="X18" s="32"/>
      <c r="Z18" s="32"/>
    </row>
    <row r="19" spans="1:26" ht="15.75" thickBot="1">
      <c r="A19" s="25"/>
      <c r="B19" s="15">
        <f t="shared" si="2"/>
        <v>0</v>
      </c>
      <c r="C19" s="25"/>
      <c r="E19" s="14">
        <f t="shared" si="3"/>
        <v>0</v>
      </c>
      <c r="G19" s="11"/>
      <c r="I19" s="30">
        <f t="shared" si="0"/>
        <v>0</v>
      </c>
      <c r="J19" s="31">
        <f t="shared" si="1"/>
        <v>0</v>
      </c>
      <c r="K19" s="11"/>
      <c r="M19" s="11"/>
      <c r="N19" s="33"/>
      <c r="O19" s="28">
        <f>J19*(M1+K19)+L19</f>
        <v>0</v>
      </c>
      <c r="P19" s="32"/>
      <c r="Q19" s="7"/>
      <c r="R19" s="32"/>
      <c r="T19">
        <v>15</v>
      </c>
      <c r="X19" s="32"/>
      <c r="Z19" s="32"/>
    </row>
    <row r="20" spans="1:26" ht="15.75" thickBot="1">
      <c r="A20" s="24"/>
      <c r="B20" s="15">
        <f t="shared" si="2"/>
        <v>0</v>
      </c>
      <c r="C20" s="24"/>
      <c r="D20" s="15"/>
      <c r="E20" s="14">
        <f t="shared" si="3"/>
        <v>0</v>
      </c>
      <c r="F20" s="15"/>
      <c r="G20" s="14"/>
      <c r="H20" s="15"/>
      <c r="I20" s="27">
        <f t="shared" si="0"/>
        <v>0</v>
      </c>
      <c r="J20">
        <f t="shared" si="1"/>
        <v>0</v>
      </c>
      <c r="K20" s="14"/>
      <c r="L20" s="15"/>
      <c r="M20" s="14"/>
      <c r="N20" s="34"/>
      <c r="O20" s="28">
        <f>J20*(M1+K20)+L20</f>
        <v>0</v>
      </c>
      <c r="P20" s="32"/>
      <c r="Q20" s="7"/>
      <c r="R20" s="32"/>
      <c r="T20">
        <v>16</v>
      </c>
      <c r="X20" s="32"/>
      <c r="Z20" s="32"/>
    </row>
    <row r="21" spans="1:26" ht="15.75" thickBot="1">
      <c r="A21" s="25"/>
      <c r="B21" s="15">
        <f t="shared" si="2"/>
        <v>0</v>
      </c>
      <c r="C21" s="25"/>
      <c r="E21" s="14">
        <f t="shared" si="3"/>
        <v>0</v>
      </c>
      <c r="G21" s="11"/>
      <c r="I21" s="30">
        <f t="shared" si="0"/>
        <v>0</v>
      </c>
      <c r="J21" s="31">
        <f t="shared" si="1"/>
        <v>0</v>
      </c>
      <c r="K21" s="11"/>
      <c r="M21" s="11"/>
      <c r="N21" s="33"/>
      <c r="O21" s="28">
        <f>J21*(M1+K21)+L21</f>
        <v>0</v>
      </c>
      <c r="P21" s="32"/>
      <c r="Q21" s="7"/>
      <c r="R21" s="32"/>
      <c r="T21">
        <v>17</v>
      </c>
      <c r="X21" s="32"/>
      <c r="Z21" s="32"/>
    </row>
    <row r="22" spans="1:26" ht="15.75" thickBot="1">
      <c r="A22" s="24"/>
      <c r="B22" s="15">
        <f t="shared" si="2"/>
        <v>0</v>
      </c>
      <c r="C22" s="24"/>
      <c r="D22" s="15"/>
      <c r="E22" s="14">
        <f t="shared" si="3"/>
        <v>0</v>
      </c>
      <c r="F22" s="15"/>
      <c r="G22" s="14"/>
      <c r="H22" s="15"/>
      <c r="I22" s="27">
        <f t="shared" si="0"/>
        <v>0</v>
      </c>
      <c r="J22">
        <f t="shared" si="1"/>
        <v>0</v>
      </c>
      <c r="K22" s="14"/>
      <c r="L22" s="15"/>
      <c r="M22" s="14"/>
      <c r="N22" s="34"/>
      <c r="O22" s="28">
        <f>J22*(M1+K22)+L22</f>
        <v>0</v>
      </c>
      <c r="P22" s="32"/>
      <c r="Q22" s="7"/>
      <c r="R22" s="32"/>
      <c r="T22">
        <v>18</v>
      </c>
      <c r="X22" s="32"/>
      <c r="Z22" s="32"/>
    </row>
    <row r="23" spans="1:26" ht="15.75" thickBot="1">
      <c r="A23" s="25"/>
      <c r="B23" s="15">
        <f t="shared" si="2"/>
        <v>0</v>
      </c>
      <c r="C23" s="25"/>
      <c r="E23" s="14">
        <f t="shared" si="3"/>
        <v>0</v>
      </c>
      <c r="G23" s="11"/>
      <c r="I23" s="30">
        <f t="shared" si="0"/>
        <v>0</v>
      </c>
      <c r="J23" s="31">
        <f t="shared" si="1"/>
        <v>0</v>
      </c>
      <c r="K23" s="11"/>
      <c r="M23" s="11"/>
      <c r="N23" s="33"/>
      <c r="O23" s="28">
        <f>J23*(M1+K23)+L23</f>
        <v>0</v>
      </c>
      <c r="P23" s="32"/>
      <c r="Q23" s="7"/>
      <c r="R23" s="32"/>
      <c r="T23">
        <v>19</v>
      </c>
      <c r="X23" s="32"/>
      <c r="Z23" s="32"/>
    </row>
    <row r="24" spans="1:26" ht="15.75" thickBot="1">
      <c r="A24" s="24"/>
      <c r="B24" s="15">
        <f t="shared" si="2"/>
        <v>0</v>
      </c>
      <c r="C24" s="24"/>
      <c r="D24" s="15"/>
      <c r="E24" s="14">
        <f t="shared" si="3"/>
        <v>0</v>
      </c>
      <c r="F24" s="15"/>
      <c r="G24" s="14"/>
      <c r="H24" s="15"/>
      <c r="I24" s="27">
        <f t="shared" si="0"/>
        <v>0</v>
      </c>
      <c r="J24">
        <f t="shared" si="1"/>
        <v>0</v>
      </c>
      <c r="K24" s="14"/>
      <c r="L24" s="15"/>
      <c r="M24" s="14"/>
      <c r="N24" s="34"/>
      <c r="O24" s="28">
        <f>J24*(M1+K24)+L24</f>
        <v>0</v>
      </c>
      <c r="P24" s="32"/>
      <c r="Q24" s="7"/>
      <c r="R24" s="32"/>
      <c r="T24">
        <v>20</v>
      </c>
      <c r="X24" s="32"/>
      <c r="Z24" s="32"/>
    </row>
    <row r="25" spans="1:26" ht="15.75" thickBot="1">
      <c r="A25" s="25"/>
      <c r="B25" s="15">
        <f t="shared" si="2"/>
        <v>0</v>
      </c>
      <c r="C25" s="25"/>
      <c r="E25" s="14">
        <f t="shared" si="3"/>
        <v>0</v>
      </c>
      <c r="G25" s="11"/>
      <c r="I25" s="30">
        <f t="shared" si="0"/>
        <v>0</v>
      </c>
      <c r="J25" s="31">
        <f t="shared" si="1"/>
        <v>0</v>
      </c>
      <c r="K25" s="11"/>
      <c r="M25" s="11"/>
      <c r="N25" s="33"/>
      <c r="O25" s="28">
        <f>J25*(M1+K25)+L25</f>
        <v>0</v>
      </c>
      <c r="P25" s="32"/>
      <c r="Q25" s="7"/>
      <c r="R25" s="32"/>
      <c r="T25">
        <v>21</v>
      </c>
      <c r="X25" s="32"/>
      <c r="Z25" s="32"/>
    </row>
    <row r="26" spans="1:26" ht="15.75" thickBot="1">
      <c r="A26" s="24"/>
      <c r="B26" s="15">
        <f t="shared" si="2"/>
        <v>0</v>
      </c>
      <c r="C26" s="24"/>
      <c r="D26" s="15"/>
      <c r="E26" s="14">
        <f t="shared" si="3"/>
        <v>0</v>
      </c>
      <c r="F26" s="15"/>
      <c r="G26" s="14"/>
      <c r="H26" s="15"/>
      <c r="I26" s="27">
        <f t="shared" si="0"/>
        <v>0</v>
      </c>
      <c r="J26">
        <f t="shared" si="1"/>
        <v>0</v>
      </c>
      <c r="K26" s="14"/>
      <c r="L26" s="15"/>
      <c r="M26" s="14"/>
      <c r="N26" s="34"/>
      <c r="O26" s="28">
        <f>J26*(M1+K26)+L26</f>
        <v>0</v>
      </c>
      <c r="P26" s="32"/>
      <c r="Q26" s="7"/>
      <c r="R26" s="32"/>
      <c r="T26">
        <v>22</v>
      </c>
      <c r="X26" s="32"/>
      <c r="Z26" s="32"/>
    </row>
    <row r="27" spans="1:26" ht="15.75" thickBot="1">
      <c r="A27" s="25"/>
      <c r="B27" s="15">
        <f t="shared" si="2"/>
        <v>0</v>
      </c>
      <c r="C27" s="25"/>
      <c r="E27" s="14">
        <f t="shared" si="3"/>
        <v>0</v>
      </c>
      <c r="G27" s="11"/>
      <c r="I27" s="30">
        <f t="shared" si="0"/>
        <v>0</v>
      </c>
      <c r="J27" s="31">
        <f t="shared" si="1"/>
        <v>0</v>
      </c>
      <c r="K27" s="11"/>
      <c r="M27" s="11"/>
      <c r="N27" s="33"/>
      <c r="O27" s="28">
        <f>J27*(M1+K27)+L27</f>
        <v>0</v>
      </c>
      <c r="P27" s="32"/>
      <c r="Q27" s="7"/>
      <c r="R27" s="32"/>
      <c r="T27">
        <v>23</v>
      </c>
      <c r="X27" s="32"/>
      <c r="Z27" s="32"/>
    </row>
    <row r="28" spans="1:26" ht="15.75" thickBot="1">
      <c r="A28" s="24"/>
      <c r="B28" s="15">
        <f t="shared" si="2"/>
        <v>0</v>
      </c>
      <c r="C28" s="24"/>
      <c r="D28" s="15"/>
      <c r="E28" s="14">
        <f t="shared" si="3"/>
        <v>0</v>
      </c>
      <c r="F28" s="15"/>
      <c r="G28" s="14"/>
      <c r="H28" s="15"/>
      <c r="I28" s="27">
        <f t="shared" si="0"/>
        <v>0</v>
      </c>
      <c r="J28">
        <f t="shared" si="1"/>
        <v>0</v>
      </c>
      <c r="K28" s="14"/>
      <c r="L28" s="15"/>
      <c r="M28" s="14"/>
      <c r="N28" s="34"/>
      <c r="O28" s="28">
        <f>J28*(M1+K28)+L28</f>
        <v>0</v>
      </c>
      <c r="P28" s="32"/>
      <c r="Q28" s="7"/>
      <c r="R28" s="32"/>
      <c r="T28">
        <v>24</v>
      </c>
      <c r="X28" s="32"/>
      <c r="Z28" s="32"/>
    </row>
    <row r="29" spans="1:26" ht="15.75" thickBot="1">
      <c r="A29" s="25"/>
      <c r="B29" s="15">
        <f t="shared" si="2"/>
        <v>0</v>
      </c>
      <c r="C29" s="25"/>
      <c r="E29" s="14">
        <f t="shared" si="3"/>
        <v>0</v>
      </c>
      <c r="G29" s="11"/>
      <c r="I29" s="30">
        <f t="shared" si="0"/>
        <v>0</v>
      </c>
      <c r="J29" s="31">
        <f t="shared" si="1"/>
        <v>0</v>
      </c>
      <c r="K29" s="11"/>
      <c r="M29" s="11"/>
      <c r="N29" s="33"/>
      <c r="O29" s="28">
        <f>J29*(M1+K29)+L29</f>
        <v>0</v>
      </c>
      <c r="P29" s="32"/>
      <c r="Q29" s="7"/>
      <c r="R29" s="32"/>
      <c r="T29">
        <v>25</v>
      </c>
      <c r="X29" s="32"/>
      <c r="Z29" s="32"/>
    </row>
    <row r="30" spans="1:26" ht="15.75" thickBot="1">
      <c r="A30" s="24"/>
      <c r="B30" s="15">
        <f t="shared" si="2"/>
        <v>0</v>
      </c>
      <c r="C30" s="24"/>
      <c r="D30" s="15"/>
      <c r="E30" s="14">
        <f t="shared" si="3"/>
        <v>0</v>
      </c>
      <c r="F30" s="15"/>
      <c r="G30" s="14"/>
      <c r="H30" s="15"/>
      <c r="I30" s="27">
        <f t="shared" si="0"/>
        <v>0</v>
      </c>
      <c r="J30">
        <f t="shared" si="1"/>
        <v>0</v>
      </c>
      <c r="K30" s="14"/>
      <c r="L30" s="15"/>
      <c r="M30" s="14"/>
      <c r="N30" s="34"/>
      <c r="O30" s="28">
        <f>J30*(M1+K30)+L30</f>
        <v>0</v>
      </c>
      <c r="P30" s="32"/>
      <c r="Q30" s="7"/>
      <c r="R30" s="32"/>
      <c r="T30">
        <v>26</v>
      </c>
      <c r="X30" s="32"/>
      <c r="Z30" s="32"/>
    </row>
    <row r="31" spans="1:26" ht="15.75" thickBot="1">
      <c r="A31" s="25"/>
      <c r="B31" s="15">
        <f t="shared" si="2"/>
        <v>0</v>
      </c>
      <c r="C31" s="25"/>
      <c r="E31" s="14">
        <f t="shared" si="3"/>
        <v>0</v>
      </c>
      <c r="G31" s="11"/>
      <c r="I31" s="30">
        <f t="shared" si="0"/>
        <v>0</v>
      </c>
      <c r="J31" s="31">
        <f t="shared" si="1"/>
        <v>0</v>
      </c>
      <c r="K31" s="11"/>
      <c r="M31" s="11"/>
      <c r="N31" s="33"/>
      <c r="O31" s="28">
        <f>J31*(M1+K31)+L31</f>
        <v>0</v>
      </c>
      <c r="P31" s="32"/>
      <c r="Q31" s="7"/>
      <c r="R31" s="32"/>
      <c r="T31">
        <v>27</v>
      </c>
      <c r="X31" s="32"/>
      <c r="Z31" s="32"/>
    </row>
    <row r="32" spans="1:26" ht="15.75" thickBot="1">
      <c r="A32" s="24"/>
      <c r="B32" s="15">
        <f t="shared" si="2"/>
        <v>0</v>
      </c>
      <c r="C32" s="24"/>
      <c r="D32" s="15"/>
      <c r="E32" s="14">
        <f t="shared" si="3"/>
        <v>0</v>
      </c>
      <c r="F32" s="15"/>
      <c r="G32" s="14"/>
      <c r="H32" s="15"/>
      <c r="I32" s="27">
        <f t="shared" si="0"/>
        <v>0</v>
      </c>
      <c r="J32">
        <f t="shared" si="1"/>
        <v>0</v>
      </c>
      <c r="K32" s="14"/>
      <c r="L32" s="15"/>
      <c r="M32" s="14"/>
      <c r="N32" s="34"/>
      <c r="O32" s="28">
        <f>J32*(M1+K32)+L32</f>
        <v>0</v>
      </c>
      <c r="P32" s="32"/>
      <c r="Q32" s="7"/>
      <c r="R32" s="32"/>
      <c r="T32">
        <v>28</v>
      </c>
      <c r="X32" s="32"/>
      <c r="Z32" s="32"/>
    </row>
    <row r="33" spans="1:26" ht="15.75" thickBot="1">
      <c r="A33" s="25"/>
      <c r="B33" s="15">
        <f t="shared" si="2"/>
        <v>0</v>
      </c>
      <c r="C33" s="25"/>
      <c r="E33" s="14">
        <f t="shared" si="3"/>
        <v>0</v>
      </c>
      <c r="G33" s="11"/>
      <c r="I33" s="30">
        <f t="shared" si="0"/>
        <v>0</v>
      </c>
      <c r="J33" s="31">
        <f t="shared" si="1"/>
        <v>0</v>
      </c>
      <c r="K33" s="11"/>
      <c r="M33" s="11"/>
      <c r="N33" s="33"/>
      <c r="O33" s="28">
        <f>J33*(M1+K33)+L33</f>
        <v>0</v>
      </c>
      <c r="P33" s="32"/>
      <c r="Q33" s="7"/>
      <c r="R33" s="32"/>
      <c r="T33">
        <v>29</v>
      </c>
      <c r="X33" s="32"/>
      <c r="Z33" s="32"/>
    </row>
    <row r="34" spans="1:26" ht="15.75" thickBot="1">
      <c r="A34" s="24"/>
      <c r="B34" s="15">
        <f t="shared" si="2"/>
        <v>0</v>
      </c>
      <c r="C34" s="24"/>
      <c r="D34" s="15"/>
      <c r="E34" s="14">
        <f t="shared" si="3"/>
        <v>0</v>
      </c>
      <c r="F34" s="15"/>
      <c r="G34" s="14"/>
      <c r="H34" s="15"/>
      <c r="I34" s="27">
        <f t="shared" si="0"/>
        <v>0</v>
      </c>
      <c r="J34">
        <f t="shared" si="1"/>
        <v>0</v>
      </c>
      <c r="K34" s="14"/>
      <c r="L34" s="15"/>
      <c r="M34" s="14"/>
      <c r="N34" s="34"/>
      <c r="O34" s="28">
        <f>J34*(M1+K34)+L34</f>
        <v>0</v>
      </c>
      <c r="P34" s="32"/>
      <c r="Q34" s="7"/>
      <c r="R34" s="32"/>
      <c r="T34">
        <v>30</v>
      </c>
      <c r="X34" s="32"/>
      <c r="Z34" s="32"/>
    </row>
    <row r="35" spans="1:26" ht="15.75" thickBot="1">
      <c r="A35" s="25"/>
      <c r="B35" s="15">
        <f t="shared" si="2"/>
        <v>0</v>
      </c>
      <c r="C35" s="25"/>
      <c r="E35" s="14">
        <f t="shared" si="3"/>
        <v>0</v>
      </c>
      <c r="G35" s="11"/>
      <c r="I35" s="30">
        <f t="shared" si="0"/>
        <v>0</v>
      </c>
      <c r="J35" s="31">
        <f t="shared" si="1"/>
        <v>0</v>
      </c>
      <c r="K35" s="11"/>
      <c r="M35" s="11"/>
      <c r="N35" s="33"/>
      <c r="O35" s="28">
        <f>J35*(M1+K35)+L35</f>
        <v>0</v>
      </c>
      <c r="P35" s="32"/>
      <c r="Q35" s="7"/>
      <c r="R35" s="32"/>
      <c r="T35">
        <v>31</v>
      </c>
      <c r="X35" s="32"/>
      <c r="Z35" s="32"/>
    </row>
    <row r="36" spans="1:26" ht="15.75" thickBot="1">
      <c r="A36" s="24"/>
      <c r="B36" s="15">
        <f t="shared" si="2"/>
        <v>0</v>
      </c>
      <c r="C36" s="24"/>
      <c r="D36" s="15"/>
      <c r="E36" s="14">
        <f t="shared" si="3"/>
        <v>0</v>
      </c>
      <c r="F36" s="15"/>
      <c r="G36" s="14"/>
      <c r="H36" s="15"/>
      <c r="I36" s="27">
        <f t="shared" si="0"/>
        <v>0</v>
      </c>
      <c r="J36">
        <f t="shared" si="1"/>
        <v>0</v>
      </c>
      <c r="K36" s="14"/>
      <c r="L36" s="15"/>
      <c r="M36" s="14"/>
      <c r="N36" s="34"/>
      <c r="O36" s="28">
        <f>J36*(M1+K36)+L36</f>
        <v>0</v>
      </c>
      <c r="P36" s="32"/>
      <c r="Q36" s="7"/>
      <c r="R36" s="32"/>
      <c r="X36" s="32"/>
      <c r="Z36" s="32"/>
    </row>
    <row r="37" spans="1:26" ht="15.75" thickBot="1">
      <c r="A37" s="25"/>
      <c r="B37" s="15">
        <f t="shared" si="2"/>
        <v>0</v>
      </c>
      <c r="C37" s="25"/>
      <c r="E37" s="14">
        <f t="shared" si="3"/>
        <v>0</v>
      </c>
      <c r="G37" s="11"/>
      <c r="I37" s="30">
        <f t="shared" si="0"/>
        <v>0</v>
      </c>
      <c r="J37" s="31">
        <f t="shared" si="1"/>
        <v>0</v>
      </c>
      <c r="K37" s="11"/>
      <c r="M37" s="11"/>
      <c r="N37" s="33"/>
      <c r="O37" s="28">
        <f>J37*(M1+K37)+L37</f>
        <v>0</v>
      </c>
      <c r="P37" s="32"/>
      <c r="Q37" s="7"/>
      <c r="R37" s="32"/>
      <c r="X37" s="32"/>
      <c r="Z37" s="32"/>
    </row>
    <row r="38" spans="1:26" ht="15.75" thickBot="1">
      <c r="A38" s="24"/>
      <c r="B38" s="15">
        <f t="shared" si="2"/>
        <v>0</v>
      </c>
      <c r="C38" s="24"/>
      <c r="D38" s="15"/>
      <c r="E38" s="14">
        <f t="shared" si="3"/>
        <v>0</v>
      </c>
      <c r="F38" s="15"/>
      <c r="G38" s="14"/>
      <c r="H38" s="15"/>
      <c r="I38" s="27">
        <f t="shared" si="0"/>
        <v>0</v>
      </c>
      <c r="J38">
        <f t="shared" si="1"/>
        <v>0</v>
      </c>
      <c r="K38" s="14"/>
      <c r="L38" s="15"/>
      <c r="M38" s="14"/>
      <c r="N38" s="34"/>
      <c r="O38" s="28">
        <f>J38*(M1+K38)+L38</f>
        <v>0</v>
      </c>
      <c r="P38" s="32"/>
      <c r="Q38" s="7"/>
      <c r="R38" s="32"/>
      <c r="X38" s="32"/>
      <c r="Z38" s="32"/>
    </row>
    <row r="39" spans="1:26" ht="15.75" thickBot="1">
      <c r="A39" s="25"/>
      <c r="B39" s="15">
        <f t="shared" si="2"/>
        <v>0</v>
      </c>
      <c r="C39" s="25"/>
      <c r="E39" s="14">
        <f t="shared" si="3"/>
        <v>0</v>
      </c>
      <c r="G39" s="11"/>
      <c r="I39" s="30">
        <f t="shared" si="0"/>
        <v>0</v>
      </c>
      <c r="J39" s="31">
        <f t="shared" si="1"/>
        <v>0</v>
      </c>
      <c r="K39" s="11"/>
      <c r="M39" s="11"/>
      <c r="N39" s="33"/>
      <c r="O39" s="28">
        <f>J39*(M1+K39)+L39</f>
        <v>0</v>
      </c>
      <c r="P39" s="32"/>
      <c r="Q39" s="7"/>
      <c r="R39" s="32"/>
      <c r="X39" s="32"/>
      <c r="Z39" s="32"/>
    </row>
    <row r="40" spans="1:26" ht="15.75" thickBot="1">
      <c r="A40" s="24"/>
      <c r="B40" s="15">
        <f t="shared" si="2"/>
        <v>0</v>
      </c>
      <c r="C40" s="24"/>
      <c r="D40" s="15"/>
      <c r="E40" s="14">
        <f t="shared" si="3"/>
        <v>0</v>
      </c>
      <c r="F40" s="15"/>
      <c r="G40" s="14"/>
      <c r="H40" s="15"/>
      <c r="I40" s="27">
        <f t="shared" si="0"/>
        <v>0</v>
      </c>
      <c r="J40">
        <f t="shared" si="1"/>
        <v>0</v>
      </c>
      <c r="K40" s="14"/>
      <c r="L40" s="15"/>
      <c r="M40" s="14"/>
      <c r="N40" s="35"/>
      <c r="O40" s="28">
        <f>J40*(M1+K40)+L40</f>
        <v>0</v>
      </c>
      <c r="P40" s="32"/>
      <c r="Q40" s="7"/>
      <c r="R40" s="32"/>
      <c r="X40" s="32"/>
      <c r="Z40" s="32"/>
    </row>
    <row r="41" spans="1:26" ht="15.75" thickBot="1">
      <c r="A41" s="25"/>
      <c r="B41" s="15">
        <f t="shared" si="2"/>
        <v>0</v>
      </c>
      <c r="C41" s="25"/>
      <c r="E41" s="14">
        <f t="shared" si="3"/>
        <v>0</v>
      </c>
      <c r="G41" s="11"/>
      <c r="I41" s="30">
        <f t="shared" si="0"/>
        <v>0</v>
      </c>
      <c r="J41" s="31">
        <f t="shared" si="1"/>
        <v>0</v>
      </c>
      <c r="K41" s="11"/>
      <c r="M41" s="11"/>
      <c r="N41" s="34"/>
      <c r="O41" s="28">
        <f>J41*(M1+K41)+L41</f>
        <v>0</v>
      </c>
      <c r="P41" s="32"/>
      <c r="Q41" s="7"/>
      <c r="R41" s="32"/>
      <c r="X41" s="32"/>
      <c r="Z41" s="32"/>
    </row>
    <row r="42" spans="1:26" ht="15.75" thickBot="1">
      <c r="A42" s="24"/>
      <c r="B42" s="15">
        <f t="shared" si="2"/>
        <v>0</v>
      </c>
      <c r="C42" s="24"/>
      <c r="D42" s="15"/>
      <c r="E42" s="14">
        <f t="shared" si="3"/>
        <v>0</v>
      </c>
      <c r="F42" s="15"/>
      <c r="G42" s="14"/>
      <c r="H42" s="15"/>
      <c r="I42" s="27">
        <f t="shared" si="0"/>
        <v>0</v>
      </c>
      <c r="J42">
        <f t="shared" si="1"/>
        <v>0</v>
      </c>
      <c r="K42" s="14"/>
      <c r="L42" s="15"/>
      <c r="M42" s="14"/>
      <c r="N42" s="34"/>
      <c r="O42" s="28">
        <f>J42*(M1+K42)+L42</f>
        <v>0</v>
      </c>
      <c r="P42" s="32"/>
      <c r="Q42" s="7"/>
      <c r="R42" s="32"/>
      <c r="X42" s="32"/>
      <c r="Z42" s="32"/>
    </row>
    <row r="43" spans="1:26" ht="15.75" thickBot="1">
      <c r="A43" s="25"/>
      <c r="B43" s="15">
        <f t="shared" si="2"/>
        <v>0</v>
      </c>
      <c r="C43" s="25"/>
      <c r="E43" s="14">
        <f t="shared" si="3"/>
        <v>0</v>
      </c>
      <c r="G43" s="11"/>
      <c r="I43" s="30">
        <f t="shared" si="0"/>
        <v>0</v>
      </c>
      <c r="J43" s="31">
        <f t="shared" si="1"/>
        <v>0</v>
      </c>
      <c r="K43" s="11"/>
      <c r="M43" s="11"/>
      <c r="N43" s="33"/>
      <c r="O43" s="28">
        <f>J43*(M1+K43)+L43</f>
        <v>0</v>
      </c>
      <c r="P43" s="32"/>
      <c r="Q43" s="7"/>
      <c r="R43" s="32"/>
      <c r="X43" s="32"/>
      <c r="Z43" s="32"/>
    </row>
    <row r="44" spans="1:26" ht="15.75" thickBot="1">
      <c r="A44" s="24"/>
      <c r="B44" s="15">
        <f t="shared" si="2"/>
        <v>0</v>
      </c>
      <c r="C44" s="24"/>
      <c r="D44" s="15"/>
      <c r="E44" s="14">
        <f t="shared" si="3"/>
        <v>0</v>
      </c>
      <c r="F44" s="15"/>
      <c r="G44" s="14"/>
      <c r="H44" s="15"/>
      <c r="I44" s="27">
        <f t="shared" si="0"/>
        <v>0</v>
      </c>
      <c r="J44">
        <f t="shared" si="1"/>
        <v>0</v>
      </c>
      <c r="K44" s="14"/>
      <c r="L44" s="15"/>
      <c r="M44" s="14"/>
      <c r="N44" s="34"/>
      <c r="O44" s="28">
        <f>J44*(M1+K44)+L44</f>
        <v>0</v>
      </c>
      <c r="P44" s="32"/>
      <c r="Q44" s="7"/>
      <c r="R44" s="32"/>
      <c r="X44" s="32"/>
      <c r="Z44" s="32"/>
    </row>
    <row r="45" spans="1:26" ht="15.75" thickBot="1">
      <c r="A45" s="25"/>
      <c r="B45" s="15">
        <f t="shared" si="2"/>
        <v>0</v>
      </c>
      <c r="C45" s="25"/>
      <c r="E45" s="14">
        <f t="shared" si="3"/>
        <v>0</v>
      </c>
      <c r="G45" s="11"/>
      <c r="I45" s="30">
        <f t="shared" si="0"/>
        <v>0</v>
      </c>
      <c r="J45" s="31">
        <f t="shared" si="1"/>
        <v>0</v>
      </c>
      <c r="K45" s="11"/>
      <c r="M45" s="11"/>
      <c r="N45" s="33"/>
      <c r="O45" s="28">
        <f>J45*(M1+K45)+L45</f>
        <v>0</v>
      </c>
      <c r="P45" s="32"/>
      <c r="Q45" s="7"/>
      <c r="R45" s="32"/>
      <c r="X45" s="32"/>
      <c r="Z45" s="32"/>
    </row>
    <row r="46" spans="1:26" ht="15.75" thickBot="1">
      <c r="A46" s="24"/>
      <c r="B46" s="15">
        <f t="shared" si="2"/>
        <v>0</v>
      </c>
      <c r="C46" s="24"/>
      <c r="D46" s="15"/>
      <c r="E46" s="14">
        <f t="shared" si="3"/>
        <v>0</v>
      </c>
      <c r="F46" s="15"/>
      <c r="G46" s="14"/>
      <c r="H46" s="15"/>
      <c r="I46" s="27">
        <f t="shared" si="0"/>
        <v>0</v>
      </c>
      <c r="J46">
        <f t="shared" si="1"/>
        <v>0</v>
      </c>
      <c r="K46" s="14"/>
      <c r="L46" s="15"/>
      <c r="M46" s="14"/>
      <c r="N46" s="34"/>
      <c r="O46" s="28">
        <f>J46*(M1+K46)+L46</f>
        <v>0</v>
      </c>
      <c r="P46" s="32"/>
      <c r="Q46" s="7"/>
      <c r="R46" s="32"/>
      <c r="X46" s="32"/>
      <c r="Z46" s="32"/>
    </row>
    <row r="47" spans="1:26" ht="15.75" thickBot="1">
      <c r="A47" s="25"/>
      <c r="B47" s="15">
        <f t="shared" si="2"/>
        <v>0</v>
      </c>
      <c r="C47" s="25"/>
      <c r="E47" s="14">
        <f t="shared" si="3"/>
        <v>0</v>
      </c>
      <c r="G47" s="11"/>
      <c r="I47" s="30">
        <f t="shared" si="0"/>
        <v>0</v>
      </c>
      <c r="J47" s="31">
        <f t="shared" si="1"/>
        <v>0</v>
      </c>
      <c r="K47" s="11"/>
      <c r="M47" s="11"/>
      <c r="N47" s="33"/>
      <c r="O47" s="28">
        <f>J47*(M1+K47)+L47</f>
        <v>0</v>
      </c>
      <c r="P47" s="32"/>
      <c r="Q47" s="7"/>
      <c r="R47" s="32"/>
      <c r="X47" s="32"/>
      <c r="Z47" s="32"/>
    </row>
    <row r="48" spans="1:26" ht="15.75" thickBot="1">
      <c r="A48" s="24"/>
      <c r="B48" s="15">
        <f t="shared" si="2"/>
        <v>0</v>
      </c>
      <c r="C48" s="24"/>
      <c r="D48" s="15"/>
      <c r="E48" s="14">
        <f t="shared" si="3"/>
        <v>0</v>
      </c>
      <c r="F48" s="15"/>
      <c r="G48" s="14"/>
      <c r="H48" s="15"/>
      <c r="I48" s="27">
        <f t="shared" si="0"/>
        <v>0</v>
      </c>
      <c r="J48">
        <f t="shared" si="1"/>
        <v>0</v>
      </c>
      <c r="K48" s="14"/>
      <c r="L48" s="15"/>
      <c r="M48" s="14"/>
      <c r="N48" s="34"/>
      <c r="O48" s="28">
        <f>J48*(M1+K48)+L48</f>
        <v>0</v>
      </c>
      <c r="P48" s="32"/>
      <c r="Q48" s="7"/>
      <c r="R48" s="32"/>
      <c r="X48" s="32"/>
      <c r="Z48" s="32"/>
    </row>
    <row r="49" spans="1:26" ht="15.75" thickBot="1">
      <c r="A49" s="25"/>
      <c r="B49" s="15">
        <f t="shared" si="2"/>
        <v>0</v>
      </c>
      <c r="C49" s="25"/>
      <c r="E49" s="14">
        <f t="shared" si="3"/>
        <v>0</v>
      </c>
      <c r="G49" s="11"/>
      <c r="I49" s="30">
        <f t="shared" si="0"/>
        <v>0</v>
      </c>
      <c r="J49" s="31">
        <f t="shared" si="1"/>
        <v>0</v>
      </c>
      <c r="K49" s="11"/>
      <c r="M49" s="11"/>
      <c r="N49" s="33"/>
      <c r="O49" s="28">
        <f>J49*(M1+K49)+L49</f>
        <v>0</v>
      </c>
      <c r="P49" s="32"/>
      <c r="Q49" s="7"/>
      <c r="R49" s="32"/>
      <c r="X49" s="32"/>
      <c r="Z49" s="32"/>
    </row>
    <row r="50" spans="1:26" ht="15.75" thickBot="1">
      <c r="A50" s="24"/>
      <c r="B50" s="15">
        <f t="shared" si="2"/>
        <v>0</v>
      </c>
      <c r="C50" s="24"/>
      <c r="D50" s="15"/>
      <c r="E50" s="14">
        <f t="shared" si="3"/>
        <v>0</v>
      </c>
      <c r="F50" s="15"/>
      <c r="G50" s="14"/>
      <c r="H50" s="15"/>
      <c r="I50" s="27">
        <f t="shared" si="0"/>
        <v>0</v>
      </c>
      <c r="J50">
        <f t="shared" si="1"/>
        <v>0</v>
      </c>
      <c r="K50" s="14"/>
      <c r="L50" s="15"/>
      <c r="M50" s="14"/>
      <c r="N50" s="34"/>
      <c r="O50" s="28">
        <f>J50*(M1+K50)+L50</f>
        <v>0</v>
      </c>
      <c r="P50" s="32"/>
      <c r="Q50" s="7"/>
      <c r="R50" s="32"/>
      <c r="X50" s="32"/>
      <c r="Z50" s="32"/>
    </row>
    <row r="51" spans="1:26" ht="15.75" thickBot="1">
      <c r="A51" s="25"/>
      <c r="B51" s="15">
        <f t="shared" si="2"/>
        <v>0</v>
      </c>
      <c r="C51" s="25"/>
      <c r="E51" s="14">
        <f t="shared" si="3"/>
        <v>0</v>
      </c>
      <c r="G51" s="11"/>
      <c r="I51" s="30">
        <f t="shared" si="0"/>
        <v>0</v>
      </c>
      <c r="J51" s="31">
        <f t="shared" si="1"/>
        <v>0</v>
      </c>
      <c r="K51" s="11"/>
      <c r="M51" s="11"/>
      <c r="N51" s="33"/>
      <c r="O51" s="28">
        <f>J51*(M1+K51)+L51</f>
        <v>0</v>
      </c>
      <c r="P51" s="32"/>
      <c r="Q51" s="7"/>
      <c r="R51" s="32"/>
      <c r="X51" s="32"/>
      <c r="Z51" s="32"/>
    </row>
    <row r="52" spans="1:26" ht="15.75" thickBot="1">
      <c r="A52" s="24"/>
      <c r="B52" s="15">
        <f t="shared" si="2"/>
        <v>0</v>
      </c>
      <c r="C52" s="24"/>
      <c r="D52" s="15"/>
      <c r="E52" s="14">
        <f t="shared" si="3"/>
        <v>0</v>
      </c>
      <c r="F52" s="15"/>
      <c r="G52" s="14"/>
      <c r="H52" s="15"/>
      <c r="I52" s="27">
        <f t="shared" si="0"/>
        <v>0</v>
      </c>
      <c r="J52">
        <f t="shared" si="1"/>
        <v>0</v>
      </c>
      <c r="K52" s="14"/>
      <c r="L52" s="15"/>
      <c r="M52" s="14"/>
      <c r="N52" s="34"/>
      <c r="O52" s="28">
        <f>J52*(M1+K52)+L52</f>
        <v>0</v>
      </c>
      <c r="P52" s="32"/>
      <c r="Q52" s="7"/>
      <c r="R52" s="32"/>
      <c r="X52" s="32"/>
      <c r="Z52" s="32"/>
    </row>
    <row r="53" spans="1:26" ht="15.75" thickBot="1">
      <c r="A53" s="25"/>
      <c r="B53" s="15">
        <f t="shared" si="2"/>
        <v>0</v>
      </c>
      <c r="C53" s="25"/>
      <c r="E53" s="14">
        <f t="shared" si="3"/>
        <v>0</v>
      </c>
      <c r="G53" s="11"/>
      <c r="I53" s="30">
        <f t="shared" si="0"/>
        <v>0</v>
      </c>
      <c r="J53" s="31">
        <f t="shared" si="1"/>
        <v>0</v>
      </c>
      <c r="K53" s="11"/>
      <c r="M53" s="11"/>
      <c r="N53" s="33"/>
      <c r="O53" s="28">
        <f>J53*(M1+K53)+L53</f>
        <v>0</v>
      </c>
      <c r="P53" s="32"/>
      <c r="Q53" s="7"/>
      <c r="R53" s="32"/>
      <c r="W53">
        <f>SUM(W5:W52)</f>
        <v>0</v>
      </c>
      <c r="X53" s="6" t="s">
        <v>25</v>
      </c>
      <c r="Y53">
        <f>SUM(Y5:Y52)</f>
        <v>0</v>
      </c>
      <c r="Z53" s="6" t="s">
        <v>24</v>
      </c>
    </row>
    <row r="54" spans="1:26" ht="15.75" thickBot="1">
      <c r="A54" s="24"/>
      <c r="B54" s="15">
        <f t="shared" si="2"/>
        <v>0</v>
      </c>
      <c r="C54" s="24"/>
      <c r="D54" s="15"/>
      <c r="E54" s="14">
        <f t="shared" si="3"/>
        <v>0</v>
      </c>
      <c r="F54" s="15"/>
      <c r="G54" s="14"/>
      <c r="H54" s="15"/>
      <c r="I54" s="27">
        <f t="shared" si="0"/>
        <v>0</v>
      </c>
      <c r="J54">
        <f t="shared" si="1"/>
        <v>0</v>
      </c>
      <c r="K54" s="14"/>
      <c r="L54" s="15"/>
      <c r="M54" s="14"/>
      <c r="N54" s="35"/>
      <c r="O54" s="28">
        <f>J54*(M1+K54)+L54</f>
        <v>0</v>
      </c>
      <c r="P54" s="32"/>
      <c r="Q54" s="7"/>
      <c r="R54" s="32"/>
      <c r="W54" s="4"/>
      <c r="X54" s="6" t="s">
        <v>20</v>
      </c>
      <c r="Y54" s="4"/>
      <c r="Z54" s="6" t="s">
        <v>20</v>
      </c>
    </row>
    <row r="55" spans="1:26" ht="15.75" thickBot="1">
      <c r="A55" s="24"/>
      <c r="B55" s="15">
        <f t="shared" si="2"/>
        <v>0</v>
      </c>
      <c r="C55" s="24"/>
      <c r="D55" s="15"/>
      <c r="E55" s="14">
        <f t="shared" si="3"/>
        <v>0</v>
      </c>
      <c r="F55" s="15"/>
      <c r="G55" s="14"/>
      <c r="H55" s="15"/>
      <c r="I55" s="30">
        <f t="shared" si="0"/>
        <v>0</v>
      </c>
      <c r="J55" s="31">
        <f t="shared" si="1"/>
        <v>0</v>
      </c>
      <c r="K55" s="14"/>
      <c r="L55" s="15"/>
      <c r="M55" s="14"/>
      <c r="N55" s="34"/>
      <c r="O55" s="29">
        <f>J55*(M1+K55)+L55</f>
        <v>0</v>
      </c>
      <c r="P55" s="32"/>
      <c r="Q55" s="7"/>
      <c r="R55" s="32"/>
      <c r="W55" t="e">
        <f>(W53-W54)/(A57/100)</f>
        <v>#DIV/0!</v>
      </c>
      <c r="X55" s="6" t="s">
        <v>21</v>
      </c>
      <c r="Y55">
        <f>SUM(N5:N55)</f>
        <v>0</v>
      </c>
      <c r="Z55" s="8" t="s">
        <v>26</v>
      </c>
    </row>
    <row r="56" spans="1:10" s="10" customFormat="1" ht="30">
      <c r="A56" s="10" t="s">
        <v>29</v>
      </c>
      <c r="B56" s="10" t="s">
        <v>30</v>
      </c>
      <c r="C56" s="10" t="s">
        <v>31</v>
      </c>
      <c r="D56" s="10" t="s">
        <v>32</v>
      </c>
      <c r="E56" s="10" t="s">
        <v>42</v>
      </c>
      <c r="F56" s="10" t="s">
        <v>43</v>
      </c>
      <c r="H56" s="10" t="s">
        <v>45</v>
      </c>
      <c r="I56" s="10" t="s">
        <v>46</v>
      </c>
      <c r="J56" s="10" t="s">
        <v>47</v>
      </c>
    </row>
    <row r="57" spans="1:10" ht="15">
      <c r="A57" s="7">
        <f>SUM(J5:J55)</f>
        <v>0</v>
      </c>
      <c r="B57" s="2">
        <f>SUM(O5:O55)</f>
        <v>0</v>
      </c>
      <c r="C57" s="2">
        <f>SUM(Q5:Q55)</f>
        <v>0</v>
      </c>
      <c r="D57" s="2">
        <f>SUM(S5:S55)</f>
        <v>0</v>
      </c>
      <c r="E57">
        <f>SUM(U5:U35)</f>
        <v>0</v>
      </c>
      <c r="F57" s="38">
        <f>B57+C57-D57+(E57*M2)</f>
        <v>0</v>
      </c>
      <c r="H57">
        <f>Y55</f>
        <v>0</v>
      </c>
      <c r="I57" s="36">
        <f>H57*4</f>
        <v>0</v>
      </c>
      <c r="J57" s="37">
        <f>Y53-I57</f>
        <v>0</v>
      </c>
    </row>
  </sheetData>
  <sheetProtection/>
  <mergeCells count="5">
    <mergeCell ref="P4:Q4"/>
    <mergeCell ref="R4:S4"/>
    <mergeCell ref="T4:U4"/>
    <mergeCell ref="W4:X4"/>
    <mergeCell ref="Y4:Z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2021-03-31T17:48:52Z</dcterms:modified>
  <cp:category/>
  <cp:version/>
  <cp:contentType/>
  <cp:contentStatus/>
</cp:coreProperties>
</file>