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00" yWindow="0" windowWidth="13308" windowHeight="11016" tabRatio="232" firstSheet="9" activeTab="10"/>
  </bookViews>
  <sheets>
    <sheet name="Апрель" sheetId="1" state="hidden" r:id="rId1"/>
    <sheet name="Май" sheetId="2" state="hidden" r:id="rId2"/>
    <sheet name="Июнь" sheetId="4" state="hidden" r:id="rId3"/>
    <sheet name="Июль" sheetId="6" state="hidden" r:id="rId4"/>
    <sheet name="АВгуст" sheetId="7" state="hidden" r:id="rId5"/>
    <sheet name="Сентябрь" sheetId="9" state="hidden" r:id="rId6"/>
    <sheet name="Октябрь" sheetId="10" state="hidden" r:id="rId7"/>
    <sheet name="Ноябрь " sheetId="11" state="hidden" r:id="rId8"/>
    <sheet name="Декабрь" sheetId="13" state="hidden" r:id="rId9"/>
    <sheet name="1" sheetId="16" r:id="rId10"/>
    <sheet name="2" sheetId="17" r:id="rId11"/>
    <sheet name="Шаблон" sheetId="5" state="hidden" r:id="rId12"/>
  </sheets>
  <definedNames>
    <definedName name="_xlnm._FilterDatabase" localSheetId="9" hidden="1">'1'!$A$1:$H$215</definedName>
    <definedName name="_xlnm._FilterDatabase" localSheetId="10" hidden="1">'2'!$A$1:$AJ$380</definedName>
    <definedName name="_xlnm._FilterDatabase" localSheetId="4" hidden="1">АВгуст!$A$1:$H$1</definedName>
    <definedName name="_xlnm._FilterDatabase" localSheetId="0" hidden="1">Апрель!$B$2:$C$103</definedName>
    <definedName name="_xlnm._FilterDatabase" localSheetId="8" hidden="1">Декабрь!$A$3:$H$165</definedName>
    <definedName name="_xlnm._FilterDatabase" localSheetId="3" hidden="1">Июль!$A$2:$H$59</definedName>
    <definedName name="_xlnm._FilterDatabase" localSheetId="7" hidden="1">'Ноябрь '!$A$1:$H$1</definedName>
    <definedName name="_xlnm._FilterDatabase" localSheetId="6" hidden="1">Октябрь!$A$3:$H$143</definedName>
    <definedName name="_xlnm._FilterDatabase" localSheetId="5" hidden="1">Сентябрь!$A$1:$H$1</definedName>
    <definedName name="Z_4B46EEEB_72C0_4B05_BB75_58BF866D8F4F_.wvu.Cols" localSheetId="10" hidden="1">'2'!$C:$D,'2'!$F:$G,'2'!$N:$N,'2'!$P:$V,'2'!$Z:$Z,'2'!$AB:$AB,'2'!$AF:$AH</definedName>
    <definedName name="Z_4B46EEEB_72C0_4B05_BB75_58BF866D8F4F_.wvu.FilterData" localSheetId="10" hidden="1">'2'!$A$1:$AI$380</definedName>
    <definedName name="Z_4B46EEEB_72C0_4B05_BB75_58BF866D8F4F_.wvu.PrintArea" localSheetId="10" hidden="1">'2'!$A$1:$AI$380</definedName>
    <definedName name="_xlnm.Print_Area" localSheetId="9">'1'!$A$1:$H$218</definedName>
    <definedName name="_xlnm.Print_Area" localSheetId="10">'2'!$A$1:$AI$380,'2'!$A$381:$AJ$725</definedName>
    <definedName name="_xlnm.Print_Area" localSheetId="4">АВгуст!$A$1:$H$165</definedName>
    <definedName name="_xlnm.Print_Area" localSheetId="0">Апрель!$A$1:$H$105</definedName>
    <definedName name="_xlnm.Print_Area" localSheetId="8">Декабрь!$A$1:$H$166</definedName>
    <definedName name="_xlnm.Print_Area" localSheetId="3">Июль!$A$1:$H$60</definedName>
    <definedName name="_xlnm.Print_Area" localSheetId="2">Июнь!$A$1:$H$80</definedName>
    <definedName name="_xlnm.Print_Area" localSheetId="1">Май!$A$1:$H$113</definedName>
    <definedName name="_xlnm.Print_Area" localSheetId="7">'Ноябрь '!$A$1:$H$163</definedName>
    <definedName name="_xlnm.Print_Area" localSheetId="6">Октябрь!$A$1:$H$143</definedName>
    <definedName name="_xlnm.Print_Area" localSheetId="5">Сентябрь!$A$1:$H$164</definedName>
    <definedName name="_xlnm.Print_Area" localSheetId="11">Шаблон!$A$1:$H$80</definedName>
  </definedNames>
  <calcPr calcId="125725"/>
</workbook>
</file>

<file path=xl/calcChain.xml><?xml version="1.0" encoding="utf-8"?>
<calcChain xmlns="http://schemas.openxmlformats.org/spreadsheetml/2006/main">
  <c r="AH380" i="17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K380"/>
  <c r="J380"/>
  <c r="I380"/>
  <c r="G380"/>
  <c r="F380"/>
  <c r="AI376"/>
  <c r="H376"/>
  <c r="AI375"/>
  <c r="H375"/>
  <c r="AI374"/>
  <c r="H374"/>
  <c r="AI373"/>
  <c r="H373"/>
  <c r="AI372"/>
  <c r="H372"/>
  <c r="AI371"/>
  <c r="H371"/>
  <c r="AI370"/>
  <c r="H370"/>
  <c r="AI369"/>
  <c r="H369"/>
  <c r="AI368"/>
  <c r="H368"/>
  <c r="AI367"/>
  <c r="H367"/>
  <c r="AI366"/>
  <c r="H366"/>
  <c r="AI365"/>
  <c r="H365"/>
  <c r="AI364"/>
  <c r="H364"/>
  <c r="AI363"/>
  <c r="H363"/>
  <c r="AI362"/>
  <c r="H362"/>
  <c r="AI361"/>
  <c r="H361"/>
  <c r="AI360"/>
  <c r="H360"/>
  <c r="AI359"/>
  <c r="H359"/>
  <c r="AI358"/>
  <c r="H358"/>
  <c r="AI357"/>
  <c r="H357"/>
  <c r="AI356"/>
  <c r="H356"/>
  <c r="AI355"/>
  <c r="H355"/>
  <c r="AI354"/>
  <c r="H354"/>
  <c r="AI353"/>
  <c r="H353"/>
  <c r="AI352"/>
  <c r="H352"/>
  <c r="AI351"/>
  <c r="H351"/>
  <c r="AI350"/>
  <c r="H350"/>
  <c r="AI349"/>
  <c r="H349"/>
  <c r="AI348"/>
  <c r="H348"/>
  <c r="AI347"/>
  <c r="H347"/>
  <c r="AI346"/>
  <c r="H346"/>
  <c r="AI344"/>
  <c r="H344"/>
  <c r="AI343"/>
  <c r="H343"/>
  <c r="AI342"/>
  <c r="H342"/>
  <c r="AI340"/>
  <c r="H340"/>
  <c r="AI339"/>
  <c r="H339"/>
  <c r="AI338"/>
  <c r="H338"/>
  <c r="AI337"/>
  <c r="H337"/>
  <c r="AI336"/>
  <c r="H336"/>
  <c r="AI335"/>
  <c r="H335"/>
  <c r="AI333"/>
  <c r="H333"/>
  <c r="AI332"/>
  <c r="H332"/>
  <c r="AI331"/>
  <c r="H331"/>
  <c r="AI330"/>
  <c r="H330"/>
  <c r="AI329"/>
  <c r="H329"/>
  <c r="AI328"/>
  <c r="H328"/>
  <c r="AI327"/>
  <c r="H327"/>
  <c r="AI326"/>
  <c r="H326"/>
  <c r="AI325"/>
  <c r="H325"/>
  <c r="AI324"/>
  <c r="H324"/>
  <c r="AI323"/>
  <c r="H323"/>
  <c r="AI322"/>
  <c r="H322"/>
  <c r="AI321"/>
  <c r="H321"/>
  <c r="AI320"/>
  <c r="H320"/>
  <c r="AI319"/>
  <c r="H319"/>
  <c r="AI318"/>
  <c r="H318"/>
  <c r="AI317"/>
  <c r="H317"/>
  <c r="AI316"/>
  <c r="H316"/>
  <c r="AI315"/>
  <c r="H315"/>
  <c r="AI314"/>
  <c r="H314"/>
  <c r="AI313"/>
  <c r="H313"/>
  <c r="AI312"/>
  <c r="H312"/>
  <c r="AI311"/>
  <c r="H311"/>
  <c r="AI310"/>
  <c r="H310"/>
  <c r="AI309"/>
  <c r="H309"/>
  <c r="AI308"/>
  <c r="H308"/>
  <c r="H307"/>
  <c r="H306"/>
  <c r="H305"/>
  <c r="AI304"/>
  <c r="H304"/>
  <c r="AI303"/>
  <c r="H303"/>
  <c r="AI302"/>
  <c r="H302"/>
  <c r="AI301"/>
  <c r="H301"/>
  <c r="AI300"/>
  <c r="H300"/>
  <c r="AI299"/>
  <c r="H299"/>
  <c r="AI298"/>
  <c r="H298"/>
  <c r="AI297"/>
  <c r="H297"/>
  <c r="AI296"/>
  <c r="H296"/>
  <c r="H295"/>
  <c r="AI294"/>
  <c r="H294"/>
  <c r="AI293"/>
  <c r="H293"/>
  <c r="AI292"/>
  <c r="H292"/>
  <c r="AI291"/>
  <c r="H291"/>
  <c r="AI290"/>
  <c r="H290"/>
  <c r="AI289"/>
  <c r="H289"/>
  <c r="AI287"/>
  <c r="H287"/>
  <c r="AI286"/>
  <c r="H286"/>
  <c r="AI285"/>
  <c r="H285"/>
  <c r="AI284"/>
  <c r="H284"/>
  <c r="AI283"/>
  <c r="H283"/>
  <c r="AI281"/>
  <c r="H281"/>
  <c r="AI280"/>
  <c r="H280"/>
  <c r="AI279"/>
  <c r="H279"/>
  <c r="AI278"/>
  <c r="H278"/>
  <c r="AI277"/>
  <c r="H277"/>
  <c r="AI276"/>
  <c r="H276"/>
  <c r="AI275"/>
  <c r="H275"/>
  <c r="AI274"/>
  <c r="H274"/>
  <c r="AI273"/>
  <c r="H273"/>
  <c r="AI272"/>
  <c r="H272"/>
  <c r="AI270"/>
  <c r="H270"/>
  <c r="AI269"/>
  <c r="H269"/>
  <c r="AI268"/>
  <c r="H268"/>
  <c r="AI267"/>
  <c r="H267"/>
  <c r="AI266"/>
  <c r="H266"/>
  <c r="AI265"/>
  <c r="H265"/>
  <c r="AI264"/>
  <c r="H264"/>
  <c r="AI263"/>
  <c r="H263"/>
  <c r="AI262"/>
  <c r="H262"/>
  <c r="AI261"/>
  <c r="H261"/>
  <c r="AI260"/>
  <c r="H260"/>
  <c r="AI259"/>
  <c r="H259"/>
  <c r="AI258"/>
  <c r="H258"/>
  <c r="AI257"/>
  <c r="H257"/>
  <c r="AI256"/>
  <c r="H256"/>
  <c r="AI255"/>
  <c r="H255"/>
  <c r="AI254"/>
  <c r="H254"/>
  <c r="AI253"/>
  <c r="H253"/>
  <c r="AI252"/>
  <c r="H252"/>
  <c r="AI251"/>
  <c r="H251"/>
  <c r="AI250"/>
  <c r="H250"/>
  <c r="AI249"/>
  <c r="H249"/>
  <c r="AI248"/>
  <c r="H248"/>
  <c r="AI247"/>
  <c r="H247"/>
  <c r="AI246"/>
  <c r="H246"/>
  <c r="AI245"/>
  <c r="H245"/>
  <c r="AI244"/>
  <c r="H244"/>
  <c r="AI243"/>
  <c r="H243"/>
  <c r="AI242"/>
  <c r="H242"/>
  <c r="AI241"/>
  <c r="H241"/>
  <c r="AI240"/>
  <c r="H240"/>
  <c r="AI238"/>
  <c r="H238"/>
  <c r="AI237"/>
  <c r="H237"/>
  <c r="AI236"/>
  <c r="H236"/>
  <c r="AI235"/>
  <c r="H235"/>
  <c r="AI234"/>
  <c r="H234"/>
  <c r="AI233"/>
  <c r="H233"/>
  <c r="AI232"/>
  <c r="H232"/>
  <c r="AI231"/>
  <c r="H231"/>
  <c r="AI230"/>
  <c r="H230"/>
  <c r="AI229"/>
  <c r="H229"/>
  <c r="AI228"/>
  <c r="H228"/>
  <c r="AI227"/>
  <c r="H227"/>
  <c r="AI226"/>
  <c r="H226"/>
  <c r="AI225"/>
  <c r="H225"/>
  <c r="AI224"/>
  <c r="H224"/>
  <c r="AI223"/>
  <c r="H223"/>
  <c r="AI222"/>
  <c r="H222"/>
  <c r="AI221"/>
  <c r="H221"/>
  <c r="AI220"/>
  <c r="H220"/>
  <c r="AI219"/>
  <c r="H219"/>
  <c r="AI218"/>
  <c r="H218"/>
  <c r="AI217"/>
  <c r="H217"/>
  <c r="AI216"/>
  <c r="H216"/>
  <c r="AI215"/>
  <c r="H215"/>
  <c r="AI214"/>
  <c r="H214"/>
  <c r="AI213"/>
  <c r="H213"/>
  <c r="AI212"/>
  <c r="H212"/>
  <c r="AI211"/>
  <c r="H211"/>
  <c r="AI210"/>
  <c r="H210"/>
  <c r="AI209"/>
  <c r="H209"/>
  <c r="AI208"/>
  <c r="H208"/>
  <c r="AI207"/>
  <c r="H207"/>
  <c r="AI206"/>
  <c r="H206"/>
  <c r="AI205"/>
  <c r="H205"/>
  <c r="AI204"/>
  <c r="H204"/>
  <c r="AI203"/>
  <c r="H203"/>
  <c r="AI202"/>
  <c r="H202"/>
  <c r="AI199"/>
  <c r="H199"/>
  <c r="AI198"/>
  <c r="H198"/>
  <c r="AI197"/>
  <c r="H197"/>
  <c r="AI196"/>
  <c r="H196"/>
  <c r="AI195"/>
  <c r="H195"/>
  <c r="AI194"/>
  <c r="H194"/>
  <c r="AI193"/>
  <c r="H193"/>
  <c r="AI192"/>
  <c r="H192"/>
  <c r="AI191"/>
  <c r="H191"/>
  <c r="AI190"/>
  <c r="H190"/>
  <c r="AI189"/>
  <c r="H189"/>
  <c r="AI188"/>
  <c r="H188"/>
  <c r="AI187"/>
  <c r="H187"/>
  <c r="AI186"/>
  <c r="H186"/>
  <c r="AI185"/>
  <c r="H185"/>
  <c r="AI184"/>
  <c r="H184"/>
  <c r="AI183"/>
  <c r="H183"/>
  <c r="AI182"/>
  <c r="H182"/>
  <c r="AI181"/>
  <c r="H181"/>
  <c r="AI180"/>
  <c r="H180"/>
  <c r="AI179"/>
  <c r="H179"/>
  <c r="AI178"/>
  <c r="H178"/>
  <c r="AI177"/>
  <c r="H177"/>
  <c r="AI176"/>
  <c r="H176"/>
  <c r="AI175"/>
  <c r="H175"/>
  <c r="H174"/>
  <c r="H173"/>
  <c r="H172"/>
  <c r="H171"/>
  <c r="H170"/>
  <c r="H169"/>
  <c r="H168"/>
  <c r="H167"/>
  <c r="H166"/>
  <c r="H165"/>
  <c r="H164"/>
  <c r="H163"/>
  <c r="AI162"/>
  <c r="H162"/>
  <c r="AI161"/>
  <c r="H161"/>
  <c r="AI160"/>
  <c r="H160"/>
  <c r="AI159"/>
  <c r="H159"/>
  <c r="AI158"/>
  <c r="H158"/>
  <c r="AI157"/>
  <c r="H157"/>
  <c r="AI156"/>
  <c r="H156"/>
  <c r="AI155"/>
  <c r="H155"/>
  <c r="AI154"/>
  <c r="H154"/>
  <c r="AI153"/>
  <c r="H153"/>
  <c r="AI152"/>
  <c r="H152"/>
  <c r="AI151"/>
  <c r="H151"/>
  <c r="AI150"/>
  <c r="H150"/>
  <c r="AI149"/>
  <c r="H149"/>
  <c r="AI148"/>
  <c r="H148"/>
  <c r="AI147"/>
  <c r="H147"/>
  <c r="AI146"/>
  <c r="H146"/>
  <c r="H145"/>
  <c r="AI144"/>
  <c r="H144"/>
  <c r="AI143"/>
  <c r="H143"/>
  <c r="AI141"/>
  <c r="H141"/>
  <c r="AI140"/>
  <c r="H140"/>
  <c r="AI138"/>
  <c r="H138"/>
  <c r="AI137"/>
  <c r="H137"/>
  <c r="AI136"/>
  <c r="H136"/>
  <c r="AI135"/>
  <c r="H135"/>
  <c r="AI134"/>
  <c r="H134"/>
  <c r="AI133"/>
  <c r="H133"/>
  <c r="AI132"/>
  <c r="H132"/>
  <c r="AI131"/>
  <c r="H131"/>
  <c r="AI130"/>
  <c r="H130"/>
  <c r="AI129"/>
  <c r="H129"/>
  <c r="AI128"/>
  <c r="H128"/>
  <c r="AI127"/>
  <c r="H127"/>
  <c r="AI126"/>
  <c r="H126"/>
  <c r="AI125"/>
  <c r="H125"/>
  <c r="AI124"/>
  <c r="H124"/>
  <c r="AI123"/>
  <c r="H123"/>
  <c r="AI122"/>
  <c r="H122"/>
  <c r="AI121"/>
  <c r="H121"/>
  <c r="AI120"/>
  <c r="H120"/>
  <c r="AI119"/>
  <c r="H119"/>
  <c r="AI118"/>
  <c r="H118"/>
  <c r="AI117"/>
  <c r="H117"/>
  <c r="AI116"/>
  <c r="H116"/>
  <c r="AI115"/>
  <c r="H115"/>
  <c r="AI114"/>
  <c r="H114"/>
  <c r="AI113"/>
  <c r="H113"/>
  <c r="H112"/>
  <c r="AI111"/>
  <c r="H111"/>
  <c r="AI110"/>
  <c r="H110"/>
  <c r="AI109"/>
  <c r="H109"/>
  <c r="AI108"/>
  <c r="H108"/>
  <c r="AI107"/>
  <c r="H107"/>
  <c r="AI106"/>
  <c r="H106"/>
  <c r="AI105"/>
  <c r="H105"/>
  <c r="AI104"/>
  <c r="H104"/>
  <c r="AI103"/>
  <c r="H103"/>
  <c r="AI102"/>
  <c r="H102"/>
  <c r="AI101"/>
  <c r="H101"/>
  <c r="AI99"/>
  <c r="H99"/>
  <c r="AI98"/>
  <c r="H98"/>
  <c r="AI97"/>
  <c r="H97"/>
  <c r="AI96"/>
  <c r="H96"/>
  <c r="AI95"/>
  <c r="H95"/>
  <c r="H94"/>
  <c r="AI93"/>
  <c r="H93"/>
  <c r="AI92"/>
  <c r="H92"/>
  <c r="H91"/>
  <c r="H90"/>
  <c r="H89"/>
  <c r="AI88"/>
  <c r="H88"/>
  <c r="AI87"/>
  <c r="H87"/>
  <c r="AI86"/>
  <c r="H86"/>
  <c r="AI85"/>
  <c r="H85"/>
  <c r="AI84"/>
  <c r="H84"/>
  <c r="AI83"/>
  <c r="H83"/>
  <c r="AI82"/>
  <c r="H82"/>
  <c r="AI81"/>
  <c r="H81"/>
  <c r="AI80"/>
  <c r="H80"/>
  <c r="AI79"/>
  <c r="H79"/>
  <c r="AI78"/>
  <c r="H78"/>
  <c r="AI77"/>
  <c r="H77"/>
  <c r="AI76"/>
  <c r="H76"/>
  <c r="AI75"/>
  <c r="H75"/>
  <c r="AI74"/>
  <c r="H74"/>
  <c r="AI73"/>
  <c r="H73"/>
  <c r="AI72"/>
  <c r="H72"/>
  <c r="AI71"/>
  <c r="H71"/>
  <c r="AI70"/>
  <c r="H70"/>
  <c r="AI69"/>
  <c r="H69"/>
  <c r="AI68"/>
  <c r="H68"/>
  <c r="AI67"/>
  <c r="H67"/>
  <c r="AI66"/>
  <c r="H66"/>
  <c r="AI65"/>
  <c r="H65"/>
  <c r="AI64"/>
  <c r="H64"/>
  <c r="AI63"/>
  <c r="H63"/>
  <c r="AI61"/>
  <c r="H61"/>
  <c r="AI60"/>
  <c r="H60"/>
  <c r="AI59"/>
  <c r="H59"/>
  <c r="H58"/>
  <c r="H57"/>
  <c r="H56"/>
  <c r="H55"/>
  <c r="H54"/>
  <c r="H53"/>
  <c r="H52"/>
  <c r="AI51"/>
  <c r="H51"/>
  <c r="AI50"/>
  <c r="H50"/>
  <c r="AI49"/>
  <c r="H49"/>
  <c r="AI48"/>
  <c r="H48"/>
  <c r="AI47"/>
  <c r="H47"/>
  <c r="AI46"/>
  <c r="H46"/>
  <c r="AI45"/>
  <c r="H45"/>
  <c r="AI44"/>
  <c r="H44"/>
  <c r="AI43"/>
  <c r="H43"/>
  <c r="AI42"/>
  <c r="H42"/>
  <c r="AI41"/>
  <c r="H41"/>
  <c r="AI40"/>
  <c r="H40"/>
  <c r="AI39"/>
  <c r="H39"/>
  <c r="AI38"/>
  <c r="H38"/>
  <c r="AI37"/>
  <c r="H37"/>
  <c r="AI36"/>
  <c r="H36"/>
  <c r="AI34"/>
  <c r="H34"/>
  <c r="AI33"/>
  <c r="H33"/>
  <c r="AI32"/>
  <c r="H32"/>
  <c r="AI31"/>
  <c r="H31"/>
  <c r="AI30"/>
  <c r="H30"/>
  <c r="AI29"/>
  <c r="H29"/>
  <c r="AI28"/>
  <c r="H28"/>
  <c r="AI27"/>
  <c r="H27"/>
  <c r="AI26"/>
  <c r="H26"/>
  <c r="AI25"/>
  <c r="H25"/>
  <c r="AI23"/>
  <c r="H23"/>
  <c r="AI22"/>
  <c r="H22"/>
  <c r="AI21"/>
  <c r="H21"/>
  <c r="AI19"/>
  <c r="H19"/>
  <c r="AI18"/>
  <c r="H18"/>
  <c r="AI17"/>
  <c r="H17"/>
  <c r="AI16"/>
  <c r="H16"/>
  <c r="AI15"/>
  <c r="H15"/>
  <c r="AI14"/>
  <c r="H14"/>
  <c r="AI13"/>
  <c r="H13"/>
  <c r="AI12"/>
  <c r="H12"/>
  <c r="AI11"/>
  <c r="H11"/>
  <c r="AI8"/>
  <c r="H8"/>
  <c r="AI7"/>
  <c r="H7"/>
  <c r="AI6"/>
  <c r="H6"/>
  <c r="AI5"/>
  <c r="H5"/>
  <c r="AI4"/>
  <c r="H4"/>
  <c r="AI3"/>
  <c r="H3"/>
  <c r="AI2"/>
  <c r="H2"/>
  <c r="H380" l="1"/>
  <c r="G164" i="13"/>
  <c r="G162" i="11"/>
  <c r="G142" i="10" l="1"/>
  <c r="G162" i="9" l="1"/>
  <c r="G165" i="7"/>
  <c r="G60" i="6"/>
  <c r="G80" i="4" l="1"/>
</calcChain>
</file>

<file path=xl/comments1.xml><?xml version="1.0" encoding="utf-8"?>
<comments xmlns="http://schemas.openxmlformats.org/spreadsheetml/2006/main">
  <authors>
    <author>Victoria</author>
    <author>Janna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9470
</t>
        </r>
      </text>
    </comment>
    <comment ref="E62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19402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Victoria</author>
    <author>Jанна</author>
    <author>Janna</author>
    <author>OGEs</author>
    <author>Владимир Гладких</author>
    <author>Пользователь Windows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>Гущин Юрий Александрович т.8 923 -109-68-05
Шульгин Сергей Александрович т.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</t>
        </r>
        <r>
          <rPr>
            <sz val="9"/>
            <color indexed="81"/>
            <rFont val="Tahoma"/>
            <family val="2"/>
            <charset val="204"/>
          </rPr>
          <t xml:space="preserve">
Полей Владимир Алексеевич т.8-913-463-00-15
Т. 43-13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</t>
        </r>
        <r>
          <rPr>
            <sz val="9"/>
            <color indexed="81"/>
            <rFont val="Tahoma"/>
            <family val="2"/>
            <charset val="204"/>
          </rPr>
          <t xml:space="preserve">
Некрасов Евгений Владимирович т.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</t>
        </r>
        <r>
          <rPr>
            <sz val="9"/>
            <color indexed="81"/>
            <rFont val="Tahoma"/>
            <family val="2"/>
            <charset val="204"/>
          </rPr>
          <t xml:space="preserve">
Чащин Юрий Валерьевич т. 8-913-903-06-94
</t>
        </r>
      </text>
    </comment>
    <comment ref="M1" authorId="1">
      <text>
        <r>
          <rPr>
            <b/>
            <sz val="9"/>
            <color indexed="81"/>
            <rFont val="Tahoma"/>
            <family val="2"/>
            <charset val="204"/>
          </rPr>
          <t>Гущин Юрий Александрович т.8 923 -109-68-05
Шульгин Сергей Александрович 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</t>
        </r>
        <r>
          <rPr>
            <sz val="9"/>
            <color indexed="81"/>
            <rFont val="Tahoma"/>
            <family val="2"/>
            <charset val="204"/>
          </rPr>
          <t xml:space="preserve">
Шипицин Юрий Григорьевич
 т.8-913-004-35-09</t>
        </r>
      </text>
    </comment>
    <comment ref="O1" authorId="2">
      <text>
        <r>
          <rPr>
            <b/>
            <sz val="9"/>
            <color indexed="81"/>
            <rFont val="Tahoma"/>
            <family val="2"/>
            <charset val="204"/>
          </rPr>
          <t>Ответственные:
Некрасов Евгений Владимирович 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 xml:space="preserve">Прокопенко Анатолий Федорович т.8-923247-76-87
</t>
        </r>
      </text>
    </comment>
    <comment ref="Q1" authorId="1">
      <text>
        <r>
          <rPr>
            <b/>
            <sz val="9"/>
            <color indexed="81"/>
            <rFont val="Tahoma"/>
            <family val="2"/>
            <charset val="204"/>
          </rPr>
          <t>Ответственные:
Григорьев Сергей Евгеньевич т.т.8-952-903-72-37
Михеев Виктор Александрович т. +7913-014-52-23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Овчинников Евгений Павлович т.8-913-933-31-74
Прокопенко Анатолий Федорович т.+7923-247-76-87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 xml:space="preserve">Шипицин Юрий Григорьевич
 т.8-913-004-35-09
</t>
        </r>
      </text>
    </comment>
    <comment ref="W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 xml:space="preserve">Шипицин Юрий Григорьевич
 т.8-913-004-35-09
</t>
        </r>
      </text>
    </comment>
    <comment ref="X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>Овчинников Евгений Павлович т.8-913-933-31-74
Прокопенко Анатолий Федорович т.+7923-247-76-87</t>
        </r>
      </text>
    </comment>
    <comment ref="Y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Овчинников Евгений Павлович т.8-913-933-31-74
Прокопенко Анатолий Федорович т.+7923-247-76-87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Овчинников Евгений Павлович т.8-913-933-31-74
Прокопенко Анатолий Федорович т.+7923-247-76-87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Григорьев Сергей Евгеньевич т.т.8-952-903-72-37
Михеев Виктор Александрович т. +7913-014-52-23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 xml:space="preserve">Григорьев Сергей Евгеньевич т.т.8-952-903-72-37
Михеев Виктор Александрович т. +7913-014-52-23
</t>
        </r>
      </text>
    </comment>
    <comment ref="A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</t>
        </r>
        <r>
          <rPr>
            <sz val="9"/>
            <color indexed="81"/>
            <rFont val="Tahoma"/>
            <family val="2"/>
            <charset val="204"/>
          </rPr>
          <t xml:space="preserve">Григорьев Сергей Евгеньевич т.т.8-952-903-72-37
Михеев Виктор Александрович т. +7913-014-52-23
</t>
        </r>
      </text>
    </comment>
    <comment ref="AD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Григорьев Сергей Евгеньевич т.т.8-952-903-72-37
Михеев Виктор Александрович т. +7913-014-52-23</t>
        </r>
      </text>
    </comment>
    <comment ref="AE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Воинцев Сергей Сергеевич
 т. 8-913-90874-92</t>
        </r>
      </text>
    </comment>
    <comment ref="A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Ответственные:
Воинцев Сергей Сергеевич
 т. 8-913-90874-92
</t>
        </r>
      </text>
    </comment>
    <comment ref="AG1" authorId="0">
      <text>
        <r>
          <rPr>
            <b/>
            <sz val="9"/>
            <color indexed="81"/>
            <rFont val="Tahoma"/>
            <family val="2"/>
            <charset val="204"/>
          </rPr>
          <t>Ответственные:
Григорьев Сергей Евгеньевич т.т.8-952-903-72-37
Михеев Виктор Александрович т. +7913-014-52-23</t>
        </r>
      </text>
    </comment>
    <comment ref="G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20/08-100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5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20/08-40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I5" authorId="4">
      <text>
        <r>
          <rPr>
            <sz val="9"/>
            <color indexed="81"/>
            <rFont val="Tahoma"/>
            <family val="2"/>
            <charset val="204"/>
          </rPr>
          <t xml:space="preserve">01.12.2020 №287 1шт
</t>
        </r>
      </text>
    </comment>
    <comment ref="G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11/09/18-50
</t>
        </r>
      </text>
    </comment>
    <comment ref="I8" authorId="4">
      <text>
        <r>
          <rPr>
            <sz val="9"/>
            <color indexed="81"/>
            <rFont val="Tahoma"/>
            <family val="2"/>
            <charset val="204"/>
          </rPr>
          <t xml:space="preserve">07.12.20 №292 1шт
07.12.20 №293 1шт
</t>
        </r>
      </text>
    </comment>
    <comment ref="K8" authorId="4">
      <text>
        <r>
          <rPr>
            <sz val="9"/>
            <color indexed="81"/>
            <rFont val="Tahoma"/>
            <family val="2"/>
            <charset val="204"/>
          </rPr>
          <t xml:space="preserve">07.12.20 №294 1шт
</t>
        </r>
      </text>
    </comment>
    <comment ref="G12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3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5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6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7" authorId="1">
      <text>
        <r>
          <rPr>
            <b/>
            <sz val="9"/>
            <color indexed="81"/>
            <rFont val="Tahoma"/>
            <family val="2"/>
            <charset val="204"/>
          </rPr>
          <t>25/10-10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1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A25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34950, 34951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13/11-60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25/10-60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" authorId="3">
      <text>
        <r>
          <rPr>
            <b/>
            <sz val="10"/>
            <color indexed="81"/>
            <rFont val="Tahoma"/>
            <family val="2"/>
            <charset val="204"/>
          </rPr>
          <t>03/07-1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I45" authorId="4">
      <text>
        <r>
          <rPr>
            <sz val="9"/>
            <color indexed="81"/>
            <rFont val="Tahoma"/>
            <family val="2"/>
            <charset val="204"/>
          </rPr>
          <t>01.12.2020 №288 3шт
07.12.20 №295 1шт</t>
        </r>
      </text>
    </commen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Карточки: скл 3+1у провода
Михеев 1
Прокопенко 1
Овчинников1
Некрасов А 1
Григорьев 1
Полей1</t>
        </r>
      </text>
    </comment>
    <comment ref="G4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50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50" authorId="4">
      <text>
        <r>
          <rPr>
            <sz val="9"/>
            <color indexed="81"/>
            <rFont val="Tahoma"/>
            <family val="2"/>
            <charset val="204"/>
          </rPr>
          <t xml:space="preserve">16.12.20 №323 2шт
</t>
        </r>
      </text>
    </comment>
    <comment ref="L50" authorId="4">
      <text>
        <r>
          <rPr>
            <sz val="9"/>
            <color indexed="81"/>
            <rFont val="Tahoma"/>
            <charset val="1"/>
          </rPr>
          <t xml:space="preserve">11.12.20 №309 11шт
</t>
        </r>
      </text>
    </comment>
    <comment ref="AF50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№340 1шт
</t>
        </r>
      </text>
    </comment>
    <comment ref="I51" authorId="4">
      <text>
        <r>
          <rPr>
            <sz val="9"/>
            <color indexed="81"/>
            <rFont val="Tahoma"/>
            <family val="2"/>
            <charset val="204"/>
          </rPr>
          <t xml:space="preserve">22.12.20 №332 3шт
</t>
        </r>
      </text>
    </comment>
    <comment ref="D52" authorId="5">
      <text>
        <r>
          <rPr>
            <b/>
            <sz val="10"/>
            <color indexed="81"/>
            <rFont val="Cambria"/>
            <family val="2"/>
            <charset val="204"/>
            <scheme val="major"/>
          </rPr>
          <t xml:space="preserve">Гущин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3" authorId="5">
      <text>
        <r>
          <rPr>
            <b/>
            <sz val="10"/>
            <color indexed="81"/>
            <rFont val="Cambria"/>
            <family val="2"/>
            <charset val="204"/>
            <scheme val="major"/>
          </rPr>
          <t xml:space="preserve">Гущин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4" authorId="5">
      <text>
        <r>
          <rPr>
            <sz val="9"/>
            <color indexed="81"/>
            <rFont val="Tahoma"/>
            <family val="2"/>
            <charset val="204"/>
          </rPr>
          <t xml:space="preserve">Ванчугов
Овчинников
</t>
        </r>
      </text>
    </comment>
    <comment ref="D55" authorId="5">
      <text>
        <r>
          <rPr>
            <sz val="9"/>
            <color indexed="81"/>
            <rFont val="Tahoma"/>
            <family val="2"/>
            <charset val="204"/>
          </rPr>
          <t xml:space="preserve">Ибрагимов
Некрасов В
Некрасов А
Шульгин
</t>
        </r>
      </text>
    </comment>
    <comment ref="D56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Ванчугов Гетман
Прокопенко Спичак Чащин
1 склад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7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Григорьев Ломакин Михеев Шипицын
1 скл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8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Нестеров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0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19/07-400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63" authorId="3">
      <text>
        <r>
          <rPr>
            <b/>
            <sz val="10"/>
            <color indexed="81"/>
            <rFont val="Tahoma"/>
            <family val="2"/>
            <charset val="204"/>
          </rPr>
          <t>19/07 -50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6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31/07 -50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87" authorId="4">
      <text>
        <r>
          <rPr>
            <sz val="9"/>
            <color indexed="81"/>
            <rFont val="Tahoma"/>
            <family val="2"/>
            <charset val="204"/>
          </rPr>
          <t xml:space="preserve">16.12.20 №323 4шт
</t>
        </r>
      </text>
    </comment>
    <comment ref="AF87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№340 1шт
</t>
        </r>
      </text>
    </comment>
    <comment ref="G95" authorId="1">
      <text>
        <r>
          <rPr>
            <b/>
            <sz val="9"/>
            <color indexed="81"/>
            <rFont val="Tahoma"/>
            <family val="2"/>
            <charset val="204"/>
          </rPr>
          <t>25/100-60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8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26/12/18-25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04"/>
          </rPr>
          <t>Карточки: скл2,
каб 125 1шт
общ10 -1Воинцев</t>
        </r>
      </text>
    </comment>
    <comment ref="I106" authorId="4">
      <text>
        <r>
          <rPr>
            <sz val="9"/>
            <color indexed="81"/>
            <rFont val="Tahoma"/>
            <family val="2"/>
            <charset val="204"/>
          </rPr>
          <t>11.12.20 №305 2шт
11.12.20 №306 1шт
11.12.20 №307 1шт</t>
        </r>
      </text>
    </comment>
    <comment ref="J106" authorId="4">
      <text>
        <r>
          <rPr>
            <sz val="9"/>
            <color indexed="81"/>
            <rFont val="Tahoma"/>
            <family val="2"/>
            <charset val="204"/>
          </rPr>
          <t>08.12.20 №300 10шт
23.12.2020 №343 2шт</t>
        </r>
      </text>
    </comment>
    <comment ref="K106" authorId="4">
      <text>
        <r>
          <rPr>
            <sz val="9"/>
            <color indexed="81"/>
            <rFont val="Tahoma"/>
            <family val="2"/>
            <charset val="204"/>
          </rPr>
          <t>07.12.20 №297 8шт
11.12.20 №312 1шт</t>
        </r>
      </text>
    </comment>
    <comment ref="L106" authorId="4">
      <text>
        <r>
          <rPr>
            <sz val="9"/>
            <color indexed="81"/>
            <rFont val="Tahoma"/>
            <family val="2"/>
            <charset val="204"/>
          </rPr>
          <t xml:space="preserve">15.12.20 №319 5шт
</t>
        </r>
      </text>
    </comment>
    <comment ref="P106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№335 5шт
</t>
        </r>
      </text>
    </comment>
    <comment ref="V106" authorId="4">
      <text>
        <r>
          <rPr>
            <sz val="9"/>
            <color indexed="81"/>
            <rFont val="Tahoma"/>
            <family val="2"/>
            <charset val="204"/>
          </rPr>
          <t xml:space="preserve">18.12.20 №328 10шт
</t>
        </r>
      </text>
    </comment>
    <comment ref="W106" authorId="4">
      <text>
        <r>
          <rPr>
            <sz val="9"/>
            <color indexed="81"/>
            <rFont val="Tahoma"/>
            <family val="2"/>
            <charset val="204"/>
          </rPr>
          <t xml:space="preserve">16.12.20 №320 10шт
</t>
        </r>
      </text>
    </comment>
    <comment ref="Z106" authorId="4">
      <text>
        <r>
          <rPr>
            <sz val="9"/>
            <color indexed="81"/>
            <rFont val="Tahoma"/>
            <family val="2"/>
            <charset val="204"/>
          </rPr>
          <t>01.12.2020 №286 5шт
23.12.2020 №334 5шт</t>
        </r>
      </text>
    </comment>
    <comment ref="G10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25/09-200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19/07 -30
25/10-300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13/11-500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2" authorId="4">
      <text>
        <r>
          <rPr>
            <sz val="9"/>
            <color indexed="81"/>
            <rFont val="Tahoma"/>
            <family val="2"/>
            <charset val="204"/>
          </rPr>
          <t>03.12.2020 №291 10шт
11.12.20 №311 5шт
14.12.20 №314 8шт
21.12.20 №330 2шт
28.12.2020 №344 6шт</t>
        </r>
      </text>
    </comment>
    <comment ref="G1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25/10-500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3" authorId="4">
      <text>
        <r>
          <rPr>
            <sz val="9"/>
            <color indexed="81"/>
            <rFont val="Tahoma"/>
            <family val="2"/>
            <charset val="204"/>
          </rPr>
          <t xml:space="preserve">21.12.20 №330 2шт
</t>
        </r>
      </text>
    </comment>
    <comment ref="K113" authorId="4">
      <text>
        <r>
          <rPr>
            <sz val="9"/>
            <color indexed="81"/>
            <rFont val="Tahoma"/>
            <family val="2"/>
            <charset val="204"/>
          </rPr>
          <t>07.12.20 №297 4шт
07.12.20 №298 8шт
16.12.20 №323 2шт</t>
        </r>
      </text>
    </comment>
    <comment ref="J114" authorId="4">
      <text>
        <r>
          <rPr>
            <sz val="9"/>
            <color indexed="81"/>
            <rFont val="Tahoma"/>
            <family val="2"/>
            <charset val="204"/>
          </rPr>
          <t xml:space="preserve">07.12.20 №296 2шт
</t>
        </r>
      </text>
    </comment>
    <comment ref="L114" authorId="4">
      <text>
        <r>
          <rPr>
            <sz val="9"/>
            <color indexed="81"/>
            <rFont val="Tahoma"/>
            <family val="2"/>
            <charset val="204"/>
          </rPr>
          <t xml:space="preserve">11.12.20 №309 54шт
</t>
        </r>
      </text>
    </comment>
    <comment ref="G11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26/12/18-1 000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6" authorId="1">
      <text>
        <r>
          <rPr>
            <b/>
            <sz val="9"/>
            <color indexed="81"/>
            <rFont val="Tahoma"/>
            <family val="2"/>
            <charset val="204"/>
          </rPr>
          <t>16/10-2 1000шт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116" authorId="4">
      <text>
        <r>
          <rPr>
            <sz val="9"/>
            <color indexed="81"/>
            <rFont val="Tahoma"/>
            <family val="2"/>
            <charset val="204"/>
          </rPr>
          <t xml:space="preserve">18.12.20 №327 60шт
</t>
        </r>
      </text>
    </comment>
    <comment ref="AB116" authorId="4">
      <text>
        <r>
          <rPr>
            <sz val="9"/>
            <color indexed="81"/>
            <rFont val="Tahoma"/>
            <family val="2"/>
            <charset val="204"/>
          </rPr>
          <t xml:space="preserve">11.12.20 №303 100шт
</t>
        </r>
      </text>
    </comment>
    <comment ref="G117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19/07 -1500
</t>
        </r>
      </text>
    </comment>
    <comment ref="G118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19/07 -1000
</t>
        </r>
      </text>
    </comment>
    <comment ref="G11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16/10-10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9" authorId="4">
      <text>
        <r>
          <rPr>
            <sz val="9"/>
            <color indexed="81"/>
            <rFont val="Tahoma"/>
            <family val="2"/>
            <charset val="204"/>
          </rPr>
          <t xml:space="preserve">07.12.20 №296 15шт
</t>
        </r>
      </text>
    </comment>
    <comment ref="J121" authorId="4">
      <text>
        <r>
          <rPr>
            <sz val="9"/>
            <color indexed="81"/>
            <rFont val="Tahoma"/>
            <family val="2"/>
            <charset val="204"/>
          </rPr>
          <t xml:space="preserve">14.12.20 №313 1шт
</t>
        </r>
      </text>
    </comment>
    <comment ref="G122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19/07 -150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23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2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19/07 -50
15/10-100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126" authorId="4">
      <text>
        <r>
          <rPr>
            <sz val="9"/>
            <color indexed="81"/>
            <rFont val="Tahoma"/>
            <family val="2"/>
            <charset val="204"/>
          </rPr>
          <t xml:space="preserve">03.12.2020 №290 1шт
</t>
        </r>
      </text>
    </comment>
    <comment ref="G12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25/09-300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27" authorId="4">
      <text>
        <r>
          <rPr>
            <sz val="9"/>
            <color indexed="81"/>
            <rFont val="Tahoma"/>
            <family val="2"/>
            <charset val="204"/>
          </rPr>
          <t xml:space="preserve">08.12.20 №301 1шт
</t>
        </r>
      </text>
    </comment>
    <comment ref="X127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№345 2шт
</t>
        </r>
      </text>
    </comment>
    <comment ref="AF127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№340 2шт
</t>
        </r>
      </text>
    </comment>
    <comment ref="G13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4" authorId="3">
      <text>
        <r>
          <rPr>
            <b/>
            <sz val="10"/>
            <color indexed="81"/>
            <rFont val="Tahoma"/>
            <family val="2"/>
            <charset val="204"/>
          </rPr>
          <t>20/07-400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134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№344 2м
</t>
        </r>
      </text>
    </comment>
    <comment ref="X134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№345 5м
</t>
        </r>
      </text>
    </comment>
    <comment ref="G1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13/11-300м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5" authorId="4">
      <text>
        <r>
          <rPr>
            <sz val="9"/>
            <color indexed="81"/>
            <rFont val="Tahoma"/>
            <family val="2"/>
            <charset val="204"/>
          </rPr>
          <t xml:space="preserve">08.12.20 №301 100шт
</t>
        </r>
      </text>
    </comment>
    <comment ref="X135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№345 100шт
</t>
        </r>
      </text>
    </comment>
    <comment ref="X136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№345 4м
</t>
        </r>
      </text>
    </comment>
    <comment ref="I138" authorId="4">
      <text>
        <r>
          <rPr>
            <sz val="9"/>
            <color indexed="81"/>
            <rFont val="Tahoma"/>
            <family val="2"/>
            <charset val="204"/>
          </rPr>
          <t xml:space="preserve">22.12.20 №331 10шт
</t>
        </r>
      </text>
    </comment>
    <comment ref="J138" authorId="4">
      <text>
        <r>
          <rPr>
            <sz val="9"/>
            <color indexed="81"/>
            <rFont val="Tahoma"/>
            <family val="2"/>
            <charset val="204"/>
          </rPr>
          <t xml:space="preserve">21.12.20 №330 7м
</t>
        </r>
      </text>
    </comment>
    <comment ref="K138" authorId="4">
      <text>
        <r>
          <rPr>
            <sz val="9"/>
            <color indexed="81"/>
            <rFont val="Tahoma"/>
            <family val="2"/>
            <charset val="204"/>
          </rPr>
          <t>16.12.20 №324 3м
22.12.20 №333 4м</t>
        </r>
      </text>
    </comment>
    <comment ref="L138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№341 20м
</t>
        </r>
      </text>
    </comment>
    <comment ref="F1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 холод-ка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40" authorId="4">
      <text>
        <r>
          <rPr>
            <sz val="9"/>
            <color indexed="81"/>
            <rFont val="Tahoma"/>
            <family val="2"/>
            <charset val="204"/>
          </rPr>
          <t xml:space="preserve">21.12.20 №330 2шт
</t>
        </r>
      </text>
    </comment>
    <comment ref="J142" authorId="4">
      <text>
        <r>
          <rPr>
            <sz val="9"/>
            <color indexed="81"/>
            <rFont val="Tahoma"/>
            <family val="2"/>
            <charset val="204"/>
          </rPr>
          <t xml:space="preserve">21.12.20 №330 1шт
</t>
        </r>
      </text>
    </comment>
    <comment ref="K143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№336 2м
</t>
        </r>
      </text>
    </comment>
    <comment ref="G14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25/09-1000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25/09-1000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карточки: скл 2
Чащин1, Полей1???, Овчинников1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9" authorId="0">
      <text>
        <r>
          <rPr>
            <sz val="9"/>
            <color indexed="81"/>
            <rFont val="Tahoma"/>
            <family val="2"/>
            <charset val="204"/>
          </rPr>
          <t xml:space="preserve">Новый корпус:
Щитовая 0127-13 шт
0306-13 шт
0279-13 шт
Мед.Ц:
к052 -3 шт
</t>
        </r>
      </text>
    </comment>
    <comment ref="L150" authorId="4">
      <text>
        <r>
          <rPr>
            <sz val="9"/>
            <color indexed="81"/>
            <rFont val="Tahoma"/>
            <family val="2"/>
            <charset val="204"/>
          </rPr>
          <t xml:space="preserve">11.12.20 №309 6шт
</t>
        </r>
      </text>
    </comment>
    <comment ref="G156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20/07-100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61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62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25/10-10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D163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2 скл Ванчугов Гущин Некрасов В
НекрасовА
Овчинников Прокопенко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4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Григорьев Ибрагимов Спичак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5" authorId="5">
      <text>
        <r>
          <rPr>
            <sz val="9"/>
            <color indexed="81"/>
            <rFont val="Tahoma"/>
            <family val="2"/>
            <charset val="204"/>
          </rPr>
          <t xml:space="preserve">Ваганов Гетман
</t>
        </r>
      </text>
    </comment>
    <comment ref="D166" authorId="5">
      <text>
        <r>
          <rPr>
            <b/>
            <sz val="9"/>
            <color indexed="81"/>
            <rFont val="Tahoma"/>
            <family val="2"/>
            <charset val="204"/>
          </rPr>
          <t>Михеев Шипицын Шульгин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7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Нестеров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8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Чащин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9" authorId="5">
      <text>
        <r>
          <rPr>
            <b/>
            <sz val="9"/>
            <color indexed="81"/>
            <rFont val="Tahoma"/>
            <family val="2"/>
            <charset val="204"/>
          </rPr>
          <t>скл1 Гущин Некрасов В Некрасов А Прокопенко Овчинников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0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Григорьев Ибрагимов Спичак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1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Гетман Ваганов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2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Михеев Нестеров Шипицын Шульгин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3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Ванчугов Полей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4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Чащин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77" authorId="4">
      <text>
        <r>
          <rPr>
            <sz val="9"/>
            <color indexed="81"/>
            <rFont val="Tahoma"/>
            <family val="2"/>
            <charset val="204"/>
          </rPr>
          <t xml:space="preserve">15.12.20 №318 12шт
</t>
        </r>
      </text>
    </comment>
    <comment ref="AB177" authorId="4">
      <text>
        <r>
          <rPr>
            <sz val="9"/>
            <color indexed="81"/>
            <rFont val="Tahoma"/>
            <family val="2"/>
            <charset val="204"/>
          </rPr>
          <t xml:space="preserve">15.12.20 №316 12шт
</t>
        </r>
      </text>
    </comment>
    <comment ref="AC177" authorId="4">
      <text>
        <r>
          <rPr>
            <sz val="9"/>
            <color indexed="81"/>
            <rFont val="Tahoma"/>
            <family val="2"/>
            <charset val="204"/>
          </rPr>
          <t xml:space="preserve">15.12.20 №317 12шт
</t>
        </r>
      </text>
    </comment>
    <comment ref="G18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15/10-30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8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25/09-400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3" authorId="4">
      <text>
        <r>
          <rPr>
            <sz val="9"/>
            <color indexed="81"/>
            <rFont val="Tahoma"/>
            <family val="2"/>
            <charset val="204"/>
          </rPr>
          <t xml:space="preserve">11.12.20 №310 25шт
</t>
        </r>
      </text>
    </comment>
    <comment ref="G18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19/07 -300
25/09-600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85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31/07 -145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W185" authorId="4">
      <text>
        <r>
          <rPr>
            <sz val="9"/>
            <color indexed="81"/>
            <rFont val="Tahoma"/>
            <family val="2"/>
            <charset val="204"/>
          </rPr>
          <t xml:space="preserve">01.12.20 №289 12шт
</t>
        </r>
      </text>
    </comment>
    <comment ref="G18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25/09-100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187" authorId="4">
      <text>
        <r>
          <rPr>
            <sz val="9"/>
            <color indexed="81"/>
            <rFont val="Tahoma"/>
            <family val="2"/>
            <charset val="204"/>
          </rPr>
          <t xml:space="preserve">01.12.20 №289 60шт
</t>
        </r>
      </text>
    </comment>
    <comment ref="V189" authorId="4">
      <text>
        <r>
          <rPr>
            <sz val="9"/>
            <color indexed="81"/>
            <rFont val="Tahoma"/>
            <family val="2"/>
            <charset val="204"/>
          </rPr>
          <t xml:space="preserve">08.12.20 №299 50шт
</t>
        </r>
      </text>
    </comment>
    <comment ref="K191" authorId="4">
      <text>
        <r>
          <rPr>
            <sz val="9"/>
            <color indexed="81"/>
            <rFont val="Tahoma"/>
            <family val="2"/>
            <charset val="204"/>
          </rPr>
          <t xml:space="preserve">16.12.20 №323 12шт
</t>
        </r>
      </text>
    </comment>
    <comment ref="G192" authorId="0">
      <text>
        <r>
          <rPr>
            <b/>
            <sz val="9"/>
            <color indexed="81"/>
            <rFont val="Tahoma"/>
            <family val="2"/>
            <charset val="204"/>
          </rPr>
          <t>15/10-100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9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98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W200" authorId="4">
      <text>
        <r>
          <rPr>
            <sz val="9"/>
            <color indexed="81"/>
            <rFont val="Tahoma"/>
            <family val="2"/>
            <charset val="204"/>
          </rPr>
          <t xml:space="preserve">18.12.20 №327 1шт
</t>
        </r>
      </text>
    </comment>
    <comment ref="X201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№345 1шт
</t>
        </r>
      </text>
    </comment>
    <comment ref="G20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1/11-50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0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223" authorId="0">
      <text>
        <r>
          <rPr>
            <b/>
            <sz val="9"/>
            <color indexed="81"/>
            <rFont val="Tahoma"/>
            <family val="2"/>
            <charset val="204"/>
          </rPr>
          <t>15/10-78+22-25/10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5" authorId="4">
      <text>
        <r>
          <rPr>
            <sz val="9"/>
            <color indexed="81"/>
            <rFont val="Tahoma"/>
            <family val="2"/>
            <charset val="204"/>
          </rPr>
          <t>03.12.20 №290 1шт
07.12.20 №296 1шт</t>
        </r>
      </text>
    </comment>
    <comment ref="W225" authorId="4">
      <text>
        <r>
          <rPr>
            <sz val="9"/>
            <color indexed="81"/>
            <rFont val="Tahoma"/>
            <family val="2"/>
            <charset val="204"/>
          </rPr>
          <t xml:space="preserve">18.12.20 №327 3шт
</t>
        </r>
      </text>
    </comment>
    <comment ref="G22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26/12/18-100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7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№344 1шт
</t>
        </r>
      </text>
    </comment>
    <comment ref="G22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29" authorId="4">
      <text>
        <r>
          <rPr>
            <sz val="9"/>
            <color indexed="81"/>
            <rFont val="Tahoma"/>
            <family val="2"/>
            <charset val="204"/>
          </rPr>
          <t xml:space="preserve">08.12.20 №299 25шт
</t>
        </r>
      </text>
    </comment>
    <comment ref="G23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31" authorId="4">
      <text>
        <r>
          <rPr>
            <sz val="9"/>
            <color indexed="81"/>
            <rFont val="Tahoma"/>
            <family val="2"/>
            <charset val="204"/>
          </rPr>
          <t>03.12.20 №290 1шт
07.12.20 №296 1шт</t>
        </r>
      </text>
    </comment>
    <comment ref="W231" authorId="4">
      <text>
        <r>
          <rPr>
            <sz val="9"/>
            <color indexed="81"/>
            <rFont val="Tahoma"/>
            <family val="2"/>
            <charset val="204"/>
          </rPr>
          <t xml:space="preserve">18.12.20 №327 3шт
</t>
        </r>
      </text>
    </comment>
    <comment ref="G23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13/11-100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13/11-100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13/11-100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35" authorId="4">
      <text>
        <r>
          <rPr>
            <sz val="9"/>
            <color indexed="81"/>
            <rFont val="Tahoma"/>
            <family val="2"/>
            <charset val="204"/>
          </rPr>
          <t xml:space="preserve">22.12.20 №332 33м
</t>
        </r>
      </text>
    </comment>
    <comment ref="I240" authorId="4">
      <text>
        <r>
          <rPr>
            <sz val="9"/>
            <color indexed="81"/>
            <rFont val="Tahoma"/>
            <family val="2"/>
            <charset val="204"/>
          </rPr>
          <t>22.12.20 №332 12м
23.12.2020 №337 10м</t>
        </r>
      </text>
    </comment>
    <comment ref="G24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4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25/09-6
</t>
        </r>
      </text>
    </comment>
    <comment ref="J247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№343 10шт
</t>
        </r>
      </text>
    </comment>
    <comment ref="J248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№344 1шт
</t>
        </r>
      </text>
    </comment>
    <comment ref="K249" authorId="4">
      <text>
        <r>
          <rPr>
            <sz val="9"/>
            <color indexed="81"/>
            <rFont val="Tahoma"/>
            <family val="2"/>
            <charset val="204"/>
          </rPr>
          <t>18.12.20 №329 1шт
28.12.2020 №346 1шт</t>
        </r>
      </text>
    </comment>
    <comment ref="I251" authorId="4">
      <text>
        <r>
          <rPr>
            <sz val="9"/>
            <color indexed="81"/>
            <rFont val="Tahoma"/>
            <family val="2"/>
            <charset val="204"/>
          </rPr>
          <t xml:space="preserve">22.12.20 №332 3шт
</t>
        </r>
      </text>
    </comment>
    <comment ref="G2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15/10-20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53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19/07 -20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A257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62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№338 3шт
</t>
        </r>
      </text>
    </comment>
    <comment ref="K262" authorId="4">
      <text>
        <r>
          <rPr>
            <sz val="9"/>
            <color indexed="81"/>
            <rFont val="Tahoma"/>
            <family val="2"/>
            <charset val="204"/>
          </rPr>
          <t xml:space="preserve">07.12.20 №298 2шт
</t>
        </r>
      </text>
    </comment>
    <comment ref="A264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9470
</t>
        </r>
      </text>
    </comment>
    <comment ref="J264" authorId="4">
      <text>
        <r>
          <rPr>
            <sz val="9"/>
            <color indexed="81"/>
            <rFont val="Tahoma"/>
            <family val="2"/>
            <charset val="204"/>
          </rPr>
          <t xml:space="preserve">28.12.2020 №344 1шт
</t>
        </r>
      </text>
    </comment>
    <comment ref="G266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31/07 -50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267" authorId="4">
      <text>
        <r>
          <rPr>
            <sz val="9"/>
            <color indexed="81"/>
            <rFont val="Tahoma"/>
            <family val="2"/>
            <charset val="204"/>
          </rPr>
          <t>03.12.20 №291 10шт
07.12.20 №296 2шт
21.12.20 №330 2шт</t>
        </r>
      </text>
    </comment>
    <comment ref="K267" authorId="4">
      <text>
        <r>
          <rPr>
            <sz val="9"/>
            <color indexed="81"/>
            <rFont val="Tahoma"/>
            <family val="2"/>
            <charset val="204"/>
          </rPr>
          <t>07.12.20 №297 4шт
07.12.20 №298 8шт
16.12.20 №323 2шт</t>
        </r>
      </text>
    </comment>
    <comment ref="L267" authorId="4">
      <text>
        <r>
          <rPr>
            <sz val="9"/>
            <color indexed="81"/>
            <rFont val="Tahoma"/>
            <family val="2"/>
            <charset val="204"/>
          </rPr>
          <t xml:space="preserve">11.12.20 №309 54шт
</t>
        </r>
      </text>
    </comment>
    <comment ref="D2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Карточки:
Шипицин 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Карточки:
Шипицин 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69" authorId="4">
      <text>
        <r>
          <rPr>
            <sz val="9"/>
            <color indexed="81"/>
            <rFont val="Tahoma"/>
            <family val="2"/>
            <charset val="204"/>
          </rPr>
          <t>14.12.20 №314 8шт
21.12.20 №330 2шт
28.12.2020 №344 6шт</t>
        </r>
      </text>
    </comment>
    <comment ref="G27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25/09-400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70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№338 16шт
</t>
        </r>
      </text>
    </comment>
    <comment ref="G27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26/12/18-500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20/08-200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I275" authorId="4">
      <text>
        <r>
          <rPr>
            <sz val="9"/>
            <color indexed="81"/>
            <rFont val="Tahoma"/>
            <family val="2"/>
            <charset val="204"/>
          </rPr>
          <t>11.12.20 №305 2шт
11.12.20 №306 1шт
11.12.20 №307 1шт</t>
        </r>
      </text>
    </comment>
    <comment ref="J275" authorId="4">
      <text>
        <r>
          <rPr>
            <sz val="9"/>
            <color indexed="81"/>
            <rFont val="Tahoma"/>
            <family val="2"/>
            <charset val="204"/>
          </rPr>
          <t>08.12.20 №300 10шт
11.12.20 №311 5шт
23.12.2020 №343 2шт</t>
        </r>
      </text>
    </comment>
    <comment ref="K275" authorId="4">
      <text>
        <r>
          <rPr>
            <sz val="9"/>
            <color indexed="81"/>
            <rFont val="Tahoma"/>
            <family val="2"/>
            <charset val="204"/>
          </rPr>
          <t>07.12.20 №297 8шт
11.12.20 №312 1шт</t>
        </r>
      </text>
    </comment>
    <comment ref="L275" authorId="4">
      <text>
        <r>
          <rPr>
            <sz val="9"/>
            <color indexed="81"/>
            <rFont val="Tahoma"/>
            <family val="2"/>
            <charset val="204"/>
          </rPr>
          <t xml:space="preserve">15.12.20 №319 5шт
</t>
        </r>
      </text>
    </comment>
    <comment ref="P275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№335 5шт
</t>
        </r>
      </text>
    </comment>
    <comment ref="V275" authorId="4">
      <text>
        <r>
          <rPr>
            <sz val="9"/>
            <color indexed="81"/>
            <rFont val="Tahoma"/>
            <family val="2"/>
            <charset val="204"/>
          </rPr>
          <t xml:space="preserve">18.12.20 №328 10шт
</t>
        </r>
      </text>
    </comment>
    <comment ref="W275" authorId="4">
      <text>
        <r>
          <rPr>
            <sz val="9"/>
            <color indexed="81"/>
            <rFont val="Tahoma"/>
            <family val="2"/>
            <charset val="204"/>
          </rPr>
          <t xml:space="preserve">16.12.20 №320 10шт
</t>
        </r>
      </text>
    </comment>
    <comment ref="Z275" authorId="4">
      <text>
        <r>
          <rPr>
            <sz val="9"/>
            <color indexed="81"/>
            <rFont val="Tahoma"/>
            <family val="2"/>
            <charset val="204"/>
          </rPr>
          <t xml:space="preserve">01.12.2020 №287 5шт
</t>
        </r>
      </text>
    </comment>
    <comment ref="G27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20/07-15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279" authorId="4">
      <text>
        <r>
          <rPr>
            <sz val="9"/>
            <color indexed="81"/>
            <rFont val="Tahoma"/>
            <family val="2"/>
            <charset val="204"/>
          </rPr>
          <t xml:space="preserve">21.12.20 №330 1шт
</t>
        </r>
      </text>
    </comment>
    <comment ref="T279" authorId="4">
      <text>
        <r>
          <rPr>
            <sz val="9"/>
            <color indexed="81"/>
            <rFont val="Tahoma"/>
            <family val="2"/>
            <charset val="204"/>
          </rPr>
          <t xml:space="preserve">15.12.20 №318 7шт
</t>
        </r>
      </text>
    </comment>
    <comment ref="G281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20/07-100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I282" authorId="4">
      <text>
        <r>
          <rPr>
            <sz val="9"/>
            <color indexed="81"/>
            <rFont val="Tahoma"/>
            <family val="2"/>
            <charset val="204"/>
          </rPr>
          <t xml:space="preserve">14.12.20 №315 3шт
</t>
        </r>
      </text>
    </comment>
    <comment ref="G283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20/07-100
26/12-46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28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13/11-10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89" authorId="4">
      <text>
        <r>
          <rPr>
            <sz val="9"/>
            <color indexed="81"/>
            <rFont val="Tahoma"/>
            <family val="2"/>
            <charset val="204"/>
          </rPr>
          <t>14.12.20 №314 4шт
23.12.2020 №339 4шт</t>
        </r>
      </text>
    </comment>
    <comment ref="K289" authorId="4">
      <text>
        <r>
          <rPr>
            <sz val="9"/>
            <color indexed="81"/>
            <rFont val="Tahoma"/>
            <family val="2"/>
            <charset val="204"/>
          </rPr>
          <t>16.12.20 №324 2шт
22.12.20 №333 6шт</t>
        </r>
      </text>
    </comment>
    <comment ref="V289" authorId="4">
      <text>
        <r>
          <rPr>
            <sz val="9"/>
            <color indexed="81"/>
            <rFont val="Tahoma"/>
            <family val="2"/>
            <charset val="204"/>
          </rPr>
          <t xml:space="preserve">08.12.20 №298 16шт
</t>
        </r>
      </text>
    </comment>
    <comment ref="W289" authorId="4">
      <text>
        <r>
          <rPr>
            <sz val="9"/>
            <color indexed="81"/>
            <rFont val="Tahoma"/>
            <family val="2"/>
            <charset val="204"/>
          </rPr>
          <t>01.12.20 №289 16шт
23.12.2020 №342 8шт</t>
        </r>
      </text>
    </comment>
    <comment ref="Z289" authorId="4">
      <text>
        <r>
          <rPr>
            <sz val="9"/>
            <color indexed="81"/>
            <rFont val="Tahoma"/>
            <family val="2"/>
            <charset val="204"/>
          </rPr>
          <t xml:space="preserve">16.12.20 №322 2шт
</t>
        </r>
      </text>
    </comment>
    <comment ref="AB289" authorId="4">
      <text>
        <r>
          <rPr>
            <sz val="9"/>
            <color indexed="81"/>
            <rFont val="Tahoma"/>
            <family val="2"/>
            <charset val="204"/>
          </rPr>
          <t xml:space="preserve">11.12.20 №303 4шт
</t>
        </r>
      </text>
    </comment>
    <comment ref="AC289" authorId="4">
      <text>
        <r>
          <rPr>
            <sz val="9"/>
            <color indexed="81"/>
            <rFont val="Tahoma"/>
            <family val="2"/>
            <charset val="204"/>
          </rPr>
          <t>11.12.20 №304 4шт
16.12.20 №321 6шт</t>
        </r>
      </text>
    </comment>
    <comment ref="AF289" authorId="4">
      <text>
        <r>
          <rPr>
            <sz val="9"/>
            <color indexed="81"/>
            <rFont val="Tahoma"/>
            <family val="2"/>
            <charset val="204"/>
          </rPr>
          <t xml:space="preserve">11.12.20 №308 3шт
</t>
        </r>
      </text>
    </comment>
    <comment ref="G290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31/07 -57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291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03/07 -50
25/09-100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292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16/10-150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293" authorId="4">
      <text>
        <r>
          <rPr>
            <sz val="9"/>
            <color indexed="81"/>
            <rFont val="Tahoma"/>
            <family val="2"/>
            <charset val="204"/>
          </rPr>
          <t xml:space="preserve">03.12.2020 №291 3шт
</t>
        </r>
      </text>
    </comment>
    <comment ref="G29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25/10-9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26/12/18-10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95" authorId="4">
      <text>
        <r>
          <rPr>
            <sz val="9"/>
            <color indexed="81"/>
            <rFont val="Tahoma"/>
            <family val="2"/>
            <charset val="204"/>
          </rPr>
          <t xml:space="preserve">08.12.20 №301 1шт
</t>
        </r>
      </text>
    </comment>
    <comment ref="G2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15/10-10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25/1-1000шт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4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20/08-50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D3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Карточка:
Гущин 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05" authorId="4">
      <text>
        <r>
          <rPr>
            <sz val="9"/>
            <color indexed="81"/>
            <rFont val="Tahoma"/>
            <family val="2"/>
            <charset val="204"/>
          </rPr>
          <t xml:space="preserve">23.12.2020 №335 5шт
</t>
        </r>
      </text>
    </comment>
    <comment ref="D30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карточка:
Вальчугов 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10" authorId="4">
      <text>
        <r>
          <rPr>
            <sz val="9"/>
            <color indexed="81"/>
            <rFont val="Tahoma"/>
            <family val="2"/>
            <charset val="204"/>
          </rPr>
          <t xml:space="preserve">15.12.20 №317 10шт
</t>
        </r>
      </text>
    </comment>
    <comment ref="F312" authorId="0">
      <text>
        <r>
          <rPr>
            <b/>
            <sz val="9"/>
            <color indexed="81"/>
            <rFont val="Tahoma"/>
            <family val="2"/>
            <charset val="204"/>
          </rPr>
          <t>Терморегулятор ТАМ-112 (1) 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 холодильщика 2
скл3
</t>
        </r>
      </text>
    </comment>
    <comment ref="K315" authorId="4">
      <text>
        <r>
          <rPr>
            <sz val="9"/>
            <color indexed="81"/>
            <rFont val="Tahoma"/>
            <family val="2"/>
            <charset val="204"/>
          </rPr>
          <t xml:space="preserve">16.12.20 №325 1шт
</t>
        </r>
      </text>
    </comment>
    <comment ref="G32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19/07-2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19/07-2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25/10-200м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25/10-100м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11/12-12шт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11/12-12шт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36" authorId="4">
      <text>
        <r>
          <rPr>
            <sz val="9"/>
            <color indexed="81"/>
            <rFont val="Tahoma"/>
            <family val="2"/>
            <charset val="204"/>
          </rPr>
          <t xml:space="preserve">16.12.20 №325 2шт
</t>
        </r>
      </text>
    </comment>
    <comment ref="I341" authorId="4">
      <text>
        <r>
          <rPr>
            <sz val="9"/>
            <color indexed="81"/>
            <rFont val="Tahoma"/>
            <family val="2"/>
            <charset val="204"/>
          </rPr>
          <t xml:space="preserve">18.12.20 №326 1шт
</t>
        </r>
      </text>
    </comment>
    <comment ref="G342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20/07-50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J343" authorId="4">
      <text>
        <r>
          <rPr>
            <sz val="9"/>
            <color indexed="81"/>
            <rFont val="Tahoma"/>
            <family val="2"/>
            <charset val="204"/>
          </rPr>
          <t xml:space="preserve">08.12.20 №302 1шт
</t>
        </r>
      </text>
    </comment>
    <comment ref="I344" authorId="4">
      <text>
        <r>
          <rPr>
            <sz val="9"/>
            <color indexed="81"/>
            <rFont val="Tahoma"/>
            <family val="2"/>
            <charset val="204"/>
          </rPr>
          <t xml:space="preserve">18.12.20 №326 1шт
</t>
        </r>
      </text>
    </comment>
    <comment ref="A347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14714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47" authorId="4">
      <text>
        <r>
          <rPr>
            <sz val="9"/>
            <color indexed="81"/>
            <rFont val="Tahoma"/>
            <family val="2"/>
            <charset val="204"/>
          </rPr>
          <t xml:space="preserve">18.12.20 №327 3шт
</t>
        </r>
      </text>
    </comment>
    <comment ref="G34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19/07-10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350" authorId="0">
      <text>
        <r>
          <rPr>
            <b/>
            <sz val="9"/>
            <color indexed="81"/>
            <rFont val="Tahoma"/>
            <family val="2"/>
            <charset val="204"/>
          </rPr>
          <t>15/10-1000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Карточки: скл2
Полей1
Гетман1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62" authorId="4">
      <text>
        <r>
          <rPr>
            <sz val="9"/>
            <color indexed="81"/>
            <rFont val="Tahoma"/>
            <family val="2"/>
            <charset val="204"/>
          </rPr>
          <t xml:space="preserve">22.12.20 №332 1упак
</t>
        </r>
      </text>
    </comment>
    <comment ref="V363" authorId="4">
      <text>
        <r>
          <rPr>
            <sz val="9"/>
            <color indexed="81"/>
            <rFont val="Tahoma"/>
            <family val="2"/>
            <charset val="204"/>
          </rPr>
          <t xml:space="preserve">08.12.20 №299 1шт
</t>
        </r>
      </text>
    </comment>
    <comment ref="G368" authorId="3">
      <text>
        <r>
          <rPr>
            <b/>
            <sz val="10"/>
            <color indexed="81"/>
            <rFont val="Tahoma"/>
            <family val="2"/>
            <charset val="204"/>
          </rPr>
          <t>13/06 -29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L377" authorId="4">
      <text>
        <r>
          <rPr>
            <sz val="9"/>
            <color indexed="81"/>
            <rFont val="Tahoma"/>
            <family val="2"/>
            <charset val="204"/>
          </rPr>
          <t>11.12.20 №309 60шт</t>
        </r>
      </text>
    </comment>
    <comment ref="L378" authorId="4">
      <text>
        <r>
          <rPr>
            <sz val="9"/>
            <color indexed="81"/>
            <rFont val="Tahoma"/>
            <charset val="1"/>
          </rPr>
          <t xml:space="preserve">11.12.20 №309 60шт
</t>
        </r>
      </text>
    </comment>
    <comment ref="L379" authorId="4">
      <text>
        <r>
          <rPr>
            <sz val="9"/>
            <color indexed="81"/>
            <rFont val="Tahoma"/>
            <family val="2"/>
            <charset val="204"/>
          </rPr>
          <t xml:space="preserve">11.12.20 №309 10шт
</t>
        </r>
      </text>
    </comment>
  </commentList>
</comments>
</file>

<file path=xl/comments2.xml><?xml version="1.0" encoding="utf-8"?>
<comments xmlns="http://schemas.openxmlformats.org/spreadsheetml/2006/main">
  <authors>
    <author>Victoria</author>
    <author>Janna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19402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0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Victoria</author>
    <author>Janna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8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Janna</author>
    <author>OGEs</author>
  </authors>
  <commentLis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8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32798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7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Victoria</author>
    <author>Janna</author>
    <author>OGEs</author>
  </authors>
  <commentList>
    <comment ref="E3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1046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0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3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13440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8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29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1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45" authorId="1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Janna</author>
    <author>OGEs</author>
  </authors>
  <commentList>
    <comment ref="E2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4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14712, 34951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8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32798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31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Janna</author>
    <author>OGEs</author>
  </authors>
  <commentLis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0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Janna</author>
    <author>Jанна</author>
    <author>OGEs</author>
  </authors>
  <commentList>
    <comment ref="E4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25/10-1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6" authorId="2">
      <text>
        <r>
          <rPr>
            <b/>
            <u/>
            <sz val="10"/>
            <color indexed="81"/>
            <rFont val="Tahoma"/>
            <family val="2"/>
            <charset val="204"/>
          </rPr>
          <t>28/06 -2</t>
        </r>
        <r>
          <rPr>
            <b/>
            <sz val="10"/>
            <color indexed="81"/>
            <rFont val="Tahoma"/>
            <family val="2"/>
            <charset val="204"/>
          </rPr>
          <t xml:space="preserve">
31/10-1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17" authorId="2">
      <text>
        <r>
          <rPr>
            <b/>
            <u/>
            <sz val="10"/>
            <color indexed="81"/>
            <rFont val="Tahoma"/>
            <family val="2"/>
            <charset val="204"/>
          </rPr>
          <t>15/06 -10
19/10-цоколь-10шт</t>
        </r>
        <r>
          <rPr>
            <b/>
            <sz val="10"/>
            <color indexed="81"/>
            <rFont val="Tahoma"/>
            <family val="2"/>
            <charset val="204"/>
          </rPr>
          <t xml:space="preserve">
31/10-10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1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31/10-4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31/10-50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1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30/08-3
31/10-2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36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23/08-12
24/08-12
6/09-12
6/11-4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37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23/08-12
24/08-12
6/09-12
6/11-4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3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6/11-25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9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23/08-12
24/08-12
6/09-12
6/11-4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41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01/11-2
</t>
        </r>
      </text>
    </comment>
    <comment ref="E15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5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5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5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5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01/11-2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Janna</author>
    <author>OGEs</author>
    <author>Jанна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19402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один в ремонте накладная от 15 марта 18г №000009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34949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34950, 34951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0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34950, 34951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1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7" authorId="1">
      <text>
        <r>
          <rPr>
            <b/>
            <u/>
            <sz val="10"/>
            <color indexed="81"/>
            <rFont val="Tahoma"/>
            <family val="2"/>
            <charset val="204"/>
          </rPr>
          <t>13/08-60
28/09-60</t>
        </r>
        <r>
          <rPr>
            <b/>
            <sz val="10"/>
            <color indexed="81"/>
            <rFont val="Tahoma"/>
            <family val="2"/>
            <charset val="204"/>
          </rPr>
          <t xml:space="preserve">
02/11-60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08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02/11-2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2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28/09-60
31/10-60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3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30/08-3
31/10-2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G114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28/06 -2
31/10-1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2" authorId="0">
      <text>
        <r>
          <rPr>
            <b/>
            <sz val="9"/>
            <color indexed="81"/>
            <rFont val="Tahoma"/>
            <family val="2"/>
            <charset val="204"/>
          </rPr>
          <t>18657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4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30/08-3
31/10-2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41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32799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19402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51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23/08-12
24/08-12
6/09-12
6/11-4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34949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14713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34944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<sst xmlns="http://schemas.openxmlformats.org/spreadsheetml/2006/main" count="6713" uniqueCount="1902">
  <si>
    <t>№ заказа</t>
  </si>
  <si>
    <t>объект</t>
  </si>
  <si>
    <t>материал</t>
  </si>
  <si>
    <t>кол-во</t>
  </si>
  <si>
    <t>Кабель силовой ВВГ нг-LS 3х2,5 (ГОСТ)</t>
  </si>
  <si>
    <t>инв. №</t>
  </si>
  <si>
    <t>00-000000034948</t>
  </si>
  <si>
    <t>Дюбель-гвоздь 6x40 ОМАКС (универсальн.) потай.желтый</t>
  </si>
  <si>
    <r>
      <rPr>
        <sz val="8"/>
        <rFont val="Arial Unicode MS"/>
        <family val="2"/>
        <charset val="204"/>
      </rPr>
      <t>00-000000013445</t>
    </r>
  </si>
  <si>
    <t>ед.изм.</t>
  </si>
  <si>
    <t>шт</t>
  </si>
  <si>
    <t>м</t>
  </si>
  <si>
    <t>Клемма СМК 222-413</t>
  </si>
  <si>
    <t>00-000000034947</t>
  </si>
  <si>
    <t>вид работ</t>
  </si>
  <si>
    <t>Подключение розеток к сети</t>
  </si>
  <si>
    <t>Ремонт розеточной сети</t>
  </si>
  <si>
    <t>Ремонт эл. плиток</t>
  </si>
  <si>
    <t>Лаб. корп</t>
  </si>
  <si>
    <t>Лаб. корп.</t>
  </si>
  <si>
    <t>Установка розеток д/компьютеров и чайника</t>
  </si>
  <si>
    <t>Ремонт освещения в сантех отд</t>
  </si>
  <si>
    <t>Столовая НГУ</t>
  </si>
  <si>
    <t>Подключить плиту и электроблинницу</t>
  </si>
  <si>
    <t>Установка 2ой розетки, замена розетки в кафе</t>
  </si>
  <si>
    <t>Замена светильников на светодиодные в МОП и быт комнатах</t>
  </si>
  <si>
    <t>СПБ-2 14 ВТ Светильник сд 230В 4000К 1100лм 250мм белый IP40 LLT in</t>
  </si>
  <si>
    <t>00-000000034939</t>
  </si>
  <si>
    <t>Замена авт-выключателя</t>
  </si>
  <si>
    <t>Общ 1а</t>
  </si>
  <si>
    <t>Замена светильника в корид 1эт</t>
  </si>
  <si>
    <t>Замена ламп компакт энергосбер Е27,Е14</t>
  </si>
  <si>
    <r>
      <rPr>
        <sz val="8"/>
        <rFont val="Arial Unicode MS"/>
        <family val="2"/>
        <charset val="204"/>
      </rPr>
      <t>00-000000030506</t>
    </r>
  </si>
  <si>
    <t>Лампа TornadoТ2 12W E14 6500K 223-24QV 929669538503</t>
  </si>
  <si>
    <t>00-000000035233</t>
  </si>
  <si>
    <t>Глав. корп</t>
  </si>
  <si>
    <t>Замена пускателя</t>
  </si>
  <si>
    <t>Светильник светодиодный ДПО-35Вт 1165x150 3400Лм IР20(аналог ЛПО 2x36) (027124)</t>
  </si>
  <si>
    <t>00-000000034585</t>
  </si>
  <si>
    <r>
      <rPr>
        <sz val="8"/>
        <rFont val="Arial Unicode MS"/>
        <family val="2"/>
        <charset val="204"/>
      </rPr>
      <t>00-000000024139</t>
    </r>
  </si>
  <si>
    <t>УСО</t>
  </si>
  <si>
    <t>Выдать Боксы</t>
  </si>
  <si>
    <r>
      <rPr>
        <sz val="8"/>
        <rFont val="Arial Unicode MS"/>
        <family val="2"/>
        <charset val="204"/>
      </rPr>
      <t>00-000000022695</t>
    </r>
  </si>
  <si>
    <t>УСОЦ</t>
  </si>
  <si>
    <t>Установка светильников СД 4шт</t>
  </si>
  <si>
    <t>00-000000355347</t>
  </si>
  <si>
    <r>
      <rPr>
        <sz val="8"/>
        <rFont val="Arial Unicode MS"/>
        <family val="2"/>
        <charset val="204"/>
      </rPr>
      <t>00-000000024189</t>
    </r>
  </si>
  <si>
    <r>
      <rPr>
        <sz val="8"/>
        <rFont val="Arial Unicode MS"/>
        <family val="2"/>
        <charset val="204"/>
      </rPr>
      <t>00-000000027006</t>
    </r>
  </si>
  <si>
    <t>Кабель-канал DLPlus 25х16 белый ЭЛЕКОР</t>
  </si>
  <si>
    <t>00-000000355349</t>
  </si>
  <si>
    <r>
      <rPr>
        <sz val="8"/>
        <rFont val="Arial Unicode MS"/>
        <family val="2"/>
        <charset val="204"/>
      </rPr>
      <t>00-000000029756</t>
    </r>
  </si>
  <si>
    <r>
      <rPr>
        <sz val="8"/>
        <rFont val="Arial Unicode MS"/>
        <family val="2"/>
        <charset val="204"/>
      </rPr>
      <t>00-000000024149</t>
    </r>
  </si>
  <si>
    <t>Общ. 11</t>
  </si>
  <si>
    <t>Замена энергосберегающих ламп</t>
  </si>
  <si>
    <t>Общ 8/2</t>
  </si>
  <si>
    <r>
      <rPr>
        <sz val="8"/>
        <rFont val="Arial Unicode MS"/>
        <family val="2"/>
        <charset val="204"/>
      </rPr>
      <t>00-000000022776</t>
    </r>
  </si>
  <si>
    <t>Проведение доп освещения</t>
  </si>
  <si>
    <r>
      <rPr>
        <sz val="8"/>
        <rFont val="Arial Unicode MS"/>
        <family val="2"/>
        <charset val="204"/>
      </rPr>
      <t>00-000000027120</t>
    </r>
  </si>
  <si>
    <t>Труба гофрированная ПВХ 25мм с протяжкой серая (50м)</t>
  </si>
  <si>
    <t>00-000000355351</t>
  </si>
  <si>
    <t>Хомут 3.6x300мм нейл. бел. (уп. 100шт) ИЭК</t>
  </si>
  <si>
    <t>00-000000032403</t>
  </si>
  <si>
    <t>Лампа линейная люминисцентная ЛЛ Збвт TLD 36/54-765 G13 дневная (81584900)</t>
  </si>
  <si>
    <t>Беларусь Розетка четырехместная наружная с/з о/п</t>
  </si>
  <si>
    <r>
      <rPr>
        <sz val="9"/>
        <rFont val="Arial"/>
        <family val="2"/>
        <charset val="204"/>
      </rPr>
      <t>ВВГнг-LS Зх1.5(ож)- 0.66 кабель 01D330015</t>
    </r>
  </si>
  <si>
    <r>
      <rPr>
        <sz val="9"/>
        <rFont val="Arial"/>
        <family val="2"/>
        <charset val="204"/>
      </rPr>
      <t>Изолента ПВХ 15мм (рул.20м) OIT-B15-20/B син. ОНЛАЙТ</t>
    </r>
  </si>
  <si>
    <r>
      <rPr>
        <sz val="9"/>
        <rFont val="Arial"/>
        <family val="2"/>
        <charset val="204"/>
      </rPr>
      <t>Коробка распаянная наружная 80x80x40 (105шт) 40-0210</t>
    </r>
  </si>
  <si>
    <r>
      <rPr>
        <sz val="9"/>
        <rFont val="Arial"/>
        <family val="2"/>
        <charset val="204"/>
      </rPr>
      <t>Розетка 2-м ОП Ната керам. без заземл. бел. Lezard</t>
    </r>
  </si>
  <si>
    <r>
      <rPr>
        <sz val="9"/>
        <rFont val="Arial"/>
        <family val="2"/>
        <charset val="204"/>
      </rPr>
      <t>Лампа люминесцентная компакт. Tornado Т2 8у 20W WW Е27 220-240V Philips</t>
    </r>
  </si>
  <si>
    <r>
      <rPr>
        <sz val="9"/>
        <rFont val="Arial"/>
        <family val="2"/>
        <charset val="204"/>
      </rPr>
      <t>Выключатель 1-кл, ОП Ната бел. Lezard</t>
    </r>
  </si>
  <si>
    <r>
      <rPr>
        <sz val="9"/>
        <rFont val="Arial"/>
        <family val="2"/>
        <charset val="204"/>
      </rPr>
      <t>Бокс с прозрачной крышкой КМПн2/2 для 2-х авт.выкп.наружи.установки (1400х53х66)ИЭК MKP42-N-02-30-20</t>
    </r>
  </si>
  <si>
    <r>
      <rPr>
        <sz val="9"/>
        <rFont val="Arial"/>
        <family val="2"/>
        <charset val="204"/>
      </rPr>
      <t>ПВС 3x1.5 провод</t>
    </r>
  </si>
  <si>
    <t>Светильник светодиодный ДПО-35Вт 1165x150 3400Лм IР20(аналог ЛПО 2x36) (Standard LED-35-847-27)(034585)</t>
  </si>
  <si>
    <r>
      <rPr>
        <sz val="8"/>
        <rFont val="Arial Unicode MS"/>
        <family val="2"/>
        <charset val="204"/>
      </rPr>
      <t>00-000000027124</t>
    </r>
  </si>
  <si>
    <t>Расходные материаллы</t>
  </si>
  <si>
    <r>
      <rPr>
        <sz val="8"/>
        <rFont val="Arial Unicode MS"/>
        <family val="2"/>
        <charset val="204"/>
      </rPr>
      <t>00-000000028315</t>
    </r>
  </si>
  <si>
    <t>Вилка штепсельная В6-001 б/з</t>
  </si>
  <si>
    <r>
      <rPr>
        <sz val="8"/>
        <rFont val="Arial Unicode MS"/>
        <family val="2"/>
        <charset val="204"/>
      </rPr>
      <t>00-000000027125</t>
    </r>
  </si>
  <si>
    <t>00-000000335386</t>
  </si>
  <si>
    <t>Выключатель автоматический однополюсной 16А С ВА47-29 4.5кА  (14713)</t>
  </si>
  <si>
    <t>00-000000034949</t>
  </si>
  <si>
    <r>
      <rPr>
        <sz val="8"/>
        <rFont val="Arial Unicode MS"/>
        <family val="2"/>
        <charset val="204"/>
      </rPr>
      <t>00-000000027121</t>
    </r>
  </si>
  <si>
    <t>Розетка 2 СП Хит PC 16-2356 б/з</t>
  </si>
  <si>
    <r>
      <rPr>
        <sz val="8"/>
        <rFont val="Arial Unicode MS"/>
        <family val="2"/>
        <charset val="204"/>
      </rPr>
      <t>00-000000013769</t>
    </r>
  </si>
  <si>
    <r>
      <rPr>
        <sz val="8"/>
        <rFont val="Arial Unicode MS"/>
        <family val="2"/>
        <charset val="204"/>
      </rPr>
      <t>00-000000001046 Сумма Кол.</t>
    </r>
  </si>
  <si>
    <t>ХИТ Выключатель 2-кл.,с/п. 6А бел.</t>
  </si>
  <si>
    <t>ХИТ Выключатель 2-кл.,о/п. 6А бел.</t>
  </si>
  <si>
    <t>00-000000034945</t>
  </si>
  <si>
    <t>00-000000034946</t>
  </si>
  <si>
    <t>Замена ламп уличного освещения</t>
  </si>
  <si>
    <r>
      <rPr>
        <sz val="8"/>
        <rFont val="Arial Unicode MS"/>
        <family val="2"/>
        <charset val="204"/>
      </rPr>
      <t>00-000000019391</t>
    </r>
  </si>
  <si>
    <t xml:space="preserve">Замена ламп в архиве </t>
  </si>
  <si>
    <t>Глав. корп к416а</t>
  </si>
  <si>
    <t>Глав. корп к133</t>
  </si>
  <si>
    <t>Глав. корп к413,</t>
  </si>
  <si>
    <t>Установка доп выключателя к 041</t>
  </si>
  <si>
    <t>Глав. корп архив</t>
  </si>
  <si>
    <t xml:space="preserve">Ремонт светильника </t>
  </si>
  <si>
    <t>Глав. корп 4эт. пр.кр</t>
  </si>
  <si>
    <t>Нов. кор. тех подп сантех</t>
  </si>
  <si>
    <t>Замена перегоревших ламп</t>
  </si>
  <si>
    <t>Нов. кор. тех подп и 7эт</t>
  </si>
  <si>
    <t>ХИТ Розетка 2-м.,о/п. 6А бел.</t>
  </si>
  <si>
    <t>00-000000355246</t>
  </si>
  <si>
    <t>Нов. кор. к2348</t>
  </si>
  <si>
    <t xml:space="preserve">Замена светильника </t>
  </si>
  <si>
    <t>Нов. кор. ректорат</t>
  </si>
  <si>
    <t>Замена светильника</t>
  </si>
  <si>
    <t>Блок питания ARPV-ST24100 (24V 4.2A 100W)</t>
  </si>
  <si>
    <t>00-000000035139</t>
  </si>
  <si>
    <t>Блок питания для свет.диодн ленты ARS-60L (12V 5A 60W)</t>
  </si>
  <si>
    <t>00-000000035138</t>
  </si>
  <si>
    <t>Нов. кор. к3127</t>
  </si>
  <si>
    <t>Замена розетки</t>
  </si>
  <si>
    <t>Светильник сд СПБ-3 32ВТ 230В 4000К 2200Лм 390мм IP40 LLT4690612010854</t>
  </si>
  <si>
    <t>00-000000354367</t>
  </si>
  <si>
    <t>ЦДО тамбур</t>
  </si>
  <si>
    <t>Глав. корп Стол.Стар.зам</t>
  </si>
  <si>
    <t>Выключатель автоматический трехполюсный 50А С ВА47-29 С 4.5кА</t>
  </si>
  <si>
    <t>00-000000037462</t>
  </si>
  <si>
    <t>МНОЦ (Мед.центр)</t>
  </si>
  <si>
    <t>Замена розетки 1м на2м</t>
  </si>
  <si>
    <t>Замена выключателей</t>
  </si>
  <si>
    <t>Общ 1б к709</t>
  </si>
  <si>
    <t>Общ 1а к444, 230</t>
  </si>
  <si>
    <t>Замена светильников</t>
  </si>
  <si>
    <t>Общ 9 крыльцо</t>
  </si>
  <si>
    <t>Лаб. корп науч. библ</t>
  </si>
  <si>
    <t>Замена ламп</t>
  </si>
  <si>
    <t xml:space="preserve">Лампа линейная люминисцентная ЛЛ 18вт TLD 18/54-765 G13 дневная </t>
  </si>
  <si>
    <t>Лампа линейная люминисцентная ЛЛ З6вт TLD 36/54-765 G13 дневная (81584900)</t>
  </si>
  <si>
    <t>00-00000037464</t>
  </si>
  <si>
    <t>Гараж</t>
  </si>
  <si>
    <t>Установка розеток и выключат., ремонт освещения</t>
  </si>
  <si>
    <t>Выключатель автоматический однополюсный 25А С ВА47-29 С 4.5кА</t>
  </si>
  <si>
    <t>00-000000034951</t>
  </si>
  <si>
    <t>Замена ПРА в светильниках</t>
  </si>
  <si>
    <t>Замена светильников холл,3,5 эт</t>
  </si>
  <si>
    <t>Замена розеток</t>
  </si>
  <si>
    <t>Нов. корп к3213,4220</t>
  </si>
  <si>
    <t>Нов. корп холл,3,5 эт.</t>
  </si>
  <si>
    <t>Нов. корп к0220</t>
  </si>
  <si>
    <t>Нов. корп к4220</t>
  </si>
  <si>
    <t>дата заказа</t>
  </si>
  <si>
    <t xml:space="preserve">Замена ламп </t>
  </si>
  <si>
    <t xml:space="preserve">Замена вилок </t>
  </si>
  <si>
    <r>
      <t>Замена свет-ов холл 3</t>
    </r>
    <r>
      <rPr>
        <sz val="11"/>
        <rFont val="Calibri"/>
        <family val="2"/>
        <charset val="204"/>
        <scheme val="minor"/>
      </rPr>
      <t>эт 1шт</t>
    </r>
    <r>
      <rPr>
        <sz val="11"/>
        <color theme="1"/>
        <rFont val="Calibri"/>
        <family val="2"/>
        <charset val="204"/>
        <scheme val="minor"/>
      </rPr>
      <t>, к 413 1шт</t>
    </r>
  </si>
  <si>
    <r>
      <t>Замена</t>
    </r>
    <r>
      <rPr>
        <sz val="11"/>
        <rFont val="Calibri"/>
        <family val="2"/>
        <charset val="204"/>
        <scheme val="minor"/>
      </rPr>
      <t xml:space="preserve"> светильн</t>
    </r>
    <r>
      <rPr>
        <sz val="11"/>
        <color theme="1"/>
        <rFont val="Calibri"/>
        <family val="2"/>
        <charset val="204"/>
        <scheme val="minor"/>
      </rPr>
      <t xml:space="preserve"> и установка розетки 7 эт</t>
    </r>
  </si>
  <si>
    <t>Глав. корп к 102</t>
  </si>
  <si>
    <t>Лаб. корп каф цит и ген</t>
  </si>
  <si>
    <t>вилки свои</t>
  </si>
  <si>
    <t>Лаб. корп буф7(аквар)</t>
  </si>
  <si>
    <t>Ремонт освещения</t>
  </si>
  <si>
    <r>
      <rPr>
        <sz val="8"/>
        <rFont val="Arial Unicode MS"/>
        <family val="2"/>
        <charset val="204"/>
      </rPr>
      <t>00-000000019407</t>
    </r>
  </si>
  <si>
    <t>Глав. корп к041,042,043</t>
  </si>
  <si>
    <t>Евровилка прямая белая с/з</t>
  </si>
  <si>
    <t>00-000000034953</t>
  </si>
  <si>
    <r>
      <rPr>
        <sz val="8"/>
        <rFont val="Arial Unicode MS"/>
        <family val="2"/>
        <charset val="204"/>
      </rPr>
      <t>00-000000020812</t>
    </r>
  </si>
  <si>
    <t>Контактор КМИ-23210 32А 220В ИЭК</t>
  </si>
  <si>
    <r>
      <rPr>
        <sz val="8"/>
        <rFont val="Arial Unicode MS"/>
        <family val="2"/>
        <charset val="204"/>
      </rPr>
      <t>00-000000024140</t>
    </r>
  </si>
  <si>
    <t>Кабель-канал DLPlus 40х20 Legrand</t>
  </si>
  <si>
    <t>00-000000355348</t>
  </si>
  <si>
    <r>
      <rPr>
        <sz val="8"/>
        <rFont val="Arial Unicode MS"/>
        <family val="2"/>
        <charset val="204"/>
      </rPr>
      <t>00-000000013837</t>
    </r>
  </si>
  <si>
    <t>КГтп-ХЛ 4х4 0,66 кабель ГОСТ</t>
  </si>
  <si>
    <t>00-000000033344</t>
  </si>
  <si>
    <r>
      <rPr>
        <sz val="8"/>
        <rFont val="Arial Unicode MS"/>
        <family val="2"/>
        <charset val="204"/>
      </rPr>
      <t>00-000000026511</t>
    </r>
  </si>
  <si>
    <r>
      <rPr>
        <sz val="8"/>
        <rFont val="Arial Unicode MS"/>
        <family val="2"/>
        <charset val="204"/>
      </rPr>
      <t>00-000000022780</t>
    </r>
  </si>
  <si>
    <t>Общ 4</t>
  </si>
  <si>
    <t>Замена светильников в коридорах</t>
  </si>
  <si>
    <t>Общ 7</t>
  </si>
  <si>
    <t>Светильник ЛУЧ-36-С 84 (ДПБ-8/36 8 Вт 36В АС IP56 круглый 150мм)</t>
  </si>
  <si>
    <t>00-000000</t>
  </si>
  <si>
    <t>Общ 6</t>
  </si>
  <si>
    <t>Замена светильников, вентиляторов</t>
  </si>
  <si>
    <t>Вентилятор вытяжной осевой 100мм бел.ERA OPTIMA 4 000-378-169</t>
  </si>
  <si>
    <t>00-000000037400</t>
  </si>
  <si>
    <t>Общ. 5</t>
  </si>
  <si>
    <r>
      <rPr>
        <sz val="8"/>
        <rFont val="Arial Unicode MS"/>
        <family val="2"/>
        <charset val="204"/>
      </rPr>
      <t>00-000000030338</t>
    </r>
  </si>
  <si>
    <t xml:space="preserve">  DIN-рейка 200 мм оцинкованная</t>
  </si>
  <si>
    <t>00-000000037465</t>
  </si>
  <si>
    <r>
      <rPr>
        <sz val="8"/>
        <rFont val="Arial"/>
        <family val="2"/>
        <charset val="204"/>
      </rPr>
      <t>Лампа люминесцентная компакт. Tornado Т2 8у 20W WW Е27 220-240V Philips</t>
    </r>
  </si>
  <si>
    <t>Общ 8/1</t>
  </si>
  <si>
    <t>Общ 3</t>
  </si>
  <si>
    <t>Лампа люминесцентная компакт. Tornado Т2 8у 20W WW Е27 220-240V Philips</t>
  </si>
  <si>
    <r>
      <t xml:space="preserve">Беларусь Розетка четырехместная наружная с/з </t>
    </r>
    <r>
      <rPr>
        <sz val="9"/>
        <rFont val="Arial"/>
        <family val="2"/>
        <charset val="204"/>
      </rPr>
      <t>о/п</t>
    </r>
  </si>
  <si>
    <r>
      <rPr>
        <sz val="8"/>
        <rFont val="Arial"/>
        <family val="2"/>
        <charset val="204"/>
      </rPr>
      <t>Крепеж-клипса для трубы 25 мм</t>
    </r>
  </si>
  <si>
    <r>
      <rPr>
        <sz val="8"/>
        <rFont val="Arial"/>
        <family val="2"/>
        <charset val="204"/>
      </rPr>
      <t>ЭПРА HF-S 236 TL-D II 220-240V 50/60HZ</t>
    </r>
  </si>
  <si>
    <r>
      <rPr>
        <sz val="8"/>
        <rFont val="Arial"/>
        <family val="2"/>
        <charset val="204"/>
      </rPr>
      <t>Коробка распаянная наружная 80x80x40 (105шт) 40-0210</t>
    </r>
  </si>
  <si>
    <r>
      <rPr>
        <sz val="8"/>
        <rFont val="Arial"/>
        <family val="2"/>
        <charset val="204"/>
      </rPr>
      <t>Лампа HPL-N 250W/542 Е40 HG CRP/12</t>
    </r>
  </si>
  <si>
    <r>
      <t>Светильник ЛПО-01 1x18-001 некомп (</t>
    </r>
    <r>
      <rPr>
        <sz val="10"/>
        <rFont val="Arial"/>
        <family val="2"/>
        <charset val="204"/>
      </rPr>
      <t>ксенон</t>
    </r>
    <r>
      <rPr>
        <sz val="8"/>
        <rFont val="Arial"/>
        <family val="2"/>
        <charset val="204"/>
      </rPr>
      <t>)</t>
    </r>
  </si>
  <si>
    <r>
      <rPr>
        <sz val="8"/>
        <rFont val="Arial"/>
        <family val="2"/>
        <charset val="204"/>
      </rPr>
      <t>Выключатель 1-кл, ОП Ната бел. Lezard</t>
    </r>
  </si>
  <si>
    <r>
      <t xml:space="preserve">Выключатель авт, мод. 3п С100А  10кА </t>
    </r>
    <r>
      <rPr>
        <sz val="9"/>
        <rFont val="Arial"/>
        <family val="2"/>
        <charset val="204"/>
      </rPr>
      <t>ВА-201</t>
    </r>
  </si>
  <si>
    <r>
      <rPr>
        <sz val="8"/>
        <rFont val="Arial"/>
        <family val="2"/>
        <charset val="204"/>
      </rPr>
      <t>Патрон керамический Е27 (71601 NLH-CL)</t>
    </r>
  </si>
  <si>
    <r>
      <rPr>
        <sz val="8"/>
        <rFont val="Arial"/>
        <family val="2"/>
        <charset val="204"/>
      </rPr>
      <t>Розетка 2-м ОП Ната керам. без заземл. бел. Lezard</t>
    </r>
  </si>
  <si>
    <r>
      <rPr>
        <sz val="8"/>
        <rFont val="Arial"/>
        <family val="2"/>
        <charset val="204"/>
      </rPr>
      <t>Розетка Евро 1 ОП</t>
    </r>
  </si>
  <si>
    <r>
      <rPr>
        <sz val="8"/>
        <rFont val="Arial"/>
        <family val="2"/>
        <charset val="204"/>
      </rPr>
      <t>Пускатель ПМЛ-1220-10А-380АС-(7-10А)-УХЛ З-Б-КЭАЗ 110699</t>
    </r>
  </si>
  <si>
    <r>
      <rPr>
        <sz val="8"/>
        <rFont val="Arial"/>
        <family val="2"/>
        <charset val="204"/>
      </rPr>
      <t>Розетка стационарная ССИ-123 32А 220В 2Р+РЕ IP44 MAGNUM ИЭК PSN11-032-3</t>
    </r>
  </si>
  <si>
    <r>
      <rPr>
        <sz val="8"/>
        <rFont val="Arial"/>
        <family val="2"/>
        <charset val="204"/>
      </rPr>
      <t>Выключатель автоматический двухполюсный 25А С ВА47-29 4.5кА</t>
    </r>
  </si>
  <si>
    <r>
      <rPr>
        <sz val="8"/>
        <rFont val="Arial"/>
        <family val="2"/>
        <charset val="204"/>
      </rPr>
      <t>Выключатель авт, мод. 4п С 25А ВА47-29 4.5кА ИЭК</t>
    </r>
  </si>
  <si>
    <r>
      <rPr>
        <sz val="8"/>
        <rFont val="Arial"/>
        <family val="2"/>
        <charset val="204"/>
      </rPr>
      <t>ВВГнг-LS Зх1.5(ож)- 0.66 кабель 01D330015</t>
    </r>
  </si>
  <si>
    <t xml:space="preserve">Заказы выполненные в Апреле </t>
  </si>
  <si>
    <t>ОГЭ</t>
  </si>
  <si>
    <t>Приложение</t>
  </si>
  <si>
    <t>Главный корп.</t>
  </si>
  <si>
    <t>Новый корп.к 3124</t>
  </si>
  <si>
    <r>
      <rPr>
        <sz val="8"/>
        <rFont val="Arial Unicode MS"/>
        <family val="2"/>
        <charset val="204"/>
      </rPr>
      <t>00-000000032797</t>
    </r>
  </si>
  <si>
    <t>Шурупы-саморезы пресшайба цинк острая 4,2*51</t>
  </si>
  <si>
    <t>00-000000355388</t>
  </si>
  <si>
    <t>Замена и ремонт светильников</t>
  </si>
  <si>
    <t>Общ 1б к31,817,914,966</t>
  </si>
  <si>
    <t>00-000000037464</t>
  </si>
  <si>
    <t>Картриджный подогреватель картера Danfoss27W 120Z0459</t>
  </si>
  <si>
    <r>
      <rPr>
        <sz val="8"/>
        <rFont val="Arial Unicode MS"/>
        <family val="2"/>
        <charset val="204"/>
      </rPr>
      <t>00-000000024209</t>
    </r>
  </si>
  <si>
    <t>Ремонт холод обор. к511</t>
  </si>
  <si>
    <t>Монтаж розеток к 3124</t>
  </si>
  <si>
    <t>Замена ламп и ремонт светильн</t>
  </si>
  <si>
    <t>Замена автоматов</t>
  </si>
  <si>
    <r>
      <rPr>
        <sz val="8"/>
        <rFont val="Arial Unicode MS"/>
        <family val="2"/>
        <charset val="204"/>
      </rPr>
      <t>00-000000022779</t>
    </r>
  </si>
  <si>
    <t>Лаб. корп. к202</t>
  </si>
  <si>
    <t>Перенос розетки</t>
  </si>
  <si>
    <t>Лаб. корп. к201а</t>
  </si>
  <si>
    <t>Замена светильника, розетки</t>
  </si>
  <si>
    <t>Фотореле ФРЛ-03 5-50Лк 25А TDM SQ0324-00C3</t>
  </si>
  <si>
    <r>
      <rPr>
        <sz val="8"/>
        <rFont val="Arial Unicode MS"/>
        <family val="2"/>
        <charset val="204"/>
      </rPr>
      <t>00-000000000987</t>
    </r>
  </si>
  <si>
    <t>Новый корп.к 0333</t>
  </si>
  <si>
    <t>Труба гофрированная ПВХ 20мм с протяжкой серая (100м)</t>
  </si>
  <si>
    <t>00-000000355350</t>
  </si>
  <si>
    <r>
      <rPr>
        <sz val="8"/>
        <rFont val="Arial Unicode MS"/>
        <family val="2"/>
        <charset val="204"/>
      </rPr>
      <t>00-000000019401</t>
    </r>
  </si>
  <si>
    <t>ЦДО</t>
  </si>
  <si>
    <t>Столовая2</t>
  </si>
  <si>
    <r>
      <rPr>
        <sz val="8"/>
        <rFont val="Arial Unicode MS"/>
        <family val="2"/>
        <charset val="204"/>
      </rPr>
      <t>00-000000026509</t>
    </r>
  </si>
  <si>
    <t>Шурупы-саморезы пресшайба цинк острая 4,2*41</t>
  </si>
  <si>
    <t>00-000000355391</t>
  </si>
  <si>
    <t>Подключение рабочих столов</t>
  </si>
  <si>
    <t>Замена тэнов и вентиляторов</t>
  </si>
  <si>
    <t>ТЭН духовки эл. плиты Мечта S-образный (Челябинск) 0,5 кВТ</t>
  </si>
  <si>
    <t>00-000000355389</t>
  </si>
  <si>
    <t>Общ1б</t>
  </si>
  <si>
    <t>Вентилятор канальный 125 мм PROFIT5 (180v3/ч)</t>
  </si>
  <si>
    <t>00-000000355428</t>
  </si>
  <si>
    <t>Установка светильника</t>
  </si>
  <si>
    <t>00-000000037052</t>
  </si>
  <si>
    <t xml:space="preserve">ВВГнг(А)-LS 5х1.5(ож)- 0.66 кабель </t>
  </si>
  <si>
    <r>
      <rPr>
        <sz val="8"/>
        <rFont val="Arial Unicode MS"/>
        <family val="2"/>
        <charset val="204"/>
      </rPr>
      <t>00-000000003427</t>
    </r>
  </si>
  <si>
    <t>Общ 11</t>
  </si>
  <si>
    <t>Замена розетки для эл. печи к41</t>
  </si>
  <si>
    <t>Разъем РШ-ВШ 32А 380 В черн.</t>
  </si>
  <si>
    <r>
      <rPr>
        <sz val="8"/>
        <rFont val="Arial Unicode MS"/>
        <family val="2"/>
        <charset val="204"/>
      </rPr>
      <t>00-000000031426</t>
    </r>
  </si>
  <si>
    <t>Новый корп.к 2134</t>
  </si>
  <si>
    <t>Замена автомата</t>
  </si>
  <si>
    <t>Замена светильников и выключателя</t>
  </si>
  <si>
    <t>Главный корп. столяр. маст.</t>
  </si>
  <si>
    <t>Лампа HPL-N 125W/542 Е27 SG SLV/24</t>
  </si>
  <si>
    <r>
      <rPr>
        <sz val="8"/>
        <rFont val="Arial Unicode MS"/>
        <family val="2"/>
        <charset val="204"/>
      </rPr>
      <t>00-000000019413</t>
    </r>
  </si>
  <si>
    <r>
      <rPr>
        <sz val="8"/>
        <rFont val="Arial Unicode MS"/>
        <family val="2"/>
        <charset val="204"/>
      </rPr>
      <t>00-000000019412</t>
    </r>
  </si>
  <si>
    <t>Щит распределительный навесной ЩРн-П-4 IP30 пластиковый белый прозрачная дверь КМПн 2/4</t>
  </si>
  <si>
    <t>00-000000355352</t>
  </si>
  <si>
    <t>Столовая2 буфет</t>
  </si>
  <si>
    <t>Установка подвода розетки и розетки</t>
  </si>
  <si>
    <t>Установка светильников</t>
  </si>
  <si>
    <r>
      <rPr>
        <sz val="8"/>
        <rFont val="Arial Unicode MS"/>
        <family val="2"/>
        <charset val="204"/>
      </rPr>
      <t>00-000000018658</t>
    </r>
  </si>
  <si>
    <t>Шурупы-саморезы пресшайба цинк острая 4,2*32</t>
  </si>
  <si>
    <t>00-000000355390</t>
  </si>
  <si>
    <t>Блок питания LMPRS 1400MA -24V-30W</t>
  </si>
  <si>
    <t>Замена блоков питания</t>
  </si>
  <si>
    <t>ВВГнг-LS Зх1.5(ож)- 0.66 кабель 01D330015</t>
  </si>
  <si>
    <t>Новый корп.к 1,2,3бл,ректорат</t>
  </si>
  <si>
    <t>Новый корп. к0221,0223</t>
  </si>
  <si>
    <r>
      <rPr>
        <sz val="8"/>
        <rFont val="Arial Unicode MS"/>
        <family val="2"/>
        <charset val="204"/>
      </rPr>
      <t>Н0006822</t>
    </r>
  </si>
  <si>
    <t>кг</t>
  </si>
  <si>
    <t>База отдыха Университетская</t>
  </si>
  <si>
    <t>Восстановление уличного освещения</t>
  </si>
  <si>
    <t>Замена авт выключателя</t>
  </si>
  <si>
    <r>
      <rPr>
        <sz val="8"/>
        <rFont val="Arial Unicode MS"/>
        <family val="2"/>
        <charset val="204"/>
      </rPr>
      <t>00-000000001042</t>
    </r>
  </si>
  <si>
    <r>
      <rPr>
        <sz val="10"/>
        <rFont val="Calibri"/>
        <family val="2"/>
        <charset val="204"/>
        <scheme val="minor"/>
      </rPr>
      <t>Дюбель пласт.для ГКЛ со сверл,насадкой ТТ-22</t>
    </r>
  </si>
  <si>
    <r>
      <t>Светильник ЛПО-01 1x18-001 некомп (</t>
    </r>
    <r>
      <rPr>
        <sz val="10"/>
        <color theme="1"/>
        <rFont val="Calibri"/>
        <family val="2"/>
        <charset val="204"/>
        <scheme val="minor"/>
      </rPr>
      <t>ксенон)</t>
    </r>
  </si>
  <si>
    <r>
      <rPr>
        <sz val="10"/>
        <rFont val="Calibri"/>
        <family val="2"/>
        <charset val="204"/>
        <scheme val="minor"/>
      </rPr>
      <t>Автомат, выключатель ВА47-29 2Р 40А</t>
    </r>
  </si>
  <si>
    <r>
      <rPr>
        <sz val="10"/>
        <rFont val="Calibri"/>
        <family val="2"/>
        <charset val="204"/>
        <scheme val="minor"/>
      </rPr>
      <t>Изолента Safeline 15/20 синий 9365</t>
    </r>
  </si>
  <si>
    <r>
      <rPr>
        <sz val="10"/>
        <rFont val="Calibri"/>
        <family val="2"/>
        <charset val="204"/>
        <scheme val="minor"/>
      </rPr>
      <t>Авт.выкл.ВА47-29 2Р 20А 4,5кА х-ка С ИЭК MVA20-2-020-C</t>
    </r>
  </si>
  <si>
    <r>
      <rPr>
        <sz val="10"/>
        <rFont val="Calibri"/>
        <family val="2"/>
        <charset val="204"/>
        <scheme val="minor"/>
      </rPr>
      <t>ВВГнг-LS Зх1.5(ож)- 0.66 кабель 01D330015</t>
    </r>
  </si>
  <si>
    <r>
      <rPr>
        <sz val="10"/>
        <rFont val="Calibri"/>
        <family val="2"/>
        <charset val="204"/>
        <scheme val="minor"/>
      </rPr>
      <t>Выключатель 1-кл, ОП Ната бел. Lezard</t>
    </r>
  </si>
  <si>
    <r>
      <rPr>
        <sz val="10"/>
        <rFont val="Calibri"/>
        <family val="2"/>
        <charset val="204"/>
        <scheme val="minor"/>
      </rPr>
      <t>Коробка распаянная наружная 80x80x40 (105шт) 40-0210</t>
    </r>
  </si>
  <si>
    <r>
      <rPr>
        <sz val="10"/>
        <rFont val="Calibri"/>
        <family val="2"/>
        <charset val="204"/>
        <scheme val="minor"/>
      </rPr>
      <t>Выключатель автоматический двухполюсный 25А С ВА47-29 4.5кА</t>
    </r>
  </si>
  <si>
    <r>
      <rPr>
        <sz val="10"/>
        <rFont val="Calibri"/>
        <family val="2"/>
        <charset val="204"/>
        <scheme val="minor"/>
      </rPr>
      <t>Вилка переносная ССИ-023 32А 220В 2Р+РЕ IP44 MAGNUM ИЭК PSN01-032-3</t>
    </r>
  </si>
  <si>
    <r>
      <rPr>
        <sz val="10"/>
        <rFont val="Arial Unicode MS"/>
        <family val="2"/>
        <charset val="204"/>
      </rPr>
      <t>Лампа ML 160W Е27 225-235V SLV/24</t>
    </r>
  </si>
  <si>
    <r>
      <rPr>
        <sz val="10"/>
        <rFont val="Calibri"/>
        <family val="2"/>
        <charset val="204"/>
        <scheme val="minor"/>
      </rPr>
      <t>Эмаль-провод ПЭТВ-2 1,12</t>
    </r>
  </si>
  <si>
    <r>
      <rPr>
        <sz val="10"/>
        <rFont val="Calibri"/>
        <family val="2"/>
        <charset val="204"/>
        <scheme val="minor"/>
      </rPr>
      <t>Лампа люминесцентная компакт. Tornado Т2 8у 20W WW Е27 220-240V Philips</t>
    </r>
  </si>
  <si>
    <r>
      <rPr>
        <sz val="10"/>
        <rFont val="Calibri"/>
        <family val="2"/>
        <charset val="204"/>
        <scheme val="minor"/>
      </rPr>
      <t>Выключатель автоматический двухполюсный 16А С ВА47-29 4.5кА</t>
    </r>
  </si>
  <si>
    <r>
      <rPr>
        <sz val="10"/>
        <rFont val="Calibri"/>
        <family val="2"/>
        <charset val="204"/>
        <scheme val="minor"/>
      </rPr>
      <t>Патрон люстровый Е-14</t>
    </r>
  </si>
  <si>
    <t>Главный корп. 2эт корид</t>
  </si>
  <si>
    <t>Розетка 1 СП б/з</t>
  </si>
  <si>
    <r>
      <rPr>
        <sz val="8"/>
        <rFont val="Arial Unicode MS"/>
        <family val="2"/>
        <charset val="204"/>
      </rPr>
      <t>00-000000002550</t>
    </r>
  </si>
  <si>
    <r>
      <rPr>
        <sz val="8"/>
        <rFont val="Arial Unicode MS"/>
        <family val="2"/>
        <charset val="204"/>
      </rPr>
      <t>00-000000032402</t>
    </r>
  </si>
  <si>
    <r>
      <rPr>
        <sz val="10"/>
        <rFont val="Calibri"/>
        <family val="2"/>
        <charset val="204"/>
        <scheme val="minor"/>
      </rPr>
      <t>Лампа газоразрядная металлогалогенная HQI-TS 150W/NDL EXCELLENCE RX7S-24 OSRAM</t>
    </r>
  </si>
  <si>
    <r>
      <rPr>
        <sz val="8"/>
        <rFont val="Arial Unicode MS"/>
        <family val="2"/>
        <charset val="204"/>
      </rPr>
      <t>00-000000032798</t>
    </r>
  </si>
  <si>
    <r>
      <rPr>
        <sz val="8"/>
        <rFont val="Arial Unicode MS"/>
        <family val="2"/>
        <charset val="204"/>
      </rPr>
      <t>00-000000024191</t>
    </r>
  </si>
  <si>
    <t>Светильник светодиодный ДБП-12w 4000K 900Лм кругпый пластиковый IP65 белый</t>
  </si>
  <si>
    <t>00-000000355353</t>
  </si>
  <si>
    <t xml:space="preserve">ALCLR-22 черный на 3 фиксир.положения 1-0-ll 1з+1р  ИЭК BSW10-ALCLR-3-K02 </t>
  </si>
  <si>
    <t xml:space="preserve">Общ1а </t>
  </si>
  <si>
    <t>Общ 1а 523-855,142к</t>
  </si>
  <si>
    <t>Замена и ремонт эл. оборудования</t>
  </si>
  <si>
    <t>не в списке</t>
  </si>
  <si>
    <r>
      <rPr>
        <sz val="8"/>
        <rFont val="Arial Unicode MS"/>
        <family val="2"/>
        <charset val="204"/>
      </rPr>
      <t xml:space="preserve">Патрон керамический Е27 (71601 </t>
    </r>
    <r>
      <rPr>
        <sz val="8"/>
        <rFont val="Arial Unicode MS"/>
        <family val="2"/>
        <charset val="204"/>
      </rPr>
      <t xml:space="preserve">NLH-CL) </t>
    </r>
    <r>
      <rPr>
        <sz val="8"/>
        <rFont val="Arial Unicode MS"/>
        <family val="2"/>
        <charset val="204"/>
      </rPr>
      <t>19430</t>
    </r>
  </si>
  <si>
    <t>уп</t>
  </si>
  <si>
    <t>Светильник светодиодный универсальный PPL 595/U 36W 4000К  2900Лм IP40</t>
  </si>
  <si>
    <t>00-000000356877</t>
  </si>
  <si>
    <t>Общ 1б</t>
  </si>
  <si>
    <t>Общ 1б к430,230</t>
  </si>
  <si>
    <t>Общ 1б к125,</t>
  </si>
  <si>
    <t>Установка  и замена розетки, смена ламп</t>
  </si>
  <si>
    <r>
      <t xml:space="preserve">Беларусь Розетка четырехместная наружная с/з </t>
    </r>
    <r>
      <rPr>
        <sz val="9"/>
        <rFont val="Arial Unicode MS"/>
        <family val="2"/>
        <charset val="204"/>
      </rPr>
      <t>о/п</t>
    </r>
  </si>
  <si>
    <r>
      <rPr>
        <sz val="8"/>
        <rFont val="Arial Unicode MS"/>
        <family val="2"/>
        <charset val="204"/>
      </rPr>
      <t xml:space="preserve">Дюбель-гвоздь </t>
    </r>
    <r>
      <rPr>
        <sz val="8"/>
        <rFont val="Arial Unicode MS"/>
        <family val="2"/>
        <charset val="204"/>
      </rPr>
      <t xml:space="preserve">6x40 </t>
    </r>
    <r>
      <rPr>
        <sz val="8"/>
        <rFont val="Arial Unicode MS"/>
        <family val="2"/>
        <charset val="204"/>
      </rPr>
      <t>ОМАКС (универсальн.) потай.желтый</t>
    </r>
  </si>
  <si>
    <r>
      <rPr>
        <sz val="8"/>
        <rFont val="Arial Unicode MS"/>
        <family val="2"/>
        <charset val="204"/>
      </rPr>
      <t xml:space="preserve">Лампа люминесцентная компакт. </t>
    </r>
    <r>
      <rPr>
        <sz val="8"/>
        <rFont val="Arial Unicode MS"/>
        <family val="2"/>
        <charset val="204"/>
      </rPr>
      <t xml:space="preserve">Tornado </t>
    </r>
    <r>
      <rPr>
        <sz val="8"/>
        <rFont val="Arial Unicode MS"/>
        <family val="2"/>
        <charset val="204"/>
      </rPr>
      <t xml:space="preserve">Т2 8у </t>
    </r>
    <r>
      <rPr>
        <sz val="8"/>
        <rFont val="Arial Unicode MS"/>
        <family val="2"/>
        <charset val="204"/>
      </rPr>
      <t xml:space="preserve">20W WW </t>
    </r>
    <r>
      <rPr>
        <sz val="8"/>
        <rFont val="Arial Unicode MS"/>
        <family val="2"/>
        <charset val="204"/>
      </rPr>
      <t xml:space="preserve">Е27 </t>
    </r>
    <r>
      <rPr>
        <sz val="8"/>
        <rFont val="Arial Unicode MS"/>
        <family val="2"/>
        <charset val="204"/>
      </rPr>
      <t>220-240V Philips</t>
    </r>
  </si>
  <si>
    <t>МНОЦ (Мед. Центр)</t>
  </si>
  <si>
    <t>Установка розеток к11, 18</t>
  </si>
  <si>
    <t>Автомат, выключатель ВА-47-29        ( 2р 10А )</t>
  </si>
  <si>
    <r>
      <rPr>
        <sz val="8"/>
        <rFont val="Arial Unicode MS"/>
        <family val="2"/>
        <charset val="204"/>
      </rPr>
      <t>Н0002088</t>
    </r>
  </si>
  <si>
    <t>Новвый корп. Коридоры</t>
  </si>
  <si>
    <t>Ремонт светильников</t>
  </si>
  <si>
    <t>Новый корп. к3131, 512, прачечная</t>
  </si>
  <si>
    <t>Заказы выполненные в Мае 2018г</t>
  </si>
  <si>
    <t>Лаб. корп. МОП</t>
  </si>
  <si>
    <r>
      <rPr>
        <sz val="8"/>
        <rFont val="Arial Unicode MS"/>
        <family val="2"/>
        <charset val="204"/>
      </rPr>
      <t xml:space="preserve">Лампа газоразрядная металлогалогенная </t>
    </r>
    <r>
      <rPr>
        <sz val="8"/>
        <rFont val="Arial Unicode MS"/>
        <family val="2"/>
        <charset val="204"/>
      </rPr>
      <t>HQI-TS 150W/NDL EXCELLENCE RX7S-24 OSRAM</t>
    </r>
  </si>
  <si>
    <t>Новый корп.3б 1эт</t>
  </si>
  <si>
    <t>Ремонт светильников МОП</t>
  </si>
  <si>
    <r>
      <rPr>
        <sz val="10"/>
        <rFont val="Arial Unicode MS"/>
        <family val="2"/>
        <charset val="204"/>
      </rPr>
      <t>Дюбель пласт.для ГКЛ со сверл,насадкой ТТ-22</t>
    </r>
  </si>
  <si>
    <t>Коробка распаянная наружная 80x80x40 (105шт) 40-0210</t>
  </si>
  <si>
    <t>Установка и подключение освещения</t>
  </si>
  <si>
    <t>Заказы ОГЭ выполненные в Июне 2018г</t>
  </si>
  <si>
    <t>Новый корп. К3338</t>
  </si>
  <si>
    <t>Установка розеток</t>
  </si>
  <si>
    <t>Гараж НГУ</t>
  </si>
  <si>
    <t>Уличное освещение</t>
  </si>
  <si>
    <r>
      <rPr>
        <sz val="8"/>
        <rFont val="Arial"/>
        <family val="2"/>
        <charset val="204"/>
      </rPr>
      <t>Лампа ML 160W Е27 225-235V SLV/24</t>
    </r>
  </si>
  <si>
    <t>Общ1а цоколь серверная</t>
  </si>
  <si>
    <r>
      <rPr>
        <sz val="8"/>
        <rFont val="Arial"/>
        <family val="2"/>
        <charset val="204"/>
      </rPr>
      <t>Выключатель автоматический двухполюсный 16А С ВА47-29 4.5кА</t>
    </r>
  </si>
  <si>
    <r>
      <rPr>
        <sz val="8"/>
        <rFont val="Arial"/>
        <family val="2"/>
        <charset val="204"/>
      </rPr>
      <t>Лампа газоразрядная металлогалогенная HQI-TS 150W/NDL EXCELLENCE RX7S-24 OSRAM</t>
    </r>
  </si>
  <si>
    <t>Новый корп. тех.подвал</t>
  </si>
  <si>
    <t>Лаб. корп. Фен</t>
  </si>
  <si>
    <t>Проверка и ремонт розеток и светильников</t>
  </si>
  <si>
    <t>Замена авт.выкл.</t>
  </si>
  <si>
    <t>Замена авт. выкл.</t>
  </si>
  <si>
    <t>Лаб. корп. Сантехники</t>
  </si>
  <si>
    <t>Установка авт. выключателя</t>
  </si>
  <si>
    <r>
      <rPr>
        <sz val="8"/>
        <rFont val="Arial Unicode MS"/>
        <family val="2"/>
        <charset val="204"/>
      </rPr>
      <t>00-000000022775</t>
    </r>
    <r>
      <rPr>
        <sz val="10"/>
        <color theme="1"/>
        <rFont val="Arial"/>
        <family val="2"/>
        <charset val="204"/>
      </rPr>
      <t/>
    </r>
  </si>
  <si>
    <t>Новый корп. к3268</t>
  </si>
  <si>
    <r>
      <rPr>
        <sz val="8"/>
        <rFont val="Arial"/>
        <family val="2"/>
        <charset val="204"/>
      </rPr>
      <t>Вилка переносная ССИ-023 32А 220В 2Р+РЕ IP44 MAGNUM ИЭК PSN01-032-3</t>
    </r>
  </si>
  <si>
    <r>
      <rPr>
        <sz val="8"/>
        <rFont val="Arial"/>
        <family val="2"/>
        <charset val="204"/>
      </rPr>
      <t>Изолента Safeline 15/20 синий 9365</t>
    </r>
  </si>
  <si>
    <t>Крепеж-клипса для трубы 25 мм</t>
  </si>
  <si>
    <t>Розетка стационарная ССИ-123 32А 220В 2Р+РЕ IP44 MAGNUM ИЭК PSN11-032-3</t>
  </si>
  <si>
    <t>00-000000355412</t>
  </si>
  <si>
    <t>Дюбель-гвоздь 6x40 (уп.150)</t>
  </si>
  <si>
    <t>00-000000034954</t>
  </si>
  <si>
    <r>
      <rPr>
        <sz val="8"/>
        <rFont val="Arial"/>
        <family val="2"/>
        <charset val="204"/>
      </rPr>
      <t>Бокс ЩРН-П-12 ИЭК</t>
    </r>
  </si>
  <si>
    <r>
      <rPr>
        <sz val="8"/>
        <rFont val="Arial Unicode MS"/>
        <family val="2"/>
        <charset val="204"/>
      </rPr>
      <t>00-000000030337</t>
    </r>
  </si>
  <si>
    <r>
      <rPr>
        <sz val="8"/>
        <rFont val="Arial"/>
        <family val="2"/>
        <charset val="204"/>
      </rPr>
      <t>Пластина изолирующая</t>
    </r>
  </si>
  <si>
    <r>
      <rPr>
        <sz val="8"/>
        <rFont val="Arial Unicode MS"/>
        <family val="2"/>
        <charset val="204"/>
      </rPr>
      <t>П0000552</t>
    </r>
  </si>
  <si>
    <t>Установка светильников, замена розеток и выключателей</t>
  </si>
  <si>
    <t>Подключение раздачи, холодильников, мясорубки, моечной машины и освещения столовой</t>
  </si>
  <si>
    <t>Замена дистилятора и выключателей</t>
  </si>
  <si>
    <t>Лаб. корп. 102а к.(библиот)</t>
  </si>
  <si>
    <t>Новый корп. к0142, 5205</t>
  </si>
  <si>
    <t>Установка розетки и ремонт светильника</t>
  </si>
  <si>
    <t>ХИТ Розетка 2-м.,о/п. 6А бел. с/з</t>
  </si>
  <si>
    <r>
      <rPr>
        <sz val="8"/>
        <rFont val="Arial"/>
        <family val="2"/>
        <charset val="204"/>
      </rPr>
      <t>Эмаль-провод ПЭТВ-2 1,0</t>
    </r>
  </si>
  <si>
    <r>
      <rPr>
        <sz val="8"/>
        <rFont val="Arial Unicode MS"/>
        <family val="2"/>
        <charset val="204"/>
      </rPr>
      <t>Н0006823</t>
    </r>
  </si>
  <si>
    <t>Розетка 1 ОП</t>
  </si>
  <si>
    <r>
      <rPr>
        <sz val="8"/>
        <rFont val="Arial Unicode MS"/>
        <family val="2"/>
        <charset val="204"/>
      </rPr>
      <t>00-000000009470</t>
    </r>
  </si>
  <si>
    <t>Общ1а теплоузел</t>
  </si>
  <si>
    <t>Установка розетки</t>
  </si>
  <si>
    <t>Восстановление розеток и освещения</t>
  </si>
  <si>
    <t>Установка доп. розеток</t>
  </si>
  <si>
    <t>Лаб. корп. 320, 326к</t>
  </si>
  <si>
    <t>Новый корп. 2213, 4220, 4213, 4214,2213, 2221, 3213,,,к</t>
  </si>
  <si>
    <t>00-000000036984</t>
  </si>
  <si>
    <t>00-000000336596</t>
  </si>
  <si>
    <t>00-000000356223</t>
  </si>
  <si>
    <t>Вентилятор вытяжной BALLU Green Energy GE-120 20ВТ</t>
  </si>
  <si>
    <t>00-00000024264</t>
  </si>
  <si>
    <t>Новый корп. сан.уз.2134</t>
  </si>
  <si>
    <r>
      <rPr>
        <sz val="8"/>
        <rFont val="Arial"/>
        <family val="2"/>
        <charset val="204"/>
      </rPr>
      <t>Авт.выкл.ВА47-29 2Р 20А 4,5кА х-ка С ИЭК MVA20-2-020-C</t>
    </r>
  </si>
  <si>
    <t>Новый корп. 7-8 эт гостиница</t>
  </si>
  <si>
    <t>Главный корп. 2эт пр. кр.</t>
  </si>
  <si>
    <t>Главный корп. 102 ком</t>
  </si>
  <si>
    <t>Главный корп. 106 ком</t>
  </si>
  <si>
    <t>Замена вентилятора</t>
  </si>
  <si>
    <t>Замена авт. выключателя</t>
  </si>
  <si>
    <t>Новый корп. холл ректората</t>
  </si>
  <si>
    <t>Замена автом. выключателя</t>
  </si>
  <si>
    <t>Главный корп. фойе</t>
  </si>
  <si>
    <t>Выключатель 1-кл, ОП Ната бел. Lezard</t>
  </si>
  <si>
    <t>Патрон керамический Е27 (71601 NLH-CL) 19430</t>
  </si>
  <si>
    <t>Светильник светодиодный РРО 1200 SMD 40W 4000К IP20 100-240V/50ГЦ Jazzway 2850560A</t>
  </si>
  <si>
    <t>00-000000358139</t>
  </si>
  <si>
    <t>Набор ТТу 2/1,4/2,6/3,8/4, ЖЗ С,К,Ч,Б 20х8см/упак IEK UDRS-D2D8-10-1</t>
  </si>
  <si>
    <r>
      <rPr>
        <sz val="8"/>
        <rFont val="Arial Unicode MS"/>
        <family val="2"/>
        <charset val="204"/>
      </rPr>
      <t>00-000000019420</t>
    </r>
    <r>
      <rPr>
        <sz val="19"/>
        <rFont val="Arial Unicode MS"/>
        <family val="2"/>
        <charset val="204"/>
      </rPr>
      <t/>
    </r>
  </si>
  <si>
    <r>
      <rPr>
        <sz val="8"/>
        <rFont val="Arial"/>
        <family val="2"/>
        <charset val="204"/>
      </rPr>
      <t>Эмаль-провод ПЭТВ-2</t>
    </r>
  </si>
  <si>
    <r>
      <rPr>
        <sz val="8"/>
        <rFont val="Arial Unicode MS"/>
        <family val="2"/>
        <charset val="204"/>
      </rPr>
      <t>Н0005673</t>
    </r>
  </si>
  <si>
    <t>УСОЦ сауна2</t>
  </si>
  <si>
    <t>Замена авт. выключателя и оборудования</t>
  </si>
  <si>
    <t>Лампа ТL-D 36W/54-765 SLV/25 929048505451</t>
  </si>
  <si>
    <t>00-00000015010</t>
  </si>
  <si>
    <t>Общ 3 кастелянная</t>
  </si>
  <si>
    <t>00-00000034948</t>
  </si>
  <si>
    <r>
      <rPr>
        <sz val="8"/>
        <rFont val="Arial"/>
        <family val="2"/>
        <charset val="204"/>
      </rPr>
      <t>Патрон керамический Е27 5565341</t>
    </r>
  </si>
  <si>
    <r>
      <rPr>
        <sz val="8"/>
        <rFont val="Arial Unicode MS"/>
        <family val="2"/>
        <charset val="204"/>
      </rPr>
      <t>00-000000032799</t>
    </r>
  </si>
  <si>
    <t>Замена светильников, ламп</t>
  </si>
  <si>
    <t>Общ 8/2 холлы, лестницы, кухни</t>
  </si>
  <si>
    <t>Эмаль-провод ПЭТВ-2 1,0</t>
  </si>
  <si>
    <r>
      <rPr>
        <sz val="8"/>
        <rFont val="Arial"/>
        <family val="2"/>
        <charset val="204"/>
      </rPr>
      <t>Дюбель-хомут б19-25мм нейл, бел. (уп.100 шт) ИЭК</t>
    </r>
  </si>
  <si>
    <r>
      <rPr>
        <sz val="8"/>
        <rFont val="Arial Unicode MS"/>
        <family val="2"/>
        <charset val="204"/>
      </rPr>
      <t>00-000000030342</t>
    </r>
  </si>
  <si>
    <r>
      <rPr>
        <sz val="8"/>
        <rFont val="Arial"/>
        <family val="2"/>
        <charset val="204"/>
      </rPr>
      <t>Патрон карболитовый подвесной Е27</t>
    </r>
  </si>
  <si>
    <r>
      <rPr>
        <sz val="8"/>
        <rFont val="Arial Unicode MS"/>
        <family val="2"/>
        <charset val="204"/>
      </rPr>
      <t>00-000000027122</t>
    </r>
  </si>
  <si>
    <t>Общ 9</t>
  </si>
  <si>
    <t>Евророзетка 2 СП Хит РС16-236-6 с/з</t>
  </si>
  <si>
    <r>
      <rPr>
        <sz val="8"/>
        <rFont val="Arial Unicode MS"/>
        <family val="2"/>
        <charset val="204"/>
      </rPr>
      <t>00-000000014714</t>
    </r>
  </si>
  <si>
    <t>Розетка Евро 1 СП с/з  (Хит)</t>
  </si>
  <si>
    <t>ХИТ Выключатель 1-кл.,с/п. 6А бел.</t>
  </si>
  <si>
    <t>00-000000358709</t>
  </si>
  <si>
    <t>Изготовление удлинителя</t>
  </si>
  <si>
    <t>Новый корп. 030 ректорат</t>
  </si>
  <si>
    <t xml:space="preserve">Хомут 3.6x300мм нейл. бел. (уп. 100шт) ИЭК </t>
  </si>
  <si>
    <t>Светильник светодиодный универсальный PPL 595/U Opal 36ВТ 4000К  2700Лм с драйвером</t>
  </si>
  <si>
    <t>00-000000358711</t>
  </si>
  <si>
    <t>Заказы ОГЭ выполненные в Июле 2018г</t>
  </si>
  <si>
    <r>
      <rPr>
        <sz val="8"/>
        <rFont val="Arial Unicode MS"/>
        <family val="2"/>
        <charset val="204"/>
      </rPr>
      <t>Н0000413</t>
    </r>
  </si>
  <si>
    <t xml:space="preserve">Автомат ВА47-29    </t>
  </si>
  <si>
    <t>Новый корп.стелла</t>
  </si>
  <si>
    <t>Подключение стеллы</t>
  </si>
  <si>
    <t>Новый корп. 2бл,3бл,ректорат</t>
  </si>
  <si>
    <t>Замена оборудования</t>
  </si>
  <si>
    <t>Авт.выкл.ВА47-29 2Р 20А 4,5кА х-ка С ИЭК MVA20-2-020-C</t>
  </si>
  <si>
    <r>
      <rPr>
        <sz val="9"/>
        <rFont val="Arial Unicode MS"/>
        <family val="2"/>
        <charset val="204"/>
      </rPr>
      <t>00-000000019401</t>
    </r>
  </si>
  <si>
    <t>Кабель КГ 3x1,5</t>
  </si>
  <si>
    <t>Труба металлопластиковая Valtec 32х3,0</t>
  </si>
  <si>
    <t>00-000000033347</t>
  </si>
  <si>
    <t>Хомут 7.6x300мм нейл.(100шт) ИЭК  UHH31-D076-300-100</t>
  </si>
  <si>
    <t>00-000000358734</t>
  </si>
  <si>
    <t>Изолента Safeline 15/20 синий 9365</t>
  </si>
  <si>
    <r>
      <rPr>
        <sz val="9"/>
        <rFont val="Arial Unicode MS"/>
        <family val="2"/>
        <charset val="204"/>
      </rPr>
      <t>00-000000032797</t>
    </r>
  </si>
  <si>
    <t>Главный корп. пр. крыло 2эт,туал,к333</t>
  </si>
  <si>
    <t>Светильник светодиодный ДПО-35Вт 1165x150 3400Лм IР20(аналог ЛПО 2x36) (Standard LED-35-847-27) 714053527</t>
  </si>
  <si>
    <t>00-000000358928</t>
  </si>
  <si>
    <t>Главный корп. к307</t>
  </si>
  <si>
    <t>Главный корп. к133</t>
  </si>
  <si>
    <t>Коробка распределительная 80х80х40мм, IP55 индивидуальная упаковка</t>
  </si>
  <si>
    <t>00-000000358710</t>
  </si>
  <si>
    <t>Трансформатор ОСО-0,25 220/36В</t>
  </si>
  <si>
    <r>
      <rPr>
        <sz val="9"/>
        <rFont val="Arial Unicode MS"/>
        <family val="2"/>
        <charset val="204"/>
      </rPr>
      <t>Н0006010</t>
    </r>
  </si>
  <si>
    <t>00-000000030506</t>
  </si>
  <si>
    <t>Дюбель пласт.для ГКЛ со сверл,насадкой ТТ-22</t>
  </si>
  <si>
    <t>Замена светильников и ламп</t>
  </si>
  <si>
    <t>Общ 8/2 холлы, лестницы, коридоры</t>
  </si>
  <si>
    <t>Замена ламп и светильников</t>
  </si>
  <si>
    <t>Главный корп.  фойе, подвал</t>
  </si>
  <si>
    <t>Лаб. корп. сантех. отд.</t>
  </si>
  <si>
    <t>Розетка 2-м ОП Ната керам. без заземл. бел. Lezard</t>
  </si>
  <si>
    <r>
      <rPr>
        <sz val="9"/>
        <rFont val="Arial Unicode MS"/>
        <family val="2"/>
        <charset val="204"/>
      </rPr>
      <t>00-000000024149</t>
    </r>
  </si>
  <si>
    <t>Эмаль-провод ПЭТВ-2</t>
  </si>
  <si>
    <t xml:space="preserve">ВВГнг-LS Зх1.5- 0.66 ГОСТ кабель </t>
  </si>
  <si>
    <t>00-00000358736</t>
  </si>
  <si>
    <t>Дюбель-хомут б19-25мм нейл, бел. (уп.100 шт) ИЭК</t>
  </si>
  <si>
    <r>
      <rPr>
        <sz val="9"/>
        <rFont val="Arial Unicode MS"/>
        <family val="2"/>
        <charset val="204"/>
      </rPr>
      <t>00-000000030342</t>
    </r>
  </si>
  <si>
    <r>
      <rPr>
        <sz val="9"/>
        <rFont val="Arial Unicode MS"/>
        <family val="2"/>
        <charset val="204"/>
      </rPr>
      <t>00-000000024189</t>
    </r>
  </si>
  <si>
    <t>ПВС 3x1.5 провод</t>
  </si>
  <si>
    <r>
      <rPr>
        <sz val="9"/>
        <rFont val="Arial Unicode MS"/>
        <family val="2"/>
        <charset val="204"/>
      </rPr>
      <t>00-000000009470</t>
    </r>
  </si>
  <si>
    <r>
      <rPr>
        <sz val="9"/>
        <rFont val="Arial Unicode MS"/>
        <family val="2"/>
        <charset val="204"/>
      </rPr>
      <t>Н0005673</t>
    </r>
  </si>
  <si>
    <t>Эмаль-провод ПЭТВ-2 1,12</t>
  </si>
  <si>
    <t>Главный корп. столярн.мастер.</t>
  </si>
  <si>
    <t>ИТОГО</t>
  </si>
  <si>
    <t>Заказы ОГЭ выполненные в Августе 2018г</t>
  </si>
  <si>
    <t>Подключение освещения</t>
  </si>
  <si>
    <t>УСОЦ игровой зал</t>
  </si>
  <si>
    <t>Новый корп. уч.корп.1</t>
  </si>
  <si>
    <t>Замена рубильника</t>
  </si>
  <si>
    <t>Рубильник ВР</t>
  </si>
  <si>
    <t>Замена светильников и розеток</t>
  </si>
  <si>
    <t xml:space="preserve">Замена светильников </t>
  </si>
  <si>
    <t>Лаб. корп. библиотека</t>
  </si>
  <si>
    <r>
      <rPr>
        <sz val="9"/>
        <rFont val="Arial Unicode MS"/>
        <family val="2"/>
        <charset val="204"/>
      </rPr>
      <t>Н0006823</t>
    </r>
  </si>
  <si>
    <t>УСОЦ  бассейн,  тренаж.зал</t>
  </si>
  <si>
    <t>УСОЦ  холл</t>
  </si>
  <si>
    <r>
      <rPr>
        <sz val="9"/>
        <rFont val="Arial Unicode MS"/>
        <family val="2"/>
        <charset val="204"/>
      </rPr>
      <t>00-000000027120</t>
    </r>
  </si>
  <si>
    <t>00-000000024140</t>
  </si>
  <si>
    <t>Евророзетка 4 ОП с/з /шт. (монт. пласттина) Прима РА 16-411М-6</t>
  </si>
  <si>
    <t>00-000000358691</t>
  </si>
  <si>
    <r>
      <rPr>
        <sz val="9"/>
        <rFont val="Arial Unicode MS"/>
        <family val="2"/>
        <charset val="204"/>
      </rPr>
      <t>00-000000032798</t>
    </r>
  </si>
  <si>
    <t>Светильник Standart LED-35-847-27</t>
  </si>
  <si>
    <t>Лаб.корп. к307</t>
  </si>
  <si>
    <t>Новый корп. уличн.осв.</t>
  </si>
  <si>
    <t>Подключение и восстановление электоросети</t>
  </si>
  <si>
    <t>Бокс ЩРН-П-12 ИЭК</t>
  </si>
  <si>
    <r>
      <rPr>
        <sz val="9"/>
        <rFont val="Arial Unicode MS"/>
        <family val="2"/>
        <charset val="204"/>
      </rPr>
      <t>00-000000030337</t>
    </r>
  </si>
  <si>
    <t>Выключатель автоматический             (3P 32A)</t>
  </si>
  <si>
    <r>
      <rPr>
        <sz val="9"/>
        <rFont val="Arial Unicode MS"/>
        <family val="2"/>
        <charset val="204"/>
      </rPr>
      <t>Н0005397</t>
    </r>
  </si>
  <si>
    <t>СПБ-2 14 ВТ Светильник сд 230В 4000К 1100лм 250мм белый IP40 LLT, шт</t>
  </si>
  <si>
    <t>Эмаль-провод ПЭТВ-2 0,71</t>
  </si>
  <si>
    <r>
      <rPr>
        <sz val="9"/>
        <rFont val="Arial Unicode MS"/>
        <family val="2"/>
        <charset val="204"/>
      </rPr>
      <t>Н0005973</t>
    </r>
  </si>
  <si>
    <t>ДРВ 160 (Е27/21/с) лампа</t>
  </si>
  <si>
    <t>00-000358737</t>
  </si>
  <si>
    <t>Лампа газоразрядная металлогалогенная HQI-E 150ВТW/WDL Е27 прозр. OSRAM</t>
  </si>
  <si>
    <t>00-000000034019</t>
  </si>
  <si>
    <t>Лампа газоразрядная металлогалогенная HQI-E 70W/WDL Е27 прозр. OSRAM</t>
  </si>
  <si>
    <r>
      <rPr>
        <sz val="9"/>
        <rFont val="Arial Unicode MS"/>
        <family val="2"/>
        <charset val="204"/>
      </rPr>
      <t>00-000000032400</t>
    </r>
  </si>
  <si>
    <t>Лампа газоразрядная металлогалогенная HQI-TS 150W/NDL EXCELLENCE RX7S-24 OSRAM</t>
  </si>
  <si>
    <r>
      <rPr>
        <sz val="9"/>
        <rFont val="Arial Unicode MS"/>
        <family val="2"/>
        <charset val="204"/>
      </rPr>
      <t>00-000000032402</t>
    </r>
  </si>
  <si>
    <t>Лампа газоразрядная металлогалогенная HQI-TS 70W/NDL EXCELLENCE RX7s OSRAM</t>
  </si>
  <si>
    <r>
      <rPr>
        <sz val="9"/>
        <rFont val="Arial Unicode MS"/>
        <family val="2"/>
        <charset val="204"/>
      </rPr>
      <t>00-000000032401</t>
    </r>
  </si>
  <si>
    <t>Авт.выкл.ВА47-29 2Р 32А 4,5кА х-ка С ИЭК MVA20-2-032-C</t>
  </si>
  <si>
    <r>
      <rPr>
        <sz val="9"/>
        <rFont val="Arial Unicode MS"/>
        <family val="2"/>
        <charset val="204"/>
      </rPr>
      <t>00-000000019403</t>
    </r>
  </si>
  <si>
    <t>Новый корп. к0116</t>
  </si>
  <si>
    <t>00-000000359386</t>
  </si>
  <si>
    <t>Прожектор светодиодный PFL -SC-50w 6500К IP65 (матовое стекло) Jazzway 5001435</t>
  </si>
  <si>
    <r>
      <rPr>
        <sz val="9"/>
        <rFont val="Arial Unicode MS"/>
        <family val="2"/>
        <charset val="204"/>
      </rPr>
      <t>П0004297</t>
    </r>
  </si>
  <si>
    <r>
      <rPr>
        <sz val="9"/>
        <rFont val="Arial Unicode MS"/>
        <family val="2"/>
        <charset val="204"/>
      </rPr>
      <t>Н0009273</t>
    </r>
  </si>
  <si>
    <r>
      <rPr>
        <sz val="9"/>
        <rFont val="Arial Unicode MS"/>
        <family val="2"/>
        <charset val="204"/>
      </rPr>
      <t>00-000000018658</t>
    </r>
  </si>
  <si>
    <r>
      <rPr>
        <sz val="9"/>
        <rFont val="Arial Unicode MS"/>
        <family val="2"/>
        <charset val="204"/>
      </rPr>
      <t>00-000000027125</t>
    </r>
  </si>
  <si>
    <r>
      <rPr>
        <sz val="9"/>
        <rFont val="Arial Unicode MS"/>
        <family val="2"/>
        <charset val="204"/>
      </rPr>
      <t>Н0006822</t>
    </r>
  </si>
  <si>
    <r>
      <rPr>
        <sz val="9"/>
        <rFont val="Arial Unicode MS"/>
        <family val="2"/>
        <charset val="204"/>
      </rPr>
      <t>00-000000030506</t>
    </r>
  </si>
  <si>
    <r>
      <rPr>
        <sz val="9"/>
        <rFont val="Arial Unicode MS"/>
        <family val="2"/>
        <charset val="204"/>
      </rPr>
      <t>00-000000029757</t>
    </r>
  </si>
  <si>
    <r>
      <rPr>
        <sz val="9"/>
        <rFont val="Arial Unicode MS"/>
        <family val="2"/>
        <charset val="204"/>
      </rPr>
      <t>00-000000029753</t>
    </r>
  </si>
  <si>
    <r>
      <rPr>
        <sz val="9"/>
        <rFont val="Arial Unicode MS"/>
        <family val="2"/>
        <charset val="204"/>
      </rPr>
      <t>00-000000029754</t>
    </r>
  </si>
  <si>
    <r>
      <rPr>
        <sz val="9"/>
        <rFont val="Arial Unicode MS"/>
        <family val="2"/>
        <charset val="204"/>
      </rPr>
      <t>00-000000014714</t>
    </r>
  </si>
  <si>
    <r>
      <rPr>
        <sz val="9"/>
        <rFont val="Arial Unicode MS"/>
        <family val="2"/>
        <charset val="204"/>
      </rPr>
      <t>00-000000027122</t>
    </r>
  </si>
  <si>
    <r>
      <rPr>
        <sz val="9"/>
        <rFont val="Arial Unicode MS"/>
        <family val="2"/>
        <charset val="204"/>
      </rPr>
      <t>00-000000009469</t>
    </r>
  </si>
  <si>
    <t>Главный корп. к104</t>
  </si>
  <si>
    <t>Дюбель бабочка с шурупом 10x50 д/гкл</t>
  </si>
  <si>
    <r>
      <rPr>
        <sz val="9"/>
        <rFont val="Arial Unicode MS"/>
        <family val="2"/>
        <charset val="204"/>
      </rPr>
      <t>00-000000015609</t>
    </r>
  </si>
  <si>
    <t>Общ 1б вход, терминал оплаты</t>
  </si>
  <si>
    <t>00-000000358736</t>
  </si>
  <si>
    <t>Выключатель 2-кл. СП Мира бел/бел. Lezard</t>
  </si>
  <si>
    <r>
      <rPr>
        <sz val="9"/>
        <rFont val="Arial Unicode MS"/>
        <family val="2"/>
        <charset val="204"/>
      </rPr>
      <t>00-000000024146</t>
    </r>
  </si>
  <si>
    <t>00-000000015010</t>
  </si>
  <si>
    <t>Патрон керамический Е27 5565341</t>
  </si>
  <si>
    <r>
      <rPr>
        <sz val="9"/>
        <rFont val="Arial Unicode MS"/>
        <family val="2"/>
        <charset val="204"/>
      </rPr>
      <t>00-000000032799</t>
    </r>
  </si>
  <si>
    <t>Установка доп освещения</t>
  </si>
  <si>
    <t>Общ 7 тех.этаж</t>
  </si>
  <si>
    <t>АВВГ 2x2.5 (ож)-0,66 кабель 016520025</t>
  </si>
  <si>
    <r>
      <rPr>
        <sz val="9"/>
        <rFont val="Arial Unicode MS"/>
        <family val="2"/>
        <charset val="204"/>
      </rPr>
      <t>00-000000024188</t>
    </r>
  </si>
  <si>
    <t>Общ 5</t>
  </si>
  <si>
    <t>Главный корп. к.041</t>
  </si>
  <si>
    <t>Tyco.Крышка D=90mm (для арт.10170.10172 ,10184) КР7072</t>
  </si>
  <si>
    <t>Б 230-40 4 (Е27/100) А 50 лампа 302468113с</t>
  </si>
  <si>
    <t>Б 230-60 4 (Е27/100) А 50 лампа 303457112с</t>
  </si>
  <si>
    <t>Патрон карболитовый подвесной Е27</t>
  </si>
  <si>
    <t xml:space="preserve">МВП </t>
  </si>
  <si>
    <r>
      <rPr>
        <sz val="9"/>
        <rFont val="Arial Unicode MS"/>
        <family val="2"/>
        <charset val="204"/>
      </rPr>
      <t>00-000000031426</t>
    </r>
  </si>
  <si>
    <t>Замена светильник</t>
  </si>
  <si>
    <t>УСОЦ  тренаж. зал</t>
  </si>
  <si>
    <t>Общ 4 холл, 4/5 этажи, холл</t>
  </si>
  <si>
    <t>Общ 7 3,4,5.этаж</t>
  </si>
  <si>
    <t>LED панель LTC-panel-001 -01-55W-600*600 4000K</t>
  </si>
  <si>
    <t>00-000000024232</t>
  </si>
  <si>
    <t xml:space="preserve">Общ 9 </t>
  </si>
  <si>
    <t>Общ 1б 104,103,530 ком</t>
  </si>
  <si>
    <t>Новый корп. Ректорат</t>
  </si>
  <si>
    <t>МВП 7эт.</t>
  </si>
  <si>
    <t>Новый корп. 2бл. 1эт. банкомат</t>
  </si>
  <si>
    <t>Подключение банкомата</t>
  </si>
  <si>
    <r>
      <rPr>
        <sz val="9"/>
        <rFont val="Arial Unicode MS"/>
        <family val="2"/>
        <charset val="204"/>
      </rPr>
      <t>Бокс с прозрачной крышкой КМПн2/2 для 2-х авт.выкп.наружи.установки (1400х53х66)ИЭК MKP42-N-02-30-20</t>
    </r>
  </si>
  <si>
    <t>00-00000022695</t>
  </si>
  <si>
    <t>Лаб.корп. 516к</t>
  </si>
  <si>
    <t>Дистилятор</t>
  </si>
  <si>
    <t>Лаб.корп. 427к</t>
  </si>
  <si>
    <t>Замена светильников и установка розеток</t>
  </si>
  <si>
    <t>Лаб.корп. 416к</t>
  </si>
  <si>
    <t>Лаб.корп. 415к</t>
  </si>
  <si>
    <t>Гл.корп. 133к</t>
  </si>
  <si>
    <t>Гл.корп. 261к</t>
  </si>
  <si>
    <t>ЦВВР муз.клуб</t>
  </si>
  <si>
    <t>Замена проводки,розетки</t>
  </si>
  <si>
    <t>Выключатель автоматический однополюсный 25А С ВА47-29 4.5кА (14712)</t>
  </si>
  <si>
    <t>00-000000034950</t>
  </si>
  <si>
    <t>ИМП НГУ (Мед.центр)</t>
  </si>
  <si>
    <t>Общ.1а</t>
  </si>
  <si>
    <t>Общ. 6</t>
  </si>
  <si>
    <t>Эмаль-провод ПЭТВ-2 0,4</t>
  </si>
  <si>
    <r>
      <rPr>
        <sz val="9"/>
        <rFont val="Arial Unicode MS"/>
        <family val="2"/>
        <charset val="204"/>
      </rPr>
      <t>Н0005971</t>
    </r>
  </si>
  <si>
    <t>Эмаль-провод ПЭТВ-2 0,53</t>
  </si>
  <si>
    <r>
      <rPr>
        <sz val="9"/>
        <rFont val="Arial Unicode MS"/>
        <family val="2"/>
        <charset val="204"/>
      </rPr>
      <t>Н0005972</t>
    </r>
  </si>
  <si>
    <t>Общ.9</t>
  </si>
  <si>
    <t>Общ.10</t>
  </si>
  <si>
    <t>Общ.11</t>
  </si>
  <si>
    <t>Замена светильников и ремонт сети</t>
  </si>
  <si>
    <t>Новый корп. 4105к</t>
  </si>
  <si>
    <t>Распред коробка полых стен 100x100x50 IMT35161</t>
  </si>
  <si>
    <r>
      <rPr>
        <sz val="9"/>
        <rFont val="Arial Unicode MS"/>
        <family val="2"/>
        <charset val="204"/>
      </rPr>
      <t>00-000000019390</t>
    </r>
  </si>
  <si>
    <t>Лаб.корп. 429к</t>
  </si>
  <si>
    <t>Санат-профилакт.</t>
  </si>
  <si>
    <t>DIN-рейка 200 мм оцинкованная</t>
  </si>
  <si>
    <t>00-000000024233</t>
  </si>
  <si>
    <t>Новый корп. 0207к</t>
  </si>
  <si>
    <t>Замена светильников и ремонт эл. сети</t>
  </si>
  <si>
    <t>Вставка плавкая предохранителя ППНИ-33 100А</t>
  </si>
  <si>
    <t>00-000000001050</t>
  </si>
  <si>
    <t>Вставка плавкая предохранителя ППНИ-33 125А</t>
  </si>
  <si>
    <t>00-000000001052</t>
  </si>
  <si>
    <t>Общ.1б</t>
  </si>
  <si>
    <t>Восстановление эл.сети</t>
  </si>
  <si>
    <t>Лаб.корп. 115к</t>
  </si>
  <si>
    <t>Восстановление освещения</t>
  </si>
  <si>
    <t>Лаб.корп. 306к</t>
  </si>
  <si>
    <t>Замена вставок</t>
  </si>
  <si>
    <t>Шина соединительная PIN 2ф 63А (дл.1м) ИЭК</t>
  </si>
  <si>
    <r>
      <rPr>
        <sz val="9"/>
        <rFont val="Arial Unicode MS"/>
        <family val="2"/>
        <charset val="204"/>
      </rPr>
      <t>00-000000030341</t>
    </r>
  </si>
  <si>
    <t>Шина соединительная PIN Зф 63А (дл.1 м) ИЭК</t>
  </si>
  <si>
    <r>
      <rPr>
        <sz val="9"/>
        <rFont val="Arial Unicode MS"/>
        <family val="2"/>
        <charset val="204"/>
      </rPr>
      <t>00-000000030340</t>
    </r>
  </si>
  <si>
    <t>Замена светильника, ламп и автомата</t>
  </si>
  <si>
    <t>Восстановление эл. сети</t>
  </si>
  <si>
    <t>Лаб.корп. 426к</t>
  </si>
  <si>
    <t>ГМЛ 2,5-2,6 гильза луженая</t>
  </si>
  <si>
    <r>
      <rPr>
        <sz val="9"/>
        <rFont val="Arial Unicode MS"/>
        <family val="2"/>
        <charset val="204"/>
      </rPr>
      <t>00-000000026507</t>
    </r>
  </si>
  <si>
    <t>Наконечник медный луженый ТМЛ 2,5-6-2,6 ЗЭТА</t>
  </si>
  <si>
    <r>
      <rPr>
        <sz val="9"/>
        <rFont val="Arial Unicode MS"/>
        <family val="2"/>
        <charset val="204"/>
      </rPr>
      <t>00-000000022515</t>
    </r>
  </si>
  <si>
    <t>Лампа газоразрядная металлогалогенная HQI-TS 70W/NDL EXCELLENCE RX7s OSRAM  4008321678324</t>
  </si>
  <si>
    <t>00-000000360205</t>
  </si>
  <si>
    <t>Клемма СМК 222-413 строительно-монтажная UKZ-001-413</t>
  </si>
  <si>
    <t>00-000000361117</t>
  </si>
  <si>
    <t>Дюбель-гвоздь 6x60 ОМАКС универсальн.) потай</t>
  </si>
  <si>
    <t>00-000000358732</t>
  </si>
  <si>
    <t>Замена предохранителей</t>
  </si>
  <si>
    <t>Вставка плавкая ППН-37 400А габарит 2 Коренево</t>
  </si>
  <si>
    <r>
      <rPr>
        <sz val="9"/>
        <rFont val="Arial Unicode MS"/>
        <family val="2"/>
        <charset val="204"/>
      </rPr>
      <t>00-000000024147</t>
    </r>
  </si>
  <si>
    <t>Новый корп. ректорат</t>
  </si>
  <si>
    <t>Изолента 0,13х15мм синяя.20м IEK  UIZ-13-10-К07</t>
  </si>
  <si>
    <t>00-000000034502</t>
  </si>
  <si>
    <t>Замена ламп, предохранителей, выключателей</t>
  </si>
  <si>
    <t>Лампа TL-D 18W/54-765 SLV/25 928048005451</t>
  </si>
  <si>
    <t>00-000000029752</t>
  </si>
  <si>
    <t>Светильник Navigator 94 838 NDL-P1-25W-840-WH LED(Djwnlight)18507</t>
  </si>
  <si>
    <r>
      <rPr>
        <sz val="9"/>
        <rFont val="Arial Unicode MS"/>
        <family val="2"/>
        <charset val="204"/>
      </rPr>
      <t>00-000000020969</t>
    </r>
  </si>
  <si>
    <t>Arlight Блок питания ARPV-LV24100 (24V 4,2A, 100W)</t>
  </si>
  <si>
    <t>00-000000359214</t>
  </si>
  <si>
    <t>Новый корп. ректорат, крыльцо</t>
  </si>
  <si>
    <t>HQI-TS 150W/NDL/EXCEL RX7S-24 FS1металлогалогенная лампа OSRAM (964366)</t>
  </si>
  <si>
    <t>Лампа ДРИ 150Вт 4000К G12CDM-T EK MHL-150-4000-G12</t>
  </si>
  <si>
    <t>00-000000358739</t>
  </si>
  <si>
    <r>
      <t xml:space="preserve">М.О.Л. ОГЭ </t>
    </r>
    <r>
      <rPr>
        <u/>
        <sz val="9"/>
        <color theme="1"/>
        <rFont val="Calibri"/>
        <family val="2"/>
        <charset val="204"/>
        <scheme val="minor"/>
      </rPr>
      <t xml:space="preserve">Губина Ж.Ф.                                                           </t>
    </r>
  </si>
  <si>
    <t>00-000000361127</t>
  </si>
  <si>
    <t>Новый корп. техподполье 3бл.</t>
  </si>
  <si>
    <t>Новый корп. 1бл.</t>
  </si>
  <si>
    <t>Демонтаж оборудования</t>
  </si>
  <si>
    <t>Новый корп. ректорат к.129</t>
  </si>
  <si>
    <t>Розетка 3-х местная РА 16-833 с заземляющим контактом ОП</t>
  </si>
  <si>
    <t>00-000362092</t>
  </si>
  <si>
    <t>Новый корп. ректорат 12эт</t>
  </si>
  <si>
    <t>Новый корп. ректорат,1,2,3 бл</t>
  </si>
  <si>
    <t>Переподключение инф. табло</t>
  </si>
  <si>
    <t>Выключатель автоматический 16А 3Р</t>
  </si>
  <si>
    <t>00-000362063</t>
  </si>
  <si>
    <t>Лампа металлогалогенная HQI-E 70W/WDL CLEAR Е27 20X1</t>
  </si>
  <si>
    <t>00-000362155</t>
  </si>
  <si>
    <t>Лампа ML 160W Е27 225-235V SLV/24</t>
  </si>
  <si>
    <t>Блок питания Lampyris LMPRS 1400 MA -24V-30W</t>
  </si>
  <si>
    <t>00-000362059</t>
  </si>
  <si>
    <t>Главн.корп. пр.крыло</t>
  </si>
  <si>
    <t>Главн.корп.уличное освещение</t>
  </si>
  <si>
    <t>Главн.корп. холл</t>
  </si>
  <si>
    <t>Светильник светодиодный LMPRS Office Slim 15 11 55 Армстронг (1155х250х15) Белый 3700г. 60Вт 5100Лм 0000021501</t>
  </si>
  <si>
    <t>00-000000359344</t>
  </si>
  <si>
    <t>Главн.корп. 147к.</t>
  </si>
  <si>
    <t>00-000361117</t>
  </si>
  <si>
    <t>Главн.корп. 100к.</t>
  </si>
  <si>
    <t>Главн.корп. 257,411,413кк</t>
  </si>
  <si>
    <t>Замена ламп, розеток</t>
  </si>
  <si>
    <t>Механизм розетки 1-м. СП Valena с заземл.Leg</t>
  </si>
  <si>
    <t>00-000000024143</t>
  </si>
  <si>
    <t>00-000000024188</t>
  </si>
  <si>
    <t>00-000000019412</t>
  </si>
  <si>
    <t>00-000000026504</t>
  </si>
  <si>
    <t>Н0005972</t>
  </si>
  <si>
    <t>00-000000018658</t>
  </si>
  <si>
    <t>Главн.корп. 128,128а к</t>
  </si>
  <si>
    <t>Главн.корп. коридоры</t>
  </si>
  <si>
    <t>00-000358711</t>
  </si>
  <si>
    <t>Главн.корп. туалеты</t>
  </si>
  <si>
    <t>Подключение сушилок</t>
  </si>
  <si>
    <t>Главн.корп. 041,042,043 кк</t>
  </si>
  <si>
    <t>Главн.корп. 4этаж</t>
  </si>
  <si>
    <t>Лаб.корп. 510к</t>
  </si>
  <si>
    <t>Отключение оборудования</t>
  </si>
  <si>
    <t>Лаб.корп. 518к</t>
  </si>
  <si>
    <t>Включение дистилятора</t>
  </si>
  <si>
    <t>Лаб.корп. 423к</t>
  </si>
  <si>
    <t>Лаб.корп. 409к</t>
  </si>
  <si>
    <t>Лаб.Корп. 425к</t>
  </si>
  <si>
    <t>00-000359386</t>
  </si>
  <si>
    <t>Лаб.корп. техподвал</t>
  </si>
  <si>
    <t>Лаб.корп. 233к</t>
  </si>
  <si>
    <t>Установка проектора</t>
  </si>
  <si>
    <t>Лаб.корп. подсобка</t>
  </si>
  <si>
    <t>Подключение оборудования</t>
  </si>
  <si>
    <t>Лаб.корп. 221к</t>
  </si>
  <si>
    <t>00-000355350</t>
  </si>
  <si>
    <t>Крепеж-клипса для трубы 20 мм</t>
  </si>
  <si>
    <t>00-000000013836</t>
  </si>
  <si>
    <t>Дюбель-гвоздь 6x40 (уп.500шт)</t>
  </si>
  <si>
    <t>00-000362354</t>
  </si>
  <si>
    <t>Лампа HPL-N 250W/542 Е40 HG CRP/12</t>
  </si>
  <si>
    <r>
      <rPr>
        <sz val="9"/>
        <rFont val="Arial Unicode MS"/>
        <family val="2"/>
        <charset val="204"/>
      </rPr>
      <t>00-000000019391</t>
    </r>
  </si>
  <si>
    <t>Пускатель ПМЕ (211)</t>
  </si>
  <si>
    <r>
      <rPr>
        <sz val="9"/>
        <rFont val="Arial Unicode MS"/>
        <family val="2"/>
        <charset val="204"/>
      </rPr>
      <t>П0007590</t>
    </r>
  </si>
  <si>
    <t>00-000358736</t>
  </si>
  <si>
    <t>Замена ламп ул.освещения</t>
  </si>
  <si>
    <t>Лампа HPL-N 400W/542 Е40 HG 1SL/6 928053507493</t>
  </si>
  <si>
    <t>00-000361649</t>
  </si>
  <si>
    <t>Замена переключателя</t>
  </si>
  <si>
    <r>
      <rPr>
        <sz val="9"/>
        <rFont val="Arial Unicode MS"/>
        <family val="2"/>
        <charset val="204"/>
      </rPr>
      <t>00-000000024191</t>
    </r>
  </si>
  <si>
    <t>Соеденитель болтовой СБ-0 16/25 мм (латунный болт) ЗЭТА</t>
  </si>
  <si>
    <r>
      <rPr>
        <sz val="9"/>
        <rFont val="Arial Unicode MS"/>
        <family val="2"/>
        <charset val="204"/>
      </rPr>
      <t>00-000000022516</t>
    </r>
  </si>
  <si>
    <t>Санаторий-профилакторий</t>
  </si>
  <si>
    <t>00-000358691</t>
  </si>
  <si>
    <t>МВП</t>
  </si>
  <si>
    <t>Общ 1а цоколь</t>
  </si>
  <si>
    <t>00-000358710</t>
  </si>
  <si>
    <t>Дюбель-хомут 19-25мм нейл, бел. (уп.100 шт) ИЭК</t>
  </si>
  <si>
    <t>Предохранители ПН (100А)</t>
  </si>
  <si>
    <r>
      <rPr>
        <sz val="9"/>
        <rFont val="Arial Unicode MS"/>
        <family val="2"/>
        <charset val="204"/>
      </rPr>
      <t>Н1943</t>
    </r>
  </si>
  <si>
    <t>Замена выключателя</t>
  </si>
  <si>
    <t>Автомат ВА47-29    (3Р 25А )</t>
  </si>
  <si>
    <r>
      <rPr>
        <sz val="9"/>
        <rFont val="Arial Unicode MS"/>
        <family val="2"/>
        <charset val="204"/>
      </rPr>
      <t>Н0000413</t>
    </r>
  </si>
  <si>
    <t>00-000358709</t>
  </si>
  <si>
    <t>Ремонт осветит сети</t>
  </si>
  <si>
    <t>00-000356223</t>
  </si>
  <si>
    <t>00-000355246</t>
  </si>
  <si>
    <t>00-000358732</t>
  </si>
  <si>
    <t>Общ 5  312к</t>
  </si>
  <si>
    <t>00-000358139</t>
  </si>
  <si>
    <t>00-000355390</t>
  </si>
  <si>
    <t>Саморез 3,5x41 G потай,крупная резьба, оксид. (5500шт) OMAX 3278-06940</t>
  </si>
  <si>
    <t>00-000361128</t>
  </si>
  <si>
    <t>Общ 10</t>
  </si>
  <si>
    <t>Выключатель автоматический трехполюсный 63А С ВА47-29 С 4.5кА</t>
  </si>
  <si>
    <t>00-000000037461</t>
  </si>
  <si>
    <t>МО 36-40 (Е27/154) 36В лампа</t>
  </si>
  <si>
    <r>
      <rPr>
        <sz val="9"/>
        <rFont val="Arial Unicode MS"/>
        <family val="2"/>
        <charset val="204"/>
      </rPr>
      <t>00-000000029755</t>
    </r>
  </si>
  <si>
    <t>Заказы ОГЭ выполненные в Октябре 2018г</t>
  </si>
  <si>
    <t>Заказы ОГЭ выполненные в Сентябре 2018г</t>
  </si>
  <si>
    <t>Автомат, выключатель ВА-47-29 1Р 32А</t>
  </si>
  <si>
    <r>
      <rPr>
        <sz val="9"/>
        <rFont val="Arial Unicode MS"/>
        <family val="2"/>
        <charset val="204"/>
      </rPr>
      <t>00-000000001400</t>
    </r>
  </si>
  <si>
    <t>Светильник светодиодный LMPRS Office Slim 9 1195 (1195х295х9) Белый 4206г. 40Вт 3000Лм 4000К Д 0000013891</t>
  </si>
  <si>
    <t>00-000362746</t>
  </si>
  <si>
    <t>Новый корп. ректорат 6 эт</t>
  </si>
  <si>
    <t>00-000362748</t>
  </si>
  <si>
    <t>00-000355391</t>
  </si>
  <si>
    <t>00-000354367</t>
  </si>
  <si>
    <t>Светодиодная панель ДВО 40454 595х595х40, 45т,400К, IEK LDVO1-40454-45-4000-К01</t>
  </si>
  <si>
    <t>00-000362160</t>
  </si>
  <si>
    <r>
      <rPr>
        <sz val="9"/>
        <rFont val="Arial Unicode MS"/>
        <family val="2"/>
        <charset val="204"/>
      </rPr>
      <t>00-000000024139</t>
    </r>
  </si>
  <si>
    <t>Столовая №2</t>
  </si>
  <si>
    <t xml:space="preserve">Выключатель автоматический 40А 4Р </t>
  </si>
  <si>
    <t>00-000362064</t>
  </si>
  <si>
    <t>Пост кноп. ПКЕ-222/2 "Пуск-Стоп" 1 черн. 1 красн. Электродеталь</t>
  </si>
  <si>
    <r>
      <rPr>
        <sz val="9"/>
        <rFont val="Arial Unicode MS"/>
        <family val="2"/>
        <charset val="204"/>
      </rPr>
      <t>00-000000024138</t>
    </r>
  </si>
  <si>
    <r>
      <t>00-000000019420</t>
    </r>
    <r>
      <rPr>
        <sz val="19"/>
        <rFont val="Arial Unicode MS"/>
        <family val="2"/>
        <charset val="204"/>
      </rPr>
      <t/>
    </r>
  </si>
  <si>
    <t>Дюбель-гвоздь 8x60 ДГ860</t>
  </si>
  <si>
    <t>Предохранители ПН (100А) Н1943</t>
  </si>
  <si>
    <t>Н1943</t>
  </si>
  <si>
    <t>Новый корп. наруж. освещ, ректорат</t>
  </si>
  <si>
    <t>Замена автоматов и светильников</t>
  </si>
  <si>
    <t>Устновка светильников</t>
  </si>
  <si>
    <t>Новый корп. ректорат 010к</t>
  </si>
  <si>
    <r>
      <t xml:space="preserve">М.О.Л. ОГЭ   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u/>
        <sz val="10"/>
        <color theme="1"/>
        <rFont val="Calibri"/>
        <family val="2"/>
        <charset val="204"/>
        <scheme val="minor"/>
      </rPr>
      <t>Губина Ж.Ф.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                         </t>
    </r>
  </si>
  <si>
    <r>
      <t xml:space="preserve">М.О.Л. ОГЭ         </t>
    </r>
    <r>
      <rPr>
        <b/>
        <u/>
        <sz val="10"/>
        <color theme="1"/>
        <rFont val="Calibri"/>
        <family val="2"/>
        <charset val="204"/>
        <scheme val="minor"/>
      </rPr>
      <t>Губина Ж.Ф.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                               </t>
    </r>
  </si>
  <si>
    <t>Лаб.корп.</t>
  </si>
  <si>
    <t>Новый корп.наружное освещение</t>
  </si>
  <si>
    <t>Главн.корп. 402к</t>
  </si>
  <si>
    <t>Главн.корп.141к гардероб</t>
  </si>
  <si>
    <t>Ремонт выключателя</t>
  </si>
  <si>
    <t>Бокс с прозрачной крышкой КМПн2/6 для 6-х авт.выкп. наружи, установки (140х130х67) ИЭК MKP42-N-06-30-09</t>
  </si>
  <si>
    <t>00-000358740</t>
  </si>
  <si>
    <t>Заказы ОГЭ выполненные в Ноябре 2018г</t>
  </si>
  <si>
    <t>Главн.корп.412к</t>
  </si>
  <si>
    <t>00-000000024264</t>
  </si>
  <si>
    <t xml:space="preserve">Дюбель распорный 8x50 </t>
  </si>
  <si>
    <t>00-000000002551</t>
  </si>
  <si>
    <t>00-000355388</t>
  </si>
  <si>
    <t>Лаб.корп.130к</t>
  </si>
  <si>
    <t>УСОЦ б.бассейн</t>
  </si>
  <si>
    <t>Замена автомат. выкл.</t>
  </si>
  <si>
    <t>Замена вентилятора, автомата и розеток</t>
  </si>
  <si>
    <t>Общ.3 404б</t>
  </si>
  <si>
    <t>Общ.10 406к</t>
  </si>
  <si>
    <t>УСОЦ фил. зал</t>
  </si>
  <si>
    <t>Новый корп.рект.гард. и фонтан</t>
  </si>
  <si>
    <t>Установка оборудования</t>
  </si>
  <si>
    <t>Замена ламп наружного освещения</t>
  </si>
  <si>
    <t>УСОЦ аврийное освещение</t>
  </si>
  <si>
    <t>Замена светильников, розеток, выключателей и ламп</t>
  </si>
  <si>
    <t>Прокладка кабеля</t>
  </si>
  <si>
    <t>Общ.1а Инжевика 13к.</t>
  </si>
  <si>
    <t>Мед.центр</t>
  </si>
  <si>
    <t>Подключение к эл. сети</t>
  </si>
  <si>
    <t>Лаб.корп. 201а к.</t>
  </si>
  <si>
    <t>Поключение сушилок</t>
  </si>
  <si>
    <t>УСОЦ цоколь</t>
  </si>
  <si>
    <t>Ремонт щитка</t>
  </si>
  <si>
    <t>00-000000019403</t>
  </si>
  <si>
    <t>Автомат, выключатель ВА47-29 2Р 40А</t>
  </si>
  <si>
    <t>00-000000001042</t>
  </si>
  <si>
    <t>Н0006823</t>
  </si>
  <si>
    <t>Н0005973</t>
  </si>
  <si>
    <t>00-000000027120</t>
  </si>
  <si>
    <t>Лаб.корп. 217к</t>
  </si>
  <si>
    <t>ЭПРА HF-S 236 TL-D II 220-240V 50/60HZ</t>
  </si>
  <si>
    <t>00-000000019407</t>
  </si>
  <si>
    <t>Главн.корп. столярка</t>
  </si>
  <si>
    <t>00-000000024139</t>
  </si>
  <si>
    <t>00-000000024146</t>
  </si>
  <si>
    <t>Розетка 1 СП б/з  (Хит)</t>
  </si>
  <si>
    <t>00-000000002550</t>
  </si>
  <si>
    <t>00-000000013769</t>
  </si>
  <si>
    <t>00-000000009469</t>
  </si>
  <si>
    <t>00-000000014714</t>
  </si>
  <si>
    <t>Лаб.корп. 210к</t>
  </si>
  <si>
    <t>Замена тэнов</t>
  </si>
  <si>
    <t>Тэн 166-5,0-7,4/2,00 (85.05.000 2,0 кВт)</t>
  </si>
  <si>
    <t>00-000000023670</t>
  </si>
  <si>
    <t>Замена ламп и выключателей</t>
  </si>
  <si>
    <t>Общ.1б  Щр24,6, ВРУ</t>
  </si>
  <si>
    <t>Замена автоматов и вставок</t>
  </si>
  <si>
    <t>Главн.корп. столярка, туалеты</t>
  </si>
  <si>
    <t>Замена светильников и выключателей</t>
  </si>
  <si>
    <t>Главн.корп. лев.кр. ж. туалет</t>
  </si>
  <si>
    <t>Главн.корп. П6,7,ИТП</t>
  </si>
  <si>
    <t>Главн.корп. 221а</t>
  </si>
  <si>
    <t>Главн.корп. туал</t>
  </si>
  <si>
    <t>Новый корп. 2251к</t>
  </si>
  <si>
    <t>Новый корп. 3270к</t>
  </si>
  <si>
    <t xml:space="preserve">Светильник светодиодный РРО 1200 SMD 40Вт 4000К IP20  Jazzway </t>
  </si>
  <si>
    <t>00-000362353</t>
  </si>
  <si>
    <t>Общ.9 1эт.</t>
  </si>
  <si>
    <t>УСОЦ  сауна, УЛК</t>
  </si>
  <si>
    <t>Замена выключателей и подключение светильника</t>
  </si>
  <si>
    <t>Лаб.корп. буфет</t>
  </si>
  <si>
    <t>00-000361654</t>
  </si>
  <si>
    <t>Выключатель автоматический двухполюсный 25А С ВА47-29 4.5кА</t>
  </si>
  <si>
    <t>00-000362033</t>
  </si>
  <si>
    <t>Корпус модульный пластиковый ЩРН-П-8 модулей навесной (200х184х95) ИЭК МКР12-N-08-40-20</t>
  </si>
  <si>
    <t>00-000362749</t>
  </si>
  <si>
    <t>Лаб. корп. 429к</t>
  </si>
  <si>
    <t>Подключение эл. сети</t>
  </si>
  <si>
    <t>Лаб.корп. 301а</t>
  </si>
  <si>
    <t>Вентилятор вытяжной BALLU Green Energy GE-100</t>
  </si>
  <si>
    <t>00-000363501</t>
  </si>
  <si>
    <t>Холодильник</t>
  </si>
  <si>
    <t>Блок питания для свет.диодн ленты APS-60L (12V 5A 60W)</t>
  </si>
  <si>
    <t>00-000355353</t>
  </si>
  <si>
    <t>Блок питания для свет.диодн ленты ARPV-ST24100 (24V 4.2A 100W)</t>
  </si>
  <si>
    <t>Главн.корп. 102к</t>
  </si>
  <si>
    <t>Замена светильников и вентиляторов</t>
  </si>
  <si>
    <t>Общ.1а кухни</t>
  </si>
  <si>
    <t>Общ1а 864к</t>
  </si>
  <si>
    <t xml:space="preserve"> </t>
  </si>
  <si>
    <t>Общ. 9</t>
  </si>
  <si>
    <t>Замена автоматов, розеток</t>
  </si>
  <si>
    <t>Авт. выкл. ВА47-29 1Р 16А 4,5кА х-ка С TDM SQ0206-0074 (34949)</t>
  </si>
  <si>
    <t>00-000000014713</t>
  </si>
  <si>
    <t>Труба гофрированная ПВХ d25мм с зондом сер. (уп 50м) ИЭК</t>
  </si>
  <si>
    <t>00-000362755</t>
  </si>
  <si>
    <t>ВВГнг(А)-LS 5х4- 0.66 кабель ГОСТ</t>
  </si>
  <si>
    <t>00-000358735</t>
  </si>
  <si>
    <t>Выключатель автоматический 32А 1Р</t>
  </si>
  <si>
    <t>00-000362068</t>
  </si>
  <si>
    <t>00-000000026511</t>
  </si>
  <si>
    <t>00-000355351</t>
  </si>
  <si>
    <t>ЭПРА HF-S 218/236 TL-D II 220-240V 50/60HZ 913713032466</t>
  </si>
  <si>
    <t>00-000361119</t>
  </si>
  <si>
    <t>Лаб.корп.205,209,210,211,224</t>
  </si>
  <si>
    <t>Новый корп. 3бл.1эт.</t>
  </si>
  <si>
    <t>Новый корп. вахта 2бл. теплоузел</t>
  </si>
  <si>
    <t>Выключатель автоматический (3P 32A)</t>
  </si>
  <si>
    <t>Н0005397</t>
  </si>
  <si>
    <t>Лаб.корп. 318к</t>
  </si>
  <si>
    <t>Главн.корп. 104к</t>
  </si>
  <si>
    <t>Заказы ОГЭ выполненные в Декабре 2018г</t>
  </si>
  <si>
    <t>Лаб.корп.113к</t>
  </si>
  <si>
    <t>СИЗ-1 1,5-3,5 синий (100 шт) ИЭК USC-10-4-100</t>
  </si>
  <si>
    <t>00-000000019417</t>
  </si>
  <si>
    <t>Лаб. корп.116,117,118кк</t>
  </si>
  <si>
    <t>Лаб. корп. общ</t>
  </si>
  <si>
    <t xml:space="preserve">УСОЦ </t>
  </si>
  <si>
    <t>Авт. выкл. ВА47-29 1Р 25А 4,5кА х-ка С TDM SQ0206-0076 (   34950, 951)</t>
  </si>
  <si>
    <t>00-000000014712</t>
  </si>
  <si>
    <t>Лампа TornadoТ2 12W E14 6500K 223-240V 929669538503</t>
  </si>
  <si>
    <t>Светодиодная панель ДВО 40454 595х595х40, 45Вт,4000К, IEK LDVO1-40454-45-4000-К01</t>
  </si>
  <si>
    <t>Общ.3 общ.места</t>
  </si>
  <si>
    <t>Ремонт освещения и эл. сети</t>
  </si>
  <si>
    <t>Нов.корп. ректорат</t>
  </si>
  <si>
    <t>МВП 7,8,9,10,11 эт</t>
  </si>
  <si>
    <t>00-000358734</t>
  </si>
  <si>
    <t xml:space="preserve">Хомут P6,6 стандартный, черный, 3.6x290мм 25310(уп. 100шт) </t>
  </si>
  <si>
    <t>Изолента ПВХ 15мм (рул.20м) OIT-B15-20/B син. ОНЛАЙТ</t>
  </si>
  <si>
    <t>00-000000027006</t>
  </si>
  <si>
    <t>Лаб.корп.122а</t>
  </si>
  <si>
    <t>Лаб.корп.ФЕН</t>
  </si>
  <si>
    <t>Ремонт холодильного оборудования</t>
  </si>
  <si>
    <t>Лаб.корп. 420к</t>
  </si>
  <si>
    <t>Лаб.корп. 422к</t>
  </si>
  <si>
    <t>00-000000024138</t>
  </si>
  <si>
    <t>00-000000032798</t>
  </si>
  <si>
    <t>Замена ТЭНов</t>
  </si>
  <si>
    <t>Мечта ТЭН в духовку S-образный 0,6 Вт</t>
  </si>
  <si>
    <t>00-00000014655</t>
  </si>
  <si>
    <t>Перенос выключателя</t>
  </si>
  <si>
    <t>П0015511</t>
  </si>
  <si>
    <t xml:space="preserve">Дюбель распорный 6x40 </t>
  </si>
  <si>
    <t>00-00000026603</t>
  </si>
  <si>
    <t>Лаб.корп. 310к</t>
  </si>
  <si>
    <t>Установка и перенос розеток</t>
  </si>
  <si>
    <t>Лаб.корп.туалеты</t>
  </si>
  <si>
    <t>Общ 3 душевые</t>
  </si>
  <si>
    <t>00-000355412</t>
  </si>
  <si>
    <t>Пластина изолирующая</t>
  </si>
  <si>
    <t>П0000552</t>
  </si>
  <si>
    <t>00-000000024149</t>
  </si>
  <si>
    <t>Выключатель автоматический модульный 1п С 10А 4,5кА ВА47-29 ИЭК</t>
  </si>
  <si>
    <t>00-000362756</t>
  </si>
  <si>
    <t>Фильтр осушитель для холодильников</t>
  </si>
  <si>
    <t>Фреон R-12</t>
  </si>
  <si>
    <t>00-0000000987</t>
  </si>
  <si>
    <t>Евророзетка 1 СП Хит РС16-134-б</t>
  </si>
  <si>
    <t>00-000358743</t>
  </si>
  <si>
    <t>Лаб.корп. 6 эт.техэтаж</t>
  </si>
  <si>
    <t>М</t>
  </si>
  <si>
    <r>
      <t xml:space="preserve">Евророзетка 1 ОП Хит РА16-133-6 </t>
    </r>
    <r>
      <rPr>
        <sz val="7"/>
        <rFont val="Arial"/>
        <family val="2"/>
        <charset val="204"/>
      </rPr>
      <t>с/з</t>
    </r>
  </si>
  <si>
    <t>00-000358742</t>
  </si>
  <si>
    <t>Лаб.корп. 213К</t>
  </si>
  <si>
    <t>ТЭН июте 68.18.17.002( 2,5кВт, н/сталь,вода) для ДЭ-25/ДЭ-10 СПб</t>
  </si>
  <si>
    <t>00-000364941</t>
  </si>
  <si>
    <t>Общ.5</t>
  </si>
  <si>
    <t>Главн.корп. 112к</t>
  </si>
  <si>
    <t>Выключатель автоматический двухполюсный 16А С ВА47-29 4.5кА</t>
  </si>
  <si>
    <t>00-000000022779</t>
  </si>
  <si>
    <t>Кабель-канал DLPlus 25х16 белый "ЭЛЕКОР"(50м) СКК10-025-016-1-К01</t>
  </si>
  <si>
    <t>00-0000000030165</t>
  </si>
  <si>
    <t>Розетка Евро (керам ст)</t>
  </si>
  <si>
    <t>Н0009406</t>
  </si>
  <si>
    <t>Восстановление изоляции</t>
  </si>
  <si>
    <t>Новый корп.2бл. 1эт холл</t>
  </si>
  <si>
    <t>ЭлДвиг 3фАИР 80В2 380В 2,2кВт 3000 об/мин 1081 DRIVE ИЭК DRV080-82-002-2-3010</t>
  </si>
  <si>
    <t>00-000360213</t>
  </si>
  <si>
    <t>Замена ламп и авт. выкл.</t>
  </si>
  <si>
    <t>Н0005971</t>
  </si>
  <si>
    <t>Замена ламп, светильников и вентилятора</t>
  </si>
  <si>
    <t>Главн.корп.</t>
  </si>
  <si>
    <t>Новый корп. техэтаж для ОГМ</t>
  </si>
  <si>
    <t>Змена розеток</t>
  </si>
  <si>
    <t>Лаб.корп. 235к</t>
  </si>
  <si>
    <t>00-000000027122</t>
  </si>
  <si>
    <t>00-000000027125</t>
  </si>
  <si>
    <t>Новый корп.12эт.</t>
  </si>
  <si>
    <t>Ремонт щитов</t>
  </si>
  <si>
    <t>Общ 4 ж. душ</t>
  </si>
  <si>
    <t>Общ.5 переходы</t>
  </si>
  <si>
    <t>ремонт эл. сети</t>
  </si>
  <si>
    <t>Общ 6 холл</t>
  </si>
  <si>
    <t>Новый корп. ректор с/у 4эт,2эт</t>
  </si>
  <si>
    <t>Лаб.корп. 11к</t>
  </si>
  <si>
    <t>ПРА ЛЛ АВТ 40-003 встр.</t>
  </si>
  <si>
    <t>00-000000026483</t>
  </si>
  <si>
    <t>Ремонт эл.сети</t>
  </si>
  <si>
    <r>
      <t>Евророзетка 1 СП Хит РС16-134-б</t>
    </r>
    <r>
      <rPr>
        <sz val="7"/>
        <rFont val="Arial"/>
        <family val="2"/>
        <charset val="204"/>
      </rPr>
      <t xml:space="preserve"> с/з</t>
    </r>
  </si>
  <si>
    <t>Замена розеток и выключателей</t>
  </si>
  <si>
    <r>
      <t xml:space="preserve">М.О.Л. ОГЭ   </t>
    </r>
    <r>
      <rPr>
        <sz val="10"/>
        <color theme="1"/>
        <rFont val="Calibri"/>
        <family val="2"/>
        <charset val="204"/>
        <scheme val="minor"/>
      </rPr>
      <t xml:space="preserve"> Гладких В.И.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                       </t>
    </r>
  </si>
  <si>
    <t>УСО Общ.№5</t>
  </si>
  <si>
    <t>Светодиодный светильник 36Вт., 590x590x40мм., 3600Лм., 5700К., опал, без црайвера ГЕНСВЕТ</t>
  </si>
  <si>
    <t xml:space="preserve">00-000375979  </t>
  </si>
  <si>
    <t>Драйвер для светильников 36Вт DKP-0653 DEKOlabs DKP-0653</t>
  </si>
  <si>
    <t>00-000376100</t>
  </si>
  <si>
    <t>Arlight Блок питания ARPV-LV24100 (24V. 4.2А, 100W)</t>
  </si>
  <si>
    <t xml:space="preserve">00-000359214  </t>
  </si>
  <si>
    <t>Нов.корпус каб 421</t>
  </si>
  <si>
    <t>Ремонт светильника</t>
  </si>
  <si>
    <t>Нов.корпус Холл</t>
  </si>
  <si>
    <t>Блок питания для светодиодной ленты APS-60L-12BM (12V. 5А, 60W) 022080 ARL 022080</t>
  </si>
  <si>
    <r>
      <t xml:space="preserve">286 </t>
    </r>
    <r>
      <rPr>
        <b/>
        <sz val="8"/>
        <color theme="1"/>
        <rFont val="Calibri"/>
        <family val="2"/>
        <charset val="204"/>
        <scheme val="minor"/>
      </rPr>
      <t>№0000-000410</t>
    </r>
  </si>
  <si>
    <r>
      <t xml:space="preserve">287 </t>
    </r>
    <r>
      <rPr>
        <b/>
        <sz val="8"/>
        <color theme="1"/>
        <rFont val="Calibri"/>
        <family val="2"/>
        <charset val="204"/>
        <scheme val="minor"/>
      </rPr>
      <t>№0000-000406</t>
    </r>
  </si>
  <si>
    <r>
      <t xml:space="preserve">288 </t>
    </r>
    <r>
      <rPr>
        <b/>
        <sz val="8"/>
        <color theme="1"/>
        <rFont val="Calibri"/>
        <family val="2"/>
        <charset val="204"/>
        <scheme val="minor"/>
      </rPr>
      <t>№0000-000407</t>
    </r>
  </si>
  <si>
    <t>УСО Общ.№ 1Б</t>
  </si>
  <si>
    <t>Светильник светодиодный ДПО-35Вт 1165x150 3400Лм IР20(аналог ЛПО 2x36) (Standard LED-35-847-27) 7140</t>
  </si>
  <si>
    <t>00-000380871</t>
  </si>
  <si>
    <t>Лампа светодиодная LEDBuld 10Вт Е27 3000К 230В А60 RCA EcoHote  грушевидная Philips</t>
  </si>
  <si>
    <t>00-000386215</t>
  </si>
  <si>
    <t>Лампа Tornado Т2 8у 12W WW E14 220-240V 871829166286000</t>
  </si>
  <si>
    <r>
      <t xml:space="preserve">290 </t>
    </r>
    <r>
      <rPr>
        <b/>
        <sz val="8"/>
        <color theme="1"/>
        <rFont val="Calibri"/>
        <family val="2"/>
        <charset val="204"/>
        <scheme val="minor"/>
      </rPr>
      <t>№0000-000440</t>
    </r>
  </si>
  <si>
    <t>Главный корпус ауд.№202</t>
  </si>
  <si>
    <t>Розетка о/п 2-ая с ЗК без шт 16А Белый ХИТ RA16-238-8</t>
  </si>
  <si>
    <t xml:space="preserve">00-000380901 </t>
  </si>
  <si>
    <t>Пластина 2-м Хит изол. SchE PI-2-B (ПИ-2-б)</t>
  </si>
  <si>
    <t xml:space="preserve">00-000367809 </t>
  </si>
  <si>
    <t>Евровилка прямая белая А101</t>
  </si>
  <si>
    <t>00-000000034497</t>
  </si>
  <si>
    <r>
      <t>291</t>
    </r>
    <r>
      <rPr>
        <b/>
        <sz val="8"/>
        <color theme="1"/>
        <rFont val="Calibri"/>
        <family val="2"/>
        <charset val="204"/>
        <scheme val="minor"/>
      </rPr>
      <t xml:space="preserve"> №0000-000429</t>
    </r>
  </si>
  <si>
    <t>Главный корпус</t>
  </si>
  <si>
    <t>СВЕТИЛЬНИК СВЕТОДИОДНЫЙ.LMPRS Office Slim 15 1155 Армстронг (1155х250х15) Белый 3700г.60Вт.5100Лм.</t>
  </si>
  <si>
    <t>00-000359344</t>
  </si>
  <si>
    <t>Саморез П/Ш остр. 4,2*50</t>
  </si>
  <si>
    <t>00-000369474</t>
  </si>
  <si>
    <t>Дюбель распорный 6х40</t>
  </si>
  <si>
    <t>00-000000026603</t>
  </si>
  <si>
    <r>
      <t xml:space="preserve">291/1 </t>
    </r>
    <r>
      <rPr>
        <b/>
        <sz val="8"/>
        <color theme="1"/>
        <rFont val="Calibri"/>
        <family val="2"/>
        <charset val="204"/>
        <scheme val="minor"/>
      </rPr>
      <t>№0000-000425</t>
    </r>
  </si>
  <si>
    <t>Новый корпус Ректорат, каб.329</t>
  </si>
  <si>
    <t>Ремонт розеток</t>
  </si>
  <si>
    <r>
      <t xml:space="preserve">291/2 </t>
    </r>
    <r>
      <rPr>
        <b/>
        <sz val="8"/>
        <color theme="1"/>
        <rFont val="Calibri"/>
        <family val="2"/>
        <charset val="204"/>
        <scheme val="minor"/>
      </rPr>
      <t>№0000-000456</t>
    </r>
  </si>
  <si>
    <t>Новый Учебный  корпус, каб.119</t>
  </si>
  <si>
    <r>
      <t xml:space="preserve">292 </t>
    </r>
    <r>
      <rPr>
        <b/>
        <sz val="8"/>
        <color theme="1"/>
        <rFont val="Calibri"/>
        <family val="2"/>
        <charset val="204"/>
        <scheme val="minor"/>
      </rPr>
      <t>№0000-000444</t>
    </r>
  </si>
  <si>
    <t>LED панель LTC-panel-006-44W-600*600-4000K</t>
  </si>
  <si>
    <t xml:space="preserve">00-000380869 </t>
  </si>
  <si>
    <t>Новый Учебный  корпус. 7этаж</t>
  </si>
  <si>
    <r>
      <t xml:space="preserve">293 </t>
    </r>
    <r>
      <rPr>
        <b/>
        <sz val="8"/>
        <color theme="1"/>
        <rFont val="Calibri"/>
        <family val="2"/>
        <charset val="204"/>
        <scheme val="minor"/>
      </rPr>
      <t>№0000-000455</t>
    </r>
  </si>
  <si>
    <t>Новый корпус Ректорат, каб.321</t>
  </si>
  <si>
    <r>
      <t xml:space="preserve">294 </t>
    </r>
    <r>
      <rPr>
        <b/>
        <sz val="8"/>
        <color theme="1"/>
        <rFont val="Calibri"/>
        <family val="2"/>
        <charset val="204"/>
        <scheme val="minor"/>
      </rPr>
      <t>№0000-000428</t>
    </r>
  </si>
  <si>
    <t>Лаб.корпус, библиотека книгохранилище каб.102а</t>
  </si>
  <si>
    <r>
      <t>295</t>
    </r>
    <r>
      <rPr>
        <b/>
        <sz val="8"/>
        <color theme="1"/>
        <rFont val="Calibri"/>
        <family val="2"/>
        <charset val="204"/>
        <scheme val="minor"/>
      </rPr>
      <t xml:space="preserve"> №0000-000431</t>
    </r>
  </si>
  <si>
    <t>Новый Учебный  корпус, каб.2326</t>
  </si>
  <si>
    <r>
      <t xml:space="preserve">296 </t>
    </r>
    <r>
      <rPr>
        <b/>
        <sz val="8"/>
        <color theme="1"/>
        <rFont val="Calibri"/>
        <family val="2"/>
        <charset val="204"/>
        <scheme val="minor"/>
      </rPr>
      <t>№0000-000471</t>
    </r>
  </si>
  <si>
    <t>00-000367809</t>
  </si>
  <si>
    <t>Дюбель распорный RD-Reistox 6*51</t>
  </si>
  <si>
    <t>00-000369475</t>
  </si>
  <si>
    <t>Дюбель-хомут 19-25мм нейлон белый (100шт)</t>
  </si>
  <si>
    <t>00-000362355</t>
  </si>
  <si>
    <r>
      <t xml:space="preserve">297 </t>
    </r>
    <r>
      <rPr>
        <b/>
        <sz val="8"/>
        <color theme="1"/>
        <rFont val="Calibri"/>
        <family val="2"/>
        <charset val="204"/>
        <scheme val="minor"/>
      </rPr>
      <t>№0000-000437</t>
    </r>
  </si>
  <si>
    <t>Лаб.корпус</t>
  </si>
  <si>
    <t>00-000375979</t>
  </si>
  <si>
    <t>Дюбель распорный 8х50</t>
  </si>
  <si>
    <r>
      <t xml:space="preserve">298 </t>
    </r>
    <r>
      <rPr>
        <b/>
        <sz val="8"/>
        <color theme="1"/>
        <rFont val="Calibri"/>
        <family val="2"/>
        <charset val="204"/>
        <scheme val="minor"/>
      </rPr>
      <t>№0000-000459</t>
    </r>
  </si>
  <si>
    <t xml:space="preserve">Лаб.корпус, каб.317 </t>
  </si>
  <si>
    <t>Монтаж розеток</t>
  </si>
  <si>
    <t>Беларусь Розетка 4 поста наружная с заземлением РА16.266</t>
  </si>
  <si>
    <t>00-000381865</t>
  </si>
  <si>
    <r>
      <t xml:space="preserve">299 </t>
    </r>
    <r>
      <rPr>
        <b/>
        <sz val="8"/>
        <color theme="1"/>
        <rFont val="Calibri"/>
        <family val="2"/>
        <charset val="204"/>
        <scheme val="minor"/>
      </rPr>
      <t>№0000-000452</t>
    </r>
  </si>
  <si>
    <t xml:space="preserve">УСО Общ.№1А </t>
  </si>
  <si>
    <t>Замена светильников, ремонт электропечей</t>
  </si>
  <si>
    <t>Лампа накаливания 61 207 NI-T25-15-230-E14-CL (для духовых шкафов) Navigator</t>
  </si>
  <si>
    <t xml:space="preserve">00-000385201 </t>
  </si>
  <si>
    <t>Переключатель мощности ПМ-16-7-03 (Мечта)</t>
  </si>
  <si>
    <t xml:space="preserve">00-000365988 </t>
  </si>
  <si>
    <t>Элемент питания 6F22 1S 9V (Крона) KOC6F22</t>
  </si>
  <si>
    <t>00-000369285</t>
  </si>
  <si>
    <r>
      <t xml:space="preserve">300 </t>
    </r>
    <r>
      <rPr>
        <b/>
        <sz val="8"/>
        <color theme="1"/>
        <rFont val="Calibri"/>
        <family val="2"/>
        <charset val="204"/>
        <scheme val="minor"/>
      </rPr>
      <t>№0000-000430</t>
    </r>
  </si>
  <si>
    <t>Главный корпус, переход</t>
  </si>
  <si>
    <r>
      <t xml:space="preserve">301 </t>
    </r>
    <r>
      <rPr>
        <b/>
        <sz val="8"/>
        <color theme="1"/>
        <rFont val="Calibri"/>
        <family val="2"/>
        <charset val="204"/>
        <scheme val="minor"/>
      </rPr>
      <t>№00ИК-000006</t>
    </r>
  </si>
  <si>
    <t>Главный корпус, 1этаж, холл</t>
  </si>
  <si>
    <t>СВЕТИЛЬНИК СВЕТОДИОДНЫЙ.LMPRS.Office Slim 9 295.Армстронг.(595х295х9).Алюминий анодированный 2000г 3</t>
  </si>
  <si>
    <t>00-000365987</t>
  </si>
  <si>
    <t>Клемма 2х(0,5-2,5мм) 3-х проводи, для распред.короб,(без п) WAGO</t>
  </si>
  <si>
    <t>00-000385204</t>
  </si>
  <si>
    <t>Изолента 0,13x15 мм синяя 20 метров IEK UIZ-13-10-K07</t>
  </si>
  <si>
    <r>
      <t xml:space="preserve">302 </t>
    </r>
    <r>
      <rPr>
        <b/>
        <sz val="8"/>
        <color theme="1"/>
        <rFont val="Calibri"/>
        <family val="2"/>
        <charset val="204"/>
        <scheme val="minor"/>
      </rPr>
      <t>№00ИК-000007</t>
    </r>
  </si>
  <si>
    <t>Главный корпус, каб.17</t>
  </si>
  <si>
    <t>ХИТ Выключатель 2-кл., с/п, 6А. бел.</t>
  </si>
  <si>
    <r>
      <t xml:space="preserve">303 </t>
    </r>
    <r>
      <rPr>
        <b/>
        <sz val="8"/>
        <color theme="1"/>
        <rFont val="Calibri"/>
        <family val="2"/>
        <charset val="204"/>
        <scheme val="minor"/>
      </rPr>
      <t>№00ИК-000013</t>
    </r>
  </si>
  <si>
    <t>УСО Общ.№7</t>
  </si>
  <si>
    <t>Дюбель-гвоздь PN-UK 6x40 ведро нейлон (уп.500шт)</t>
  </si>
  <si>
    <t>00-000385205</t>
  </si>
  <si>
    <r>
      <t xml:space="preserve">304 </t>
    </r>
    <r>
      <rPr>
        <b/>
        <sz val="8"/>
        <color theme="1"/>
        <rFont val="Calibri"/>
        <family val="2"/>
        <charset val="204"/>
        <scheme val="minor"/>
      </rPr>
      <t>№0000-000470</t>
    </r>
  </si>
  <si>
    <r>
      <t xml:space="preserve">305 </t>
    </r>
    <r>
      <rPr>
        <b/>
        <sz val="8"/>
        <color theme="1"/>
        <rFont val="Calibri"/>
        <family val="2"/>
        <charset val="204"/>
        <scheme val="minor"/>
      </rPr>
      <t>№00ИК-000016</t>
    </r>
  </si>
  <si>
    <t>Новый учебный корпус, каб.516 и 517</t>
  </si>
  <si>
    <r>
      <t xml:space="preserve">306 </t>
    </r>
    <r>
      <rPr>
        <b/>
        <sz val="8"/>
        <color theme="1"/>
        <rFont val="Calibri"/>
        <family val="2"/>
        <charset val="204"/>
        <scheme val="minor"/>
      </rPr>
      <t>№00ИК-000004</t>
    </r>
  </si>
  <si>
    <t>Новый учебный корпус, каб.512</t>
  </si>
  <si>
    <r>
      <t xml:space="preserve">307 </t>
    </r>
    <r>
      <rPr>
        <b/>
        <sz val="8"/>
        <color theme="1"/>
        <rFont val="Calibri"/>
        <family val="2"/>
        <charset val="204"/>
        <scheme val="minor"/>
      </rPr>
      <t>№00ИК-000008</t>
    </r>
  </si>
  <si>
    <t>Новый учебный корпус, каб.314</t>
  </si>
  <si>
    <r>
      <t xml:space="preserve">308 </t>
    </r>
    <r>
      <rPr>
        <b/>
        <sz val="8"/>
        <color theme="1"/>
        <rFont val="Calibri"/>
        <family val="2"/>
        <charset val="204"/>
        <scheme val="minor"/>
      </rPr>
      <t>№00ИК-000003</t>
    </r>
  </si>
  <si>
    <t>УСО Общ.№ 8</t>
  </si>
  <si>
    <t>УСО Общ.№ 10 комн.307м</t>
  </si>
  <si>
    <t>Замена пускателей</t>
  </si>
  <si>
    <t>ПМЛ 1220 380В пускатель (2,5-4)А</t>
  </si>
  <si>
    <t>00-000386684</t>
  </si>
  <si>
    <r>
      <t xml:space="preserve">309 </t>
    </r>
    <r>
      <rPr>
        <b/>
        <sz val="8"/>
        <color theme="1"/>
        <rFont val="Calibri"/>
        <family val="2"/>
        <charset val="204"/>
        <scheme val="minor"/>
      </rPr>
      <t>№00ИК-000032</t>
    </r>
  </si>
  <si>
    <r>
      <t xml:space="preserve">310 </t>
    </r>
    <r>
      <rPr>
        <b/>
        <sz val="8"/>
        <color theme="1"/>
        <rFont val="Calibri"/>
        <family val="2"/>
        <charset val="204"/>
        <scheme val="minor"/>
      </rPr>
      <t>№00ИК-000025</t>
    </r>
  </si>
  <si>
    <t>Главный корпус, каб.041,042,043</t>
  </si>
  <si>
    <t>Замена сгоревших ламп</t>
  </si>
  <si>
    <t>Лампа Philips TLD 18W/54-765 дневной G13</t>
  </si>
  <si>
    <t xml:space="preserve">00-000369254 </t>
  </si>
  <si>
    <r>
      <t xml:space="preserve">310/1 </t>
    </r>
    <r>
      <rPr>
        <b/>
        <sz val="8"/>
        <color theme="1"/>
        <rFont val="Calibri"/>
        <family val="2"/>
        <charset val="204"/>
        <scheme val="minor"/>
      </rPr>
      <t>№00ИК-000024</t>
    </r>
  </si>
  <si>
    <t>Главный корпус, фасад</t>
  </si>
  <si>
    <t>Подключение к эл.энергии мотив снежинки.</t>
  </si>
  <si>
    <r>
      <t xml:space="preserve">311 </t>
    </r>
    <r>
      <rPr>
        <b/>
        <sz val="8"/>
        <color theme="1"/>
        <rFont val="Calibri"/>
        <family val="2"/>
        <charset val="204"/>
        <scheme val="minor"/>
      </rPr>
      <t>№00ИК-000034</t>
    </r>
  </si>
  <si>
    <t>Главный корпус, 3этаж.правое крыло</t>
  </si>
  <si>
    <t>Главный корпус, вход</t>
  </si>
  <si>
    <t>Монтаж розетки</t>
  </si>
  <si>
    <r>
      <t xml:space="preserve">302/1 </t>
    </r>
    <r>
      <rPr>
        <b/>
        <sz val="8"/>
        <color theme="1"/>
        <rFont val="Calibri"/>
        <family val="2"/>
        <charset val="204"/>
        <scheme val="minor"/>
      </rPr>
      <t>0000-000333</t>
    </r>
  </si>
  <si>
    <r>
      <t xml:space="preserve">312 </t>
    </r>
    <r>
      <rPr>
        <b/>
        <sz val="8"/>
        <color theme="1"/>
        <rFont val="Calibri"/>
        <family val="2"/>
        <charset val="204"/>
        <scheme val="minor"/>
      </rPr>
      <t>0000-000460</t>
    </r>
  </si>
  <si>
    <t>Лабораторный  корпус, каб.221а</t>
  </si>
  <si>
    <r>
      <t xml:space="preserve">313 </t>
    </r>
    <r>
      <rPr>
        <b/>
        <sz val="8"/>
        <color theme="1"/>
        <rFont val="Calibri"/>
        <family val="2"/>
        <charset val="204"/>
        <scheme val="minor"/>
      </rPr>
      <t>№00ИК-000048</t>
    </r>
  </si>
  <si>
    <t>Главный корпус, 2этаж.туалет</t>
  </si>
  <si>
    <t>Замена эл.вилки у эл.сушителя рук.</t>
  </si>
  <si>
    <t>Евровилка угловая белая А105</t>
  </si>
  <si>
    <t>00-000000034498</t>
  </si>
  <si>
    <r>
      <t xml:space="preserve">314 </t>
    </r>
    <r>
      <rPr>
        <b/>
        <sz val="8"/>
        <color theme="1"/>
        <rFont val="Calibri"/>
        <family val="2"/>
        <charset val="204"/>
        <scheme val="minor"/>
      </rPr>
      <t>№00ИК-000046</t>
    </r>
  </si>
  <si>
    <t>Главный корпус, 4этаж. Левое крыло. Лестница</t>
  </si>
  <si>
    <t>Саморез П/Ш остр. 4,2*41</t>
  </si>
  <si>
    <t xml:space="preserve">00-000369473 </t>
  </si>
  <si>
    <r>
      <t xml:space="preserve">315 </t>
    </r>
    <r>
      <rPr>
        <b/>
        <sz val="8"/>
        <color theme="1"/>
        <rFont val="Calibri"/>
        <family val="2"/>
        <charset val="204"/>
        <scheme val="minor"/>
      </rPr>
      <t>№00ИК-000050</t>
    </r>
  </si>
  <si>
    <t>Новый Учебный корпус</t>
  </si>
  <si>
    <t xml:space="preserve">СВЕТИЛЬНИК СВЕТОДИОДНЫЙ.LMPRS Office Slim 9 295 Армстронг (595x295x9) Белый 2000г 30Вт 2550Лм 4000К </t>
  </si>
  <si>
    <t xml:space="preserve">00-000385704  </t>
  </si>
  <si>
    <r>
      <t xml:space="preserve">316 </t>
    </r>
    <r>
      <rPr>
        <b/>
        <sz val="8"/>
        <color theme="1"/>
        <rFont val="Calibri"/>
        <family val="2"/>
        <charset val="204"/>
        <scheme val="minor"/>
      </rPr>
      <t>№00ИК-000059</t>
    </r>
  </si>
  <si>
    <t>УСО Общ.7</t>
  </si>
  <si>
    <t>Лампа светодиодная ESS LEDBulb 12Вт (120Вт) грушевидная 3000К Е27 230В</t>
  </si>
  <si>
    <t>00-000386212</t>
  </si>
  <si>
    <t>УСО Общ. 8</t>
  </si>
  <si>
    <t>Светильник LED WT045C L1054 12Вт 960Лм 4000К IP54 (Круг) Philips 170x50</t>
  </si>
  <si>
    <t xml:space="preserve">00-000376428  </t>
  </si>
  <si>
    <r>
      <t xml:space="preserve">317 </t>
    </r>
    <r>
      <rPr>
        <b/>
        <sz val="8"/>
        <color theme="1"/>
        <rFont val="Calibri"/>
        <family val="2"/>
        <charset val="204"/>
        <scheme val="minor"/>
      </rPr>
      <t>№0000-00056</t>
    </r>
  </si>
  <si>
    <r>
      <t xml:space="preserve">318 </t>
    </r>
    <r>
      <rPr>
        <b/>
        <sz val="8"/>
        <color theme="1"/>
        <rFont val="Calibri"/>
        <family val="2"/>
        <charset val="204"/>
        <scheme val="minor"/>
      </rPr>
      <t>№00ИК-000065</t>
    </r>
  </si>
  <si>
    <t>Уличное освещение, студгородок</t>
  </si>
  <si>
    <t>Ремонт уличного освещения</t>
  </si>
  <si>
    <t>Светильник НСП 02-100-002 "Желудь A" IP52</t>
  </si>
  <si>
    <t xml:space="preserve">00-000358712 </t>
  </si>
  <si>
    <r>
      <t xml:space="preserve">319 </t>
    </r>
    <r>
      <rPr>
        <b/>
        <sz val="8"/>
        <color theme="1"/>
        <rFont val="Calibri"/>
        <family val="2"/>
        <charset val="204"/>
        <scheme val="minor"/>
      </rPr>
      <t>№0000-00055</t>
    </r>
  </si>
  <si>
    <r>
      <t xml:space="preserve">320 </t>
    </r>
    <r>
      <rPr>
        <b/>
        <sz val="8"/>
        <color theme="1"/>
        <rFont val="Calibri"/>
        <family val="2"/>
        <charset val="204"/>
        <scheme val="minor"/>
      </rPr>
      <t>№00ИК-0000070</t>
    </r>
  </si>
  <si>
    <t xml:space="preserve">УСО Общ.1Б </t>
  </si>
  <si>
    <r>
      <t xml:space="preserve">321  </t>
    </r>
    <r>
      <rPr>
        <b/>
        <sz val="8"/>
        <color theme="1"/>
        <rFont val="Calibri"/>
        <family val="2"/>
        <charset val="204"/>
        <scheme val="minor"/>
      </rPr>
      <t>№00ИК-0000042</t>
    </r>
  </si>
  <si>
    <t>Кабель силовой BBГ-Пнr(A)-LS 3x1,5 oк(N, РЕ)-0.66 (100м)</t>
  </si>
  <si>
    <t>00-000371886</t>
  </si>
  <si>
    <r>
      <t xml:space="preserve">324  </t>
    </r>
    <r>
      <rPr>
        <b/>
        <sz val="8"/>
        <color theme="1"/>
        <rFont val="Calibri"/>
        <family val="2"/>
        <charset val="204"/>
        <scheme val="minor"/>
      </rPr>
      <t>№0000-00044</t>
    </r>
    <r>
      <rPr>
        <b/>
        <sz val="11"/>
        <color theme="1"/>
        <rFont val="Calibri"/>
        <family val="2"/>
        <charset val="204"/>
        <scheme val="minor"/>
      </rPr>
      <t>1</t>
    </r>
  </si>
  <si>
    <t xml:space="preserve">Лаб.корпус, ауд. 216, 220, 221 </t>
  </si>
  <si>
    <t>УСО Общ. 5</t>
  </si>
  <si>
    <t>Бокс с прозрачной крышкой КМПн2/2 для 2-х авт.выкл.наружн.установки (1400х53х66)ИЭК МКР42-N-02-30-20</t>
  </si>
  <si>
    <t>00-000000022695</t>
  </si>
  <si>
    <t>Ремонт эл.проводки, замена ламп</t>
  </si>
  <si>
    <t>Выключатель автоматический модульный 1 п С 16А 4.5кА ВА47-29 ИЭК</t>
  </si>
  <si>
    <t xml:space="preserve">00-000374000 </t>
  </si>
  <si>
    <t>Лампа светодиодная ESS LEDBulb 11 Вт Е27 3000К 230В 1CT/12RCA Philips</t>
  </si>
  <si>
    <t xml:space="preserve">00-000386213  </t>
  </si>
  <si>
    <t xml:space="preserve">00-000369474 </t>
  </si>
  <si>
    <r>
      <t xml:space="preserve">325 </t>
    </r>
    <r>
      <rPr>
        <b/>
        <sz val="8"/>
        <color theme="1"/>
        <rFont val="Calibri"/>
        <family val="2"/>
        <charset val="204"/>
        <scheme val="minor"/>
      </rPr>
      <t>№00ИК-000051</t>
    </r>
  </si>
  <si>
    <t>Лаб.корпус, каб 210</t>
  </si>
  <si>
    <t>Ремонт холодельника</t>
  </si>
  <si>
    <t>Терморегулятор ТАМ-133</t>
  </si>
  <si>
    <t xml:space="preserve">У019107  </t>
  </si>
  <si>
    <r>
      <t xml:space="preserve">326 </t>
    </r>
    <r>
      <rPr>
        <b/>
        <sz val="8"/>
        <color theme="1"/>
        <rFont val="Calibri"/>
        <family val="2"/>
        <charset val="204"/>
        <scheme val="minor"/>
      </rPr>
      <t>№00ИК-000061</t>
    </r>
  </si>
  <si>
    <t>Новый учебный корпус, блок 4</t>
  </si>
  <si>
    <t>Перенос выключателей</t>
  </si>
  <si>
    <t>ХИТ Выключатель 2-кл.. о/п. 6А, бел.</t>
  </si>
  <si>
    <t>ХИТ Выключатель 1-кл., о/п, 6А, бел.</t>
  </si>
  <si>
    <t xml:space="preserve">00-000369468 </t>
  </si>
  <si>
    <r>
      <t xml:space="preserve">327 </t>
    </r>
    <r>
      <rPr>
        <b/>
        <sz val="8"/>
        <color theme="1"/>
        <rFont val="Calibri"/>
        <family val="2"/>
        <charset val="204"/>
        <scheme val="minor"/>
      </rPr>
      <t>№00ИК-000071</t>
    </r>
  </si>
  <si>
    <t>УСО Общ.1Б, кухни №342 и 444</t>
  </si>
  <si>
    <t>Установка розеток для холодильников</t>
  </si>
  <si>
    <t>00-000380901</t>
  </si>
  <si>
    <t xml:space="preserve">00-000367809  </t>
  </si>
  <si>
    <t>ХИТ Розетка 2-м.. с/п. с/з 16А. бел.</t>
  </si>
  <si>
    <t>00-000000034944</t>
  </si>
  <si>
    <t xml:space="preserve">00-000385205 </t>
  </si>
  <si>
    <t>НАТА Выключатель двухклавишный белый 710-0200-101</t>
  </si>
  <si>
    <t>00-000375673</t>
  </si>
  <si>
    <r>
      <t xml:space="preserve">328 </t>
    </r>
    <r>
      <rPr>
        <b/>
        <sz val="8"/>
        <color theme="1"/>
        <rFont val="Calibri"/>
        <family val="2"/>
        <charset val="204"/>
        <scheme val="minor"/>
      </rPr>
      <t>№00ИК-000072</t>
    </r>
  </si>
  <si>
    <t>УСО Общ.1</t>
  </si>
  <si>
    <t>Лаб. копрус</t>
  </si>
  <si>
    <t>Пускатель ПМЕ-111</t>
  </si>
  <si>
    <t xml:space="preserve">Н0005176  </t>
  </si>
  <si>
    <r>
      <t xml:space="preserve">330 </t>
    </r>
    <r>
      <rPr>
        <b/>
        <sz val="8"/>
        <color theme="1"/>
        <rFont val="Calibri"/>
        <family val="2"/>
        <charset val="204"/>
        <scheme val="minor"/>
      </rPr>
      <t>№0000-000077</t>
    </r>
  </si>
  <si>
    <t>Главный корпус каб. 041</t>
  </si>
  <si>
    <t>Монтажные работы</t>
  </si>
  <si>
    <t xml:space="preserve">00-000371886  </t>
  </si>
  <si>
    <t>Прожектор светодиодный PFL -SC- 50w 6500К IP65 (матовое стекло) Jazzway 5001435</t>
  </si>
  <si>
    <t xml:space="preserve">00-000358712  </t>
  </si>
  <si>
    <t>Коробка распаячная ОП 75x40 IP44 КМ41237 (4 каб.ввод.) ИЭК</t>
  </si>
  <si>
    <t xml:space="preserve">00-000376606 </t>
  </si>
  <si>
    <t xml:space="preserve">00-000369473  </t>
  </si>
  <si>
    <r>
      <t xml:space="preserve">323      </t>
    </r>
    <r>
      <rPr>
        <b/>
        <sz val="8"/>
        <color theme="1"/>
        <rFont val="Calibri"/>
        <family val="2"/>
        <charset val="204"/>
        <scheme val="minor"/>
      </rPr>
      <t>№0000-000421</t>
    </r>
  </si>
  <si>
    <r>
      <t xml:space="preserve">329 </t>
    </r>
    <r>
      <rPr>
        <b/>
        <sz val="8"/>
        <color theme="1"/>
        <rFont val="Calibri"/>
        <family val="2"/>
        <charset val="204"/>
        <scheme val="minor"/>
      </rPr>
      <t>№00ИК-000067</t>
    </r>
  </si>
  <si>
    <r>
      <t xml:space="preserve">331 </t>
    </r>
    <r>
      <rPr>
        <b/>
        <sz val="8"/>
        <color theme="1"/>
        <rFont val="Calibri"/>
        <family val="2"/>
        <charset val="204"/>
        <scheme val="minor"/>
      </rPr>
      <t>№00ИК-000080</t>
    </r>
  </si>
  <si>
    <t>Новый корпус, Ректорат, пом.0293</t>
  </si>
  <si>
    <t>Монтаж доп светильников</t>
  </si>
  <si>
    <r>
      <t xml:space="preserve">332 </t>
    </r>
    <r>
      <rPr>
        <b/>
        <sz val="8"/>
        <color theme="1"/>
        <rFont val="Calibri"/>
        <family val="2"/>
        <charset val="204"/>
        <scheme val="minor"/>
      </rPr>
      <t>№0000-000355</t>
    </r>
  </si>
  <si>
    <t>Новый корпус, ректорат №1102</t>
  </si>
  <si>
    <t>Монтаж Розеток</t>
  </si>
  <si>
    <t>Провод ПВС 3x0,75 белый ТРТС</t>
  </si>
  <si>
    <t xml:space="preserve">00-000371889  </t>
  </si>
  <si>
    <t>Провод ПВС 3x1,5 Б (бухта)</t>
  </si>
  <si>
    <t xml:space="preserve">00-000376604 </t>
  </si>
  <si>
    <t>Авт. выкл.ВА47-29 2Р 10А 4,5кА х-ка С ИЭК MVA20-2-010-C</t>
  </si>
  <si>
    <t xml:space="preserve">00-000369288 </t>
  </si>
  <si>
    <t>Розетка 1-м ОП Ната керам. с заземл. бел. Lezard</t>
  </si>
  <si>
    <t xml:space="preserve">00-000381278 </t>
  </si>
  <si>
    <t>Хомут Р6 6 стандартный, белый, 2 6x200 25207_уп (уп 100шт)</t>
  </si>
  <si>
    <t>00-000380897</t>
  </si>
  <si>
    <t>упак</t>
  </si>
  <si>
    <r>
      <t xml:space="preserve">333 </t>
    </r>
    <r>
      <rPr>
        <b/>
        <sz val="8"/>
        <color theme="1"/>
        <rFont val="Calibri"/>
        <family val="2"/>
        <charset val="204"/>
        <scheme val="minor"/>
      </rPr>
      <t>№00ИК-000081</t>
    </r>
  </si>
  <si>
    <t>Лаб.корпус, библиотека, подвал</t>
  </si>
  <si>
    <t>Монтаж светильников</t>
  </si>
  <si>
    <r>
      <t xml:space="preserve">289 </t>
    </r>
    <r>
      <rPr>
        <b/>
        <sz val="8"/>
        <color theme="1"/>
        <rFont val="Calibri"/>
        <family val="2"/>
        <charset val="204"/>
        <scheme val="minor"/>
      </rPr>
      <t>№0000-000415</t>
    </r>
  </si>
  <si>
    <t xml:space="preserve">00-000358939 </t>
  </si>
  <si>
    <r>
      <t xml:space="preserve">322 </t>
    </r>
    <r>
      <rPr>
        <b/>
        <sz val="8"/>
        <color theme="1"/>
        <rFont val="Calibri"/>
        <family val="2"/>
        <charset val="204"/>
        <scheme val="minor"/>
      </rPr>
      <t>№0000-000380</t>
    </r>
  </si>
  <si>
    <r>
      <t xml:space="preserve">334 </t>
    </r>
    <r>
      <rPr>
        <b/>
        <sz val="8"/>
        <color theme="1"/>
        <rFont val="Calibri"/>
        <family val="2"/>
        <charset val="204"/>
        <scheme val="minor"/>
      </rPr>
      <t>№00ИК-000043</t>
    </r>
  </si>
  <si>
    <t>УСО Общ.5. пристройка</t>
  </si>
  <si>
    <t>Замена сгоревших светильников</t>
  </si>
  <si>
    <t>Светильник сд герм ССП-159 36Вт 230В 4000К 2700Лм 1240мм IP65 LLT 4690612004914</t>
  </si>
  <si>
    <t>00-000373690</t>
  </si>
  <si>
    <t>Лаб.корпус, каб.423</t>
  </si>
  <si>
    <t>КГН 5x2.5 035850025</t>
  </si>
  <si>
    <t>00-000361120</t>
  </si>
  <si>
    <r>
      <t xml:space="preserve">337 </t>
    </r>
    <r>
      <rPr>
        <b/>
        <sz val="8"/>
        <color theme="1"/>
        <rFont val="Calibri"/>
        <family val="2"/>
        <charset val="204"/>
        <scheme val="minor"/>
      </rPr>
      <t>№00ИК-000090</t>
    </r>
  </si>
  <si>
    <t>Новый корпус, музей ГГФ</t>
  </si>
  <si>
    <t xml:space="preserve">00-000376604  </t>
  </si>
  <si>
    <r>
      <t xml:space="preserve">338 </t>
    </r>
    <r>
      <rPr>
        <b/>
        <sz val="8"/>
        <color theme="1"/>
        <rFont val="Calibri"/>
        <family val="2"/>
        <charset val="204"/>
        <scheme val="minor"/>
      </rPr>
      <t>№00ИК-000086</t>
    </r>
  </si>
  <si>
    <t>Главн.корпус ауд.им.Мальцева</t>
  </si>
  <si>
    <t xml:space="preserve">00-000381865  </t>
  </si>
  <si>
    <t>Саморез гипсокартон/дерево 3,5x41 (500шт)</t>
  </si>
  <si>
    <t xml:space="preserve">00-000380913 </t>
  </si>
  <si>
    <r>
      <t xml:space="preserve">339 </t>
    </r>
    <r>
      <rPr>
        <b/>
        <sz val="8"/>
        <color theme="1"/>
        <rFont val="Calibri"/>
        <family val="2"/>
        <charset val="204"/>
        <scheme val="minor"/>
      </rPr>
      <t>№00ИК-000092</t>
    </r>
  </si>
  <si>
    <t>ШТ</t>
  </si>
  <si>
    <t>УСО Общ.10</t>
  </si>
  <si>
    <r>
      <t xml:space="preserve">340 </t>
    </r>
    <r>
      <rPr>
        <b/>
        <sz val="8"/>
        <color theme="1"/>
        <rFont val="Calibri"/>
        <family val="2"/>
        <charset val="204"/>
        <scheme val="minor"/>
      </rPr>
      <t>00ИК-000093</t>
    </r>
  </si>
  <si>
    <t>Замена бокса с автоматами</t>
  </si>
  <si>
    <t>00-000374000</t>
  </si>
  <si>
    <t>Ректорат</t>
  </si>
  <si>
    <t>Подключение вентилятора</t>
  </si>
  <si>
    <r>
      <t xml:space="preserve">342 </t>
    </r>
    <r>
      <rPr>
        <b/>
        <sz val="8"/>
        <color theme="1"/>
        <rFont val="Calibri"/>
        <family val="2"/>
        <charset val="204"/>
        <scheme val="minor"/>
      </rPr>
      <t>00ИК-000106</t>
    </r>
  </si>
  <si>
    <r>
      <t xml:space="preserve">340/1 </t>
    </r>
    <r>
      <rPr>
        <b/>
        <sz val="8"/>
        <color theme="1"/>
        <rFont val="Calibri"/>
        <family val="2"/>
        <charset val="204"/>
        <scheme val="minor"/>
      </rPr>
      <t>00ИК-000100</t>
    </r>
  </si>
  <si>
    <r>
      <t xml:space="preserve">341 </t>
    </r>
    <r>
      <rPr>
        <b/>
        <sz val="8"/>
        <color theme="1"/>
        <rFont val="Calibri"/>
        <family val="2"/>
        <charset val="204"/>
        <scheme val="minor"/>
      </rPr>
      <t>00ИК-000103</t>
    </r>
  </si>
  <si>
    <t>УСО Общ.1б КОМ.№866</t>
  </si>
  <si>
    <r>
      <t xml:space="preserve">343 </t>
    </r>
    <r>
      <rPr>
        <b/>
        <sz val="8"/>
        <color theme="1"/>
        <rFont val="Calibri"/>
        <family val="2"/>
        <charset val="204"/>
        <scheme val="minor"/>
      </rPr>
      <t>№00ИК-000104</t>
    </r>
  </si>
  <si>
    <t>Светодиодный светильник 36Вт., 590x590x40мм., 3600Лм., 5700К., опал, без драйвера ГЕНСВЕТ</t>
  </si>
  <si>
    <t>Гл.корпус,левое крыло,2этаж</t>
  </si>
  <si>
    <t xml:space="preserve">00-000376100 </t>
  </si>
  <si>
    <t>Соединитель 5х0,08-4/2,5 мм для распредкоробок универсальный.(40шт) 222-415</t>
  </si>
  <si>
    <t xml:space="preserve">00-000380931  </t>
  </si>
  <si>
    <r>
      <t xml:space="preserve">344 </t>
    </r>
    <r>
      <rPr>
        <b/>
        <sz val="8"/>
        <color theme="1"/>
        <rFont val="Calibri"/>
        <family val="2"/>
        <charset val="204"/>
        <scheme val="minor"/>
      </rPr>
      <t>№00ИК-000117</t>
    </r>
  </si>
  <si>
    <t>Главн. Корпус. Подвал</t>
  </si>
  <si>
    <t>Замена контактора, монтаж розетки</t>
  </si>
  <si>
    <t>Кабель ВВГ-Пнг(А)-LS 3x2,5 (бухта 100м)</t>
  </si>
  <si>
    <t xml:space="preserve">00-000376601 </t>
  </si>
  <si>
    <t>Пускатель ПМЕ</t>
  </si>
  <si>
    <t xml:space="preserve">П0007590 </t>
  </si>
  <si>
    <t>Пластина 1-м Хит изол. SchE PI-1-B (ПИ-1</t>
  </si>
  <si>
    <t xml:space="preserve">00-000376233   </t>
  </si>
  <si>
    <t>Розетка Евро 1 ОП</t>
  </si>
  <si>
    <t>00-000000001046</t>
  </si>
  <si>
    <r>
      <t xml:space="preserve">345 </t>
    </r>
    <r>
      <rPr>
        <b/>
        <sz val="8"/>
        <color theme="1"/>
        <rFont val="Calibri"/>
        <family val="2"/>
        <charset val="204"/>
        <scheme val="minor"/>
      </rPr>
      <t>№00ИК-000119</t>
    </r>
  </si>
  <si>
    <t>УСО Общ.3</t>
  </si>
  <si>
    <t>НАТА Розетка двойная с заземлением белая 710-0200-127</t>
  </si>
  <si>
    <t xml:space="preserve">00-000377420  </t>
  </si>
  <si>
    <t>Кабель-канал 25x16 L2000 пластик ЭЛЕКОР ИЭК</t>
  </si>
  <si>
    <t xml:space="preserve">00-000376608   </t>
  </si>
  <si>
    <t>Клемма 3х(0.5-2.5мм) 3-х проводи, для распред. Короб, (без п) WAGO</t>
  </si>
  <si>
    <t>Лаб.корпус Подвал, сантехотдел</t>
  </si>
  <si>
    <t xml:space="preserve">Н0005176 </t>
  </si>
  <si>
    <r>
      <t xml:space="preserve">346 </t>
    </r>
    <r>
      <rPr>
        <b/>
        <sz val="8"/>
        <color theme="1"/>
        <rFont val="Calibri"/>
        <family val="2"/>
        <charset val="204"/>
        <scheme val="minor"/>
      </rPr>
      <t>00ИК-000129</t>
    </r>
  </si>
  <si>
    <t>Реле контроля фаз ЕЛ-12М-15 АС400В УХЛ4 Меандр</t>
  </si>
  <si>
    <t>00-000383024  10</t>
  </si>
  <si>
    <t>Саморез по металлу 4.2x32 острый (500шт)</t>
  </si>
  <si>
    <t xml:space="preserve">00-000366272  </t>
  </si>
  <si>
    <t>Дюбель универсальный 6x36 (полипропилен) (30 шт) - пакет Tech-Krep</t>
  </si>
  <si>
    <t xml:space="preserve">00-000376430  </t>
  </si>
  <si>
    <t>Номенклатура                              ( счёт 105)                    Материалы</t>
  </si>
  <si>
    <t>Код</t>
  </si>
  <si>
    <t>Вид материала</t>
  </si>
  <si>
    <t>местонахождение</t>
  </si>
  <si>
    <t>ед. изм.</t>
  </si>
  <si>
    <t>наличие начало месяца</t>
  </si>
  <si>
    <t>приход</t>
  </si>
  <si>
    <t>остаток конец периода</t>
  </si>
  <si>
    <t>Новый корпус</t>
  </si>
  <si>
    <t>Главный корп</t>
  </si>
  <si>
    <t>Лабор корп</t>
  </si>
  <si>
    <t>Мед Центр</t>
  </si>
  <si>
    <t>Столовая 2</t>
  </si>
  <si>
    <t>Сан- Проф</t>
  </si>
  <si>
    <t>ЦВВР</t>
  </si>
  <si>
    <t>Уличн освещ</t>
  </si>
  <si>
    <t>Б/О Университетская</t>
  </si>
  <si>
    <t>Общ.3</t>
  </si>
  <si>
    <t>Общ.4</t>
  </si>
  <si>
    <t>Общ.6</t>
  </si>
  <si>
    <t>Общ.7</t>
  </si>
  <si>
    <t>Общ.8/1</t>
  </si>
  <si>
    <t>Общ.8/2</t>
  </si>
  <si>
    <t xml:space="preserve"> Резерв ОГЭ</t>
  </si>
  <si>
    <t>выдано</t>
  </si>
  <si>
    <t>разница</t>
  </si>
  <si>
    <t xml:space="preserve">4СТП-1 25-50 ту муфта </t>
  </si>
  <si>
    <t>00-000000028311</t>
  </si>
  <si>
    <t>трубка термоусаживаемая муфта</t>
  </si>
  <si>
    <t>скл</t>
  </si>
  <si>
    <t>компл</t>
  </si>
  <si>
    <t>00-000000024191</t>
  </si>
  <si>
    <t>переключатель</t>
  </si>
  <si>
    <t>Arlight Блок питания APS-60-12BM (12V,5A,60W)</t>
  </si>
  <si>
    <t>00-000359216</t>
  </si>
  <si>
    <t>блок питания</t>
  </si>
  <si>
    <t>00-000359214</t>
  </si>
  <si>
    <t>DIN-рейка 300мм оцинк. ИЭК</t>
  </si>
  <si>
    <t>00-000373999</t>
  </si>
  <si>
    <t>дин-рейка</t>
  </si>
  <si>
    <t>HQI-TS 150W/NDL/EXCEL RX7S-24 FS1металлогалогенная лампа OSRAM</t>
  </si>
  <si>
    <t>00-000361127</t>
  </si>
  <si>
    <t>лампа TS</t>
  </si>
  <si>
    <t>HQI-TS 70W/NDL CLEAR E27 Металлогалогенная лампа OSRAM  4050300397788</t>
  </si>
  <si>
    <t>00-000000020307</t>
  </si>
  <si>
    <t>HQI-TS 70W/NDL CLEAR E27 Металлогалогенная лампа OSRAM  4050300397825</t>
  </si>
  <si>
    <t>00-000370122</t>
  </si>
  <si>
    <t>NAV Е 70W/I Е27 с ИЗУ Натриевая лампа OSRAM</t>
  </si>
  <si>
    <t>00-000375672</t>
  </si>
  <si>
    <t>светильник</t>
  </si>
  <si>
    <t>светильник квадр</t>
  </si>
  <si>
    <t xml:space="preserve">MAGNUM Вилка переносная ССИ-023 32А 2Р+РЕ 220В IP44 </t>
  </si>
  <si>
    <t>00-000358134</t>
  </si>
  <si>
    <t>вилка кабельная</t>
  </si>
  <si>
    <t>MAGNUM Вилка переносная ССИ-025 32А  3Р+РЕ+N 380В IP44</t>
  </si>
  <si>
    <t>00-000358136</t>
  </si>
  <si>
    <t>MAGNUM Розетка переносная ССИ-225 32А  3Р+РЕ+N 380В IP44</t>
  </si>
  <si>
    <t>00-000358137</t>
  </si>
  <si>
    <t>розетка кабельная</t>
  </si>
  <si>
    <t xml:space="preserve">MAGNUM Розетка стационарная ССИ-113 16А 2Р+РЕ 220В IP44 </t>
  </si>
  <si>
    <t>00-000358135</t>
  </si>
  <si>
    <t>PROFIT 5 Вентилятор канальный (D=125)</t>
  </si>
  <si>
    <t>00-000362757</t>
  </si>
  <si>
    <t>вентилятор</t>
  </si>
  <si>
    <t>Scotch 27 (12мм*55м) стеклотканевая лента</t>
  </si>
  <si>
    <t>00-000000022522</t>
  </si>
  <si>
    <t>скотч лента</t>
  </si>
  <si>
    <t>00-000000029757</t>
  </si>
  <si>
    <t xml:space="preserve">крышка к коробкам </t>
  </si>
  <si>
    <t>Автоматический выключатель 2Р 32А(С) 4,5кА ВА47-63 EKF PROxima mcb 4763-2-32c-pro</t>
  </si>
  <si>
    <t>00-000369281</t>
  </si>
  <si>
    <t>Прожектор светодиодный PFL- S2 -SMD-100w IP65 (матовое стекло) Jazzway 2853325С</t>
  </si>
  <si>
    <t>00-000000024706</t>
  </si>
  <si>
    <t>кабель-провод</t>
  </si>
  <si>
    <t>авт.выключатель 1Р</t>
  </si>
  <si>
    <t>Авт.выкл.ВА47-29 1Р25А 4,5кА х-ка С ИЭК MVA20-1-025C</t>
  </si>
  <si>
    <t>00-000372067</t>
  </si>
  <si>
    <t>Авт. выкл. ВА47-29 3Р 16А 4,5кА х-ка С ИЭК MVA20--016-C</t>
  </si>
  <si>
    <t>00-000363496</t>
  </si>
  <si>
    <t>авт.выключатель 3Р</t>
  </si>
  <si>
    <t>Авт. выкл. ВА47-29 4Р 16А 4,5кА х-ка С ИЭК MVA20-4-016-C</t>
  </si>
  <si>
    <t>00-000362752</t>
  </si>
  <si>
    <t>авт.выключатель 4Р</t>
  </si>
  <si>
    <t>Авт. выкл. ВА47-29 3Р 20А 4,5кА х-ка С ИЭК</t>
  </si>
  <si>
    <t>00-000366271</t>
  </si>
  <si>
    <t>Авт.выкл.ВА47-29 1Р16А 4,5кА х-ка С ИЭК MVA20-1-016C</t>
  </si>
  <si>
    <t>00-000000018656</t>
  </si>
  <si>
    <t>выключатель авт</t>
  </si>
  <si>
    <t>00-000000019401</t>
  </si>
  <si>
    <t>авт.выключатель 2Р</t>
  </si>
  <si>
    <t xml:space="preserve">Автомат АЕ </t>
  </si>
  <si>
    <t>Н2525</t>
  </si>
  <si>
    <t>автомат</t>
  </si>
  <si>
    <t>Автомат АП 50-3</t>
  </si>
  <si>
    <t>Н0004653</t>
  </si>
  <si>
    <t>Н0000413</t>
  </si>
  <si>
    <t>Авт.выкл.ВА47-29 3Р40А 4,5кА х-ка С ИЭК</t>
  </si>
  <si>
    <t>00-000372068</t>
  </si>
  <si>
    <t>Авт. выкл.ВА47-29 ЗР 63А 4,5кА х-ка С ИЭК MVA20-3-063-C</t>
  </si>
  <si>
    <t>00-000372353</t>
  </si>
  <si>
    <t>Автомат, выключатель ВА-47-29              ( 2р 10А )</t>
  </si>
  <si>
    <t>Н0002088</t>
  </si>
  <si>
    <t>Авт.выкл.ВА47-29 3Р 63А  4,5кА х-ка С ИЭК MVA 20-3-063-C</t>
  </si>
  <si>
    <t>00-000372069</t>
  </si>
  <si>
    <t>Аккумулятор DURACELL AAA/HR03-4BL 850mah бл/4шт</t>
  </si>
  <si>
    <t>00-000377043</t>
  </si>
  <si>
    <t>аккумулятор</t>
  </si>
  <si>
    <t>АП50Б-ЗМТ-10IН 25.00А 1057300040</t>
  </si>
  <si>
    <t>00-000000014717</t>
  </si>
  <si>
    <t>лампа Е нак</t>
  </si>
  <si>
    <t>Аккумулятор R03 (ААА).Ni-Mh 1100мА (КОСМОС)</t>
  </si>
  <si>
    <t>00-000000037103</t>
  </si>
  <si>
    <t>розетка 4 ОП</t>
  </si>
  <si>
    <t>Блок микропроцессорный БМРЗ-104-2Д-ТН-01</t>
  </si>
  <si>
    <t>00-000358141</t>
  </si>
  <si>
    <t>блок микропроцес</t>
  </si>
  <si>
    <t>Arlight Блок питания ARPV-LV24100 (24V. 4.2A, 100W) 022080 ARL 022080</t>
  </si>
  <si>
    <t>Авт. Выкл. ВА47-29 4Р 40А 4.5Ка Х-КА с иэк MVA20-4-040-C</t>
  </si>
  <si>
    <t>00-000372070</t>
  </si>
  <si>
    <t>бокорезы</t>
  </si>
  <si>
    <t>скл+ карт</t>
  </si>
  <si>
    <t>Бур SDS+Ф 6*110</t>
  </si>
  <si>
    <t>00-000380926</t>
  </si>
  <si>
    <t>бокс-щит</t>
  </si>
  <si>
    <t>Ботинки  "Крафт" р.27/7</t>
  </si>
  <si>
    <t>00-000362121</t>
  </si>
  <si>
    <t>ботинки</t>
  </si>
  <si>
    <t>карт</t>
  </si>
  <si>
    <t>Ботинки ФОРВЕЛД 3 КТП (Р) ут. цв.чер. композит 200Дж ПУ/Нитрил Тинсулейт (40)</t>
  </si>
  <si>
    <t>00-000359496</t>
  </si>
  <si>
    <t>Ботинки ФОРВЕЛД 3 КТП (Р) ут. цв.чер. композит 200Дж ПУ/Нитрил Тинсулейт (41)</t>
  </si>
  <si>
    <t>00-000359497</t>
  </si>
  <si>
    <t>Ботинки ФОРВЕЛД 3 КТП (Р) ут. цв.чер. композит 200Дж ПУ/Нитрил Тинсулейт (42)</t>
  </si>
  <si>
    <t>00-000359498</t>
  </si>
  <si>
    <t>Ботинки ФОРВЕЛД 3 КТП (Р) ут. цв.чер. композит 200Дж ПУ/Нитрил Тинсулейт (43)</t>
  </si>
  <si>
    <t>00-000359499</t>
  </si>
  <si>
    <t>Ботинки ФОРВЕЛД 3 КТП (Р) ут. цв.чер. композит 200Дж ПУ/Нитрил Тинсулейт (44)</t>
  </si>
  <si>
    <t>00-000359500</t>
  </si>
  <si>
    <t>Ботинки ФОРВЕЛД 3 КТП (Р) ут. цв.чер. композит 200Дж ПУ/Нитрил Тинсулейт (45)</t>
  </si>
  <si>
    <t>00-000359501</t>
  </si>
  <si>
    <t>Вставка плавкая ППН-ЗЗ-ХЗ</t>
  </si>
  <si>
    <t>П0018600</t>
  </si>
  <si>
    <t>Выключатель 1-кл. СП Дери бел./бел. Lezard</t>
  </si>
  <si>
    <t>00-000381276</t>
  </si>
  <si>
    <t>ВВГнг(А)-LS 5х6(ож)- 0.66 кабель ГОСТ</t>
  </si>
  <si>
    <t>00-0000000369286</t>
  </si>
  <si>
    <t>Вентилятор вытяжной для ванн и кухонь 100мм бел. ERA-4S(97v3/x) 218781</t>
  </si>
  <si>
    <t>00-000372073</t>
  </si>
  <si>
    <t xml:space="preserve">Вентилятор вытяжной BALLU Green Energy GE-120 </t>
  </si>
  <si>
    <t>00-000363502</t>
  </si>
  <si>
    <t xml:space="preserve"> Выключатель -разъединитель ВР 32-35-А70220-250А-УХ ЛЗ 103392 КЭАЗ</t>
  </si>
  <si>
    <t>00-000376434</t>
  </si>
  <si>
    <t>Вилка переносная ССИ-013 16А 220В 2Р+РЕ IP44 MAGNUM ИЭК PSN01-016-3</t>
  </si>
  <si>
    <t>00-000358954</t>
  </si>
  <si>
    <t>Вилка переносная ССИ-023 32А 220В 2Р+РЕ IP44 MAGNUM ИЭК PSN01-032-3</t>
  </si>
  <si>
    <t>00-000000026509</t>
  </si>
  <si>
    <t>Вилка переносная ССИ-025 32А 380В 3P+PE+N IP44 MAGNUM ИЭК PSN02-032-5</t>
  </si>
  <si>
    <t>00-000000026510</t>
  </si>
  <si>
    <t>вилка</t>
  </si>
  <si>
    <t>Выключатель автоматический модульный 1П С 25А 4,5кА  ВА47-29 ИЭК</t>
  </si>
  <si>
    <t>00-000374001</t>
  </si>
  <si>
    <t>ВРУ</t>
  </si>
  <si>
    <t>подв. сервер</t>
  </si>
  <si>
    <t xml:space="preserve">Выключатель автоматический трехполюсный 32A С ВА 47-29 4,5кА </t>
  </si>
  <si>
    <t>00-000369471</t>
  </si>
  <si>
    <t>вставка плавкая</t>
  </si>
  <si>
    <t>00-000000024147</t>
  </si>
  <si>
    <t>Вставка плавкая предохранителя ППНИ-33 40А</t>
  </si>
  <si>
    <t>00-000000001049</t>
  </si>
  <si>
    <t>Вставка плавкая предохранителя ППНИ-33 63А</t>
  </si>
  <si>
    <t>00-000000001051</t>
  </si>
  <si>
    <t>00-000380894</t>
  </si>
  <si>
    <t>выключатель 1 ОП</t>
  </si>
  <si>
    <t>выключатель 2 СП</t>
  </si>
  <si>
    <t>00-000358631</t>
  </si>
  <si>
    <t>Выключатель авт, мод. 4п С 25А ВА47-29 4.5кА ИЭК</t>
  </si>
  <si>
    <t>00-000000030338</t>
  </si>
  <si>
    <t>Выключатель автоматический 10А 3Р</t>
  </si>
  <si>
    <t>00-000362066</t>
  </si>
  <si>
    <t>Выключатель автоматический модульный 1П С 16А 4,5кА ВА47-29 ИЭК</t>
  </si>
  <si>
    <t xml:space="preserve">Выключатель автоматический 40А 3Р </t>
  </si>
  <si>
    <t>00-000362065</t>
  </si>
  <si>
    <t xml:space="preserve">Выключатель автоматический 6А 2Р </t>
  </si>
  <si>
    <t>00-000362062</t>
  </si>
  <si>
    <t xml:space="preserve">Выключатель автоматический 6А 3Р </t>
  </si>
  <si>
    <t>00-000362067</t>
  </si>
  <si>
    <t>00-000000022780</t>
  </si>
  <si>
    <t>Выключатель авт, мод. 3п С100А  10кА ВА-201</t>
  </si>
  <si>
    <t>00-000335386</t>
  </si>
  <si>
    <t xml:space="preserve">Выключатель автомат. Двухполюсный 16А С ВА-47-29 4.5кА  </t>
  </si>
  <si>
    <t>00-000369470</t>
  </si>
  <si>
    <t>Выключатель автоматический трехполюсный 25А С ВА47-29 С 4.5кА</t>
  </si>
  <si>
    <t>00-000366270</t>
  </si>
  <si>
    <t>Выключатель автоматический трехполюсный 50А С ВА47-29 С 4.5кА TDM</t>
  </si>
  <si>
    <t>00-000371662</t>
  </si>
  <si>
    <t>Выключатель автоматический четырехполюсный 25А С ВА47-29 С 4.5кА</t>
  </si>
  <si>
    <t>00-000366269</t>
  </si>
  <si>
    <t>Выключатель автоматический четырехполюсный 20А С ВА47-29 С 4.5кА</t>
  </si>
  <si>
    <t>00-000000034952</t>
  </si>
  <si>
    <t>галоши</t>
  </si>
  <si>
    <t>Держатель с защелкой 25мм.для труб</t>
  </si>
  <si>
    <t>00-000373155</t>
  </si>
  <si>
    <t>гильза</t>
  </si>
  <si>
    <t>Держатель с защелкой 20мм.для труб</t>
  </si>
  <si>
    <t>00-000373156</t>
  </si>
  <si>
    <t>крепеж-держатель</t>
  </si>
  <si>
    <t>Держатель с защелкой CF32 ИЭК СТА 1OD-CF32-K41-050</t>
  </si>
  <si>
    <t>00-000361124</t>
  </si>
  <si>
    <t>лампа Е</t>
  </si>
  <si>
    <t>Дросель 1 и 125ДРЛ 44н-003УХЛ2</t>
  </si>
  <si>
    <t>00-000362044</t>
  </si>
  <si>
    <t>дросель-пускатель</t>
  </si>
  <si>
    <t>дюбель-гвоздь</t>
  </si>
  <si>
    <t>дюбель</t>
  </si>
  <si>
    <t>Дюбель распорный RD-Reistox 6*51 (красный)</t>
  </si>
  <si>
    <t>Дюбель-гвоздь 6x40 (уп.100шт)</t>
  </si>
  <si>
    <t>00-000366273</t>
  </si>
  <si>
    <t>Дюбель-гвоздь PN-UK 6х40 ведро нейлон (уп.500шт) Партнер</t>
  </si>
  <si>
    <t>00-000358733</t>
  </si>
  <si>
    <t xml:space="preserve">Дюбель-хомут 19-25мм нейлон белый (100 шт) </t>
  </si>
  <si>
    <t>Держательс защелкой  20мм для труб (100шт.)</t>
  </si>
  <si>
    <t>Евровилка угловая белая А 105</t>
  </si>
  <si>
    <t>розетка 1 ОП</t>
  </si>
  <si>
    <t>розетка 1 СП</t>
  </si>
  <si>
    <t>розетка 2 СП</t>
  </si>
  <si>
    <t>Евровилка прямая белая А 101</t>
  </si>
  <si>
    <t>изолента</t>
  </si>
  <si>
    <t>Держатель с защелкой 16 мм для труб</t>
  </si>
  <si>
    <t>00-000373162</t>
  </si>
  <si>
    <t>Изолятор к ПН-250</t>
  </si>
  <si>
    <t>П0001396</t>
  </si>
  <si>
    <t>изолятор</t>
  </si>
  <si>
    <t>ИЗУ Т70-700/220-02 без таймера</t>
  </si>
  <si>
    <t>00-000362747</t>
  </si>
  <si>
    <t>ИЗУ</t>
  </si>
  <si>
    <t>Источник питания Imprs1400 ma24V-30W</t>
  </si>
  <si>
    <t>00-000363491</t>
  </si>
  <si>
    <t>элемент питания</t>
  </si>
  <si>
    <t>Кабель КГ-ХЛ 5х6</t>
  </si>
  <si>
    <t>00-000362034</t>
  </si>
  <si>
    <t>Кабель КГтп-ХЛ 3х2,5-0,66 ТРТС кабель</t>
  </si>
  <si>
    <t>00-000371663</t>
  </si>
  <si>
    <t>00-000376601</t>
  </si>
  <si>
    <t>кабель-канал</t>
  </si>
  <si>
    <t>Кабель-канал 25х16 L2000 пластик ЭЛЕКОР ИЭК</t>
  </si>
  <si>
    <t>00-000376608</t>
  </si>
  <si>
    <t>00-000355348</t>
  </si>
  <si>
    <t>Кабель силовой ВВГ-Пнг(А)-ДЫ 3х1,5ок(N,PE)-0,66 (100M)</t>
  </si>
  <si>
    <t>Кабель силовой ВВГнг-LS 5х2,5 (ГОСТ)</t>
  </si>
  <si>
    <t>00-000369472</t>
  </si>
  <si>
    <t>тэн</t>
  </si>
  <si>
    <t xml:space="preserve">Коробка распаячная ОП 85х85х40 IP44 KM41235 </t>
  </si>
  <si>
    <t>00-000376605</t>
  </si>
  <si>
    <t>каска</t>
  </si>
  <si>
    <t>Коробка распаячная ОП 75Х40IP44 KM4 1237</t>
  </si>
  <si>
    <t>00-000376606</t>
  </si>
  <si>
    <t>КГН 5х 2,5 035850025</t>
  </si>
  <si>
    <t>КГтп-ХЛ 3х1,5 0,66 ТРТС кабель</t>
  </si>
  <si>
    <t xml:space="preserve">Кабель АВВГ 2х2,5 плоский Ч (бухта)(м) Альгиз </t>
  </si>
  <si>
    <t>00-000381093</t>
  </si>
  <si>
    <t>вагги-клемма</t>
  </si>
  <si>
    <t>Соединитель 3х0.08-4/2,5мм для распред. Коробок универсальный (50шт)  222-413</t>
  </si>
  <si>
    <t>00-000372355</t>
  </si>
  <si>
    <t>Соединитель5х0,08-4/2,5мм для распредкоробок универсальный (40шт.) UKZ-001-413</t>
  </si>
  <si>
    <t>00-000380931</t>
  </si>
  <si>
    <t>клещи</t>
  </si>
  <si>
    <t>Лампа накаливания МО 40Вт Е27 36В (100) Лисма</t>
  </si>
  <si>
    <t>00-000376344</t>
  </si>
  <si>
    <t>коврик</t>
  </si>
  <si>
    <t>щитов</t>
  </si>
  <si>
    <t>контактор</t>
  </si>
  <si>
    <t>Контактор Е 95А 400В АС3 220В 50ГЦ LC1E95M5</t>
  </si>
  <si>
    <t>00-000354368</t>
  </si>
  <si>
    <t>00-000354749</t>
  </si>
  <si>
    <t>Контактор электромагнитный ПМЛ-1100</t>
  </si>
  <si>
    <t>00-000362039</t>
  </si>
  <si>
    <t>Коробка ответвит. С гладкими стенками, IP 56, 100x100x50мм (розница) 53810R</t>
  </si>
  <si>
    <t>00-000369796</t>
  </si>
  <si>
    <t>коробка</t>
  </si>
  <si>
    <t>Коробка распределительная 100х100х50 IP55 КМ41234</t>
  </si>
  <si>
    <t>00-000373163</t>
  </si>
  <si>
    <t>Коробка универсальная с/у</t>
  </si>
  <si>
    <t>П0002654</t>
  </si>
  <si>
    <t>Коробка установочная</t>
  </si>
  <si>
    <t>П0000278</t>
  </si>
  <si>
    <t>Коробка установочная D65x45mm для скрытого монтажа полых стен (с самореза ми, с пластик зажимам оранж</t>
  </si>
  <si>
    <t>00-000000020311</t>
  </si>
  <si>
    <t>Коробка установочная для полых стен</t>
  </si>
  <si>
    <t>П0015501</t>
  </si>
  <si>
    <t>00-000358741</t>
  </si>
  <si>
    <t>Костюм АНГАРА ут цв.т-син-крас. тк. смесовая (104-108/170-176)</t>
  </si>
  <si>
    <t>00-000359502</t>
  </si>
  <si>
    <t>одежда зимняя</t>
  </si>
  <si>
    <t>Костюм АНГАРА ут цв.т-син-крас. тк. смесовая (104-108/182-188)</t>
  </si>
  <si>
    <t>00-000359503</t>
  </si>
  <si>
    <t>Костюм АНГАРА ут цв.т-син-крас. тк. смесовая (112-116/170-176)</t>
  </si>
  <si>
    <t>00-000359504</t>
  </si>
  <si>
    <t>Костюм АНГАРА ут цв.т-син-крас. тк. смесовая (112-116/182-188)</t>
  </si>
  <si>
    <t>00-000359505</t>
  </si>
  <si>
    <t>Костюм АНГАРА ут цв.т-син-крас. тк. смесовая (120-124/182-188)</t>
  </si>
  <si>
    <t>00-000359506</t>
  </si>
  <si>
    <t>Костюм АНГАРА ут цв.т-син-крас. тк. смесовая (96-100/182-188)</t>
  </si>
  <si>
    <t>00-000359507</t>
  </si>
  <si>
    <t>Костюм МОТОР цв. чер-зел. тк. смесовая (104-108/170-176)</t>
  </si>
  <si>
    <t>00-000359508</t>
  </si>
  <si>
    <t>Костюм МОТОР цв. чер-зел. тк. смесовая (104-108/182-188)</t>
  </si>
  <si>
    <t>00-000359509</t>
  </si>
  <si>
    <t>Костюм МОТОР цв. чер-зел. тк. смесовая (112-116/170-176)</t>
  </si>
  <si>
    <t>00-000359511</t>
  </si>
  <si>
    <t>Костюм МОТОР цв. чер-зел. тк. смесовая (112-116/182-188)</t>
  </si>
  <si>
    <t>00-000359510</t>
  </si>
  <si>
    <t>Костюм МОТОР цв. чер-зел. тк. смесовая (96-100/170-176)</t>
  </si>
  <si>
    <t>00-000359513</t>
  </si>
  <si>
    <t>Костюм МОТОР цв. чер-зел. тк. смесовая (96-100/182-188)</t>
  </si>
  <si>
    <t>00-000359512</t>
  </si>
  <si>
    <t>00-000000013837</t>
  </si>
  <si>
    <t>Лампа светодиодная ESS LED Buld 12Вт (120вт) грушевидная 3000К Е27 230В А60 RCA Philips</t>
  </si>
  <si>
    <t>лак</t>
  </si>
  <si>
    <t>холод</t>
  </si>
  <si>
    <t>00-000000019413</t>
  </si>
  <si>
    <t>00-000000019391</t>
  </si>
  <si>
    <t>Лампа светодиодная LEDBuld 12Вт Е27 3000К 230В А60 RCA EcoHote  грушевидная Philips</t>
  </si>
  <si>
    <t>00-000386214</t>
  </si>
  <si>
    <t xml:space="preserve">Лампа ML500W Е40 </t>
  </si>
  <si>
    <t>00-000362041</t>
  </si>
  <si>
    <t>лампа ЛЛ</t>
  </si>
  <si>
    <t>Лампа TornadoТ2 8v 12W WW E14 6500K 220-240V 871829166286000</t>
  </si>
  <si>
    <t>00-000358939</t>
  </si>
  <si>
    <t>лампа ЛК</t>
  </si>
  <si>
    <t>Лампа газоразрядная ДРВ 250 Е40 импульс 382594</t>
  </si>
  <si>
    <t>00-000361126</t>
  </si>
  <si>
    <t>Лампа люминесцентная НЕ 14W/840 G5 OSRAM</t>
  </si>
  <si>
    <t>00-000000024144</t>
  </si>
  <si>
    <t>лампа лл G</t>
  </si>
  <si>
    <t>Лампа люминесцентная НЕ 21W/840 G5 OSRAM</t>
  </si>
  <si>
    <t>00-000000024145</t>
  </si>
  <si>
    <t xml:space="preserve">00-000386213 </t>
  </si>
  <si>
    <t>Лампа люминесцентная компакт. Tornado Т2 8у 12W Е14  спиральная Philips</t>
  </si>
  <si>
    <t>00-000369798</t>
  </si>
  <si>
    <t>НАТА Выключатель одноклавишный проходной белый 710-0200-105</t>
  </si>
  <si>
    <t>00-000372072</t>
  </si>
  <si>
    <t>Лампа линейная люминисцентная ЛЛ вт Т5 FH 21/840 G5 белая</t>
  </si>
  <si>
    <t>00-000371017</t>
  </si>
  <si>
    <t>00-000371240</t>
  </si>
  <si>
    <t>лампа G</t>
  </si>
  <si>
    <t>лента</t>
  </si>
  <si>
    <t>Ната Выключатель двухклавишный белый 710-0200-101</t>
  </si>
  <si>
    <t>НАТА Розетка двойная с заземлением белая 710-0200</t>
  </si>
  <si>
    <t>00-000377420</t>
  </si>
  <si>
    <t>Механизм выключателя 1-кп. СП Valena бел.Leg</t>
  </si>
  <si>
    <t>00-000000024141</t>
  </si>
  <si>
    <t>выключатель 1 СП</t>
  </si>
  <si>
    <t>Механизм выключателя 2-кл. СП Valena бел.Leg</t>
  </si>
  <si>
    <t>00-000000024142</t>
  </si>
  <si>
    <t xml:space="preserve">Механизм к двойной розетке Legrand (СП Valena с заземл. Бел). </t>
  </si>
  <si>
    <t>00-000362061</t>
  </si>
  <si>
    <t>МО 36-40 (Е27/154) лампа</t>
  </si>
  <si>
    <t>00-000000029755</t>
  </si>
  <si>
    <t>МОД КОНТАКТОР ICT25A ЗНО 220\240В АС А9С20833</t>
  </si>
  <si>
    <t>00-000000033328</t>
  </si>
  <si>
    <t>трубка термоусаживаемая</t>
  </si>
  <si>
    <t>Наконечник алюминиевый ТА 35-10-8 ЗЭТА</t>
  </si>
  <si>
    <t>00-000000022509</t>
  </si>
  <si>
    <t>наконечник</t>
  </si>
  <si>
    <t>Наконечник алюминиевый ТА 50-10-9 ЗЭТА</t>
  </si>
  <si>
    <t>00-000000022507</t>
  </si>
  <si>
    <t>Наконечник алюминиевый ТА 70-12-12 ЗЭТА</t>
  </si>
  <si>
    <t>00-000000022505</t>
  </si>
  <si>
    <t>Наконечник алюминиевый ТА 95-12-13 ЗЭТА</t>
  </si>
  <si>
    <t xml:space="preserve">00-000000022503 </t>
  </si>
  <si>
    <t>Наконечник медный луженый ТМЛ 10-6-5 ЗЭТА</t>
  </si>
  <si>
    <t>00-000000022512</t>
  </si>
  <si>
    <t>00-000000022515</t>
  </si>
  <si>
    <t>Наконечник медный луженый ТМЛ 25-8-7 ЗЭТА</t>
  </si>
  <si>
    <t>00-000000022510</t>
  </si>
  <si>
    <t>Наконечник медный луженый ТМЛ 35-8-10 ЗЭТА</t>
  </si>
  <si>
    <t>00-000000022508</t>
  </si>
  <si>
    <t>Наконечник медный луженый ТМЛ 4-5-3 ЗЭТА</t>
  </si>
  <si>
    <t>00-000000022514</t>
  </si>
  <si>
    <t>Наконечник медный луженый ТМЛ 50-10-11 ЗЭТА</t>
  </si>
  <si>
    <t>00-000000022506</t>
  </si>
  <si>
    <t>Наконечник медный луженый ТМЛ 6-5-4 ЗЭТА</t>
  </si>
  <si>
    <t>00-000000022513</t>
  </si>
  <si>
    <t>Наконечник медный луженый ТМЛ 70-10-13 ЗЭТА</t>
  </si>
  <si>
    <t>00-000000022504</t>
  </si>
  <si>
    <t>Наконечник медный луженый ТМЛ 95-12-15 ЗЭТА</t>
  </si>
  <si>
    <t>00-000000022502</t>
  </si>
  <si>
    <t>Патрон люстровый Е27 карболитовый М10 4А 250В Universal 5565266</t>
  </si>
  <si>
    <t>00-000370137</t>
  </si>
  <si>
    <t>патрон</t>
  </si>
  <si>
    <t>Патрон карболитовый подвесной E 27</t>
  </si>
  <si>
    <t>Пластина 2-м Хит изол.SchE Pl-2-B (ПИ-2б)</t>
  </si>
  <si>
    <t>Пульт управления HL 10</t>
  </si>
  <si>
    <t>00-000376098</t>
  </si>
  <si>
    <t>Пластина 1-м Хит изол.SchE Pl-1-B (ПИ-1б)</t>
  </si>
  <si>
    <t>00-000376233</t>
  </si>
  <si>
    <t>Пульт настенный NTL-001D</t>
  </si>
  <si>
    <t>00-000375978</t>
  </si>
  <si>
    <t>Переключатель мощности ПМ-16-5-03 (Мечта)</t>
  </si>
  <si>
    <t>00-000365988</t>
  </si>
  <si>
    <t>Патрон люстровый Е-14</t>
  </si>
  <si>
    <t>00-000000003427</t>
  </si>
  <si>
    <t>перчатки</t>
  </si>
  <si>
    <t>Плавкая вставка ППН-33 160/63А  габарит 00 EKF Proxima fus-33 160/63</t>
  </si>
  <si>
    <t>00-000363493</t>
  </si>
  <si>
    <t>Плавкая вставка ППН-33 160/100А габарит 00 EKF Proxima fus-33 160/100</t>
  </si>
  <si>
    <t>Плавкая вставка ППН-33 160/125А габарит 00 EKF Proxima fus-33 160/125</t>
  </si>
  <si>
    <t>00-00363495</t>
  </si>
  <si>
    <t xml:space="preserve">00-000371889 </t>
  </si>
  <si>
    <t>пластина</t>
  </si>
  <si>
    <t>ПМ12-010260 380В пускатель/ с реле.корп. П+С. IP40</t>
  </si>
  <si>
    <t>00-000000035093</t>
  </si>
  <si>
    <t>пускатель</t>
  </si>
  <si>
    <t>Пост кнопочный ПКЕ 222-2-У2-IP54-КЭАЗ 150756</t>
  </si>
  <si>
    <t>00-000380929</t>
  </si>
  <si>
    <t>пост кнопочный</t>
  </si>
  <si>
    <t>ПВС 3Х2,5 провод ГОСТ</t>
  </si>
  <si>
    <t>00-000370133</t>
  </si>
  <si>
    <t>предохранитель</t>
  </si>
  <si>
    <t>Провод ПВС 3х1,5 белый ТРТС</t>
  </si>
  <si>
    <t>00-000371888</t>
  </si>
  <si>
    <t>пускорегул.авт.</t>
  </si>
  <si>
    <t>ПРИМА С/У РОЗЕТКА 2-я с заземлением со шторками 16А 250В БЕЛЫЙ RS16-212-B</t>
  </si>
  <si>
    <t>00-000000027119</t>
  </si>
  <si>
    <t>Приставка ПКИ-22 доп.контакты 2з+2р ИЭК КРК10-22</t>
  </si>
  <si>
    <t>00-000000013833</t>
  </si>
  <si>
    <t>приставка</t>
  </si>
  <si>
    <t>Провод ПУГВ 1х10</t>
  </si>
  <si>
    <t>00-000358632</t>
  </si>
  <si>
    <t>Провод РКГМ 10</t>
  </si>
  <si>
    <t>00-000000027007</t>
  </si>
  <si>
    <t xml:space="preserve">00-000380931 </t>
  </si>
  <si>
    <t>прожектор</t>
  </si>
  <si>
    <t>П0007590</t>
  </si>
  <si>
    <t>Н0005176</t>
  </si>
  <si>
    <t>Пускатель ПМЛ</t>
  </si>
  <si>
    <t>П0007591</t>
  </si>
  <si>
    <t xml:space="preserve">00-000381278  </t>
  </si>
  <si>
    <t>Пускорегулирующий аппарат 1И400ДНаТ46Н-001 встр. IP20 УХЛ2 (220в) 02277</t>
  </si>
  <si>
    <t>00-000361653</t>
  </si>
  <si>
    <t>Разъем РШ-ВШ 32А 250В 2Р+РЕ (ОУ) карболитовый черный EKF Simple AS-250-0-03</t>
  </si>
  <si>
    <t>00-000358738</t>
  </si>
  <si>
    <t>соединитель-разъём</t>
  </si>
  <si>
    <t>Разъем PШ-ВШ 32А 250В 2Р+РЕ (ОУ) карболитовый черный ЕКF Simple AS-250-0-03</t>
  </si>
  <si>
    <t>00-000000019390</t>
  </si>
  <si>
    <t>Разъем РШ-ВШ 32А 380В черн.</t>
  </si>
  <si>
    <t>00-000000031426</t>
  </si>
  <si>
    <t>ремень</t>
  </si>
  <si>
    <r>
      <t xml:space="preserve">Розетка 1 ОП </t>
    </r>
    <r>
      <rPr>
        <sz val="7"/>
        <rFont val="Arial"/>
        <family val="2"/>
        <charset val="204"/>
      </rPr>
      <t>б/з</t>
    </r>
  </si>
  <si>
    <t>00-000000009470</t>
  </si>
  <si>
    <t>Сверло Ф 8,5 Р6М5</t>
  </si>
  <si>
    <t>00-000371695</t>
  </si>
  <si>
    <t>Сверло Ф 5*132*87 ц/х длинное Р6М5 TIN TOOL INTER LMT ГОСТ 886-77</t>
  </si>
  <si>
    <t>00-000371448</t>
  </si>
  <si>
    <t>розетка 2 ОП</t>
  </si>
  <si>
    <t>Розетка с заземляющим контактом Рар 10-3-ОП MRD 10-16</t>
  </si>
  <si>
    <t>00-000000013439</t>
  </si>
  <si>
    <t>розетка 3 ОП</t>
  </si>
  <si>
    <t>Беларусь Розетка 4 поста наружная с заземлением РА 16.266</t>
  </si>
  <si>
    <t>Розетка 124 стационарная ЗР+РЕ 32А 380В IP44 ИЭК PSR12-032-4</t>
  </si>
  <si>
    <t>00-000377421</t>
  </si>
  <si>
    <r>
      <t>Розетка Евро 1 ОП</t>
    </r>
    <r>
      <rPr>
        <sz val="7"/>
        <rFont val="Arial"/>
        <family val="2"/>
        <charset val="204"/>
      </rPr>
      <t xml:space="preserve"> б/з</t>
    </r>
  </si>
  <si>
    <t xml:space="preserve">00-000000001046 </t>
  </si>
  <si>
    <t>Розетка переносная ССИ-223 32А 2Р+РЕ 220В IP44 MAGNUM ИЭК PSN21-032-3</t>
  </si>
  <si>
    <t>00-000358953</t>
  </si>
  <si>
    <t>Саморез П/Ш остр. 4.2*50</t>
  </si>
  <si>
    <t>Рубильник на одно направление ВР32-37В31250-32 УХЛ3</t>
  </si>
  <si>
    <t>Н0009273</t>
  </si>
  <si>
    <t>рубильник</t>
  </si>
  <si>
    <t>Саморез П/Ш остр 4,2*41</t>
  </si>
  <si>
    <t>00-000369473</t>
  </si>
  <si>
    <t>ручка для предохранит</t>
  </si>
  <si>
    <t>Саморез  гирсокартон/дерево 3,5x41</t>
  </si>
  <si>
    <t xml:space="preserve"> 00-000380913</t>
  </si>
  <si>
    <t>саморез</t>
  </si>
  <si>
    <t xml:space="preserve">00-000366272 </t>
  </si>
  <si>
    <t xml:space="preserve">Саморез по металлу 4,2х32 острый (500шт) </t>
  </si>
  <si>
    <t>00-000380914</t>
  </si>
  <si>
    <t>00-000000020969</t>
  </si>
  <si>
    <t>светильник круг</t>
  </si>
  <si>
    <t>Светильник LED 71 686 OBL-R1-12-4K-WH-IP65-LED 12Вт 4000K IP65 (Аналог НПП) (ОНЛАЙТ)</t>
  </si>
  <si>
    <t>00-000371740</t>
  </si>
  <si>
    <t>светильник длин</t>
  </si>
  <si>
    <t>Светодиодный светильник 36Вт.,590х590х40мм.,3600Лм..5700К., опал, без драйвера</t>
  </si>
  <si>
    <t>Светильник LED ЛУЧ-36-С 84 36V низковольтный 8Вт 850лм 4000К IP56 150х150мм (круглый)</t>
  </si>
  <si>
    <t>00-000369797</t>
  </si>
  <si>
    <t>Светильник НПБ400 для сауны настенно-потолочный белый,Р54,60 Вт,белый,ТDМ SQ0303-0048</t>
  </si>
  <si>
    <t>00-000000019411</t>
  </si>
  <si>
    <t>Светильник НСП 02-100-001 "Желудь Ф" IP65 корпус карболит Элетех</t>
  </si>
  <si>
    <t>00-000000031425</t>
  </si>
  <si>
    <t>светильник желудь</t>
  </si>
  <si>
    <t>Светильник НСП 02-100-002 "Желудь А" IP52</t>
  </si>
  <si>
    <t>00-000358712</t>
  </si>
  <si>
    <t>Соединитель проводов СИЗ-4 (черный)</t>
  </si>
  <si>
    <t>00-000371683</t>
  </si>
  <si>
    <t>светильник рку</t>
  </si>
  <si>
    <r>
      <rPr>
        <b/>
        <sz val="9"/>
        <rFont val="Arial"/>
        <family val="2"/>
        <charset val="204"/>
      </rPr>
      <t>Светильник светодиодный 36Вт., 595х595х19мм., 3600Лм., 5700К., опал,  (Армстронг, с драйвером) ГЕНСВЕТ</t>
    </r>
    <r>
      <rPr>
        <sz val="9"/>
        <rFont val="Arial"/>
        <family val="2"/>
        <charset val="204"/>
      </rPr>
      <t xml:space="preserve">                               </t>
    </r>
  </si>
  <si>
    <t xml:space="preserve">00-000377796 </t>
  </si>
  <si>
    <t>Светильник светодиодный СПБ-РОНДО 36вт 230В 4000К 2880лм 380мм белый IN HOME 4690612025735</t>
  </si>
  <si>
    <t>00-000380872</t>
  </si>
  <si>
    <t>Светильник светодиодный ДПО-7W 4000K 600Лм пластик Т5 IP20 с выключателем и сетевым шнуром (5038) 27</t>
  </si>
  <si>
    <t>00-000375657</t>
  </si>
  <si>
    <t>Светильник светодиодный встраиваемый в стену 6731 (матовый рассеиватель) 4w AC220v 170/65/60мм</t>
  </si>
  <si>
    <t>00-000381094</t>
  </si>
  <si>
    <t>светильник прямоуг</t>
  </si>
  <si>
    <t xml:space="preserve">Светильник светодиодный ДПО-9W 4000K 800Лм пластик Т5 IP20 с выключателем и сетевым шнуром (AL5038) </t>
  </si>
  <si>
    <t>00-000374802</t>
  </si>
  <si>
    <t>Светильник светодиодный пересвет Р14 (овал),14Вт</t>
  </si>
  <si>
    <t>00-000371673</t>
  </si>
  <si>
    <t xml:space="preserve">Светильник ДПО-35Вт 1165х150 3400Лм IP20 (аналог ЛПО 2х36) (Standart LED-35-847-27) </t>
  </si>
  <si>
    <t xml:space="preserve">Светильник светодиодный ДПО-35Вт 1165х150 3400Лм IP20 (аналог ЛПО 2х36) (Standart LED-35-847-27) </t>
  </si>
  <si>
    <t>00-000377894</t>
  </si>
  <si>
    <t>Светильник светодиодный ДБП-12Ц 4000К 840Лм IP65 круглый пластиковый белый</t>
  </si>
  <si>
    <t>00-000380877</t>
  </si>
  <si>
    <t>00-000371822</t>
  </si>
  <si>
    <r>
      <t xml:space="preserve">Светильник светодиодный LMPRS Office Slim 15 1155 </t>
    </r>
    <r>
      <rPr>
        <sz val="11"/>
        <rFont val="Arial"/>
        <family val="2"/>
        <charset val="204"/>
      </rPr>
      <t>Армстронг</t>
    </r>
    <r>
      <rPr>
        <sz val="9"/>
        <rFont val="Arial"/>
        <family val="2"/>
        <charset val="204"/>
      </rPr>
      <t xml:space="preserve"> (1155х250х15) Белый 3700г. 60Вт 5100Лм 0000021501</t>
    </r>
  </si>
  <si>
    <t>Светильник светодиодный LMPRS Office Slim 9 295 Армстронг (595х295х9) Алюминий анодированный 2000г 30Вт 2550Лм 4000К Д Матовый</t>
  </si>
  <si>
    <t>Светильник светодиодныйи СПБ-4 26Вт 230В 4000К 1750лм 330х330х65мм белый LLT</t>
  </si>
  <si>
    <t>00-000374002</t>
  </si>
  <si>
    <t>СИЗ-1 1,0-3,0 желтый (100 шт) ИЭК USC-10-3-100</t>
  </si>
  <si>
    <t>00-000000019416</t>
  </si>
  <si>
    <t>сиз</t>
  </si>
  <si>
    <t>СИЗ-1 1,0-3,0 серый (100 шт) ИЭК USC-10-3-100</t>
  </si>
  <si>
    <t>00-000362060</t>
  </si>
  <si>
    <t>00-000000022516</t>
  </si>
  <si>
    <t>соединитель болтовой</t>
  </si>
  <si>
    <t>Соеденитель болтовой СБ-1 35/50 мм (алюминиевый болт) ЗЭТА</t>
  </si>
  <si>
    <t>00-000000022517</t>
  </si>
  <si>
    <t>Соеденитель болтовой СБ-2 70/120 мм (латунный болт) ЗЭТА</t>
  </si>
  <si>
    <t>00-000000022518</t>
  </si>
  <si>
    <t>Соединитель проводов СИЗ-2 2,5-4,5 син (уп50 шт) NSC-2-B Navigator</t>
  </si>
  <si>
    <t>00-000362753</t>
  </si>
  <si>
    <t>Светильник светодиодный СПБ-2, круг, 14 ВТ 4000К, 1100лм 230В, 210мм</t>
  </si>
  <si>
    <t>00-000371824</t>
  </si>
  <si>
    <t>Светильник сд герм СП-159 36Ви 230В 4000К 2700Лм 1240мм IP65 LLT 4690612004914</t>
  </si>
  <si>
    <t>Светильник светодиодный СПБ-2, круг, 14Вт, 4000К, 1100Лм, 230В, 210мм</t>
  </si>
  <si>
    <t>00-000378304</t>
  </si>
  <si>
    <t>LED панель LTC-панель-006-44W-600*600-4000K</t>
  </si>
  <si>
    <t>00-000380869</t>
  </si>
  <si>
    <t>строп</t>
  </si>
  <si>
    <t>Счетчик НЕВА 103</t>
  </si>
  <si>
    <t>П0012714</t>
  </si>
  <si>
    <t>счетчик</t>
  </si>
  <si>
    <t>Светильник LEDwto045C L1054 12вт 960Лм 4000К Philips 170x50</t>
  </si>
  <si>
    <t>00-000376428</t>
  </si>
  <si>
    <t>Светильник светодиодный СПБ-2-круг 14Вт 230В 4000К 1100лм 210мм белый IN HOME 4690612020648</t>
  </si>
  <si>
    <t>00-000380909</t>
  </si>
  <si>
    <t>текстолит</t>
  </si>
  <si>
    <t>Терморегулятор К59-01916(капиляр 2 м)</t>
  </si>
  <si>
    <t>00-000000031494</t>
  </si>
  <si>
    <t>терморегулятор</t>
  </si>
  <si>
    <t>Терморегулятор ТАМ-112 (1) К</t>
  </si>
  <si>
    <t>скл+ холод</t>
  </si>
  <si>
    <t>Терморегулятор ТАМ-112 (0,8) К</t>
  </si>
  <si>
    <t>00-000000032573</t>
  </si>
  <si>
    <t>Терморегулятор ТАМ-133 (1)</t>
  </si>
  <si>
    <t>У019107</t>
  </si>
  <si>
    <t>Терморегулятор ТАМ-133 (1,3) К</t>
  </si>
  <si>
    <t>00-000000032572</t>
  </si>
  <si>
    <t>ТЭН 85.05.000 (2,0кВт, н/сталь вода) для ДЭ-4 (в комплекте: гайка, шайбы)</t>
  </si>
  <si>
    <t>00-000376102</t>
  </si>
  <si>
    <t>трансформатор</t>
  </si>
  <si>
    <t>ТЭН 60 В 8,5/1,0-Кр 220(ф1) фастон. Нагреватель</t>
  </si>
  <si>
    <t>00-000000024486</t>
  </si>
  <si>
    <t>Трансформатор понизительный</t>
  </si>
  <si>
    <t>П0011370</t>
  </si>
  <si>
    <t>Трансформатор ТСЗИ 2,5 кВа 380/36 В</t>
  </si>
  <si>
    <t>Н0006518</t>
  </si>
  <si>
    <t>Труба гофрированная ПВХ d16мм с протяжкой серая (уп 100м)</t>
  </si>
  <si>
    <t>00-000373161</t>
  </si>
  <si>
    <t>гофротруба</t>
  </si>
  <si>
    <t>Труба гофрированная 20мм с протяжкой серая (100м)</t>
  </si>
  <si>
    <t>Труба</t>
  </si>
  <si>
    <t>Труба гофрированная 32 мм с протяжкой серая (25м)</t>
  </si>
  <si>
    <t>00-000373157</t>
  </si>
  <si>
    <t>Трубка термоусаживаемая с клеем ТТс 40/12к L=1,22m ЗЭТА</t>
  </si>
  <si>
    <t>00-000000022521</t>
  </si>
  <si>
    <t>Трубка термоусаживаемая Т-ВОХ 20/10 черная (10м)КВТ</t>
  </si>
  <si>
    <t>00-000000022519</t>
  </si>
  <si>
    <t>Трубка термоусаживаемая Тут 40/20 чернаяКВТ</t>
  </si>
  <si>
    <t>00-000000022520</t>
  </si>
  <si>
    <t>ТЭН 125B10/1,0J220R30ф2 нагревательный элемент</t>
  </si>
  <si>
    <t>00-000000012148</t>
  </si>
  <si>
    <t>ТЭН 160,02,000,(3,0кВт 220В н/сталь,вода) для АЭ-25</t>
  </si>
  <si>
    <t>00-000000034501</t>
  </si>
  <si>
    <t>ТЭН 85.06.001 (1,5кВТ,медь,вода) дляДЭ-4 ТЗМОИ с 11.2008</t>
  </si>
  <si>
    <t>00-000364942</t>
  </si>
  <si>
    <t>УЗО ВД1-63 2Р 16Ф 3ОмА ИЭК MDV 10-2-016-030</t>
  </si>
  <si>
    <t>00-000369289</t>
  </si>
  <si>
    <t>фильтр</t>
  </si>
  <si>
    <t>Фильтр осушительный 15 гр 5-2 (К)</t>
  </si>
  <si>
    <t>00-000000032574</t>
  </si>
  <si>
    <t>Фильтр осушительный 15 гр 6-2 (К)</t>
  </si>
  <si>
    <t>00-000000032575</t>
  </si>
  <si>
    <t>Розетка о/п с 3К без шт 16А Белый ХИТ RA1616-238-8</t>
  </si>
  <si>
    <t>реле</t>
  </si>
  <si>
    <t>00-000000000987</t>
  </si>
  <si>
    <t>фреон</t>
  </si>
  <si>
    <t>00-000369468</t>
  </si>
  <si>
    <t>выключатель 2 ОП</t>
  </si>
  <si>
    <t>ХИТ Розетка 2-м.,о/п. 6А бел. б/з</t>
  </si>
  <si>
    <t>00-000369466</t>
  </si>
  <si>
    <t>ХИТ Розетка 2-м.,с/п. 6А бел. с/з</t>
  </si>
  <si>
    <t>Хладагент R-134a</t>
  </si>
  <si>
    <t>00-000000009571</t>
  </si>
  <si>
    <t>хладагент</t>
  </si>
  <si>
    <t>хомут</t>
  </si>
  <si>
    <t>Хомут P 6,6 стандартный, черный, 3.6x290мм 25310</t>
  </si>
  <si>
    <t>00-000367424</t>
  </si>
  <si>
    <t>00-000000030341</t>
  </si>
  <si>
    <t>шина</t>
  </si>
  <si>
    <t>00-000000030340</t>
  </si>
  <si>
    <t>Шина соединительная типа PIN (штырь) 2Р 63А (дл.1м) ИЭК YNS21-2-063</t>
  </si>
  <si>
    <t>00-000362750</t>
  </si>
  <si>
    <t>Шина соединительная типа PIN (штырь) 3Р 63А (дл.1м) ИЭК YNS21-3-063</t>
  </si>
  <si>
    <t>00-000362751</t>
  </si>
  <si>
    <t>Элемент питания LR 6 (AA) SONY Stamina Plus STRIP-12 NEW</t>
  </si>
  <si>
    <t>00-000361652</t>
  </si>
  <si>
    <t>Щит монтажный с панелью ЩМП 300Х200Х150 SR2 IP65 SRN3215K</t>
  </si>
  <si>
    <t>00-000369283</t>
  </si>
  <si>
    <t>Шина N ноль на DIN-изол ШНИ-6х9-8-Д-С ИЭК YNN 10-69-8D-K07</t>
  </si>
  <si>
    <t>00-000372071</t>
  </si>
  <si>
    <t>щит</t>
  </si>
  <si>
    <t>Эл. Двигатель АИР (5АИ) 132S4 7,5/1500 IM1081</t>
  </si>
  <si>
    <t>00-000374996</t>
  </si>
  <si>
    <t>00-000369467</t>
  </si>
  <si>
    <t>щиток</t>
  </si>
  <si>
    <t>Хомут р6 6стандартный, белый 26х200 25207 уп.</t>
  </si>
  <si>
    <t>щитовые</t>
  </si>
  <si>
    <t>20-</t>
  </si>
  <si>
    <t xml:space="preserve">00-000369285 </t>
  </si>
  <si>
    <t>двигатель</t>
  </si>
  <si>
    <t>Эл. дв. АИР(5АИ) 112МА6 3/1000 IM1081</t>
  </si>
  <si>
    <t xml:space="preserve">00-000376345 </t>
  </si>
  <si>
    <t>Эл. дв. АИР(5АИ) 71А6 0,37/1000 IM1081</t>
  </si>
  <si>
    <t>00-000382706</t>
  </si>
  <si>
    <t>Электродвигатель 5AU 100S2 У 3 4кВт 3000 об/минIM1081</t>
  </si>
  <si>
    <t>00-000358625</t>
  </si>
  <si>
    <t xml:space="preserve">Электродвигатель Z 712-2 (Y2 712-2) 0.55KW B3,IP55, INSULATIN CLASS F, 50HZ, RAL5005,2PCS CLIXON 17 </t>
  </si>
  <si>
    <t>00-000368530</t>
  </si>
  <si>
    <t xml:space="preserve">Электродвигатель 5AU 100S2 УЗ 4кВт 3000 об./мин. IM1081 </t>
  </si>
  <si>
    <t xml:space="preserve">Электродвигатель АИР 90L 6УЗ 1,5кВт 1000 об./мин. IM1081 </t>
  </si>
  <si>
    <t>00-000358626</t>
  </si>
  <si>
    <t>Электродвигатель АИР 90L 6УЗ 1,5кВт 1000 об./мин. IM1081 (лапы)</t>
  </si>
  <si>
    <t>00-000000014579</t>
  </si>
  <si>
    <t>подв</t>
  </si>
  <si>
    <t>Электродвигатель трехфазный АИР 100L6 380В 2,2кВт 1000 об/мин 1081 DRIVE DRV100-L6-002-2-1010</t>
  </si>
  <si>
    <t>00-000000022559</t>
  </si>
  <si>
    <t>00-000000032413</t>
  </si>
  <si>
    <t>Н0005673</t>
  </si>
  <si>
    <t xml:space="preserve">00-000376430   </t>
  </si>
  <si>
    <t>Итого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</si>
</sst>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7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 Unicode MS"/>
      <family val="2"/>
      <charset val="204"/>
    </font>
    <font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11"/>
      <color theme="1"/>
      <name val="Arial Black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 Black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 Unicode MS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 Black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 Unicode MS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Arial Black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9"/>
      <name val="Arial Unicode MS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u/>
      <sz val="10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7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0"/>
      <name val="Arial"/>
    </font>
    <font>
      <b/>
      <i/>
      <sz val="11"/>
      <name val="Arial Rounded MT Bold"/>
      <family val="2"/>
    </font>
    <font>
      <b/>
      <i/>
      <sz val="9"/>
      <name val="Arial"/>
      <family val="2"/>
      <charset val="204"/>
    </font>
    <font>
      <b/>
      <i/>
      <sz val="10"/>
      <name val="Arial Rounded MT Bold"/>
      <family val="2"/>
    </font>
    <font>
      <b/>
      <i/>
      <sz val="8"/>
      <name val="Arial Rounded MT Bold"/>
      <family val="2"/>
    </font>
    <font>
      <b/>
      <sz val="10"/>
      <name val="Arial Rounded MT Bold"/>
      <family val="2"/>
    </font>
    <font>
      <sz val="10"/>
      <name val="Arial Rounded MT Bold"/>
      <family val="2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theme="9" tint="-0.249977111117893"/>
      <name val="Arial"/>
      <family val="2"/>
      <charset val="204"/>
    </font>
    <font>
      <b/>
      <i/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 Unicode MS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8"/>
      <color theme="1"/>
      <name val="Arial Unicode MS"/>
      <family val="2"/>
      <charset val="204"/>
    </font>
    <font>
      <b/>
      <sz val="9"/>
      <name val="Arial Unicode MS"/>
      <charset val="204"/>
    </font>
    <font>
      <b/>
      <i/>
      <sz val="14"/>
      <name val="Arial"/>
      <family val="2"/>
      <charset val="204"/>
    </font>
    <font>
      <b/>
      <sz val="11"/>
      <name val="Arial"/>
      <family val="2"/>
      <charset val="204"/>
    </font>
    <font>
      <sz val="9"/>
      <color indexed="81"/>
      <name val="Tahoma"/>
      <charset val="1"/>
    </font>
    <font>
      <b/>
      <sz val="10"/>
      <color indexed="81"/>
      <name val="Cambria"/>
      <family val="2"/>
      <charset val="204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FFB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6D3F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FEFD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7DAF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theme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theme="1"/>
      </bottom>
      <diagonal/>
    </border>
    <border>
      <left style="medium">
        <color auto="1"/>
      </left>
      <right/>
      <top/>
      <bottom style="medium">
        <color theme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medium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auto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theme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</borders>
  <cellStyleXfs count="5">
    <xf numFmtId="0" fontId="0" fillId="0" borderId="0"/>
    <xf numFmtId="0" fontId="28" fillId="0" borderId="0"/>
    <xf numFmtId="0" fontId="39" fillId="0" borderId="0"/>
    <xf numFmtId="0" fontId="15" fillId="0" borderId="0"/>
    <xf numFmtId="0" fontId="49" fillId="0" borderId="0"/>
  </cellStyleXfs>
  <cellXfs count="14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 wrapText="1" inden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2" fillId="0" borderId="1" xfId="0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 indent="1"/>
    </xf>
    <xf numFmtId="0" fontId="13" fillId="0" borderId="0" xfId="0" applyFont="1" applyAlignment="1">
      <alignment horizont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left" vertical="top" wrapText="1" inden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Fill="1" applyBorder="1" applyAlignment="1">
      <alignment horizontal="left" wrapText="1"/>
    </xf>
    <xf numFmtId="0" fontId="15" fillId="0" borderId="6" xfId="0" applyFont="1" applyFill="1" applyBorder="1" applyAlignment="1">
      <alignment horizontal="left" vertical="top" wrapText="1" indent="1"/>
    </xf>
    <xf numFmtId="0" fontId="8" fillId="0" borderId="6" xfId="0" applyFont="1" applyBorder="1" applyAlignment="1">
      <alignment horizontal="justify"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justify" vertical="top" wrapText="1"/>
    </xf>
    <xf numFmtId="0" fontId="0" fillId="0" borderId="6" xfId="0" applyBorder="1" applyAlignment="1">
      <alignment horizontal="left" wrapText="1"/>
    </xf>
    <xf numFmtId="0" fontId="12" fillId="0" borderId="6" xfId="0" applyFont="1" applyBorder="1" applyAlignment="1">
      <alignment horizontal="left" vertical="top" wrapText="1" indent="1"/>
    </xf>
    <xf numFmtId="0" fontId="0" fillId="0" borderId="6" xfId="0" applyBorder="1" applyAlignment="1">
      <alignment horizontal="justify" vertical="top" wrapText="1"/>
    </xf>
    <xf numFmtId="0" fontId="12" fillId="0" borderId="5" xfId="0" applyFont="1" applyBorder="1" applyAlignment="1">
      <alignment horizontal="left" vertical="top" wrapText="1" indent="1"/>
    </xf>
    <xf numFmtId="164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 inden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justify" vertical="top" wrapText="1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17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top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justify" vertical="top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8" fillId="0" borderId="10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0" fillId="0" borderId="5" xfId="0" applyFill="1" applyBorder="1" applyAlignment="1">
      <alignment horizontal="justify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justify" vertical="top" wrapText="1"/>
    </xf>
    <xf numFmtId="0" fontId="0" fillId="2" borderId="10" xfId="0" applyFill="1" applyBorder="1" applyAlignment="1">
      <alignment horizontal="justify" vertical="top" wrapText="1"/>
    </xf>
    <xf numFmtId="0" fontId="0" fillId="0" borderId="14" xfId="0" applyBorder="1"/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justify" vertical="top" wrapText="1"/>
    </xf>
    <xf numFmtId="0" fontId="0" fillId="0" borderId="11" xfId="0" applyBorder="1" applyAlignment="1">
      <alignment vertical="top"/>
    </xf>
    <xf numFmtId="0" fontId="8" fillId="0" borderId="11" xfId="0" applyFont="1" applyBorder="1" applyAlignment="1">
      <alignment horizontal="justify" vertical="top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justify" vertical="top" wrapText="1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justify" vertical="top" wrapText="1"/>
    </xf>
    <xf numFmtId="0" fontId="0" fillId="0" borderId="14" xfId="0" applyFill="1" applyBorder="1" applyAlignment="1">
      <alignment horizontal="justify" vertical="top" wrapText="1"/>
    </xf>
    <xf numFmtId="0" fontId="7" fillId="0" borderId="14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top" wrapText="1" indent="1"/>
    </xf>
    <xf numFmtId="0" fontId="0" fillId="0" borderId="10" xfId="0" applyFill="1" applyBorder="1" applyAlignment="1">
      <alignment horizontal="justify" vertical="top" wrapText="1"/>
    </xf>
    <xf numFmtId="0" fontId="20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vertical="top"/>
    </xf>
    <xf numFmtId="0" fontId="20" fillId="0" borderId="14" xfId="0" applyFont="1" applyBorder="1" applyAlignment="1">
      <alignment horizontal="left" vertical="top" wrapText="1" indent="1"/>
    </xf>
    <xf numFmtId="0" fontId="8" fillId="0" borderId="14" xfId="0" applyFont="1" applyBorder="1" applyAlignment="1">
      <alignment horizontal="justify" vertical="top" wrapText="1"/>
    </xf>
    <xf numFmtId="0" fontId="8" fillId="0" borderId="14" xfId="0" applyFont="1" applyFill="1" applyBorder="1" applyAlignment="1">
      <alignment horizontal="justify" vertical="center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0" fillId="0" borderId="13" xfId="0" applyFont="1" applyBorder="1" applyAlignment="1">
      <alignment horizontal="left" vertical="top" wrapText="1" indent="1"/>
    </xf>
    <xf numFmtId="0" fontId="24" fillId="0" borderId="11" xfId="0" applyFont="1" applyBorder="1" applyAlignment="1">
      <alignment vertical="top" wrapText="1"/>
    </xf>
    <xf numFmtId="0" fontId="8" fillId="0" borderId="14" xfId="0" applyFont="1" applyFill="1" applyBorder="1" applyAlignment="1">
      <alignment horizontal="justify" vertical="top" wrapText="1"/>
    </xf>
    <xf numFmtId="0" fontId="23" fillId="2" borderId="1" xfId="0" applyFont="1" applyFill="1" applyBorder="1" applyAlignment="1">
      <alignment horizontal="left" vertical="top" wrapText="1" indent="1"/>
    </xf>
    <xf numFmtId="0" fontId="20" fillId="2" borderId="6" xfId="0" applyFont="1" applyFill="1" applyBorder="1" applyAlignment="1">
      <alignment horizontal="left" vertical="top" wrapText="1" indent="1"/>
    </xf>
    <xf numFmtId="0" fontId="23" fillId="0" borderId="6" xfId="0" applyFont="1" applyBorder="1" applyAlignment="1">
      <alignment horizontal="left" vertical="top" wrapText="1" indent="1"/>
    </xf>
    <xf numFmtId="0" fontId="20" fillId="0" borderId="1" xfId="0" applyFont="1" applyFill="1" applyBorder="1" applyAlignment="1">
      <alignment horizontal="left" vertical="top" wrapText="1" indent="1"/>
    </xf>
    <xf numFmtId="0" fontId="20" fillId="0" borderId="6" xfId="0" applyFont="1" applyFill="1" applyBorder="1" applyAlignment="1">
      <alignment horizontal="left" vertical="top" wrapText="1" indent="1"/>
    </xf>
    <xf numFmtId="0" fontId="23" fillId="0" borderId="1" xfId="0" applyFont="1" applyBorder="1" applyAlignment="1">
      <alignment horizontal="left" vertical="top" wrapText="1" indent="1"/>
    </xf>
    <xf numFmtId="0" fontId="23" fillId="0" borderId="5" xfId="0" applyFont="1" applyFill="1" applyBorder="1" applyAlignment="1">
      <alignment horizontal="left" vertical="top" wrapText="1" indent="1"/>
    </xf>
    <xf numFmtId="0" fontId="20" fillId="0" borderId="11" xfId="0" applyFont="1" applyBorder="1" applyAlignment="1">
      <alignment horizontal="left" vertical="top" wrapText="1" indent="1"/>
    </xf>
    <xf numFmtId="0" fontId="23" fillId="0" borderId="1" xfId="0" applyFont="1" applyFill="1" applyBorder="1" applyAlignment="1">
      <alignment horizontal="left" vertical="top" wrapText="1" indent="1"/>
    </xf>
    <xf numFmtId="0" fontId="20" fillId="0" borderId="1" xfId="0" applyFont="1" applyFill="1" applyBorder="1" applyAlignment="1">
      <alignment horizontal="left" vertical="center" wrapText="1" indent="1"/>
    </xf>
    <xf numFmtId="0" fontId="23" fillId="0" borderId="14" xfId="0" applyFont="1" applyBorder="1"/>
    <xf numFmtId="0" fontId="20" fillId="0" borderId="11" xfId="0" applyFont="1" applyFill="1" applyBorder="1" applyAlignment="1">
      <alignment horizontal="left" vertical="top" wrapText="1" indent="1"/>
    </xf>
    <xf numFmtId="0" fontId="20" fillId="0" borderId="14" xfId="0" applyFont="1" applyFill="1" applyBorder="1" applyAlignment="1">
      <alignment horizontal="left" vertical="top" wrapText="1" indent="1"/>
    </xf>
    <xf numFmtId="0" fontId="23" fillId="0" borderId="14" xfId="0" applyFont="1" applyFill="1" applyBorder="1" applyAlignment="1">
      <alignment horizontal="left" vertical="top" wrapText="1" indent="1"/>
    </xf>
    <xf numFmtId="0" fontId="23" fillId="0" borderId="6" xfId="0" applyFont="1" applyFill="1" applyBorder="1" applyAlignment="1">
      <alignment horizontal="left" vertical="top" wrapText="1" indent="1"/>
    </xf>
    <xf numFmtId="0" fontId="20" fillId="0" borderId="14" xfId="0" applyFont="1" applyFill="1" applyBorder="1" applyAlignment="1">
      <alignment horizontal="left" vertical="center" wrapText="1" indent="1"/>
    </xf>
    <xf numFmtId="0" fontId="23" fillId="0" borderId="0" xfId="0" applyFont="1"/>
    <xf numFmtId="0" fontId="25" fillId="0" borderId="0" xfId="0" applyFont="1" applyAlignment="1">
      <alignment horizontal="center" vertical="top" wrapText="1"/>
    </xf>
    <xf numFmtId="0" fontId="0" fillId="0" borderId="19" xfId="0" applyBorder="1" applyAlignment="1">
      <alignment vertical="top"/>
    </xf>
    <xf numFmtId="0" fontId="20" fillId="0" borderId="13" xfId="0" applyFont="1" applyFill="1" applyBorder="1" applyAlignment="1">
      <alignment horizontal="left" vertical="top" wrapText="1" indent="1"/>
    </xf>
    <xf numFmtId="0" fontId="22" fillId="0" borderId="0" xfId="0" applyFont="1" applyBorder="1" applyAlignment="1">
      <alignment horizontal="left" vertical="top" wrapText="1" indent="1"/>
    </xf>
    <xf numFmtId="0" fontId="0" fillId="0" borderId="0" xfId="0" applyBorder="1" applyAlignment="1">
      <alignment horizontal="justify" vertical="top" wrapText="1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6" fillId="0" borderId="2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top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top" wrapText="1" indent="1"/>
    </xf>
    <xf numFmtId="0" fontId="0" fillId="0" borderId="21" xfId="0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3" fillId="0" borderId="1" xfId="0" applyFont="1" applyBorder="1"/>
    <xf numFmtId="0" fontId="0" fillId="0" borderId="1" xfId="0" applyBorder="1"/>
    <xf numFmtId="0" fontId="0" fillId="0" borderId="13" xfId="0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0" fillId="0" borderId="24" xfId="0" applyBorder="1" applyAlignment="1">
      <alignment horizontal="justify" vertical="top" wrapText="1"/>
    </xf>
    <xf numFmtId="0" fontId="20" fillId="0" borderId="12" xfId="0" applyFont="1" applyFill="1" applyBorder="1" applyAlignment="1">
      <alignment horizontal="left" vertical="top" wrapText="1" indent="1"/>
    </xf>
    <xf numFmtId="0" fontId="8" fillId="0" borderId="6" xfId="0" applyFont="1" applyFill="1" applyBorder="1" applyAlignment="1">
      <alignment horizontal="justify" vertical="top" wrapText="1"/>
    </xf>
    <xf numFmtId="164" fontId="0" fillId="0" borderId="0" xfId="0" applyNumberFormat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0" xfId="0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  <xf numFmtId="0" fontId="0" fillId="0" borderId="14" xfId="0" applyFill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27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3" fillId="0" borderId="0" xfId="0" applyFont="1" applyAlignment="1">
      <alignment vertical="top"/>
    </xf>
    <xf numFmtId="0" fontId="23" fillId="0" borderId="14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 indent="1"/>
    </xf>
    <xf numFmtId="0" fontId="31" fillId="0" borderId="6" xfId="0" applyFont="1" applyBorder="1" applyAlignment="1">
      <alignment horizontal="left" vertical="top" wrapText="1" indent="1"/>
    </xf>
    <xf numFmtId="14" fontId="0" fillId="0" borderId="13" xfId="0" applyNumberFormat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 indent="1"/>
    </xf>
    <xf numFmtId="0" fontId="25" fillId="0" borderId="0" xfId="0" applyFont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1" xfId="0" applyFont="1" applyFill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wrapText="1" indent="1"/>
    </xf>
    <xf numFmtId="0" fontId="15" fillId="0" borderId="1" xfId="0" applyFont="1" applyBorder="1" applyAlignment="1">
      <alignment horizontal="left" vertical="top" wrapText="1" inden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vertical="top" wrapText="1"/>
    </xf>
    <xf numFmtId="0" fontId="12" fillId="0" borderId="1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vertical="top" wrapText="1"/>
    </xf>
    <xf numFmtId="0" fontId="7" fillId="0" borderId="6" xfId="0" applyFont="1" applyFill="1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3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justify" vertical="top" wrapText="1"/>
    </xf>
    <xf numFmtId="0" fontId="15" fillId="0" borderId="6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top" wrapText="1"/>
    </xf>
    <xf numFmtId="0" fontId="12" fillId="0" borderId="14" xfId="0" applyFont="1" applyFill="1" applyBorder="1" applyAlignment="1">
      <alignment vertical="center" wrapText="1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top" wrapText="1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horizontal="justify" vertical="top" wrapText="1"/>
    </xf>
    <xf numFmtId="0" fontId="0" fillId="0" borderId="26" xfId="0" applyFill="1" applyBorder="1" applyAlignment="1">
      <alignment horizontal="center" vertical="center"/>
    </xf>
    <xf numFmtId="0" fontId="0" fillId="0" borderId="25" xfId="0" applyBorder="1" applyAlignment="1">
      <alignment vertical="top" wrapText="1"/>
    </xf>
    <xf numFmtId="0" fontId="12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2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justify" vertical="top" wrapText="1"/>
    </xf>
    <xf numFmtId="0" fontId="0" fillId="0" borderId="27" xfId="0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justify" vertical="top" wrapText="1"/>
    </xf>
    <xf numFmtId="0" fontId="12" fillId="0" borderId="27" xfId="0" applyFont="1" applyFill="1" applyBorder="1" applyAlignment="1">
      <alignment vertical="center" wrapText="1"/>
    </xf>
    <xf numFmtId="0" fontId="8" fillId="0" borderId="32" xfId="0" applyFont="1" applyBorder="1" applyAlignment="1">
      <alignment horizontal="justify" vertical="top" wrapText="1"/>
    </xf>
    <xf numFmtId="0" fontId="26" fillId="0" borderId="30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12" fillId="0" borderId="30" xfId="0" applyFont="1" applyBorder="1" applyAlignment="1">
      <alignment vertical="center" wrapText="1"/>
    </xf>
    <xf numFmtId="0" fontId="8" fillId="0" borderId="34" xfId="0" applyFont="1" applyBorder="1" applyAlignment="1">
      <alignment horizontal="justify" vertical="top" wrapText="1"/>
    </xf>
    <xf numFmtId="0" fontId="0" fillId="0" borderId="30" xfId="0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0" fillId="0" borderId="13" xfId="0" applyBorder="1" applyAlignment="1">
      <alignment horizontal="justify" vertical="top" wrapText="1"/>
    </xf>
    <xf numFmtId="0" fontId="12" fillId="0" borderId="30" xfId="0" applyFont="1" applyFill="1" applyBorder="1" applyAlignment="1">
      <alignment vertical="center" wrapText="1"/>
    </xf>
    <xf numFmtId="0" fontId="8" fillId="0" borderId="30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left" vertical="top" wrapText="1" indent="1"/>
    </xf>
    <xf numFmtId="0" fontId="0" fillId="0" borderId="16" xfId="0" applyBorder="1" applyAlignment="1">
      <alignment horizontal="justify" vertical="top" wrapText="1"/>
    </xf>
    <xf numFmtId="14" fontId="0" fillId="0" borderId="27" xfId="0" applyNumberFormat="1" applyBorder="1" applyAlignment="1">
      <alignment horizontal="center" vertical="center"/>
    </xf>
    <xf numFmtId="0" fontId="24" fillId="0" borderId="27" xfId="0" applyFont="1" applyBorder="1" applyAlignment="1">
      <alignment vertical="top" wrapText="1"/>
    </xf>
    <xf numFmtId="0" fontId="7" fillId="0" borderId="27" xfId="0" applyFont="1" applyFill="1" applyBorder="1" applyAlignment="1">
      <alignment horizontal="left" vertical="top" wrapText="1" indent="1"/>
    </xf>
    <xf numFmtId="0" fontId="7" fillId="0" borderId="11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vertical="top" wrapText="1"/>
    </xf>
    <xf numFmtId="0" fontId="12" fillId="0" borderId="36" xfId="0" applyFont="1" applyBorder="1" applyAlignment="1">
      <alignment vertical="center" wrapText="1"/>
    </xf>
    <xf numFmtId="0" fontId="8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vertical="top" wrapText="1"/>
    </xf>
    <xf numFmtId="0" fontId="0" fillId="0" borderId="35" xfId="0" applyBorder="1" applyAlignment="1">
      <alignment horizontal="left" vertical="top" wrapText="1"/>
    </xf>
    <xf numFmtId="0" fontId="8" fillId="0" borderId="35" xfId="0" applyFont="1" applyBorder="1" applyAlignment="1">
      <alignment horizontal="justify" vertical="top" wrapText="1"/>
    </xf>
    <xf numFmtId="0" fontId="0" fillId="0" borderId="35" xfId="0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35" xfId="0" applyFont="1" applyFill="1" applyBorder="1" applyAlignment="1">
      <alignment vertical="center" wrapText="1"/>
    </xf>
    <xf numFmtId="0" fontId="26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Fill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 indent="1"/>
    </xf>
    <xf numFmtId="0" fontId="0" fillId="0" borderId="43" xfId="0" applyBorder="1" applyAlignment="1">
      <alignment horizontal="justify" vertical="top" wrapText="1"/>
    </xf>
    <xf numFmtId="0" fontId="0" fillId="0" borderId="33" xfId="0" applyBorder="1" applyAlignment="1">
      <alignment vertical="top" wrapText="1"/>
    </xf>
    <xf numFmtId="0" fontId="15" fillId="0" borderId="36" xfId="0" applyFont="1" applyBorder="1" applyAlignment="1">
      <alignment vertical="center" wrapText="1"/>
    </xf>
    <xf numFmtId="0" fontId="0" fillId="0" borderId="36" xfId="0" applyBorder="1" applyAlignment="1">
      <alignment horizontal="justify" vertical="top" wrapText="1"/>
    </xf>
    <xf numFmtId="14" fontId="0" fillId="0" borderId="26" xfId="0" applyNumberFormat="1" applyBorder="1" applyAlignment="1">
      <alignment horizontal="center" vertical="center"/>
    </xf>
    <xf numFmtId="0" fontId="24" fillId="0" borderId="26" xfId="0" applyFont="1" applyBorder="1" applyAlignment="1">
      <alignment vertical="top" wrapText="1"/>
    </xf>
    <xf numFmtId="0" fontId="12" fillId="0" borderId="26" xfId="0" applyFont="1" applyBorder="1" applyAlignment="1">
      <alignment horizontal="left" vertical="top" wrapText="1" indent="1"/>
    </xf>
    <xf numFmtId="0" fontId="12" fillId="0" borderId="26" xfId="0" applyFont="1" applyBorder="1" applyAlignment="1">
      <alignment vertical="center" wrapText="1"/>
    </xf>
    <xf numFmtId="0" fontId="26" fillId="0" borderId="44" xfId="0" applyFont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2" fillId="0" borderId="46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justify" vertical="top" wrapText="1"/>
    </xf>
    <xf numFmtId="0" fontId="0" fillId="0" borderId="4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0" fontId="26" fillId="0" borderId="48" xfId="0" applyFont="1" applyBorder="1" applyAlignment="1">
      <alignment horizontal="center" vertical="center" wrapText="1"/>
    </xf>
    <xf numFmtId="164" fontId="26" fillId="0" borderId="38" xfId="0" applyNumberFormat="1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0" fontId="0" fillId="0" borderId="11" xfId="0" applyFill="1" applyBorder="1" applyAlignment="1">
      <alignment vertical="top" wrapText="1"/>
    </xf>
    <xf numFmtId="0" fontId="26" fillId="0" borderId="52" xfId="0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0" borderId="52" xfId="0" applyBorder="1" applyAlignment="1">
      <alignment vertical="center" wrapText="1"/>
    </xf>
    <xf numFmtId="0" fontId="12" fillId="0" borderId="52" xfId="0" applyFont="1" applyBorder="1" applyAlignment="1">
      <alignment vertical="center" wrapText="1"/>
    </xf>
    <xf numFmtId="0" fontId="0" fillId="0" borderId="52" xfId="0" applyBorder="1" applyAlignment="1">
      <alignment horizontal="justify" vertical="top" wrapText="1"/>
    </xf>
    <xf numFmtId="0" fontId="0" fillId="0" borderId="52" xfId="0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0" fillId="0" borderId="26" xfId="0" applyBorder="1" applyAlignment="1">
      <alignment horizontal="justify" vertical="top" wrapText="1"/>
    </xf>
    <xf numFmtId="0" fontId="26" fillId="0" borderId="53" xfId="0" applyFont="1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4" xfId="0" applyBorder="1" applyAlignment="1">
      <alignment vertical="top" wrapText="1"/>
    </xf>
    <xf numFmtId="0" fontId="12" fillId="0" borderId="54" xfId="0" applyFont="1" applyBorder="1" applyAlignment="1">
      <alignment horizontal="left" vertical="center" wrapText="1"/>
    </xf>
    <xf numFmtId="0" fontId="0" fillId="0" borderId="54" xfId="0" applyBorder="1" applyAlignment="1">
      <alignment horizontal="justify" vertical="top" wrapTex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Border="1" applyAlignment="1">
      <alignment vertical="center" wrapText="1"/>
    </xf>
    <xf numFmtId="0" fontId="12" fillId="0" borderId="57" xfId="0" applyFont="1" applyBorder="1" applyAlignment="1">
      <alignment horizontal="left" wrapText="1"/>
    </xf>
    <xf numFmtId="0" fontId="0" fillId="0" borderId="0" xfId="0" applyBorder="1" applyAlignment="1">
      <alignment vertical="top" wrapText="1"/>
    </xf>
    <xf numFmtId="14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14" fontId="0" fillId="0" borderId="60" xfId="0" applyNumberFormat="1" applyBorder="1" applyAlignment="1">
      <alignment horizontal="center" vertical="center"/>
    </xf>
    <xf numFmtId="0" fontId="0" fillId="0" borderId="60" xfId="0" applyBorder="1" applyAlignment="1">
      <alignment vertical="top" wrapText="1"/>
    </xf>
    <xf numFmtId="0" fontId="0" fillId="0" borderId="60" xfId="0" applyFill="1" applyBorder="1" applyAlignment="1">
      <alignment horizontal="center" vertical="center"/>
    </xf>
    <xf numFmtId="0" fontId="22" fillId="0" borderId="1" xfId="0" applyFont="1" applyBorder="1" applyAlignment="1">
      <alignment horizontal="justify" vertical="top" wrapText="1"/>
    </xf>
    <xf numFmtId="0" fontId="0" fillId="0" borderId="60" xfId="0" applyBorder="1" applyAlignment="1">
      <alignment vertical="center" wrapText="1"/>
    </xf>
    <xf numFmtId="14" fontId="0" fillId="0" borderId="61" xfId="0" applyNumberFormat="1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0" fontId="0" fillId="0" borderId="61" xfId="0" applyFill="1" applyBorder="1" applyAlignment="1">
      <alignment horizontal="center" vertical="center"/>
    </xf>
    <xf numFmtId="0" fontId="0" fillId="0" borderId="62" xfId="0" applyBorder="1" applyAlignment="1">
      <alignment horizontal="left" vertical="center" wrapText="1"/>
    </xf>
    <xf numFmtId="0" fontId="0" fillId="0" borderId="61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5" fillId="0" borderId="21" xfId="0" applyFont="1" applyBorder="1" applyAlignment="1">
      <alignment horizontal="left" vertical="center" wrapText="1" indent="1"/>
    </xf>
    <xf numFmtId="0" fontId="0" fillId="0" borderId="21" xfId="0" applyBorder="1" applyAlignment="1">
      <alignment horizontal="justify" vertical="top" wrapText="1"/>
    </xf>
    <xf numFmtId="0" fontId="0" fillId="0" borderId="21" xfId="0" applyBorder="1" applyAlignment="1">
      <alignment horizontal="center" vertical="center"/>
    </xf>
    <xf numFmtId="0" fontId="15" fillId="0" borderId="21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0" borderId="62" xfId="0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 indent="1"/>
    </xf>
    <xf numFmtId="0" fontId="0" fillId="0" borderId="63" xfId="0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4" fontId="0" fillId="0" borderId="64" xfId="0" applyNumberFormat="1" applyBorder="1" applyAlignment="1">
      <alignment horizontal="center" vertical="center"/>
    </xf>
    <xf numFmtId="0" fontId="0" fillId="0" borderId="64" xfId="0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 indent="1"/>
    </xf>
    <xf numFmtId="0" fontId="12" fillId="0" borderId="11" xfId="0" applyFont="1" applyFill="1" applyBorder="1" applyAlignment="1">
      <alignment horizontal="left" vertical="center" wrapText="1" indent="1"/>
    </xf>
    <xf numFmtId="0" fontId="7" fillId="0" borderId="26" xfId="0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top" wrapText="1" indent="1"/>
    </xf>
    <xf numFmtId="0" fontId="0" fillId="0" borderId="24" xfId="0" applyBorder="1" applyAlignment="1">
      <alignment vertical="top" wrapText="1"/>
    </xf>
    <xf numFmtId="0" fontId="0" fillId="0" borderId="65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7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4" fontId="0" fillId="0" borderId="25" xfId="0" applyNumberFormat="1" applyBorder="1" applyAlignment="1">
      <alignment horizontal="center" vertical="center"/>
    </xf>
    <xf numFmtId="14" fontId="0" fillId="0" borderId="66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62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68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68" xfId="0" applyBorder="1" applyAlignment="1">
      <alignment vertical="top" wrapText="1"/>
    </xf>
    <xf numFmtId="0" fontId="0" fillId="0" borderId="69" xfId="0" applyBorder="1" applyAlignment="1">
      <alignment vertical="top" wrapText="1"/>
    </xf>
    <xf numFmtId="0" fontId="15" fillId="0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left" vertical="center" wrapText="1" indent="1"/>
    </xf>
    <xf numFmtId="14" fontId="0" fillId="0" borderId="65" xfId="0" applyNumberFormat="1" applyBorder="1" applyAlignment="1">
      <alignment horizontal="center" vertical="center"/>
    </xf>
    <xf numFmtId="0" fontId="0" fillId="0" borderId="65" xfId="0" applyBorder="1" applyAlignment="1">
      <alignment vertical="top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top" wrapText="1" indent="1"/>
    </xf>
    <xf numFmtId="0" fontId="12" fillId="0" borderId="21" xfId="0" applyFont="1" applyFill="1" applyBorder="1" applyAlignment="1">
      <alignment horizontal="left" vertical="top" wrapText="1" indent="1"/>
    </xf>
    <xf numFmtId="0" fontId="8" fillId="0" borderId="21" xfId="0" applyFont="1" applyBorder="1" applyAlignment="1">
      <alignment horizontal="justify" vertical="top" wrapText="1"/>
    </xf>
    <xf numFmtId="0" fontId="27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top" wrapText="1"/>
    </xf>
    <xf numFmtId="0" fontId="0" fillId="0" borderId="63" xfId="0" applyBorder="1" applyAlignment="1">
      <alignment vertical="center" wrapText="1"/>
    </xf>
    <xf numFmtId="14" fontId="0" fillId="0" borderId="63" xfId="0" applyNumberFormat="1" applyBorder="1" applyAlignment="1">
      <alignment horizontal="center" vertical="center"/>
    </xf>
    <xf numFmtId="0" fontId="0" fillId="0" borderId="63" xfId="0" applyFill="1" applyBorder="1" applyAlignment="1">
      <alignment horizontal="left" vertical="top" wrapText="1"/>
    </xf>
    <xf numFmtId="0" fontId="0" fillId="0" borderId="71" xfId="0" applyBorder="1" applyAlignment="1">
      <alignment vertical="center" wrapText="1"/>
    </xf>
    <xf numFmtId="0" fontId="0" fillId="0" borderId="59" xfId="0" applyFill="1" applyBorder="1" applyAlignment="1">
      <alignment vertical="top" wrapText="1"/>
    </xf>
    <xf numFmtId="0" fontId="0" fillId="0" borderId="63" xfId="0" applyFill="1" applyBorder="1" applyAlignment="1">
      <alignment vertical="top" wrapText="1"/>
    </xf>
    <xf numFmtId="14" fontId="0" fillId="0" borderId="71" xfId="0" applyNumberForma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12" fillId="0" borderId="58" xfId="0" applyFont="1" applyBorder="1" applyAlignment="1">
      <alignment horizontal="left" vertical="top" wrapText="1" indent="1"/>
    </xf>
    <xf numFmtId="0" fontId="8" fillId="0" borderId="58" xfId="0" applyFont="1" applyBorder="1" applyAlignment="1">
      <alignment horizontal="justify" vertical="top" wrapText="1"/>
    </xf>
    <xf numFmtId="0" fontId="26" fillId="0" borderId="83" xfId="0" applyFont="1" applyBorder="1" applyAlignment="1">
      <alignment horizontal="center" vertical="center"/>
    </xf>
    <xf numFmtId="14" fontId="0" fillId="0" borderId="84" xfId="0" applyNumberFormat="1" applyBorder="1" applyAlignment="1">
      <alignment horizontal="center" vertical="center"/>
    </xf>
    <xf numFmtId="0" fontId="0" fillId="0" borderId="84" xfId="0" applyBorder="1" applyAlignment="1">
      <alignment vertical="center" wrapText="1"/>
    </xf>
    <xf numFmtId="0" fontId="0" fillId="0" borderId="84" xfId="0" applyBorder="1" applyAlignment="1">
      <alignment vertical="top" wrapText="1"/>
    </xf>
    <xf numFmtId="0" fontId="0" fillId="0" borderId="0" xfId="0" applyBorder="1"/>
    <xf numFmtId="0" fontId="12" fillId="0" borderId="61" xfId="0" applyFont="1" applyFill="1" applyBorder="1" applyAlignment="1">
      <alignment horizontal="left" vertical="top" wrapText="1" indent="1"/>
    </xf>
    <xf numFmtId="0" fontId="8" fillId="0" borderId="61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left" vertical="center" wrapText="1" indent="1"/>
    </xf>
    <xf numFmtId="0" fontId="26" fillId="0" borderId="63" xfId="0" applyFont="1" applyBorder="1" applyAlignment="1">
      <alignment horizontal="center" vertical="center"/>
    </xf>
    <xf numFmtId="0" fontId="0" fillId="0" borderId="8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4" xfId="0" applyBorder="1" applyAlignment="1">
      <alignment horizontal="left" vertical="top" wrapText="1"/>
    </xf>
    <xf numFmtId="0" fontId="0" fillId="0" borderId="65" xfId="0" applyBorder="1" applyAlignment="1">
      <alignment horizontal="left" vertical="top" wrapText="1"/>
    </xf>
    <xf numFmtId="0" fontId="0" fillId="0" borderId="85" xfId="0" applyBorder="1" applyAlignment="1">
      <alignment vertical="center" wrapText="1"/>
    </xf>
    <xf numFmtId="0" fontId="0" fillId="0" borderId="7" xfId="0" applyFill="1" applyBorder="1" applyAlignment="1">
      <alignment horizontal="left" vertical="top" wrapText="1"/>
    </xf>
    <xf numFmtId="0" fontId="0" fillId="0" borderId="84" xfId="0" applyFill="1" applyBorder="1" applyAlignment="1">
      <alignment horizontal="left" vertical="top" wrapText="1"/>
    </xf>
    <xf numFmtId="0" fontId="0" fillId="0" borderId="65" xfId="0" applyFill="1" applyBorder="1" applyAlignment="1">
      <alignment horizontal="left" vertical="top" wrapText="1"/>
    </xf>
    <xf numFmtId="0" fontId="0" fillId="0" borderId="85" xfId="0" applyFill="1" applyBorder="1" applyAlignment="1">
      <alignment horizontal="left" vertical="top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26" fillId="0" borderId="70" xfId="0" applyNumberFormat="1" applyFont="1" applyBorder="1" applyAlignment="1">
      <alignment horizontal="center" vertical="center" wrapText="1"/>
    </xf>
    <xf numFmtId="0" fontId="12" fillId="0" borderId="61" xfId="0" applyFont="1" applyBorder="1" applyAlignment="1">
      <alignment horizontal="left" vertical="top" wrapText="1" indent="1"/>
    </xf>
    <xf numFmtId="0" fontId="8" fillId="0" borderId="61" xfId="0" applyFont="1" applyFill="1" applyBorder="1" applyAlignment="1">
      <alignment horizontal="justify" vertical="top" wrapText="1"/>
    </xf>
    <xf numFmtId="0" fontId="12" fillId="0" borderId="54" xfId="0" applyFont="1" applyFill="1" applyBorder="1" applyAlignment="1">
      <alignment horizontal="left" vertical="top" wrapText="1" indent="1"/>
    </xf>
    <xf numFmtId="0" fontId="8" fillId="0" borderId="54" xfId="0" applyFont="1" applyBorder="1" applyAlignment="1">
      <alignment horizontal="justify" vertical="top" wrapText="1"/>
    </xf>
    <xf numFmtId="0" fontId="0" fillId="0" borderId="86" xfId="0" applyBorder="1" applyAlignment="1">
      <alignment vertical="top" wrapText="1"/>
    </xf>
    <xf numFmtId="0" fontId="15" fillId="0" borderId="60" xfId="0" applyFont="1" applyFill="1" applyBorder="1" applyAlignment="1">
      <alignment horizontal="left" vertical="center" wrapText="1" indent="1"/>
    </xf>
    <xf numFmtId="0" fontId="0" fillId="0" borderId="60" xfId="0" applyFill="1" applyBorder="1" applyAlignment="1">
      <alignment horizontal="justify" vertical="center" wrapText="1"/>
    </xf>
    <xf numFmtId="0" fontId="12" fillId="0" borderId="11" xfId="0" applyFont="1" applyBorder="1" applyAlignment="1">
      <alignment horizontal="left" vertical="center" wrapText="1" indent="1"/>
    </xf>
    <xf numFmtId="0" fontId="29" fillId="0" borderId="1" xfId="0" applyFont="1" applyFill="1" applyBorder="1" applyAlignment="1">
      <alignment horizontal="justify" vertical="top" wrapText="1"/>
    </xf>
    <xf numFmtId="0" fontId="29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29" fillId="0" borderId="14" xfId="0" applyFont="1" applyBorder="1" applyAlignment="1">
      <alignment horizontal="justify" vertical="top" wrapText="1"/>
    </xf>
    <xf numFmtId="0" fontId="29" fillId="0" borderId="59" xfId="0" applyFont="1" applyBorder="1" applyAlignment="1">
      <alignment horizontal="justify" vertical="top" wrapText="1"/>
    </xf>
    <xf numFmtId="0" fontId="29" fillId="0" borderId="5" xfId="0" applyFont="1" applyBorder="1" applyAlignment="1">
      <alignment horizontal="justify" vertical="top" wrapText="1"/>
    </xf>
    <xf numFmtId="0" fontId="0" fillId="0" borderId="84" xfId="0" applyFill="1" applyBorder="1" applyAlignment="1">
      <alignment vertical="center" wrapText="1"/>
    </xf>
    <xf numFmtId="0" fontId="29" fillId="0" borderId="21" xfId="0" applyFont="1" applyBorder="1" applyAlignment="1">
      <alignment horizontal="justify" vertical="top" wrapText="1"/>
    </xf>
    <xf numFmtId="0" fontId="7" fillId="0" borderId="59" xfId="0" applyFont="1" applyBorder="1" applyAlignment="1">
      <alignment horizontal="left" vertical="center" wrapText="1" indent="1"/>
    </xf>
    <xf numFmtId="0" fontId="0" fillId="0" borderId="84" xfId="0" applyFill="1" applyBorder="1" applyAlignment="1">
      <alignment vertical="top" wrapText="1"/>
    </xf>
    <xf numFmtId="0" fontId="7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justify" vertical="top" wrapText="1"/>
    </xf>
    <xf numFmtId="0" fontId="0" fillId="0" borderId="20" xfId="0" applyBorder="1" applyAlignment="1">
      <alignment vertical="top" wrapText="1"/>
    </xf>
    <xf numFmtId="0" fontId="0" fillId="0" borderId="60" xfId="0" applyFill="1" applyBorder="1" applyAlignment="1">
      <alignment vertical="center" wrapText="1"/>
    </xf>
    <xf numFmtId="0" fontId="0" fillId="0" borderId="60" xfId="0" applyBorder="1" applyAlignment="1">
      <alignment horizontal="left" vertical="center" wrapText="1"/>
    </xf>
    <xf numFmtId="0" fontId="29" fillId="0" borderId="6" xfId="0" applyFont="1" applyFill="1" applyBorder="1" applyAlignment="1">
      <alignment horizontal="justify" vertical="top" wrapText="1"/>
    </xf>
    <xf numFmtId="0" fontId="0" fillId="0" borderId="24" xfId="0" applyFill="1" applyBorder="1" applyAlignment="1">
      <alignment horizontal="left" vertical="top" wrapText="1"/>
    </xf>
    <xf numFmtId="0" fontId="29" fillId="0" borderId="6" xfId="0" applyFont="1" applyBorder="1" applyAlignment="1">
      <alignment horizontal="justify" vertical="top" wrapText="1"/>
    </xf>
    <xf numFmtId="0" fontId="29" fillId="0" borderId="91" xfId="0" applyFont="1" applyBorder="1" applyAlignment="1">
      <alignment horizontal="justify" vertical="top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 indent="1"/>
    </xf>
    <xf numFmtId="0" fontId="0" fillId="0" borderId="5" xfId="0" applyFill="1" applyBorder="1" applyAlignment="1">
      <alignment vertical="top" wrapText="1"/>
    </xf>
    <xf numFmtId="0" fontId="29" fillId="0" borderId="95" xfId="0" applyFont="1" applyBorder="1" applyAlignment="1">
      <alignment horizontal="justify" vertical="top" wrapText="1"/>
    </xf>
    <xf numFmtId="0" fontId="29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0" fillId="0" borderId="7" xfId="0" applyBorder="1" applyAlignment="1">
      <alignment vertical="center" wrapText="1"/>
    </xf>
    <xf numFmtId="0" fontId="7" fillId="0" borderId="96" xfId="0" applyFont="1" applyBorder="1" applyAlignment="1">
      <alignment horizontal="justify" vertical="center" wrapText="1"/>
    </xf>
    <xf numFmtId="0" fontId="7" fillId="0" borderId="97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justify" vertical="top" wrapText="1"/>
    </xf>
    <xf numFmtId="0" fontId="29" fillId="0" borderId="26" xfId="0" applyFont="1" applyBorder="1" applyAlignment="1">
      <alignment horizontal="justify" vertical="top" wrapText="1"/>
    </xf>
    <xf numFmtId="0" fontId="29" fillId="0" borderId="11" xfId="0" applyFont="1" applyBorder="1" applyAlignment="1">
      <alignment horizontal="justify" vertical="top" wrapText="1"/>
    </xf>
    <xf numFmtId="0" fontId="0" fillId="0" borderId="59" xfId="0" applyFill="1" applyBorder="1" applyAlignment="1">
      <alignment vertical="center" wrapText="1"/>
    </xf>
    <xf numFmtId="0" fontId="24" fillId="0" borderId="87" xfId="0" applyFont="1" applyBorder="1" applyAlignment="1">
      <alignment horizontal="justify" vertical="top" wrapText="1"/>
    </xf>
    <xf numFmtId="0" fontId="24" fillId="0" borderId="94" xfId="0" applyFont="1" applyBorder="1" applyAlignment="1">
      <alignment horizontal="justify" vertical="top" wrapText="1"/>
    </xf>
    <xf numFmtId="0" fontId="29" fillId="0" borderId="60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0" fontId="29" fillId="0" borderId="1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top" wrapText="1"/>
    </xf>
    <xf numFmtId="0" fontId="29" fillId="0" borderId="99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top" wrapText="1"/>
    </xf>
    <xf numFmtId="0" fontId="7" fillId="0" borderId="100" xfId="0" applyFont="1" applyBorder="1" applyAlignment="1">
      <alignment horizontal="justify" vertical="top" wrapText="1"/>
    </xf>
    <xf numFmtId="0" fontId="29" fillId="0" borderId="101" xfId="0" applyFont="1" applyBorder="1" applyAlignment="1">
      <alignment horizontal="justify" vertical="top" wrapText="1"/>
    </xf>
    <xf numFmtId="0" fontId="29" fillId="0" borderId="103" xfId="0" applyFont="1" applyBorder="1" applyAlignment="1">
      <alignment horizontal="justify" vertical="top" wrapText="1"/>
    </xf>
    <xf numFmtId="0" fontId="7" fillId="0" borderId="59" xfId="0" applyFont="1" applyBorder="1" applyAlignment="1">
      <alignment horizontal="justify" vertical="top" wrapText="1"/>
    </xf>
    <xf numFmtId="0" fontId="26" fillId="0" borderId="7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4" fontId="0" fillId="0" borderId="59" xfId="0" applyNumberFormat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98" xfId="0" applyFont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6" fillId="0" borderId="77" xfId="0" applyFont="1" applyBorder="1" applyAlignment="1">
      <alignment horizontal="center" vertical="center" wrapText="1"/>
    </xf>
    <xf numFmtId="14" fontId="0" fillId="0" borderId="60" xfId="0" applyNumberFormat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center" vertical="center" wrapText="1"/>
    </xf>
    <xf numFmtId="14" fontId="0" fillId="0" borderId="84" xfId="0" applyNumberForma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14" fontId="0" fillId="0" borderId="63" xfId="0" applyNumberForma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0" fillId="0" borderId="59" xfId="0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7" fillId="0" borderId="100" xfId="0" applyFont="1" applyBorder="1" applyAlignment="1">
      <alignment horizontal="left" vertical="center" wrapText="1"/>
    </xf>
    <xf numFmtId="0" fontId="26" fillId="0" borderId="7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97" xfId="0" applyFill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7" fillId="0" borderId="99" xfId="0" applyFont="1" applyFill="1" applyBorder="1" applyAlignment="1">
      <alignment horizontal="left" vertical="center" wrapText="1"/>
    </xf>
    <xf numFmtId="0" fontId="0" fillId="0" borderId="59" xfId="0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29" fillId="0" borderId="91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91" xfId="0" applyFont="1" applyBorder="1" applyAlignment="1">
      <alignment horizontal="left" vertical="center" wrapText="1"/>
    </xf>
    <xf numFmtId="0" fontId="0" fillId="0" borderId="58" xfId="0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14" fontId="0" fillId="0" borderId="54" xfId="0" applyNumberForma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2" xfId="0" applyFont="1" applyFill="1" applyBorder="1" applyAlignment="1">
      <alignment horizontal="left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83" xfId="0" applyFont="1" applyFill="1" applyBorder="1" applyAlignment="1">
      <alignment horizontal="center" vertical="center" wrapText="1"/>
    </xf>
    <xf numFmtId="14" fontId="0" fillId="0" borderId="84" xfId="0" applyNumberForma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4" fontId="0" fillId="0" borderId="71" xfId="0" applyNumberFormat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04" xfId="0" applyFont="1" applyFill="1" applyBorder="1" applyAlignment="1">
      <alignment horizontal="left" vertical="center" wrapText="1"/>
    </xf>
    <xf numFmtId="0" fontId="29" fillId="0" borderId="105" xfId="0" applyFont="1" applyBorder="1" applyAlignment="1">
      <alignment horizontal="justify" vertical="top" wrapText="1"/>
    </xf>
    <xf numFmtId="0" fontId="24" fillId="0" borderId="0" xfId="0" applyFont="1" applyBorder="1" applyAlignment="1">
      <alignment vertical="center" wrapText="1"/>
    </xf>
    <xf numFmtId="0" fontId="19" fillId="0" borderId="63" xfId="0" applyFont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7" fillId="0" borderId="5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0" borderId="63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36" fillId="0" borderId="4" xfId="0" applyFont="1" applyBorder="1" applyAlignment="1">
      <alignment horizontal="right" wrapText="1"/>
    </xf>
    <xf numFmtId="0" fontId="24" fillId="0" borderId="11" xfId="0" applyFont="1" applyBorder="1" applyAlignment="1">
      <alignment wrapText="1"/>
    </xf>
    <xf numFmtId="0" fontId="37" fillId="0" borderId="70" xfId="0" applyFont="1" applyBorder="1" applyAlignment="1">
      <alignment horizontal="center" vertical="center" wrapText="1"/>
    </xf>
    <xf numFmtId="14" fontId="0" fillId="0" borderId="65" xfId="0" applyNumberForma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7" fillId="0" borderId="107" xfId="0" applyFont="1" applyBorder="1" applyAlignment="1">
      <alignment horizontal="left" vertical="center" wrapText="1"/>
    </xf>
    <xf numFmtId="0" fontId="7" fillId="0" borderId="107" xfId="0" applyFont="1" applyBorder="1" applyAlignment="1">
      <alignment horizontal="justify" vertical="top" wrapText="1"/>
    </xf>
    <xf numFmtId="0" fontId="7" fillId="0" borderId="92" xfId="0" applyFont="1" applyBorder="1" applyAlignment="1">
      <alignment horizontal="left" vertical="center" wrapText="1" indent="1"/>
    </xf>
    <xf numFmtId="0" fontId="29" fillId="0" borderId="20" xfId="0" applyFont="1" applyBorder="1" applyAlignment="1">
      <alignment horizontal="justify" vertical="top" wrapText="1"/>
    </xf>
    <xf numFmtId="0" fontId="7" fillId="0" borderId="108" xfId="0" applyFont="1" applyBorder="1" applyAlignment="1">
      <alignment horizontal="justify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06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8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9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06" xfId="0" applyFill="1" applyBorder="1" applyAlignment="1">
      <alignment horizontal="left" vertical="center" wrapText="1"/>
    </xf>
    <xf numFmtId="0" fontId="0" fillId="0" borderId="90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0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14" fontId="0" fillId="0" borderId="64" xfId="0" applyNumberFormat="1" applyBorder="1" applyAlignment="1">
      <alignment horizontal="center" vertical="center" wrapText="1"/>
    </xf>
    <xf numFmtId="0" fontId="0" fillId="0" borderId="64" xfId="0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29" fillId="0" borderId="64" xfId="0" applyFont="1" applyBorder="1" applyAlignment="1">
      <alignment horizontal="justify" vertical="top" wrapText="1"/>
    </xf>
    <xf numFmtId="0" fontId="7" fillId="0" borderId="64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14" fontId="0" fillId="0" borderId="54" xfId="0" applyNumberFormat="1" applyFill="1" applyBorder="1" applyAlignment="1">
      <alignment horizontal="center" vertical="center" wrapText="1"/>
    </xf>
    <xf numFmtId="0" fontId="0" fillId="0" borderId="54" xfId="0" applyFill="1" applyBorder="1" applyAlignment="1">
      <alignment vertical="top" wrapText="1"/>
    </xf>
    <xf numFmtId="0" fontId="0" fillId="0" borderId="0" xfId="0" applyFill="1"/>
    <xf numFmtId="0" fontId="26" fillId="0" borderId="81" xfId="0" applyFont="1" applyBorder="1" applyAlignment="1">
      <alignment horizontal="center" vertical="center" wrapText="1"/>
    </xf>
    <xf numFmtId="0" fontId="0" fillId="0" borderId="54" xfId="0" applyFill="1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29" fillId="0" borderId="54" xfId="0" applyFont="1" applyBorder="1" applyAlignment="1">
      <alignment horizontal="justify" vertical="center" wrapText="1"/>
    </xf>
    <xf numFmtId="0" fontId="29" fillId="0" borderId="92" xfId="0" applyFont="1" applyBorder="1" applyAlignment="1">
      <alignment horizontal="justify" vertical="center" wrapText="1"/>
    </xf>
    <xf numFmtId="0" fontId="0" fillId="0" borderId="85" xfId="0" applyBorder="1" applyAlignment="1">
      <alignment horizontal="left" vertical="top" wrapText="1"/>
    </xf>
    <xf numFmtId="0" fontId="26" fillId="0" borderId="110" xfId="0" applyFont="1" applyBorder="1" applyAlignment="1">
      <alignment horizontal="center" vertical="center" wrapText="1"/>
    </xf>
    <xf numFmtId="14" fontId="0" fillId="0" borderId="111" xfId="0" applyNumberFormat="1" applyBorder="1" applyAlignment="1">
      <alignment horizontal="center" vertical="center" wrapText="1"/>
    </xf>
    <xf numFmtId="0" fontId="0" fillId="0" borderId="111" xfId="0" applyBorder="1" applyAlignment="1">
      <alignment vertical="center" wrapText="1"/>
    </xf>
    <xf numFmtId="0" fontId="26" fillId="0" borderId="25" xfId="0" applyFont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left" vertical="center" wrapText="1" indent="1"/>
    </xf>
    <xf numFmtId="0" fontId="7" fillId="0" borderId="92" xfId="0" applyFont="1" applyBorder="1" applyAlignment="1">
      <alignment horizontal="justify" vertical="center" wrapText="1"/>
    </xf>
    <xf numFmtId="0" fontId="0" fillId="0" borderId="111" xfId="0" applyBorder="1" applyAlignment="1">
      <alignment vertical="top" wrapText="1"/>
    </xf>
    <xf numFmtId="0" fontId="29" fillId="0" borderId="5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justify" vertical="center" wrapText="1"/>
    </xf>
    <xf numFmtId="0" fontId="29" fillId="0" borderId="112" xfId="0" applyFont="1" applyBorder="1" applyAlignment="1">
      <alignment horizontal="justify" vertical="center" wrapText="1"/>
    </xf>
    <xf numFmtId="0" fontId="0" fillId="0" borderId="21" xfId="0" applyFill="1" applyBorder="1" applyAlignment="1">
      <alignment vertical="center" wrapText="1"/>
    </xf>
    <xf numFmtId="0" fontId="29" fillId="0" borderId="92" xfId="0" applyFont="1" applyFill="1" applyBorder="1" applyAlignment="1">
      <alignment horizontal="justify" vertical="center" wrapText="1"/>
    </xf>
    <xf numFmtId="0" fontId="7" fillId="0" borderId="113" xfId="0" applyFont="1" applyBorder="1" applyAlignment="1">
      <alignment horizontal="left" vertical="center" wrapText="1" indent="1"/>
    </xf>
    <xf numFmtId="0" fontId="29" fillId="0" borderId="113" xfId="0" applyFont="1" applyBorder="1" applyAlignment="1">
      <alignment horizontal="justify" vertical="center" wrapText="1"/>
    </xf>
    <xf numFmtId="0" fontId="0" fillId="0" borderId="68" xfId="0" applyBorder="1" applyAlignment="1">
      <alignment horizontal="left" vertical="top" wrapText="1"/>
    </xf>
    <xf numFmtId="14" fontId="0" fillId="0" borderId="35" xfId="0" applyNumberFormat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29" fillId="0" borderId="35" xfId="0" applyFont="1" applyBorder="1" applyAlignment="1">
      <alignment horizontal="justify" vertical="top" wrapText="1"/>
    </xf>
    <xf numFmtId="0" fontId="0" fillId="0" borderId="35" xfId="0" applyFill="1" applyBorder="1" applyAlignment="1">
      <alignment horizontal="center" vertical="center" wrapText="1"/>
    </xf>
    <xf numFmtId="0" fontId="29" fillId="0" borderId="115" xfId="0" applyFont="1" applyBorder="1" applyAlignment="1">
      <alignment horizontal="justify" vertical="center" wrapText="1"/>
    </xf>
    <xf numFmtId="0" fontId="7" fillId="0" borderId="88" xfId="0" applyFont="1" applyBorder="1" applyAlignment="1">
      <alignment horizontal="left" vertical="center" wrapText="1" indent="1"/>
    </xf>
    <xf numFmtId="0" fontId="29" fillId="0" borderId="116" xfId="0" applyFont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12" xfId="0" applyFont="1" applyFill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center" wrapText="1" indent="1"/>
    </xf>
    <xf numFmtId="0" fontId="29" fillId="0" borderId="21" xfId="0" applyFont="1" applyBorder="1" applyAlignment="1">
      <alignment horizontal="justify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 indent="1"/>
    </xf>
    <xf numFmtId="0" fontId="29" fillId="0" borderId="6" xfId="0" applyFont="1" applyBorder="1" applyAlignment="1">
      <alignment horizontal="justify" vertical="center" wrapText="1"/>
    </xf>
    <xf numFmtId="0" fontId="7" fillId="0" borderId="117" xfId="0" applyFont="1" applyBorder="1" applyAlignment="1">
      <alignment horizontal="left" vertical="center" wrapText="1" indent="1"/>
    </xf>
    <xf numFmtId="0" fontId="29" fillId="0" borderId="117" xfId="0" applyFont="1" applyBorder="1" applyAlignment="1">
      <alignment horizontal="justify" vertical="center" wrapText="1"/>
    </xf>
    <xf numFmtId="14" fontId="0" fillId="0" borderId="97" xfId="0" applyNumberFormat="1" applyBorder="1" applyAlignment="1">
      <alignment horizontal="center" vertical="center" wrapText="1"/>
    </xf>
    <xf numFmtId="0" fontId="0" fillId="0" borderId="109" xfId="0" applyBorder="1" applyAlignment="1">
      <alignment horizontal="left" vertical="top" wrapText="1"/>
    </xf>
    <xf numFmtId="0" fontId="7" fillId="0" borderId="59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left" vertical="center" wrapText="1" indent="1"/>
    </xf>
    <xf numFmtId="0" fontId="26" fillId="0" borderId="21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left" vertical="center" wrapText="1" indent="1"/>
    </xf>
    <xf numFmtId="0" fontId="7" fillId="0" borderId="119" xfId="0" applyFont="1" applyBorder="1" applyAlignment="1">
      <alignment horizontal="justify" vertical="center" wrapText="1"/>
    </xf>
    <xf numFmtId="0" fontId="29" fillId="0" borderId="14" xfId="0" applyFont="1" applyBorder="1" applyAlignment="1">
      <alignment horizontal="justify" vertical="center" wrapText="1"/>
    </xf>
    <xf numFmtId="0" fontId="7" fillId="0" borderId="120" xfId="0" applyFont="1" applyBorder="1" applyAlignment="1">
      <alignment horizontal="justify" vertical="center" wrapText="1"/>
    </xf>
    <xf numFmtId="0" fontId="29" fillId="0" borderId="54" xfId="0" applyFont="1" applyBorder="1" applyAlignment="1">
      <alignment horizontal="justify" vertical="top" wrapText="1"/>
    </xf>
    <xf numFmtId="0" fontId="26" fillId="0" borderId="97" xfId="0" applyFont="1" applyBorder="1" applyAlignment="1">
      <alignment horizontal="center" vertical="center" wrapText="1"/>
    </xf>
    <xf numFmtId="0" fontId="0" fillId="0" borderId="97" xfId="0" applyBorder="1" applyAlignment="1">
      <alignment vertical="center" wrapText="1"/>
    </xf>
    <xf numFmtId="0" fontId="0" fillId="0" borderId="110" xfId="0" applyBorder="1" applyAlignment="1">
      <alignment vertical="top" wrapText="1"/>
    </xf>
    <xf numFmtId="0" fontId="29" fillId="0" borderId="101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left" vertical="center" wrapText="1" indent="1"/>
    </xf>
    <xf numFmtId="0" fontId="29" fillId="0" borderId="26" xfId="0" applyFont="1" applyBorder="1" applyAlignment="1">
      <alignment horizontal="justify" vertical="center" wrapText="1"/>
    </xf>
    <xf numFmtId="0" fontId="0" fillId="0" borderId="15" xfId="0" applyBorder="1" applyAlignment="1">
      <alignment vertical="center" wrapText="1"/>
    </xf>
    <xf numFmtId="0" fontId="7" fillId="0" borderId="11" xfId="0" applyFont="1" applyBorder="1" applyAlignment="1">
      <alignment horizontal="justify" vertical="center" wrapText="1"/>
    </xf>
    <xf numFmtId="16" fontId="0" fillId="0" borderId="5" xfId="0" applyNumberForma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0" fillId="0" borderId="13" xfId="0" applyFill="1" applyBorder="1" applyAlignment="1">
      <alignment vertical="top" wrapText="1"/>
    </xf>
    <xf numFmtId="0" fontId="29" fillId="0" borderId="121" xfId="0" applyFont="1" applyBorder="1" applyAlignment="1">
      <alignment horizontal="justify" vertical="center" wrapText="1"/>
    </xf>
    <xf numFmtId="0" fontId="0" fillId="0" borderId="111" xfId="0" applyFill="1" applyBorder="1" applyAlignment="1">
      <alignment vertical="top" wrapText="1"/>
    </xf>
    <xf numFmtId="16" fontId="0" fillId="0" borderId="24" xfId="0" applyNumberFormat="1" applyBorder="1" applyAlignment="1">
      <alignment vertical="center" wrapText="1"/>
    </xf>
    <xf numFmtId="0" fontId="7" fillId="0" borderId="26" xfId="0" applyFont="1" applyBorder="1" applyAlignment="1">
      <alignment horizontal="justify" vertical="center" wrapText="1"/>
    </xf>
    <xf numFmtId="0" fontId="0" fillId="0" borderId="10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9" fillId="0" borderId="23" xfId="0" applyFont="1" applyBorder="1" applyAlignment="1">
      <alignment horizontal="justify" vertical="center" wrapText="1"/>
    </xf>
    <xf numFmtId="0" fontId="29" fillId="0" borderId="21" xfId="0" applyFont="1" applyFill="1" applyBorder="1" applyAlignment="1">
      <alignment horizontal="left" vertical="center" wrapText="1" indent="1"/>
    </xf>
    <xf numFmtId="16" fontId="0" fillId="0" borderId="1" xfId="0" applyNumberFormat="1" applyFill="1" applyBorder="1" applyAlignment="1">
      <alignment horizontal="left" vertical="top" wrapText="1"/>
    </xf>
    <xf numFmtId="0" fontId="29" fillId="0" borderId="91" xfId="0" applyFont="1" applyBorder="1" applyAlignment="1">
      <alignment horizontal="justify" vertical="center" wrapText="1"/>
    </xf>
    <xf numFmtId="16" fontId="0" fillId="0" borderId="0" xfId="0" applyNumberFormat="1" applyFill="1" applyBorder="1" applyAlignment="1">
      <alignment horizontal="left" vertical="top" wrapText="1"/>
    </xf>
    <xf numFmtId="0" fontId="7" fillId="0" borderId="104" xfId="0" applyFont="1" applyBorder="1" applyAlignment="1">
      <alignment horizontal="left" vertical="center" wrapText="1" indent="1"/>
    </xf>
    <xf numFmtId="0" fontId="29" fillId="0" borderId="105" xfId="0" applyFont="1" applyBorder="1" applyAlignment="1">
      <alignment horizontal="justify" vertical="center" wrapText="1"/>
    </xf>
    <xf numFmtId="0" fontId="7" fillId="0" borderId="91" xfId="0" applyFont="1" applyFill="1" applyBorder="1" applyAlignment="1">
      <alignment horizontal="left" vertical="center" wrapText="1" indent="1"/>
    </xf>
    <xf numFmtId="0" fontId="29" fillId="0" borderId="92" xfId="0" applyFont="1" applyBorder="1" applyAlignment="1">
      <alignment horizontal="justify"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2" xfId="0" applyFont="1" applyBorder="1" applyAlignment="1">
      <alignment horizontal="justify" vertical="center" wrapText="1"/>
    </xf>
    <xf numFmtId="0" fontId="0" fillId="0" borderId="124" xfId="0" applyBorder="1" applyAlignment="1">
      <alignment horizontal="left" vertical="top" wrapText="1"/>
    </xf>
    <xf numFmtId="0" fontId="29" fillId="0" borderId="97" xfId="0" applyFont="1" applyBorder="1" applyAlignment="1">
      <alignment horizontal="justify" vertical="center" wrapText="1"/>
    </xf>
    <xf numFmtId="0" fontId="7" fillId="0" borderId="126" xfId="0" applyFont="1" applyBorder="1" applyAlignment="1">
      <alignment horizontal="left" vertical="center" wrapText="1" indent="1"/>
    </xf>
    <xf numFmtId="0" fontId="7" fillId="0" borderId="125" xfId="0" applyFont="1" applyBorder="1" applyAlignment="1">
      <alignment horizontal="justify" vertical="center" wrapText="1"/>
    </xf>
    <xf numFmtId="0" fontId="29" fillId="0" borderId="59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justify" vertical="center" wrapText="1"/>
    </xf>
    <xf numFmtId="0" fontId="7" fillId="0" borderId="127" xfId="0" applyFont="1" applyFill="1" applyBorder="1" applyAlignment="1">
      <alignment horizontal="left" vertical="center" wrapText="1" indent="1"/>
    </xf>
    <xf numFmtId="0" fontId="29" fillId="0" borderId="128" xfId="0" applyFont="1" applyBorder="1" applyAlignment="1">
      <alignment horizontal="justify" vertical="center" wrapText="1"/>
    </xf>
    <xf numFmtId="0" fontId="26" fillId="0" borderId="66" xfId="0" applyFont="1" applyBorder="1" applyAlignment="1">
      <alignment horizontal="center" vertical="center" wrapText="1"/>
    </xf>
    <xf numFmtId="0" fontId="0" fillId="0" borderId="63" xfId="0" applyFill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9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97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5" fillId="0" borderId="121" xfId="0" applyFont="1" applyBorder="1" applyAlignment="1">
      <alignment vertical="center" wrapText="1"/>
    </xf>
    <xf numFmtId="0" fontId="7" fillId="0" borderId="114" xfId="0" applyFont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0" fontId="7" fillId="0" borderId="92" xfId="0" applyFont="1" applyFill="1" applyBorder="1" applyAlignment="1">
      <alignment vertical="center" wrapText="1"/>
    </xf>
    <xf numFmtId="0" fontId="7" fillId="0" borderId="123" xfId="0" applyFont="1" applyBorder="1" applyAlignment="1">
      <alignment vertical="center" wrapText="1"/>
    </xf>
    <xf numFmtId="0" fontId="7" fillId="0" borderId="113" xfId="0" applyFont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0" fillId="0" borderId="97" xfId="0" applyFill="1" applyBorder="1" applyAlignment="1">
      <alignment vertical="center" wrapText="1"/>
    </xf>
    <xf numFmtId="0" fontId="0" fillId="0" borderId="25" xfId="0" applyBorder="1" applyAlignment="1">
      <alignment horizontal="left" vertical="top" wrapText="1"/>
    </xf>
    <xf numFmtId="14" fontId="0" fillId="0" borderId="129" xfId="0" applyNumberFormat="1" applyBorder="1" applyAlignment="1">
      <alignment horizontal="center" vertical="center" wrapText="1"/>
    </xf>
    <xf numFmtId="0" fontId="0" fillId="0" borderId="129" xfId="0" applyFill="1" applyBorder="1" applyAlignment="1">
      <alignment vertical="center" wrapText="1"/>
    </xf>
    <xf numFmtId="0" fontId="0" fillId="0" borderId="129" xfId="0" applyBorder="1" applyAlignment="1">
      <alignment horizontal="left" vertical="top" wrapText="1"/>
    </xf>
    <xf numFmtId="0" fontId="7" fillId="0" borderId="87" xfId="0" applyFont="1" applyBorder="1" applyAlignment="1">
      <alignment horizontal="left" vertical="center" wrapText="1" indent="1"/>
    </xf>
    <xf numFmtId="0" fontId="29" fillId="0" borderId="87" xfId="0" applyFont="1" applyBorder="1" applyAlignment="1">
      <alignment horizontal="justify" vertical="center" wrapText="1"/>
    </xf>
    <xf numFmtId="0" fontId="7" fillId="0" borderId="131" xfId="0" applyFont="1" applyBorder="1" applyAlignment="1">
      <alignment horizontal="left" vertical="center" wrapText="1" indent="1"/>
    </xf>
    <xf numFmtId="0" fontId="29" fillId="0" borderId="130" xfId="0" applyFont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7" fillId="0" borderId="132" xfId="0" applyFont="1" applyFill="1" applyBorder="1" applyAlignment="1">
      <alignment vertical="center" wrapText="1"/>
    </xf>
    <xf numFmtId="16" fontId="0" fillId="0" borderId="0" xfId="0" applyNumberFormat="1" applyBorder="1" applyAlignment="1">
      <alignment vertical="center" wrapText="1"/>
    </xf>
    <xf numFmtId="0" fontId="7" fillId="0" borderId="116" xfId="0" applyFont="1" applyBorder="1" applyAlignment="1">
      <alignment horizontal="left" vertical="center" wrapText="1" indent="1"/>
    </xf>
    <xf numFmtId="0" fontId="0" fillId="0" borderId="58" xfId="0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5" fillId="0" borderId="84" xfId="0" applyFont="1" applyBorder="1" applyAlignment="1">
      <alignment vertical="center" wrapText="1"/>
    </xf>
    <xf numFmtId="0" fontId="0" fillId="0" borderId="84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right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24" fillId="0" borderId="0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7" fillId="0" borderId="134" xfId="0" applyFont="1" applyFill="1" applyBorder="1" applyAlignment="1">
      <alignment horizontal="left" vertical="center" wrapText="1" indent="1"/>
    </xf>
    <xf numFmtId="0" fontId="7" fillId="0" borderId="135" xfId="0" applyFont="1" applyBorder="1" applyAlignment="1">
      <alignment horizontal="left" vertical="top" wrapText="1" indent="1"/>
    </xf>
    <xf numFmtId="0" fontId="7" fillId="0" borderId="92" xfId="0" applyFont="1" applyFill="1" applyBorder="1" applyAlignment="1">
      <alignment horizontal="justify" vertical="center" wrapText="1"/>
    </xf>
    <xf numFmtId="0" fontId="7" fillId="0" borderId="92" xfId="2" applyFont="1" applyBorder="1" applyAlignment="1">
      <alignment horizontal="left" vertical="center" wrapText="1" indent="1"/>
    </xf>
    <xf numFmtId="0" fontId="7" fillId="0" borderId="92" xfId="2" applyFont="1" applyBorder="1" applyAlignment="1">
      <alignment horizontal="left" vertical="center" wrapText="1" indent="1"/>
    </xf>
    <xf numFmtId="0" fontId="7" fillId="0" borderId="92" xfId="2" applyFont="1" applyFill="1" applyBorder="1" applyAlignment="1">
      <alignment horizontal="left" vertical="center" wrapText="1" indent="1"/>
    </xf>
    <xf numFmtId="0" fontId="7" fillId="0" borderId="92" xfId="2" applyFont="1" applyBorder="1" applyAlignment="1">
      <alignment horizontal="left" vertical="center" wrapText="1" indent="1"/>
    </xf>
    <xf numFmtId="0" fontId="7" fillId="0" borderId="92" xfId="2" applyFont="1" applyBorder="1" applyAlignment="1">
      <alignment horizontal="left" vertical="center" wrapText="1" indent="1"/>
    </xf>
    <xf numFmtId="0" fontId="7" fillId="0" borderId="92" xfId="2" applyFont="1" applyBorder="1" applyAlignment="1">
      <alignment horizontal="justify" vertical="center" wrapText="1"/>
    </xf>
    <xf numFmtId="164" fontId="0" fillId="0" borderId="59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left" vertical="center" wrapText="1"/>
    </xf>
    <xf numFmtId="0" fontId="7" fillId="0" borderId="92" xfId="3" applyFont="1" applyBorder="1" applyAlignment="1">
      <alignment horizontal="left" vertical="center" wrapText="1" indent="1"/>
    </xf>
    <xf numFmtId="0" fontId="7" fillId="0" borderId="92" xfId="3" applyFont="1" applyFill="1" applyBorder="1" applyAlignment="1">
      <alignment horizontal="left" vertical="center" wrapText="1" indent="1"/>
    </xf>
    <xf numFmtId="0" fontId="7" fillId="0" borderId="92" xfId="3" applyFont="1" applyBorder="1" applyAlignment="1">
      <alignment horizontal="left" vertical="center" wrapText="1" indent="1"/>
    </xf>
    <xf numFmtId="0" fontId="7" fillId="0" borderId="92" xfId="3" applyFont="1" applyBorder="1" applyAlignment="1">
      <alignment horizontal="justify" vertical="center" wrapText="1"/>
    </xf>
    <xf numFmtId="0" fontId="7" fillId="0" borderId="92" xfId="3" applyFont="1" applyFill="1" applyBorder="1" applyAlignment="1">
      <alignment horizontal="left" vertical="center" wrapText="1" indent="1"/>
    </xf>
    <xf numFmtId="0" fontId="7" fillId="0" borderId="92" xfId="3" applyFont="1" applyBorder="1" applyAlignment="1">
      <alignment horizontal="left" vertical="center" wrapText="1" indent="1"/>
    </xf>
    <xf numFmtId="0" fontId="7" fillId="0" borderId="92" xfId="3" applyFont="1" applyBorder="1" applyAlignment="1">
      <alignment horizontal="left" vertical="center" wrapText="1" indent="1"/>
    </xf>
    <xf numFmtId="0" fontId="7" fillId="0" borderId="87" xfId="3" applyFont="1" applyBorder="1" applyAlignment="1">
      <alignment horizontal="left" vertical="center" wrapText="1" indent="1"/>
    </xf>
    <xf numFmtId="0" fontId="7" fillId="0" borderId="92" xfId="3" applyFont="1" applyBorder="1" applyAlignment="1">
      <alignment horizontal="left" vertical="center" wrapText="1" indent="1"/>
    </xf>
    <xf numFmtId="0" fontId="7" fillId="0" borderId="92" xfId="3" applyFont="1" applyFill="1" applyBorder="1" applyAlignment="1">
      <alignment horizontal="justify" vertical="center" wrapText="1"/>
    </xf>
    <xf numFmtId="0" fontId="7" fillId="0" borderId="92" xfId="3" applyFont="1" applyBorder="1" applyAlignment="1">
      <alignment horizontal="left" vertical="center" wrapText="1" indent="1"/>
    </xf>
    <xf numFmtId="0" fontId="7" fillId="0" borderId="92" xfId="3" applyFont="1" applyFill="1" applyBorder="1" applyAlignment="1">
      <alignment horizontal="left" vertical="center" wrapText="1" indent="1"/>
    </xf>
    <xf numFmtId="0" fontId="7" fillId="0" borderId="91" xfId="3" applyFont="1" applyFill="1" applyBorder="1" applyAlignment="1">
      <alignment horizontal="left" vertical="center" wrapText="1" indent="1"/>
    </xf>
    <xf numFmtId="0" fontId="7" fillId="0" borderId="91" xfId="3" applyFont="1" applyBorder="1" applyAlignment="1">
      <alignment horizontal="justify" vertical="center" wrapText="1"/>
    </xf>
    <xf numFmtId="0" fontId="7" fillId="0" borderId="87" xfId="3" applyFont="1" applyBorder="1" applyAlignment="1">
      <alignment horizontal="justify" vertical="center" wrapText="1"/>
    </xf>
    <xf numFmtId="0" fontId="7" fillId="0" borderId="92" xfId="3" applyFont="1" applyBorder="1" applyAlignment="1">
      <alignment horizontal="justify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left" vertical="center" wrapText="1"/>
    </xf>
    <xf numFmtId="0" fontId="7" fillId="0" borderId="113" xfId="3" applyFont="1" applyBorder="1" applyAlignment="1">
      <alignment horizontal="left" vertical="center" wrapText="1" indent="1"/>
    </xf>
    <xf numFmtId="0" fontId="7" fillId="0" borderId="113" xfId="3" applyFont="1" applyBorder="1" applyAlignment="1">
      <alignment horizontal="justify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6" fillId="0" borderId="136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16" fontId="0" fillId="0" borderId="15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7" fillId="0" borderId="87" xfId="0" applyFont="1" applyFill="1" applyBorder="1" applyAlignment="1">
      <alignment horizontal="left" vertical="center" wrapText="1" indent="1"/>
    </xf>
    <xf numFmtId="0" fontId="29" fillId="0" borderId="87" xfId="0" applyFont="1" applyFill="1" applyBorder="1" applyAlignment="1">
      <alignment horizontal="justify" vertical="center" wrapText="1"/>
    </xf>
    <xf numFmtId="0" fontId="12" fillId="0" borderId="135" xfId="0" applyFont="1" applyFill="1" applyBorder="1" applyAlignment="1">
      <alignment horizontal="left" vertical="center" wrapText="1" indent="1"/>
    </xf>
    <xf numFmtId="0" fontId="7" fillId="0" borderId="87" xfId="0" applyFont="1" applyFill="1" applyBorder="1" applyAlignment="1">
      <alignment horizontal="justify" vertical="center" wrapText="1"/>
    </xf>
    <xf numFmtId="0" fontId="7" fillId="0" borderId="113" xfId="3" applyFont="1" applyFill="1" applyBorder="1" applyAlignment="1">
      <alignment horizontal="justify" vertical="center" wrapText="1"/>
    </xf>
    <xf numFmtId="0" fontId="29" fillId="0" borderId="92" xfId="0" applyFont="1" applyFill="1" applyBorder="1" applyAlignment="1">
      <alignment horizontal="justify" vertical="top" wrapText="1"/>
    </xf>
    <xf numFmtId="0" fontId="7" fillId="0" borderId="137" xfId="3" applyFont="1" applyBorder="1" applyAlignment="1">
      <alignment horizontal="left" vertical="top" wrapText="1" indent="1"/>
    </xf>
    <xf numFmtId="0" fontId="7" fillId="0" borderId="87" xfId="3" applyFont="1" applyFill="1" applyBorder="1" applyAlignment="1">
      <alignment horizontal="left" vertical="center" wrapText="1" indent="1"/>
    </xf>
    <xf numFmtId="0" fontId="7" fillId="0" borderId="138" xfId="3" applyFont="1" applyBorder="1" applyAlignment="1">
      <alignment horizontal="justify" vertical="center" wrapText="1"/>
    </xf>
    <xf numFmtId="0" fontId="7" fillId="0" borderId="85" xfId="0" applyFont="1" applyFill="1" applyBorder="1" applyAlignment="1">
      <alignment horizontal="left" vertical="top" wrapText="1" indent="1"/>
    </xf>
    <xf numFmtId="0" fontId="7" fillId="0" borderId="116" xfId="0" applyFont="1" applyFill="1" applyBorder="1" applyAlignment="1">
      <alignment horizontal="justify" vertical="center" wrapText="1"/>
    </xf>
    <xf numFmtId="0" fontId="29" fillId="0" borderId="92" xfId="0" applyFont="1" applyFill="1" applyBorder="1" applyAlignment="1">
      <alignment horizontal="left" vertical="top" wrapText="1" indent="1"/>
    </xf>
    <xf numFmtId="0" fontId="29" fillId="0" borderId="92" xfId="0" applyFont="1" applyFill="1" applyBorder="1" applyAlignment="1">
      <alignment horizontal="left" vertical="center" wrapText="1" indent="1"/>
    </xf>
    <xf numFmtId="164" fontId="0" fillId="0" borderId="54" xfId="0" applyNumberFormat="1" applyFont="1" applyBorder="1" applyAlignment="1">
      <alignment horizontal="center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center" vertical="center" wrapText="1"/>
    </xf>
    <xf numFmtId="0" fontId="29" fillId="0" borderId="139" xfId="0" applyFont="1" applyFill="1" applyBorder="1" applyAlignment="1">
      <alignment horizontal="left" vertical="center" wrapText="1" indent="1"/>
    </xf>
    <xf numFmtId="0" fontId="29" fillId="0" borderId="140" xfId="0" applyFont="1" applyBorder="1" applyAlignment="1">
      <alignment horizontal="justify" vertical="center" wrapText="1"/>
    </xf>
    <xf numFmtId="0" fontId="7" fillId="0" borderId="117" xfId="0" applyFont="1" applyBorder="1" applyAlignment="1">
      <alignment horizontal="justify" vertical="center" wrapText="1"/>
    </xf>
    <xf numFmtId="0" fontId="7" fillId="0" borderId="114" xfId="0" applyFont="1" applyBorder="1" applyAlignment="1">
      <alignment horizontal="left" vertical="center" wrapText="1" indent="1"/>
    </xf>
    <xf numFmtId="0" fontId="7" fillId="0" borderId="113" xfId="0" applyFont="1" applyFill="1" applyBorder="1" applyAlignment="1">
      <alignment horizontal="left" vertical="center" wrapText="1" indent="1"/>
    </xf>
    <xf numFmtId="0" fontId="7" fillId="0" borderId="87" xfId="0" applyFont="1" applyBorder="1" applyAlignment="1">
      <alignment horizontal="justify" vertical="center" wrapText="1"/>
    </xf>
    <xf numFmtId="0" fontId="7" fillId="0" borderId="99" xfId="0" applyFont="1" applyFill="1" applyBorder="1" applyAlignment="1">
      <alignment horizontal="left" vertical="center" wrapText="1" indent="1"/>
    </xf>
    <xf numFmtId="0" fontId="29" fillId="0" borderId="99" xfId="0" applyFont="1" applyBorder="1" applyAlignment="1">
      <alignment horizontal="justify" vertical="center" wrapText="1"/>
    </xf>
    <xf numFmtId="0" fontId="29" fillId="0" borderId="92" xfId="0" applyFont="1" applyBorder="1" applyAlignment="1">
      <alignment horizontal="left" vertical="center" wrapText="1" indent="1"/>
    </xf>
    <xf numFmtId="0" fontId="8" fillId="0" borderId="87" xfId="0" applyFont="1" applyFill="1" applyBorder="1" applyAlignment="1">
      <alignment horizontal="left" vertical="top" wrapText="1" indent="1"/>
    </xf>
    <xf numFmtId="0" fontId="8" fillId="0" borderId="87" xfId="0" applyFont="1" applyBorder="1" applyAlignment="1">
      <alignment horizontal="justify" vertical="top" wrapText="1"/>
    </xf>
    <xf numFmtId="0" fontId="7" fillId="0" borderId="113" xfId="0" applyFont="1" applyBorder="1" applyAlignment="1">
      <alignment horizontal="justify" vertical="center" wrapText="1"/>
    </xf>
    <xf numFmtId="0" fontId="15" fillId="0" borderId="141" xfId="0" applyFont="1" applyBorder="1" applyAlignment="1">
      <alignment horizontal="left" vertical="center" wrapText="1" indent="1"/>
    </xf>
    <xf numFmtId="0" fontId="29" fillId="0" borderId="141" xfId="0" applyFont="1" applyBorder="1" applyAlignment="1">
      <alignment horizontal="justify" vertical="center" wrapText="1"/>
    </xf>
    <xf numFmtId="0" fontId="12" fillId="0" borderId="92" xfId="0" applyFont="1" applyFill="1" applyBorder="1" applyAlignment="1">
      <alignment horizontal="left" vertical="center" wrapText="1" indent="1"/>
    </xf>
    <xf numFmtId="164" fontId="0" fillId="0" borderId="84" xfId="0" applyNumberFormat="1" applyFont="1" applyBorder="1" applyAlignment="1">
      <alignment horizontal="center" vertical="center" wrapText="1"/>
    </xf>
    <xf numFmtId="0" fontId="0" fillId="0" borderId="142" xfId="0" applyBorder="1" applyAlignment="1">
      <alignment horizontal="left" vertical="center" wrapText="1"/>
    </xf>
    <xf numFmtId="0" fontId="0" fillId="0" borderId="120" xfId="0" applyBorder="1" applyAlignment="1">
      <alignment horizontal="left" vertical="center" wrapText="1"/>
    </xf>
    <xf numFmtId="0" fontId="7" fillId="0" borderId="92" xfId="3" applyFont="1" applyFill="1" applyBorder="1" applyAlignment="1">
      <alignment horizontal="justify" vertical="top" wrapText="1"/>
    </xf>
    <xf numFmtId="0" fontId="7" fillId="0" borderId="92" xfId="3" applyFont="1" applyBorder="1" applyAlignment="1">
      <alignment horizontal="left" vertical="center" wrapText="1" indent="1"/>
    </xf>
    <xf numFmtId="0" fontId="29" fillId="0" borderId="92" xfId="3" applyFont="1" applyBorder="1" applyAlignment="1">
      <alignment horizontal="justify" vertical="center" wrapText="1"/>
    </xf>
    <xf numFmtId="0" fontId="29" fillId="0" borderId="92" xfId="3" applyFont="1" applyBorder="1" applyAlignment="1">
      <alignment horizontal="justify" vertical="top" wrapText="1"/>
    </xf>
    <xf numFmtId="0" fontId="7" fillId="0" borderId="92" xfId="3" applyFont="1" applyFill="1" applyBorder="1" applyAlignment="1">
      <alignment horizontal="left" vertical="center" wrapText="1" indent="1"/>
    </xf>
    <xf numFmtId="0" fontId="7" fillId="0" borderId="92" xfId="3" applyFont="1" applyFill="1" applyBorder="1" applyAlignment="1">
      <alignment horizontal="left" vertical="center" wrapText="1" indent="1"/>
    </xf>
    <xf numFmtId="0" fontId="29" fillId="0" borderId="92" xfId="3" applyFont="1" applyBorder="1" applyAlignment="1">
      <alignment horizontal="justify" vertical="center" wrapText="1"/>
    </xf>
    <xf numFmtId="0" fontId="7" fillId="0" borderId="92" xfId="3" applyFont="1" applyBorder="1" applyAlignment="1">
      <alignment horizontal="justify" vertical="top" wrapText="1"/>
    </xf>
    <xf numFmtId="0" fontId="7" fillId="0" borderId="92" xfId="3" applyFont="1" applyBorder="1" applyAlignment="1">
      <alignment horizontal="justify" vertical="center" wrapText="1"/>
    </xf>
    <xf numFmtId="0" fontId="7" fillId="0" borderId="92" xfId="3" applyFont="1" applyFill="1" applyBorder="1" applyAlignment="1">
      <alignment horizontal="left" vertical="center" wrapText="1" indent="1"/>
    </xf>
    <xf numFmtId="0" fontId="29" fillId="0" borderId="92" xfId="3" applyFont="1" applyBorder="1" applyAlignment="1">
      <alignment horizontal="justify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164" fontId="0" fillId="0" borderId="35" xfId="0" applyNumberFormat="1" applyFont="1" applyBorder="1" applyAlignment="1">
      <alignment horizontal="center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0" fontId="7" fillId="0" borderId="92" xfId="3" applyFont="1" applyBorder="1" applyAlignment="1">
      <alignment horizontal="left" vertical="center" wrapText="1" indent="1"/>
    </xf>
    <xf numFmtId="0" fontId="29" fillId="0" borderId="92" xfId="3" applyFont="1" applyBorder="1" applyAlignment="1">
      <alignment horizontal="justify" vertical="center" wrapText="1"/>
    </xf>
    <xf numFmtId="0" fontId="7" fillId="0" borderId="92" xfId="3" applyFont="1" applyBorder="1" applyAlignment="1">
      <alignment horizontal="left" vertical="center" wrapText="1" indent="1"/>
    </xf>
    <xf numFmtId="0" fontId="29" fillId="0" borderId="92" xfId="3" applyFont="1" applyBorder="1" applyAlignment="1">
      <alignment horizontal="justify" vertical="center" wrapText="1"/>
    </xf>
    <xf numFmtId="0" fontId="29" fillId="0" borderId="92" xfId="2" applyFont="1" applyBorder="1" applyAlignment="1">
      <alignment horizontal="justify" vertical="center" wrapText="1"/>
    </xf>
    <xf numFmtId="0" fontId="7" fillId="0" borderId="92" xfId="2" applyFont="1" applyBorder="1" applyAlignment="1">
      <alignment horizontal="left" vertical="center" wrapText="1" indent="1"/>
    </xf>
    <xf numFmtId="0" fontId="7" fillId="0" borderId="92" xfId="2" applyFont="1" applyBorder="1" applyAlignment="1">
      <alignment horizontal="justify" vertical="center" wrapText="1"/>
    </xf>
    <xf numFmtId="0" fontId="29" fillId="0" borderId="144" xfId="3" applyFont="1" applyBorder="1" applyAlignment="1">
      <alignment horizontal="justify" vertical="center" wrapText="1"/>
    </xf>
    <xf numFmtId="0" fontId="0" fillId="0" borderId="14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92" xfId="3" applyFont="1" applyFill="1" applyBorder="1" applyAlignment="1">
      <alignment horizontal="left" vertical="top" wrapText="1" indent="1"/>
    </xf>
    <xf numFmtId="0" fontId="0" fillId="0" borderId="88" xfId="0" applyFont="1" applyBorder="1" applyAlignment="1">
      <alignment horizontal="left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left" vertical="center" wrapText="1"/>
    </xf>
    <xf numFmtId="0" fontId="0" fillId="0" borderId="8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164" fontId="0" fillId="0" borderId="67" xfId="0" applyNumberFormat="1" applyFont="1" applyBorder="1" applyAlignment="1">
      <alignment horizontal="center" vertical="center" wrapText="1"/>
    </xf>
    <xf numFmtId="0" fontId="0" fillId="0" borderId="67" xfId="0" applyFont="1" applyBorder="1" applyAlignment="1">
      <alignment horizontal="left" vertical="center" wrapText="1"/>
    </xf>
    <xf numFmtId="0" fontId="0" fillId="0" borderId="146" xfId="0" applyFont="1" applyBorder="1" applyAlignment="1">
      <alignment horizontal="left" vertical="center" wrapText="1"/>
    </xf>
    <xf numFmtId="0" fontId="36" fillId="0" borderId="84" xfId="0" applyFont="1" applyBorder="1" applyAlignment="1">
      <alignment horizontal="left" vertical="center" wrapText="1"/>
    </xf>
    <xf numFmtId="2" fontId="0" fillId="0" borderId="11" xfId="0" applyNumberFormat="1" applyFont="1" applyFill="1" applyBorder="1" applyAlignment="1">
      <alignment horizontal="center" vertical="center" wrapText="1"/>
    </xf>
    <xf numFmtId="0" fontId="43" fillId="0" borderId="147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135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29" fillId="0" borderId="114" xfId="0" applyFont="1" applyFill="1" applyBorder="1" applyAlignment="1">
      <alignment horizontal="left" vertical="top" wrapText="1" indent="1"/>
    </xf>
    <xf numFmtId="0" fontId="7" fillId="0" borderId="114" xfId="0" applyFont="1" applyFill="1" applyBorder="1" applyAlignment="1">
      <alignment horizontal="left" vertical="center" wrapText="1" indent="1"/>
    </xf>
    <xf numFmtId="0" fontId="43" fillId="0" borderId="148" xfId="0" applyFont="1" applyFill="1" applyBorder="1" applyAlignment="1">
      <alignment horizontal="center" vertical="center"/>
    </xf>
    <xf numFmtId="0" fontId="0" fillId="0" borderId="59" xfId="0" applyFill="1" applyBorder="1" applyAlignment="1">
      <alignment horizontal="left" vertical="center" wrapText="1"/>
    </xf>
    <xf numFmtId="0" fontId="0" fillId="0" borderId="120" xfId="0" applyFont="1" applyBorder="1" applyAlignment="1">
      <alignment horizontal="left" vertical="center" wrapText="1"/>
    </xf>
    <xf numFmtId="0" fontId="29" fillId="0" borderId="145" xfId="0" applyFont="1" applyBorder="1" applyAlignment="1">
      <alignment horizontal="justify" vertical="center" wrapText="1"/>
    </xf>
    <xf numFmtId="0" fontId="43" fillId="0" borderId="15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91" xfId="0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left" vertical="top" wrapText="1" indent="1"/>
    </xf>
    <xf numFmtId="0" fontId="7" fillId="0" borderId="1" xfId="3" applyFont="1" applyFill="1" applyBorder="1" applyAlignment="1">
      <alignment horizontal="justify" vertical="top" wrapText="1"/>
    </xf>
    <xf numFmtId="0" fontId="7" fillId="0" borderId="1" xfId="3" applyFont="1" applyFill="1" applyBorder="1" applyAlignment="1">
      <alignment horizontal="left" vertical="center" wrapText="1" indent="1"/>
    </xf>
    <xf numFmtId="0" fontId="29" fillId="0" borderId="1" xfId="3" applyFont="1" applyBorder="1" applyAlignment="1">
      <alignment horizontal="justify" vertical="center" wrapText="1"/>
    </xf>
    <xf numFmtId="0" fontId="0" fillId="0" borderId="54" xfId="0" applyBorder="1" applyAlignment="1">
      <alignment horizontal="left" vertical="center" wrapText="1"/>
    </xf>
    <xf numFmtId="0" fontId="26" fillId="0" borderId="42" xfId="0" applyFont="1" applyBorder="1" applyAlignment="1">
      <alignment horizontal="center" vertical="center" wrapText="1"/>
    </xf>
    <xf numFmtId="164" fontId="0" fillId="0" borderId="41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6" fillId="0" borderId="7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51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7" fillId="0" borderId="149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7" xfId="0" applyFill="1" applyBorder="1" applyAlignment="1">
      <alignment horizontal="left" vertical="center" wrapText="1"/>
    </xf>
    <xf numFmtId="0" fontId="0" fillId="0" borderId="84" xfId="0" applyFill="1" applyBorder="1" applyAlignment="1">
      <alignment horizontal="left" vertical="center" wrapText="1"/>
    </xf>
    <xf numFmtId="0" fontId="0" fillId="0" borderId="146" xfId="0" applyFont="1" applyFill="1" applyBorder="1" applyAlignment="1">
      <alignment horizontal="left" vertical="center" wrapText="1"/>
    </xf>
    <xf numFmtId="0" fontId="7" fillId="0" borderId="91" xfId="0" applyFont="1" applyFill="1" applyBorder="1" applyAlignment="1">
      <alignment horizontal="justify" vertical="center" wrapText="1"/>
    </xf>
    <xf numFmtId="0" fontId="29" fillId="0" borderId="153" xfId="0" applyFont="1" applyBorder="1" applyAlignment="1">
      <alignment horizontal="justify" vertical="center" wrapText="1"/>
    </xf>
    <xf numFmtId="164" fontId="0" fillId="0" borderId="67" xfId="0" applyNumberFormat="1" applyFont="1" applyFill="1" applyBorder="1" applyAlignment="1">
      <alignment horizontal="center" vertical="center" wrapText="1"/>
    </xf>
    <xf numFmtId="0" fontId="17" fillId="0" borderId="156" xfId="0" applyFont="1" applyFill="1" applyBorder="1" applyAlignment="1">
      <alignment horizontal="center" vertical="center" wrapText="1"/>
    </xf>
    <xf numFmtId="0" fontId="7" fillId="0" borderId="154" xfId="0" applyFont="1" applyFill="1" applyBorder="1" applyAlignment="1">
      <alignment horizontal="left" vertical="center" wrapText="1" indent="1"/>
    </xf>
    <xf numFmtId="0" fontId="7" fillId="0" borderId="117" xfId="3" applyFont="1" applyFill="1" applyBorder="1" applyAlignment="1">
      <alignment horizontal="left" vertical="center" wrapText="1" indent="1"/>
    </xf>
    <xf numFmtId="0" fontId="7" fillId="0" borderId="152" xfId="0" applyFont="1" applyFill="1" applyBorder="1" applyAlignment="1">
      <alignment horizontal="left" vertical="center" wrapText="1" indent="1"/>
    </xf>
    <xf numFmtId="0" fontId="43" fillId="0" borderId="1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9" fillId="0" borderId="155" xfId="0" applyFont="1" applyFill="1" applyBorder="1" applyAlignment="1">
      <alignment horizontal="justify" vertical="center" wrapText="1"/>
    </xf>
    <xf numFmtId="0" fontId="43" fillId="0" borderId="26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7" fillId="0" borderId="145" xfId="0" applyFont="1" applyFill="1" applyBorder="1" applyAlignment="1">
      <alignment horizontal="justify" vertical="center" wrapText="1"/>
    </xf>
    <xf numFmtId="0" fontId="7" fillId="0" borderId="158" xfId="0" applyFont="1" applyBorder="1" applyAlignment="1">
      <alignment horizontal="justify" vertical="center" wrapText="1"/>
    </xf>
    <xf numFmtId="0" fontId="7" fillId="0" borderId="11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43" fillId="0" borderId="159" xfId="0" applyFont="1" applyFill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164" fontId="0" fillId="0" borderId="65" xfId="0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left" vertical="center" wrapText="1"/>
    </xf>
    <xf numFmtId="164" fontId="0" fillId="0" borderId="21" xfId="0" applyNumberFormat="1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4" fontId="0" fillId="0" borderId="160" xfId="0" applyNumberFormat="1" applyFont="1" applyBorder="1" applyAlignment="1">
      <alignment horizontal="center" vertical="center" wrapText="1"/>
    </xf>
    <xf numFmtId="0" fontId="0" fillId="0" borderId="160" xfId="0" applyFont="1" applyBorder="1" applyAlignment="1">
      <alignment horizontal="left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0" borderId="59" xfId="3" applyFont="1" applyFill="1" applyBorder="1" applyAlignment="1">
      <alignment horizontal="left" vertical="center" wrapText="1"/>
    </xf>
    <xf numFmtId="0" fontId="7" fillId="0" borderId="59" xfId="3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justify" vertical="center" wrapText="1"/>
    </xf>
    <xf numFmtId="0" fontId="29" fillId="0" borderId="11" xfId="0" applyFont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 indent="1"/>
    </xf>
    <xf numFmtId="0" fontId="43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 indent="1"/>
    </xf>
    <xf numFmtId="0" fontId="0" fillId="0" borderId="85" xfId="0" applyBorder="1" applyAlignment="1">
      <alignment horizontal="left" vertical="center" wrapText="1"/>
    </xf>
    <xf numFmtId="0" fontId="0" fillId="0" borderId="160" xfId="0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29" fillId="0" borderId="14" xfId="0" applyFont="1" applyFill="1" applyBorder="1" applyAlignment="1">
      <alignment horizontal="justify" vertical="center" wrapText="1"/>
    </xf>
    <xf numFmtId="0" fontId="0" fillId="0" borderId="21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justify" vertical="center" wrapText="1"/>
    </xf>
    <xf numFmtId="0" fontId="0" fillId="0" borderId="15" xfId="0" applyFont="1" applyBorder="1" applyAlignment="1">
      <alignment horizontal="left" vertical="center" wrapText="1"/>
    </xf>
    <xf numFmtId="0" fontId="26" fillId="0" borderId="65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horizontal="justify" vertical="center" wrapText="1"/>
    </xf>
    <xf numFmtId="0" fontId="26" fillId="0" borderId="161" xfId="0" applyFont="1" applyBorder="1" applyAlignment="1">
      <alignment horizontal="center" vertical="center" wrapText="1"/>
    </xf>
    <xf numFmtId="164" fontId="0" fillId="0" borderId="160" xfId="0" applyNumberFormat="1" applyBorder="1" applyAlignment="1">
      <alignment horizontal="center" vertical="center" wrapText="1"/>
    </xf>
    <xf numFmtId="0" fontId="0" fillId="0" borderId="160" xfId="0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center" wrapText="1"/>
    </xf>
    <xf numFmtId="0" fontId="29" fillId="0" borderId="21" xfId="0" applyFont="1" applyFill="1" applyBorder="1" applyAlignment="1">
      <alignment horizontal="justify" vertical="center" wrapText="1"/>
    </xf>
    <xf numFmtId="164" fontId="0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0" fillId="0" borderId="85" xfId="0" applyFont="1" applyBorder="1" applyAlignment="1">
      <alignment horizontal="left" vertical="center" wrapText="1"/>
    </xf>
    <xf numFmtId="0" fontId="29" fillId="0" borderId="59" xfId="0" applyFont="1" applyFill="1" applyBorder="1" applyAlignment="1">
      <alignment horizontal="justify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29" fillId="0" borderId="1" xfId="2" applyFont="1" applyFill="1" applyBorder="1" applyAlignment="1">
      <alignment horizontal="justify" vertical="center" wrapText="1"/>
    </xf>
    <xf numFmtId="0" fontId="26" fillId="0" borderId="16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21" xfId="2" applyFont="1" applyFill="1" applyBorder="1" applyAlignment="1">
      <alignment horizontal="left" vertical="center" wrapText="1" indent="1"/>
    </xf>
    <xf numFmtId="0" fontId="29" fillId="0" borderId="21" xfId="2" applyFont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0" fillId="0" borderId="160" xfId="0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7" fillId="0" borderId="58" xfId="0" applyFont="1" applyBorder="1" applyAlignment="1">
      <alignment horizontal="justify" vertical="center" wrapText="1"/>
    </xf>
    <xf numFmtId="0" fontId="43" fillId="0" borderId="58" xfId="0" applyFont="1" applyFill="1" applyBorder="1" applyAlignment="1">
      <alignment horizontal="center" vertical="center"/>
    </xf>
    <xf numFmtId="164" fontId="0" fillId="0" borderId="60" xfId="0" applyNumberFormat="1" applyFont="1" applyBorder="1" applyAlignment="1">
      <alignment horizontal="center" vertical="center" wrapText="1"/>
    </xf>
    <xf numFmtId="0" fontId="0" fillId="0" borderId="60" xfId="0" applyFont="1" applyBorder="1" applyAlignment="1">
      <alignment horizontal="left" vertical="center" wrapText="1"/>
    </xf>
    <xf numFmtId="0" fontId="29" fillId="0" borderId="126" xfId="0" applyFont="1" applyBorder="1" applyAlignment="1">
      <alignment horizontal="justify" vertical="center" wrapText="1"/>
    </xf>
    <xf numFmtId="0" fontId="17" fillId="0" borderId="125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7" fillId="0" borderId="98" xfId="0" applyFont="1" applyFill="1" applyBorder="1" applyAlignment="1">
      <alignment horizontal="left" vertical="center" wrapText="1" indent="1"/>
    </xf>
    <xf numFmtId="0" fontId="29" fillId="0" borderId="94" xfId="0" applyFont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 indent="1"/>
    </xf>
    <xf numFmtId="0" fontId="7" fillId="0" borderId="16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59" xfId="0" applyFont="1" applyBorder="1" applyAlignment="1">
      <alignment horizontal="justify" vertical="center" wrapText="1"/>
    </xf>
    <xf numFmtId="0" fontId="7" fillId="0" borderId="163" xfId="0" applyFont="1" applyBorder="1" applyAlignment="1">
      <alignment horizontal="left" vertical="center" wrapText="1" indent="1"/>
    </xf>
    <xf numFmtId="0" fontId="12" fillId="0" borderId="59" xfId="2" applyFont="1" applyFill="1" applyBorder="1" applyAlignment="1">
      <alignment horizontal="left" vertical="center" wrapText="1" indent="1"/>
    </xf>
    <xf numFmtId="0" fontId="29" fillId="0" borderId="59" xfId="2" applyFont="1" applyBorder="1" applyAlignment="1">
      <alignment horizontal="justify" vertical="center" wrapText="1"/>
    </xf>
    <xf numFmtId="0" fontId="7" fillId="0" borderId="26" xfId="2" applyFont="1" applyFill="1" applyBorder="1" applyAlignment="1">
      <alignment horizontal="left" vertical="center" wrapText="1" indent="1"/>
    </xf>
    <xf numFmtId="0" fontId="29" fillId="0" borderId="26" xfId="2" applyFont="1" applyBorder="1" applyAlignment="1">
      <alignment horizontal="justify" vertical="center" wrapText="1"/>
    </xf>
    <xf numFmtId="0" fontId="8" fillId="0" borderId="59" xfId="2" applyFont="1" applyFill="1" applyBorder="1" applyAlignment="1">
      <alignment horizontal="left" vertical="center" wrapText="1" indent="1"/>
    </xf>
    <xf numFmtId="0" fontId="29" fillId="0" borderId="59" xfId="2" applyFont="1" applyFill="1" applyBorder="1" applyAlignment="1">
      <alignment horizontal="justify" vertical="center" wrapText="1"/>
    </xf>
    <xf numFmtId="0" fontId="7" fillId="0" borderId="1" xfId="2" applyFont="1" applyFill="1" applyBorder="1" applyAlignment="1">
      <alignment horizontal="justify" vertical="center" wrapText="1"/>
    </xf>
    <xf numFmtId="0" fontId="29" fillId="0" borderId="26" xfId="0" applyFont="1" applyFill="1" applyBorder="1" applyAlignment="1">
      <alignment horizontal="left" vertical="center" wrapText="1" indent="1"/>
    </xf>
    <xf numFmtId="0" fontId="7" fillId="0" borderId="13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justify" vertical="center" wrapText="1"/>
    </xf>
    <xf numFmtId="164" fontId="0" fillId="0" borderId="63" xfId="0" applyNumberFormat="1" applyFont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left" vertical="center" wrapText="1"/>
    </xf>
    <xf numFmtId="0" fontId="0" fillId="0" borderId="90" xfId="0" applyFont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7" fillId="0" borderId="164" xfId="0" applyFont="1" applyFill="1" applyBorder="1" applyAlignment="1">
      <alignment horizontal="left" vertical="center" wrapText="1" indent="1"/>
    </xf>
    <xf numFmtId="0" fontId="7" fillId="0" borderId="131" xfId="0" applyFont="1" applyBorder="1" applyAlignment="1">
      <alignment horizontal="justify" vertical="center" wrapText="1"/>
    </xf>
    <xf numFmtId="0" fontId="43" fillId="0" borderId="16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vertical="center" wrapText="1"/>
    </xf>
    <xf numFmtId="0" fontId="26" fillId="0" borderId="64" xfId="0" applyFont="1" applyBorder="1" applyAlignment="1">
      <alignment horizontal="center" vertical="center" wrapText="1"/>
    </xf>
    <xf numFmtId="164" fontId="0" fillId="0" borderId="64" xfId="0" applyNumberFormat="1" applyFont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43" fillId="0" borderId="86" xfId="0" applyFont="1" applyFill="1" applyBorder="1" applyAlignment="1">
      <alignment horizontal="center" vertical="center"/>
    </xf>
    <xf numFmtId="0" fontId="29" fillId="0" borderId="166" xfId="0" applyFont="1" applyFill="1" applyBorder="1" applyAlignment="1">
      <alignment horizontal="left" vertical="center" wrapText="1" indent="1"/>
    </xf>
    <xf numFmtId="164" fontId="0" fillId="0" borderId="143" xfId="0" applyNumberFormat="1" applyFont="1" applyBorder="1" applyAlignment="1">
      <alignment horizontal="center" vertical="center" wrapText="1"/>
    </xf>
    <xf numFmtId="0" fontId="0" fillId="0" borderId="143" xfId="0" applyFont="1" applyBorder="1" applyAlignment="1">
      <alignment horizontal="left" vertical="center" wrapText="1"/>
    </xf>
    <xf numFmtId="0" fontId="7" fillId="0" borderId="143" xfId="0" applyFont="1" applyBorder="1" applyAlignment="1">
      <alignment horizontal="justify" vertical="center" wrapText="1"/>
    </xf>
    <xf numFmtId="0" fontId="17" fillId="0" borderId="140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29" fillId="0" borderId="91" xfId="0" applyFont="1" applyFill="1" applyBorder="1" applyAlignment="1">
      <alignment horizontal="left" vertical="center" wrapText="1" indent="1"/>
    </xf>
    <xf numFmtId="0" fontId="7" fillId="0" borderId="91" xfId="0" applyFont="1" applyBorder="1" applyAlignment="1">
      <alignment horizontal="left" vertical="center" wrapText="1" indent="1"/>
    </xf>
    <xf numFmtId="0" fontId="7" fillId="0" borderId="107" xfId="0" applyFont="1" applyBorder="1" applyAlignment="1">
      <alignment horizontal="left" vertical="center" wrapText="1" indent="1"/>
    </xf>
    <xf numFmtId="0" fontId="7" fillId="0" borderId="107" xfId="0" applyFont="1" applyBorder="1" applyAlignment="1">
      <alignment horizontal="justify" vertical="center" wrapText="1"/>
    </xf>
    <xf numFmtId="0" fontId="43" fillId="0" borderId="5" xfId="0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left" vertical="center" wrapText="1" indent="1"/>
    </xf>
    <xf numFmtId="0" fontId="7" fillId="0" borderId="128" xfId="0" applyFont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9" fillId="0" borderId="113" xfId="0" applyFont="1" applyFill="1" applyBorder="1" applyAlignment="1">
      <alignment horizontal="left" vertical="center" wrapText="1" indent="1"/>
    </xf>
    <xf numFmtId="14" fontId="0" fillId="0" borderId="85" xfId="0" applyNumberFormat="1" applyFont="1" applyBorder="1" applyAlignment="1">
      <alignment horizontal="left" vertical="center" wrapText="1"/>
    </xf>
    <xf numFmtId="0" fontId="7" fillId="0" borderId="167" xfId="0" applyFont="1" applyBorder="1" applyAlignment="1">
      <alignment horizontal="justify" vertical="center" wrapText="1"/>
    </xf>
    <xf numFmtId="165" fontId="0" fillId="0" borderId="0" xfId="0" applyNumberFormat="1" applyBorder="1" applyAlignment="1">
      <alignment horizontal="center" vertical="center" wrapText="1"/>
    </xf>
    <xf numFmtId="0" fontId="7" fillId="0" borderId="169" xfId="0" applyFont="1" applyBorder="1" applyAlignment="1">
      <alignment horizontal="justify" vertical="center" wrapText="1"/>
    </xf>
    <xf numFmtId="0" fontId="7" fillId="0" borderId="112" xfId="0" applyFont="1" applyBorder="1" applyAlignment="1">
      <alignment horizontal="justify" vertical="center" wrapText="1"/>
    </xf>
    <xf numFmtId="0" fontId="7" fillId="0" borderId="145" xfId="0" applyFont="1" applyBorder="1" applyAlignment="1">
      <alignment horizontal="justify" vertical="center" wrapText="1"/>
    </xf>
    <xf numFmtId="0" fontId="0" fillId="0" borderId="124" xfId="0" applyFont="1" applyBorder="1" applyAlignment="1">
      <alignment horizontal="left" vertical="center" wrapText="1"/>
    </xf>
    <xf numFmtId="0" fontId="29" fillId="0" borderId="112" xfId="0" applyFont="1" applyFill="1" applyBorder="1" applyAlignment="1">
      <alignment horizontal="left" vertical="center" wrapText="1" indent="1"/>
    </xf>
    <xf numFmtId="0" fontId="7" fillId="0" borderId="170" xfId="0" applyFont="1" applyBorder="1" applyAlignment="1">
      <alignment horizontal="left" vertical="center" wrapText="1" indent="1"/>
    </xf>
    <xf numFmtId="0" fontId="7" fillId="0" borderId="170" xfId="0" applyFont="1" applyBorder="1" applyAlignment="1">
      <alignment horizontal="justify" vertical="center" wrapText="1"/>
    </xf>
    <xf numFmtId="0" fontId="7" fillId="0" borderId="94" xfId="0" applyFont="1" applyFill="1" applyBorder="1" applyAlignment="1">
      <alignment horizontal="left" vertical="center" wrapText="1" indent="1"/>
    </xf>
    <xf numFmtId="0" fontId="7" fillId="0" borderId="94" xfId="0" applyFont="1" applyBorder="1" applyAlignment="1">
      <alignment horizontal="justify" vertical="center" wrapText="1"/>
    </xf>
    <xf numFmtId="0" fontId="43" fillId="0" borderId="21" xfId="0" applyFont="1" applyFill="1" applyBorder="1" applyAlignment="1">
      <alignment horizontal="center" vertical="center"/>
    </xf>
    <xf numFmtId="0" fontId="7" fillId="0" borderId="112" xfId="0" applyFont="1" applyBorder="1" applyAlignment="1">
      <alignment horizontal="left" vertical="center" wrapText="1" indent="1"/>
    </xf>
    <xf numFmtId="0" fontId="29" fillId="0" borderId="128" xfId="0" applyFont="1" applyFill="1" applyBorder="1" applyAlignment="1">
      <alignment horizontal="left" vertical="center" wrapText="1" indent="1"/>
    </xf>
    <xf numFmtId="0" fontId="7" fillId="0" borderId="171" xfId="0" applyFont="1" applyFill="1" applyBorder="1" applyAlignment="1">
      <alignment horizontal="left" vertical="center" wrapText="1" indent="1"/>
    </xf>
    <xf numFmtId="0" fontId="43" fillId="0" borderId="24" xfId="0" applyFont="1" applyFill="1" applyBorder="1" applyAlignment="1">
      <alignment horizontal="center" vertical="center"/>
    </xf>
    <xf numFmtId="0" fontId="15" fillId="0" borderId="168" xfId="0" applyFont="1" applyFill="1" applyBorder="1" applyAlignment="1">
      <alignment horizontal="left" vertical="center" wrapText="1" indent="1"/>
    </xf>
    <xf numFmtId="0" fontId="7" fillId="0" borderId="169" xfId="0" applyFont="1" applyFill="1" applyBorder="1" applyAlignment="1">
      <alignment horizontal="justify" vertical="center" wrapText="1"/>
    </xf>
    <xf numFmtId="0" fontId="7" fillId="0" borderId="127" xfId="0" applyFont="1" applyBorder="1" applyAlignment="1">
      <alignment horizontal="left" vertical="center" wrapText="1" indent="1"/>
    </xf>
    <xf numFmtId="0" fontId="7" fillId="0" borderId="172" xfId="0" applyFont="1" applyBorder="1" applyAlignment="1">
      <alignment horizontal="justify" vertical="center" wrapText="1"/>
    </xf>
    <xf numFmtId="0" fontId="7" fillId="0" borderId="143" xfId="0" applyFont="1" applyBorder="1" applyAlignment="1">
      <alignment horizontal="left" vertical="center" wrapText="1" indent="1"/>
    </xf>
    <xf numFmtId="0" fontId="7" fillId="0" borderId="140" xfId="0" applyFont="1" applyBorder="1" applyAlignment="1">
      <alignment horizontal="justify" vertical="center" wrapText="1"/>
    </xf>
    <xf numFmtId="0" fontId="0" fillId="0" borderId="54" xfId="0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71" xfId="0" applyFont="1" applyBorder="1" applyAlignment="1">
      <alignment horizontal="left" vertical="center" wrapText="1" indent="1"/>
    </xf>
    <xf numFmtId="0" fontId="15" fillId="0" borderId="113" xfId="0" applyFont="1" applyFill="1" applyBorder="1" applyAlignment="1">
      <alignment horizontal="left" vertical="center" wrapText="1" indent="1"/>
    </xf>
    <xf numFmtId="0" fontId="7" fillId="0" borderId="173" xfId="0" applyFont="1" applyBorder="1" applyAlignment="1">
      <alignment horizontal="justify" vertical="center" wrapText="1"/>
    </xf>
    <xf numFmtId="0" fontId="0" fillId="0" borderId="41" xfId="0" applyFill="1" applyBorder="1" applyAlignment="1">
      <alignment horizontal="left" vertical="center" wrapText="1"/>
    </xf>
    <xf numFmtId="0" fontId="0" fillId="0" borderId="174" xfId="0" applyFont="1" applyBorder="1" applyAlignment="1">
      <alignment horizontal="left" vertical="center" wrapText="1"/>
    </xf>
    <xf numFmtId="0" fontId="0" fillId="0" borderId="17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left" vertical="center" wrapText="1" indent="1"/>
    </xf>
    <xf numFmtId="0" fontId="7" fillId="0" borderId="176" xfId="0" applyFont="1" applyBorder="1" applyAlignment="1">
      <alignment horizontal="justify" vertical="center" wrapText="1"/>
    </xf>
    <xf numFmtId="0" fontId="0" fillId="0" borderId="177" xfId="0" applyFont="1" applyBorder="1" applyAlignment="1">
      <alignment horizontal="left" vertical="center" wrapText="1"/>
    </xf>
    <xf numFmtId="0" fontId="0" fillId="0" borderId="10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78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left" vertical="center" wrapText="1" indent="1"/>
    </xf>
    <xf numFmtId="0" fontId="7" fillId="0" borderId="179" xfId="0" applyFont="1" applyBorder="1" applyAlignment="1">
      <alignment horizontal="justify" vertical="center" wrapText="1"/>
    </xf>
    <xf numFmtId="0" fontId="7" fillId="0" borderId="157" xfId="0" applyFont="1" applyFill="1" applyBorder="1" applyAlignment="1">
      <alignment horizontal="left" vertical="center" wrapText="1" indent="1"/>
    </xf>
    <xf numFmtId="0" fontId="7" fillId="0" borderId="87" xfId="0" applyFont="1" applyBorder="1" applyAlignment="1">
      <alignment horizontal="justify" vertical="top" wrapText="1"/>
    </xf>
    <xf numFmtId="0" fontId="17" fillId="0" borderId="180" xfId="0" applyFont="1" applyFill="1" applyBorder="1" applyAlignment="1">
      <alignment horizontal="center" vertical="center" wrapText="1"/>
    </xf>
    <xf numFmtId="0" fontId="7" fillId="0" borderId="166" xfId="0" applyFont="1" applyFill="1" applyBorder="1" applyAlignment="1">
      <alignment horizontal="left" vertical="center" wrapText="1" indent="1"/>
    </xf>
    <xf numFmtId="0" fontId="43" fillId="0" borderId="181" xfId="0" applyFont="1" applyFill="1" applyBorder="1" applyAlignment="1">
      <alignment horizontal="center" vertical="center"/>
    </xf>
    <xf numFmtId="0" fontId="43" fillId="0" borderId="116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justify" vertical="center" wrapText="1"/>
    </xf>
    <xf numFmtId="0" fontId="43" fillId="0" borderId="182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left" vertical="center" wrapText="1"/>
    </xf>
    <xf numFmtId="0" fontId="8" fillId="0" borderId="112" xfId="0" applyFont="1" applyFill="1" applyBorder="1" applyAlignment="1">
      <alignment horizontal="left" vertical="top" wrapText="1" indent="1"/>
    </xf>
    <xf numFmtId="0" fontId="29" fillId="0" borderId="184" xfId="0" applyFont="1" applyBorder="1" applyAlignment="1">
      <alignment horizontal="justify" vertical="center" wrapText="1"/>
    </xf>
    <xf numFmtId="0" fontId="43" fillId="0" borderId="35" xfId="0" applyFont="1" applyFill="1" applyBorder="1" applyAlignment="1">
      <alignment horizontal="center" vertical="center"/>
    </xf>
    <xf numFmtId="0" fontId="36" fillId="0" borderId="59" xfId="0" applyFont="1" applyBorder="1" applyAlignment="1">
      <alignment horizontal="right" wrapText="1"/>
    </xf>
    <xf numFmtId="0" fontId="0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4" xfId="0" applyFont="1" applyBorder="1" applyAlignment="1">
      <alignment horizontal="left" vertical="center" wrapText="1" indent="1"/>
    </xf>
    <xf numFmtId="0" fontId="7" fillId="0" borderId="128" xfId="0" applyFont="1" applyBorder="1" applyAlignment="1">
      <alignment horizontal="left" vertical="center" wrapText="1" indent="1"/>
    </xf>
    <xf numFmtId="0" fontId="0" fillId="0" borderId="104" xfId="0" applyFont="1" applyBorder="1" applyAlignment="1">
      <alignment horizontal="left" vertical="center" wrapText="1"/>
    </xf>
    <xf numFmtId="0" fontId="7" fillId="0" borderId="105" xfId="0" applyFont="1" applyBorder="1" applyAlignment="1">
      <alignment horizontal="justify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7" fillId="0" borderId="92" xfId="0" applyFont="1" applyBorder="1" applyAlignment="1">
      <alignment horizontal="justify" vertical="top" wrapText="1"/>
    </xf>
    <xf numFmtId="0" fontId="17" fillId="0" borderId="131" xfId="0" applyFont="1" applyFill="1" applyBorder="1" applyAlignment="1">
      <alignment horizontal="center" vertical="center" wrapText="1"/>
    </xf>
    <xf numFmtId="0" fontId="0" fillId="0" borderId="130" xfId="0" applyFont="1" applyBorder="1" applyAlignment="1">
      <alignment horizontal="center" vertical="center" wrapText="1"/>
    </xf>
    <xf numFmtId="0" fontId="7" fillId="0" borderId="185" xfId="0" applyFont="1" applyBorder="1" applyAlignment="1">
      <alignment horizontal="justify" vertical="center" wrapText="1"/>
    </xf>
    <xf numFmtId="0" fontId="45" fillId="0" borderId="11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left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5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 indent="1"/>
    </xf>
    <xf numFmtId="0" fontId="0" fillId="0" borderId="24" xfId="0" applyFont="1" applyBorder="1" applyAlignment="1">
      <alignment horizontal="center" vertical="center" wrapText="1"/>
    </xf>
    <xf numFmtId="0" fontId="17" fillId="0" borderId="154" xfId="0" applyFont="1" applyFill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0" fontId="17" fillId="0" borderId="163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left" vertical="center" wrapText="1"/>
    </xf>
    <xf numFmtId="0" fontId="0" fillId="0" borderId="186" xfId="0" applyFont="1" applyBorder="1" applyAlignment="1">
      <alignment horizontal="left" vertical="center" wrapText="1"/>
    </xf>
    <xf numFmtId="0" fontId="7" fillId="0" borderId="187" xfId="0" applyFont="1" applyFill="1" applyBorder="1" applyAlignment="1">
      <alignment horizontal="left" vertical="center" wrapText="1" indent="1"/>
    </xf>
    <xf numFmtId="0" fontId="7" fillId="0" borderId="187" xfId="0" applyFont="1" applyBorder="1" applyAlignment="1">
      <alignment horizontal="justify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3" xfId="0" applyFill="1" applyBorder="1" applyAlignment="1">
      <alignment horizontal="left" vertical="center" wrapText="1"/>
    </xf>
    <xf numFmtId="0" fontId="0" fillId="0" borderId="188" xfId="0" applyFont="1" applyBorder="1" applyAlignment="1">
      <alignment horizontal="left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16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0" fillId="0" borderId="191" xfId="0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43" fillId="0" borderId="156" xfId="0" applyFont="1" applyFill="1" applyBorder="1" applyAlignment="1">
      <alignment horizontal="center" vertical="center"/>
    </xf>
    <xf numFmtId="0" fontId="29" fillId="0" borderId="156" xfId="0" applyFont="1" applyFill="1" applyBorder="1" applyAlignment="1">
      <alignment horizontal="left" vertical="center" wrapText="1" indent="1"/>
    </xf>
    <xf numFmtId="0" fontId="17" fillId="0" borderId="116" xfId="0" applyFont="1" applyFill="1" applyBorder="1" applyAlignment="1">
      <alignment horizontal="center" vertical="center" wrapText="1"/>
    </xf>
    <xf numFmtId="0" fontId="17" fillId="0" borderId="17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/>
    </xf>
    <xf numFmtId="0" fontId="26" fillId="0" borderId="94" xfId="0" applyFont="1" applyBorder="1" applyAlignment="1">
      <alignment horizontal="center" vertical="center" wrapText="1"/>
    </xf>
    <xf numFmtId="164" fontId="0" fillId="0" borderId="94" xfId="0" applyNumberFormat="1" applyFont="1" applyBorder="1" applyAlignment="1">
      <alignment horizontal="center" vertical="center" wrapText="1"/>
    </xf>
    <xf numFmtId="0" fontId="0" fillId="0" borderId="94" xfId="0" applyFill="1" applyBorder="1" applyAlignment="1">
      <alignment horizontal="left" vertical="center" wrapText="1"/>
    </xf>
    <xf numFmtId="0" fontId="0" fillId="0" borderId="94" xfId="0" applyFont="1" applyBorder="1" applyAlignment="1">
      <alignment horizontal="left" vertical="center" wrapText="1"/>
    </xf>
    <xf numFmtId="0" fontId="26" fillId="0" borderId="198" xfId="0" applyFont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45" fillId="0" borderId="5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left" vertical="center" wrapText="1" indent="1"/>
    </xf>
    <xf numFmtId="0" fontId="29" fillId="0" borderId="103" xfId="0" applyFont="1" applyFill="1" applyBorder="1" applyAlignment="1">
      <alignment horizontal="justify" vertical="center" wrapText="1"/>
    </xf>
    <xf numFmtId="0" fontId="7" fillId="0" borderId="199" xfId="0" applyFont="1" applyFill="1" applyBorder="1" applyAlignment="1">
      <alignment horizontal="left" vertical="center" wrapText="1" indent="1"/>
    </xf>
    <xf numFmtId="0" fontId="7" fillId="0" borderId="200" xfId="0" applyFont="1" applyBorder="1" applyAlignment="1">
      <alignment horizontal="justify" vertical="center" wrapText="1"/>
    </xf>
    <xf numFmtId="16" fontId="0" fillId="0" borderId="9" xfId="0" applyNumberFormat="1" applyBorder="1" applyAlignment="1">
      <alignment horizontal="left" vertical="center" wrapText="1"/>
    </xf>
    <xf numFmtId="0" fontId="7" fillId="0" borderId="113" xfId="0" applyFont="1" applyFill="1" applyBorder="1" applyAlignment="1">
      <alignment horizontal="justify" vertical="center" wrapText="1"/>
    </xf>
    <xf numFmtId="0" fontId="43" fillId="0" borderId="97" xfId="0" applyFont="1" applyFill="1" applyBorder="1" applyAlignment="1">
      <alignment horizontal="center" vertical="center"/>
    </xf>
    <xf numFmtId="0" fontId="29" fillId="0" borderId="99" xfId="0" applyFont="1" applyFill="1" applyBorder="1" applyAlignment="1">
      <alignment horizontal="left" vertical="center" wrapText="1" indent="1"/>
    </xf>
    <xf numFmtId="0" fontId="7" fillId="0" borderId="99" xfId="0" applyFont="1" applyBorder="1" applyAlignment="1">
      <alignment horizontal="justify" vertical="center" wrapText="1"/>
    </xf>
    <xf numFmtId="164" fontId="0" fillId="0" borderId="35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 wrapText="1"/>
    </xf>
    <xf numFmtId="0" fontId="0" fillId="0" borderId="201" xfId="0" applyFont="1" applyBorder="1" applyAlignment="1">
      <alignment horizontal="left" vertical="center" wrapText="1"/>
    </xf>
    <xf numFmtId="0" fontId="7" fillId="0" borderId="143" xfId="0" applyFont="1" applyFill="1" applyBorder="1" applyAlignment="1">
      <alignment horizontal="left" vertical="center" wrapText="1" indent="1"/>
    </xf>
    <xf numFmtId="0" fontId="1" fillId="0" borderId="84" xfId="0" applyFont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59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left" vertical="center" wrapText="1"/>
    </xf>
    <xf numFmtId="0" fontId="12" fillId="3" borderId="87" xfId="0" applyFont="1" applyFill="1" applyBorder="1" applyAlignment="1">
      <alignment horizontal="left" vertical="top" wrapText="1" indent="1"/>
    </xf>
    <xf numFmtId="0" fontId="29" fillId="3" borderId="183" xfId="0" applyFont="1" applyFill="1" applyBorder="1" applyAlignment="1">
      <alignment horizontal="left" vertical="center" wrapText="1" indent="1"/>
    </xf>
    <xf numFmtId="0" fontId="7" fillId="3" borderId="143" xfId="0" applyFont="1" applyFill="1" applyBorder="1" applyAlignment="1">
      <alignment horizontal="left" vertical="center" wrapText="1" indent="1"/>
    </xf>
    <xf numFmtId="0" fontId="0" fillId="3" borderId="143" xfId="0" applyFont="1" applyFill="1" applyBorder="1" applyAlignment="1">
      <alignment horizontal="left" vertical="center" wrapText="1"/>
    </xf>
    <xf numFmtId="0" fontId="50" fillId="0" borderId="1" xfId="4" applyFont="1" applyBorder="1" applyAlignment="1">
      <alignment horizontal="center" vertical="top" wrapText="1"/>
    </xf>
    <xf numFmtId="0" fontId="51" fillId="0" borderId="1" xfId="4" applyFont="1" applyBorder="1" applyAlignment="1">
      <alignment horizontal="center" vertical="center" wrapText="1"/>
    </xf>
    <xf numFmtId="0" fontId="52" fillId="0" borderId="1" xfId="4" applyFont="1" applyBorder="1" applyAlignment="1">
      <alignment horizontal="center" vertical="center" wrapText="1"/>
    </xf>
    <xf numFmtId="0" fontId="52" fillId="4" borderId="1" xfId="4" applyNumberFormat="1" applyFont="1" applyFill="1" applyBorder="1" applyAlignment="1">
      <alignment horizontal="center" vertical="center" wrapText="1"/>
    </xf>
    <xf numFmtId="0" fontId="52" fillId="5" borderId="1" xfId="4" applyFont="1" applyFill="1" applyBorder="1" applyAlignment="1">
      <alignment horizontal="center" vertical="center" wrapText="1"/>
    </xf>
    <xf numFmtId="0" fontId="52" fillId="4" borderId="1" xfId="4" applyFont="1" applyFill="1" applyBorder="1" applyAlignment="1">
      <alignment horizontal="center" vertical="center" wrapText="1"/>
    </xf>
    <xf numFmtId="0" fontId="52" fillId="0" borderId="1" xfId="4" applyFont="1" applyFill="1" applyBorder="1" applyAlignment="1">
      <alignment horizontal="center" vertical="center" wrapText="1"/>
    </xf>
    <xf numFmtId="0" fontId="52" fillId="0" borderId="1" xfId="4" applyFont="1" applyFill="1" applyBorder="1" applyAlignment="1">
      <alignment horizontal="left" vertical="center" wrapText="1"/>
    </xf>
    <xf numFmtId="0" fontId="53" fillId="0" borderId="1" xfId="4" applyFont="1" applyFill="1" applyBorder="1" applyAlignment="1">
      <alignment horizontal="center" vertical="center" wrapText="1"/>
    </xf>
    <xf numFmtId="0" fontId="54" fillId="0" borderId="1" xfId="4" applyFont="1" applyBorder="1" applyAlignment="1">
      <alignment horizontal="left" vertical="center" wrapText="1"/>
    </xf>
    <xf numFmtId="0" fontId="55" fillId="0" borderId="0" xfId="4" applyFont="1"/>
    <xf numFmtId="0" fontId="7" fillId="0" borderId="1" xfId="4" applyFont="1" applyBorder="1" applyAlignment="1">
      <alignment horizontal="left" vertical="center" wrapText="1" indent="1"/>
    </xf>
    <xf numFmtId="0" fontId="7" fillId="0" borderId="1" xfId="4" applyFont="1" applyBorder="1" applyAlignment="1">
      <alignment horizontal="justify" vertical="center" wrapText="1"/>
    </xf>
    <xf numFmtId="0" fontId="12" fillId="0" borderId="1" xfId="4" applyFont="1" applyBorder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56" fillId="4" borderId="1" xfId="4" applyNumberFormat="1" applyFont="1" applyFill="1" applyBorder="1" applyAlignment="1">
      <alignment horizontal="center" vertical="center"/>
    </xf>
    <xf numFmtId="0" fontId="57" fillId="5" borderId="1" xfId="4" applyFont="1" applyFill="1" applyBorder="1" applyAlignment="1">
      <alignment horizontal="center" vertical="center"/>
    </xf>
    <xf numFmtId="0" fontId="57" fillId="4" borderId="1" xfId="4" applyFont="1" applyFill="1" applyBorder="1" applyAlignment="1">
      <alignment horizontal="center" vertical="center"/>
    </xf>
    <xf numFmtId="0" fontId="43" fillId="0" borderId="1" xfId="4" applyFont="1" applyFill="1" applyBorder="1" applyAlignment="1">
      <alignment horizontal="center" vertical="center"/>
    </xf>
    <xf numFmtId="0" fontId="57" fillId="0" borderId="1" xfId="4" applyFont="1" applyFill="1" applyBorder="1" applyAlignment="1">
      <alignment horizontal="center" vertical="center"/>
    </xf>
    <xf numFmtId="0" fontId="58" fillId="0" borderId="1" xfId="4" applyFont="1" applyBorder="1" applyAlignment="1">
      <alignment horizontal="left" vertical="center"/>
    </xf>
    <xf numFmtId="0" fontId="49" fillId="0" borderId="0" xfId="4"/>
    <xf numFmtId="0" fontId="8" fillId="0" borderId="1" xfId="4" applyFont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 indent="1"/>
    </xf>
    <xf numFmtId="0" fontId="7" fillId="0" borderId="1" xfId="4" applyFont="1" applyFill="1" applyBorder="1" applyAlignment="1">
      <alignment horizontal="justify" vertical="center" wrapText="1"/>
    </xf>
    <xf numFmtId="0" fontId="12" fillId="6" borderId="1" xfId="4" applyFont="1" applyFill="1" applyBorder="1" applyAlignment="1">
      <alignment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56" fillId="2" borderId="1" xfId="4" applyNumberFormat="1" applyFont="1" applyFill="1" applyBorder="1" applyAlignment="1">
      <alignment horizontal="center" vertical="center"/>
    </xf>
    <xf numFmtId="0" fontId="59" fillId="0" borderId="1" xfId="4" applyFont="1" applyBorder="1" applyAlignment="1">
      <alignment horizontal="left" vertical="center"/>
    </xf>
    <xf numFmtId="0" fontId="12" fillId="7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top" wrapText="1" indent="1"/>
    </xf>
    <xf numFmtId="0" fontId="7" fillId="0" borderId="1" xfId="4" applyFont="1" applyBorder="1" applyAlignment="1">
      <alignment horizontal="justify" vertical="top" wrapText="1"/>
    </xf>
    <xf numFmtId="0" fontId="56" fillId="4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8" borderId="1" xfId="4" applyFont="1" applyFill="1" applyBorder="1" applyAlignment="1">
      <alignment vertical="center" wrapText="1"/>
    </xf>
    <xf numFmtId="0" fontId="15" fillId="9" borderId="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 indent="1"/>
    </xf>
    <xf numFmtId="0" fontId="15" fillId="10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 wrapText="1" indent="1"/>
    </xf>
    <xf numFmtId="0" fontId="12" fillId="11" borderId="1" xfId="4" applyFont="1" applyFill="1" applyBorder="1" applyAlignment="1">
      <alignment vertical="center" wrapText="1"/>
    </xf>
    <xf numFmtId="0" fontId="15" fillId="12" borderId="1" xfId="4" applyFont="1" applyFill="1" applyBorder="1" applyAlignment="1">
      <alignment horizontal="center" vertical="center" wrapText="1"/>
    </xf>
    <xf numFmtId="0" fontId="58" fillId="2" borderId="1" xfId="4" applyFont="1" applyFill="1" applyBorder="1" applyAlignment="1">
      <alignment horizontal="left" vertical="center"/>
    </xf>
    <xf numFmtId="0" fontId="12" fillId="13" borderId="1" xfId="4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29" fillId="0" borderId="1" xfId="4" applyFont="1" applyFill="1" applyBorder="1" applyAlignment="1">
      <alignment horizontal="left" vertical="top" wrapText="1" indent="1"/>
    </xf>
    <xf numFmtId="0" fontId="12" fillId="4" borderId="1" xfId="4" applyFont="1" applyFill="1" applyBorder="1" applyAlignment="1">
      <alignment vertical="center" wrapText="1"/>
    </xf>
    <xf numFmtId="0" fontId="49" fillId="0" borderId="1" xfId="4" applyFill="1" applyBorder="1" applyAlignment="1">
      <alignment horizontal="left" vertical="top" wrapText="1" indent="1"/>
    </xf>
    <xf numFmtId="0" fontId="12" fillId="14" borderId="1" xfId="4" applyFont="1" applyFill="1" applyBorder="1" applyAlignment="1">
      <alignment vertical="center" wrapText="1"/>
    </xf>
    <xf numFmtId="0" fontId="60" fillId="0" borderId="1" xfId="4" applyFont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 wrapText="1"/>
    </xf>
    <xf numFmtId="0" fontId="49" fillId="0" borderId="0" xfId="4" applyAlignment="1">
      <alignment vertical="center"/>
    </xf>
    <xf numFmtId="0" fontId="12" fillId="0" borderId="1" xfId="4" applyFont="1" applyFill="1" applyBorder="1" applyAlignment="1">
      <alignment horizontal="left" vertical="top" wrapText="1" indent="1"/>
    </xf>
    <xf numFmtId="0" fontId="29" fillId="0" borderId="1" xfId="4" applyFont="1" applyFill="1" applyBorder="1" applyAlignment="1">
      <alignment horizontal="left" vertical="center" wrapText="1" indent="1"/>
    </xf>
    <xf numFmtId="0" fontId="7" fillId="15" borderId="1" xfId="4" applyFont="1" applyFill="1" applyBorder="1" applyAlignment="1">
      <alignment horizontal="left" vertical="top" wrapText="1" indent="1"/>
    </xf>
    <xf numFmtId="0" fontId="7" fillId="0" borderId="1" xfId="4" applyFont="1" applyBorder="1" applyAlignment="1">
      <alignment horizontal="center" vertical="center" wrapText="1"/>
    </xf>
    <xf numFmtId="0" fontId="12" fillId="16" borderId="1" xfId="4" applyFont="1" applyFill="1" applyBorder="1" applyAlignment="1">
      <alignment vertical="center" wrapText="1"/>
    </xf>
    <xf numFmtId="0" fontId="57" fillId="17" borderId="1" xfId="4" applyFont="1" applyFill="1" applyBorder="1" applyAlignment="1">
      <alignment horizontal="center" vertical="center"/>
    </xf>
    <xf numFmtId="0" fontId="12" fillId="18" borderId="1" xfId="4" applyFont="1" applyFill="1" applyBorder="1" applyAlignment="1">
      <alignment vertical="center" wrapText="1"/>
    </xf>
    <xf numFmtId="0" fontId="12" fillId="19" borderId="1" xfId="4" applyFont="1" applyFill="1" applyBorder="1" applyAlignment="1">
      <alignment vertical="center" wrapText="1"/>
    </xf>
    <xf numFmtId="0" fontId="12" fillId="20" borderId="1" xfId="4" applyFont="1" applyFill="1" applyBorder="1" applyAlignment="1">
      <alignment vertical="center" wrapText="1"/>
    </xf>
    <xf numFmtId="0" fontId="8" fillId="0" borderId="1" xfId="4" applyFont="1" applyBorder="1" applyAlignment="1">
      <alignment horizontal="center" vertical="center"/>
    </xf>
    <xf numFmtId="0" fontId="15" fillId="0" borderId="1" xfId="4" applyFont="1" applyFill="1" applyBorder="1" applyAlignment="1">
      <alignment horizontal="left" vertical="top" wrapText="1" indent="1"/>
    </xf>
    <xf numFmtId="0" fontId="12" fillId="21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left" vertical="top" wrapText="1" indent="1"/>
    </xf>
    <xf numFmtId="0" fontId="7" fillId="0" borderId="1" xfId="4" applyFont="1" applyFill="1" applyBorder="1" applyAlignment="1">
      <alignment horizontal="justify" vertical="top" wrapText="1"/>
    </xf>
    <xf numFmtId="0" fontId="15" fillId="22" borderId="1" xfId="4" applyFont="1" applyFill="1" applyBorder="1" applyAlignment="1">
      <alignment horizontal="center" vertical="center" wrapText="1"/>
    </xf>
    <xf numFmtId="0" fontId="56" fillId="2" borderId="1" xfId="4" applyFont="1" applyFill="1" applyBorder="1" applyAlignment="1">
      <alignment horizontal="center" vertical="center"/>
    </xf>
    <xf numFmtId="0" fontId="59" fillId="23" borderId="1" xfId="4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center" vertical="center"/>
    </xf>
    <xf numFmtId="0" fontId="29" fillId="0" borderId="1" xfId="4" applyFont="1" applyBorder="1" applyAlignment="1">
      <alignment horizontal="left" vertical="top" wrapText="1" indent="1"/>
    </xf>
    <xf numFmtId="0" fontId="61" fillId="5" borderId="1" xfId="4" applyFont="1" applyFill="1" applyBorder="1" applyAlignment="1">
      <alignment horizontal="center" vertical="center"/>
    </xf>
    <xf numFmtId="0" fontId="29" fillId="0" borderId="1" xfId="4" applyFont="1" applyBorder="1" applyAlignment="1">
      <alignment horizontal="left" vertical="center" wrapText="1" indent="1"/>
    </xf>
    <xf numFmtId="0" fontId="61" fillId="0" borderId="1" xfId="4" applyFont="1" applyFill="1" applyBorder="1" applyAlignment="1">
      <alignment horizontal="center" vertical="center"/>
    </xf>
    <xf numFmtId="0" fontId="12" fillId="24" borderId="1" xfId="4" applyFont="1" applyFill="1" applyBorder="1" applyAlignment="1">
      <alignment vertical="center" wrapText="1"/>
    </xf>
    <xf numFmtId="0" fontId="62" fillId="0" borderId="1" xfId="4" applyFont="1" applyFill="1" applyBorder="1" applyAlignment="1">
      <alignment horizontal="center" vertical="center"/>
    </xf>
    <xf numFmtId="0" fontId="29" fillId="3" borderId="1" xfId="4" applyFont="1" applyFill="1" applyBorder="1" applyAlignment="1">
      <alignment horizontal="left" vertical="center" wrapText="1" indent="1"/>
    </xf>
    <xf numFmtId="0" fontId="57" fillId="4" borderId="1" xfId="4" applyNumberFormat="1" applyFont="1" applyFill="1" applyBorder="1" applyAlignment="1">
      <alignment horizontal="center" vertical="center"/>
    </xf>
    <xf numFmtId="0" fontId="12" fillId="25" borderId="1" xfId="4" applyFont="1" applyFill="1" applyBorder="1" applyAlignment="1">
      <alignment vertical="center" wrapText="1"/>
    </xf>
    <xf numFmtId="0" fontId="15" fillId="0" borderId="1" xfId="4" applyFont="1" applyFill="1" applyBorder="1"/>
    <xf numFmtId="0" fontId="12" fillId="26" borderId="1" xfId="4" applyFont="1" applyFill="1" applyBorder="1" applyAlignment="1">
      <alignment vertical="center" wrapText="1"/>
    </xf>
    <xf numFmtId="0" fontId="12" fillId="27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/>
    </xf>
    <xf numFmtId="1" fontId="58" fillId="0" borderId="1" xfId="4" applyNumberFormat="1" applyFont="1" applyFill="1" applyBorder="1" applyAlignment="1">
      <alignment horizontal="left" vertical="center"/>
    </xf>
    <xf numFmtId="0" fontId="49" fillId="0" borderId="0" xfId="4" applyFill="1"/>
    <xf numFmtId="0" fontId="12" fillId="28" borderId="1" xfId="4" applyFont="1" applyFill="1" applyBorder="1" applyAlignment="1">
      <alignment vertical="center" wrapText="1"/>
    </xf>
    <xf numFmtId="0" fontId="12" fillId="29" borderId="1" xfId="4" applyFont="1" applyFill="1" applyBorder="1" applyAlignment="1">
      <alignment vertical="center" wrapText="1"/>
    </xf>
    <xf numFmtId="16" fontId="43" fillId="0" borderId="1" xfId="4" applyNumberFormat="1" applyFont="1" applyFill="1" applyBorder="1" applyAlignment="1">
      <alignment horizontal="center" vertical="center"/>
    </xf>
    <xf numFmtId="0" fontId="56" fillId="4" borderId="1" xfId="4" applyFont="1" applyFill="1" applyBorder="1" applyAlignment="1">
      <alignment horizontal="center" vertical="center" wrapText="1"/>
    </xf>
    <xf numFmtId="0" fontId="57" fillId="5" borderId="1" xfId="4" applyFont="1" applyFill="1" applyBorder="1" applyAlignment="1">
      <alignment horizontal="center" vertical="center" wrapText="1"/>
    </xf>
    <xf numFmtId="0" fontId="56" fillId="4" borderId="1" xfId="4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left" vertical="top" wrapText="1" indent="1"/>
    </xf>
    <xf numFmtId="0" fontId="63" fillId="0" borderId="1" xfId="4" applyFont="1" applyBorder="1" applyAlignment="1">
      <alignment horizontal="left" vertical="top" wrapText="1" indent="1"/>
    </xf>
    <xf numFmtId="0" fontId="64" fillId="4" borderId="1" xfId="4" applyNumberFormat="1" applyFont="1" applyFill="1" applyBorder="1" applyAlignment="1">
      <alignment horizontal="center" vertical="center"/>
    </xf>
    <xf numFmtId="0" fontId="15" fillId="13" borderId="1" xfId="4" applyFont="1" applyFill="1" applyBorder="1" applyAlignment="1">
      <alignment horizontal="left" vertical="top" wrapText="1" indent="1"/>
    </xf>
    <xf numFmtId="49" fontId="7" fillId="0" borderId="1" xfId="4" applyNumberFormat="1" applyFont="1" applyBorder="1" applyAlignment="1">
      <alignment horizontal="center" vertical="center"/>
    </xf>
    <xf numFmtId="0" fontId="65" fillId="4" borderId="1" xfId="4" applyNumberFormat="1" applyFont="1" applyFill="1" applyBorder="1" applyAlignment="1">
      <alignment horizontal="center" vertical="center"/>
    </xf>
    <xf numFmtId="0" fontId="15" fillId="30" borderId="1" xfId="4" applyFont="1" applyFill="1" applyBorder="1" applyAlignment="1">
      <alignment horizontal="left" vertical="top" wrapText="1" indent="1"/>
    </xf>
    <xf numFmtId="0" fontId="12" fillId="0" borderId="1" xfId="4" applyFont="1" applyFill="1" applyBorder="1" applyAlignment="1">
      <alignment horizontal="left" vertical="center" wrapText="1" indent="1"/>
    </xf>
    <xf numFmtId="0" fontId="7" fillId="31" borderId="1" xfId="4" applyFont="1" applyFill="1" applyBorder="1" applyAlignment="1">
      <alignment horizontal="left" vertical="center" wrapText="1" indent="1"/>
    </xf>
    <xf numFmtId="0" fontId="7" fillId="31" borderId="1" xfId="4" applyFont="1" applyFill="1" applyBorder="1" applyAlignment="1">
      <alignment horizontal="left" vertical="top" wrapText="1" indent="1"/>
    </xf>
    <xf numFmtId="0" fontId="8" fillId="31" borderId="1" xfId="4" applyFont="1" applyFill="1" applyBorder="1" applyAlignment="1">
      <alignment horizontal="left" vertical="top" wrapText="1" indent="1"/>
    </xf>
    <xf numFmtId="0" fontId="56" fillId="0" borderId="1" xfId="4" applyFont="1" applyFill="1" applyBorder="1" applyAlignment="1">
      <alignment horizontal="center" vertical="center"/>
    </xf>
    <xf numFmtId="0" fontId="29" fillId="31" borderId="1" xfId="4" applyFont="1" applyFill="1" applyBorder="1" applyAlignment="1">
      <alignment horizontal="left" vertical="center" wrapText="1" indent="1"/>
    </xf>
    <xf numFmtId="0" fontId="12" fillId="31" borderId="1" xfId="4" applyFont="1" applyFill="1" applyBorder="1" applyAlignment="1">
      <alignment vertical="center" wrapText="1"/>
    </xf>
    <xf numFmtId="0" fontId="12" fillId="32" borderId="1" xfId="4" applyFont="1" applyFill="1" applyBorder="1" applyAlignment="1">
      <alignment vertical="center" wrapText="1"/>
    </xf>
    <xf numFmtId="0" fontId="12" fillId="33" borderId="1" xfId="4" applyFont="1" applyFill="1" applyBorder="1" applyAlignment="1">
      <alignment vertical="center" wrapText="1"/>
    </xf>
    <xf numFmtId="0" fontId="66" fillId="0" borderId="1" xfId="4" applyFont="1" applyBorder="1" applyAlignment="1">
      <alignment horizontal="left" vertical="center" wrapText="1" indent="1"/>
    </xf>
    <xf numFmtId="0" fontId="9" fillId="0" borderId="1" xfId="4" applyFont="1" applyFill="1" applyBorder="1" applyAlignment="1">
      <alignment horizontal="left" vertical="center" wrapText="1" indent="1"/>
    </xf>
    <xf numFmtId="0" fontId="59" fillId="0" borderId="1" xfId="4" applyFont="1" applyFill="1" applyBorder="1" applyAlignment="1">
      <alignment horizontal="left" vertical="center"/>
    </xf>
    <xf numFmtId="0" fontId="12" fillId="34" borderId="1" xfId="4" applyFont="1" applyFill="1" applyBorder="1" applyAlignment="1">
      <alignment vertical="center" wrapText="1"/>
    </xf>
    <xf numFmtId="0" fontId="9" fillId="31" borderId="1" xfId="4" applyFont="1" applyFill="1" applyBorder="1" applyAlignment="1">
      <alignment horizontal="left" vertical="center" wrapText="1" indent="1"/>
    </xf>
    <xf numFmtId="0" fontId="58" fillId="0" borderId="1" xfId="4" applyFont="1" applyFill="1" applyBorder="1" applyAlignment="1">
      <alignment horizontal="left" vertical="center"/>
    </xf>
    <xf numFmtId="0" fontId="8" fillId="0" borderId="1" xfId="4" applyFont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 vertical="center" wrapText="1" indent="1"/>
    </xf>
    <xf numFmtId="0" fontId="12" fillId="35" borderId="1" xfId="4" applyFont="1" applyFill="1" applyBorder="1" applyAlignment="1">
      <alignment vertical="center" wrapText="1"/>
    </xf>
    <xf numFmtId="0" fontId="67" fillId="0" borderId="1" xfId="4" applyFont="1" applyBorder="1" applyAlignment="1">
      <alignment horizontal="left" vertical="center"/>
    </xf>
    <xf numFmtId="0" fontId="12" fillId="36" borderId="1" xfId="4" applyFont="1" applyFill="1" applyBorder="1" applyAlignment="1">
      <alignment vertical="center" wrapText="1"/>
    </xf>
    <xf numFmtId="0" fontId="61" fillId="4" borderId="1" xfId="4" applyFont="1" applyFill="1" applyBorder="1" applyAlignment="1">
      <alignment horizontal="center" vertical="center"/>
    </xf>
    <xf numFmtId="0" fontId="57" fillId="3" borderId="1" xfId="4" applyFont="1" applyFill="1" applyBorder="1" applyAlignment="1">
      <alignment horizontal="center" vertical="center"/>
    </xf>
    <xf numFmtId="0" fontId="56" fillId="2" borderId="1" xfId="4" applyNumberFormat="1" applyFont="1" applyFill="1" applyBorder="1" applyAlignment="1">
      <alignment horizontal="center" vertical="center" wrapText="1"/>
    </xf>
    <xf numFmtId="0" fontId="68" fillId="0" borderId="1" xfId="4" applyFont="1" applyBorder="1" applyAlignment="1">
      <alignment horizontal="left" vertical="center" wrapText="1" indent="1"/>
    </xf>
    <xf numFmtId="0" fontId="12" fillId="15" borderId="1" xfId="4" applyFont="1" applyFill="1" applyBorder="1" applyAlignment="1">
      <alignment vertical="center" wrapText="1"/>
    </xf>
    <xf numFmtId="0" fontId="57" fillId="37" borderId="1" xfId="4" applyFont="1" applyFill="1" applyBorder="1" applyAlignment="1">
      <alignment horizontal="center" vertical="center"/>
    </xf>
    <xf numFmtId="0" fontId="68" fillId="0" borderId="1" xfId="4" applyFont="1" applyFill="1" applyBorder="1" applyAlignment="1">
      <alignment horizontal="left" vertical="center" wrapText="1" indent="1"/>
    </xf>
    <xf numFmtId="0" fontId="69" fillId="0" borderId="1" xfId="4" applyFont="1" applyFill="1" applyBorder="1" applyAlignment="1">
      <alignment horizontal="left" vertical="top" wrapText="1" indent="1"/>
    </xf>
    <xf numFmtId="0" fontId="70" fillId="0" borderId="1" xfId="4" applyFont="1" applyFill="1" applyBorder="1" applyAlignment="1">
      <alignment horizontal="left" vertical="center" wrapText="1" indent="1"/>
    </xf>
    <xf numFmtId="0" fontId="12" fillId="38" borderId="1" xfId="4" applyFont="1" applyFill="1" applyBorder="1" applyAlignment="1">
      <alignment vertical="center" wrapText="1"/>
    </xf>
    <xf numFmtId="0" fontId="12" fillId="39" borderId="1" xfId="4" applyFont="1" applyFill="1" applyBorder="1" applyAlignment="1">
      <alignment vertical="center" wrapText="1"/>
    </xf>
    <xf numFmtId="0" fontId="64" fillId="0" borderId="1" xfId="4" applyFont="1" applyFill="1" applyBorder="1" applyAlignment="1">
      <alignment horizontal="left" vertical="top" wrapText="1" indent="1"/>
    </xf>
    <xf numFmtId="0" fontId="15" fillId="40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left" vertical="center" wrapText="1" indent="1"/>
    </xf>
    <xf numFmtId="0" fontId="8" fillId="0" borderId="1" xfId="4" applyFont="1" applyFill="1" applyBorder="1" applyAlignment="1">
      <alignment horizontal="left" vertical="center" wrapText="1" indent="1"/>
    </xf>
    <xf numFmtId="0" fontId="8" fillId="0" borderId="1" xfId="4" applyFont="1" applyFill="1" applyBorder="1" applyAlignment="1">
      <alignment horizontal="center" vertical="center"/>
    </xf>
    <xf numFmtId="0" fontId="12" fillId="41" borderId="1" xfId="4" applyFont="1" applyFill="1" applyBorder="1" applyAlignment="1">
      <alignment vertical="center" wrapText="1"/>
    </xf>
    <xf numFmtId="0" fontId="71" fillId="0" borderId="1" xfId="4" applyFont="1" applyBorder="1" applyAlignment="1">
      <alignment horizontal="left" vertical="top" shrinkToFit="1"/>
    </xf>
    <xf numFmtId="0" fontId="7" fillId="0" borderId="1" xfId="4" applyFont="1" applyBorder="1" applyAlignment="1">
      <alignment horizontal="justify" vertical="center" shrinkToFit="1"/>
    </xf>
    <xf numFmtId="0" fontId="12" fillId="0" borderId="1" xfId="4" applyFont="1" applyBorder="1" applyAlignment="1">
      <alignment vertical="center" shrinkToFit="1"/>
    </xf>
    <xf numFmtId="0" fontId="49" fillId="0" borderId="1" xfId="4" applyBorder="1" applyAlignment="1">
      <alignment horizontal="center" vertical="center" shrinkToFit="1"/>
    </xf>
    <xf numFmtId="0" fontId="12" fillId="0" borderId="1" xfId="4" applyFont="1" applyBorder="1" applyAlignment="1">
      <alignment horizontal="center" vertical="center" shrinkToFit="1"/>
    </xf>
    <xf numFmtId="0" fontId="43" fillId="0" borderId="1" xfId="4" applyNumberFormat="1" applyFont="1" applyFill="1" applyBorder="1" applyAlignment="1">
      <alignment horizontal="center" vertical="center" shrinkToFit="1"/>
    </xf>
    <xf numFmtId="0" fontId="43" fillId="0" borderId="1" xfId="4" applyFont="1" applyFill="1" applyBorder="1" applyAlignment="1">
      <alignment horizontal="center" vertical="center" shrinkToFit="1"/>
    </xf>
    <xf numFmtId="0" fontId="72" fillId="0" borderId="1" xfId="4" applyFont="1" applyBorder="1" applyAlignment="1">
      <alignment horizontal="left" vertical="center" shrinkToFit="1"/>
    </xf>
    <xf numFmtId="0" fontId="49" fillId="0" borderId="0" xfId="4" applyAlignment="1">
      <alignment shrinkToFit="1"/>
    </xf>
    <xf numFmtId="0" fontId="12" fillId="0" borderId="0" xfId="4" applyFont="1" applyBorder="1" applyAlignment="1">
      <alignment vertical="center" wrapText="1"/>
    </xf>
    <xf numFmtId="0" fontId="49" fillId="0" borderId="0" xfId="4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/>
    </xf>
    <xf numFmtId="0" fontId="64" fillId="0" borderId="0" xfId="4" applyNumberFormat="1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horizontal="justify" vertical="center" wrapText="1"/>
    </xf>
    <xf numFmtId="0" fontId="49" fillId="0" borderId="0" xfId="4" applyFill="1" applyBorder="1" applyAlignment="1">
      <alignment horizontal="center" vertical="center"/>
    </xf>
    <xf numFmtId="0" fontId="49" fillId="0" borderId="0" xfId="4" applyBorder="1" applyAlignment="1">
      <alignment horizontal="left" vertical="top" wrapText="1" indent="1"/>
    </xf>
    <xf numFmtId="0" fontId="58" fillId="0" borderId="0" xfId="4" applyFont="1" applyAlignment="1">
      <alignment horizontal="left" vertical="center"/>
    </xf>
    <xf numFmtId="0" fontId="64" fillId="0" borderId="0" xfId="4" applyNumberFormat="1" applyFont="1" applyFill="1" applyBorder="1" applyAlignment="1">
      <alignment horizontal="center"/>
    </xf>
    <xf numFmtId="0" fontId="61" fillId="0" borderId="0" xfId="4" applyFont="1" applyFill="1" applyBorder="1" applyAlignment="1">
      <alignment horizontal="center"/>
    </xf>
    <xf numFmtId="0" fontId="49" fillId="0" borderId="0" xfId="4" applyFill="1" applyBorder="1"/>
    <xf numFmtId="0" fontId="15" fillId="0" borderId="0" xfId="4" applyFont="1" applyFill="1" applyBorder="1"/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16409E"/>
      </a:dk2>
      <a:lt2>
        <a:srgbClr val="EEECE1"/>
      </a:lt2>
      <a:accent1>
        <a:srgbClr val="7B92DB"/>
      </a:accent1>
      <a:accent2>
        <a:srgbClr val="CF573F"/>
      </a:accent2>
      <a:accent3>
        <a:srgbClr val="00B050"/>
      </a:accent3>
      <a:accent4>
        <a:srgbClr val="9F4DA5"/>
      </a:accent4>
      <a:accent5>
        <a:srgbClr val="4AC2C8"/>
      </a:accent5>
      <a:accent6>
        <a:srgbClr val="F68D36"/>
      </a:accent6>
      <a:hlink>
        <a:srgbClr val="0066FF"/>
      </a:hlink>
      <a:folHlink>
        <a:srgbClr val="FF000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view="pageBreakPreview" topLeftCell="A55" zoomScaleNormal="100" zoomScaleSheetLayoutView="100" workbookViewId="0">
      <selection activeCell="F1" sqref="F1"/>
    </sheetView>
  </sheetViews>
  <sheetFormatPr defaultRowHeight="14.4"/>
  <cols>
    <col min="1" max="1" width="7" style="159" customWidth="1"/>
    <col min="2" max="2" width="9.88671875" style="3" customWidth="1"/>
    <col min="3" max="3" width="20.6640625" style="2" customWidth="1"/>
    <col min="4" max="4" width="40.88671875" style="4" customWidth="1"/>
    <col min="5" max="5" width="55.5546875" style="19" customWidth="1"/>
    <col min="6" max="6" width="14.33203125" style="6" customWidth="1"/>
    <col min="7" max="7" width="7.6640625" style="78" customWidth="1"/>
    <col min="8" max="8" width="7.33203125" style="6" customWidth="1"/>
  </cols>
  <sheetData>
    <row r="1" spans="1:8" ht="18" thickBot="1">
      <c r="C1" s="84" t="s">
        <v>201</v>
      </c>
      <c r="D1" s="31" t="s">
        <v>200</v>
      </c>
      <c r="F1" s="6" t="s">
        <v>202</v>
      </c>
    </row>
    <row r="2" spans="1:8" s="1" customFormat="1" ht="29.4" thickBot="1">
      <c r="A2" s="170" t="s">
        <v>0</v>
      </c>
      <c r="B2" s="32" t="s">
        <v>143</v>
      </c>
      <c r="C2" s="26" t="s">
        <v>1</v>
      </c>
      <c r="D2" s="27" t="s">
        <v>14</v>
      </c>
      <c r="E2" s="28" t="s">
        <v>2</v>
      </c>
      <c r="F2" s="7" t="s">
        <v>5</v>
      </c>
      <c r="G2" s="79" t="s">
        <v>3</v>
      </c>
      <c r="H2" s="7" t="s">
        <v>9</v>
      </c>
    </row>
    <row r="3" spans="1:8" s="10" customFormat="1" ht="13.2" customHeight="1">
      <c r="A3" s="171">
        <v>158</v>
      </c>
      <c r="B3" s="11">
        <v>43196</v>
      </c>
      <c r="C3" s="5" t="s">
        <v>99</v>
      </c>
      <c r="D3" s="29" t="s">
        <v>100</v>
      </c>
      <c r="E3" s="41" t="s">
        <v>180</v>
      </c>
      <c r="F3" s="9" t="s">
        <v>32</v>
      </c>
      <c r="G3" s="14">
        <v>9</v>
      </c>
      <c r="H3" s="8" t="s">
        <v>10</v>
      </c>
    </row>
    <row r="4" spans="1:8" s="10" customFormat="1" ht="13.2" customHeight="1">
      <c r="A4" s="171">
        <v>159</v>
      </c>
      <c r="B4" s="11">
        <v>43197</v>
      </c>
      <c r="C4" s="5" t="s">
        <v>101</v>
      </c>
      <c r="D4" s="29" t="s">
        <v>147</v>
      </c>
      <c r="E4" s="30" t="s">
        <v>102</v>
      </c>
      <c r="F4" s="12" t="s">
        <v>103</v>
      </c>
      <c r="G4" s="14">
        <v>1</v>
      </c>
      <c r="H4" s="8" t="s">
        <v>10</v>
      </c>
    </row>
    <row r="5" spans="1:8" s="10" customFormat="1" ht="13.2" customHeight="1">
      <c r="A5" s="171"/>
      <c r="B5" s="11"/>
      <c r="C5" s="5"/>
      <c r="D5" s="29"/>
      <c r="E5" s="42" t="s">
        <v>48</v>
      </c>
      <c r="F5" s="12" t="s">
        <v>49</v>
      </c>
      <c r="G5" s="14">
        <v>2</v>
      </c>
      <c r="H5" s="8" t="s">
        <v>11</v>
      </c>
    </row>
    <row r="6" spans="1:8" s="10" customFormat="1" ht="13.2" customHeight="1">
      <c r="A6" s="171"/>
      <c r="B6" s="11"/>
      <c r="C6" s="5"/>
      <c r="D6" s="29"/>
      <c r="E6" s="13" t="s">
        <v>4</v>
      </c>
      <c r="F6" s="12" t="s">
        <v>6</v>
      </c>
      <c r="G6" s="14">
        <v>8</v>
      </c>
      <c r="H6" s="8" t="s">
        <v>11</v>
      </c>
    </row>
    <row r="7" spans="1:8" s="10" customFormat="1" ht="13.2" customHeight="1">
      <c r="A7" s="171">
        <v>160</v>
      </c>
      <c r="B7" s="11">
        <v>43202</v>
      </c>
      <c r="C7" s="5" t="s">
        <v>104</v>
      </c>
      <c r="D7" s="36" t="s">
        <v>105</v>
      </c>
      <c r="E7" s="42" t="s">
        <v>12</v>
      </c>
      <c r="F7" s="12" t="s">
        <v>13</v>
      </c>
      <c r="G7" s="14">
        <v>50</v>
      </c>
      <c r="H7" s="8" t="s">
        <v>10</v>
      </c>
    </row>
    <row r="8" spans="1:8" s="10" customFormat="1" ht="13.2" customHeight="1">
      <c r="A8" s="171">
        <v>161</v>
      </c>
      <c r="B8" s="11">
        <v>43202</v>
      </c>
      <c r="C8" s="5" t="s">
        <v>106</v>
      </c>
      <c r="D8" s="29" t="s">
        <v>136</v>
      </c>
      <c r="E8" s="42" t="s">
        <v>108</v>
      </c>
      <c r="F8" s="12" t="s">
        <v>109</v>
      </c>
      <c r="G8" s="14">
        <v>4</v>
      </c>
      <c r="H8" s="8" t="s">
        <v>10</v>
      </c>
    </row>
    <row r="9" spans="1:8" s="17" customFormat="1" ht="13.2" customHeight="1">
      <c r="A9" s="171"/>
      <c r="B9" s="11"/>
      <c r="C9" s="5"/>
      <c r="D9" s="29"/>
      <c r="E9" s="42" t="s">
        <v>110</v>
      </c>
      <c r="F9" s="12" t="s">
        <v>111</v>
      </c>
      <c r="G9" s="14">
        <v>12</v>
      </c>
      <c r="H9" s="14" t="s">
        <v>10</v>
      </c>
    </row>
    <row r="10" spans="1:8" s="10" customFormat="1" ht="13.2" customHeight="1">
      <c r="A10" s="171">
        <v>162</v>
      </c>
      <c r="B10" s="11">
        <v>43202</v>
      </c>
      <c r="C10" s="5" t="s">
        <v>112</v>
      </c>
      <c r="D10" s="29" t="s">
        <v>113</v>
      </c>
      <c r="E10" s="42" t="s">
        <v>184</v>
      </c>
      <c r="F10" s="12" t="s">
        <v>45</v>
      </c>
      <c r="G10" s="14">
        <v>1</v>
      </c>
      <c r="H10" s="8" t="s">
        <v>10</v>
      </c>
    </row>
    <row r="11" spans="1:8" ht="15.75" customHeight="1">
      <c r="A11" s="161">
        <v>163</v>
      </c>
      <c r="B11" s="23">
        <v>43202</v>
      </c>
      <c r="C11" s="24" t="s">
        <v>140</v>
      </c>
      <c r="D11" s="34" t="s">
        <v>137</v>
      </c>
      <c r="E11" s="42" t="s">
        <v>12</v>
      </c>
      <c r="F11" s="12" t="s">
        <v>13</v>
      </c>
      <c r="G11" s="14">
        <v>50</v>
      </c>
      <c r="H11" s="14" t="s">
        <v>10</v>
      </c>
    </row>
    <row r="12" spans="1:8" ht="14.25" customHeight="1">
      <c r="A12" s="161">
        <v>164</v>
      </c>
      <c r="B12" s="23">
        <v>43210</v>
      </c>
      <c r="C12" s="24" t="s">
        <v>139</v>
      </c>
      <c r="D12" s="25" t="s">
        <v>138</v>
      </c>
      <c r="E12" s="42" t="s">
        <v>184</v>
      </c>
      <c r="F12" s="12" t="s">
        <v>45</v>
      </c>
      <c r="G12" s="14">
        <v>2</v>
      </c>
      <c r="H12" s="8" t="s">
        <v>10</v>
      </c>
    </row>
    <row r="13" spans="1:8" ht="16.2" customHeight="1">
      <c r="A13" s="161">
        <v>165</v>
      </c>
      <c r="B13" s="23">
        <v>43203</v>
      </c>
      <c r="C13" s="24" t="s">
        <v>141</v>
      </c>
      <c r="D13" s="34" t="s">
        <v>107</v>
      </c>
      <c r="E13" s="41" t="s">
        <v>180</v>
      </c>
      <c r="F13" s="9" t="s">
        <v>32</v>
      </c>
      <c r="G13" s="14">
        <v>36</v>
      </c>
      <c r="H13" s="8" t="s">
        <v>10</v>
      </c>
    </row>
    <row r="14" spans="1:8" ht="14.25" customHeight="1" thickBot="1">
      <c r="A14" s="162">
        <v>166</v>
      </c>
      <c r="B14" s="44">
        <v>43206</v>
      </c>
      <c r="C14" s="45" t="s">
        <v>142</v>
      </c>
      <c r="D14" s="46" t="s">
        <v>28</v>
      </c>
      <c r="E14" s="47" t="s">
        <v>85</v>
      </c>
      <c r="F14" s="48" t="s">
        <v>87</v>
      </c>
      <c r="G14" s="80">
        <v>1</v>
      </c>
      <c r="H14" s="49" t="s">
        <v>10</v>
      </c>
    </row>
    <row r="15" spans="1:8" s="10" customFormat="1" ht="13.2" customHeight="1">
      <c r="A15" s="172">
        <v>167</v>
      </c>
      <c r="B15" s="51">
        <v>43181</v>
      </c>
      <c r="C15" s="52" t="s">
        <v>92</v>
      </c>
      <c r="D15" s="53" t="s">
        <v>20</v>
      </c>
      <c r="E15" s="54" t="s">
        <v>63</v>
      </c>
      <c r="F15" s="55" t="s">
        <v>45</v>
      </c>
      <c r="G15" s="81">
        <v>5</v>
      </c>
      <c r="H15" s="50" t="s">
        <v>10</v>
      </c>
    </row>
    <row r="16" spans="1:8" s="10" customFormat="1" ht="13.2" customHeight="1">
      <c r="A16" s="171"/>
      <c r="B16" s="11"/>
      <c r="C16" s="5"/>
      <c r="D16" s="36"/>
      <c r="E16" s="20" t="s">
        <v>64</v>
      </c>
      <c r="F16" s="9" t="s">
        <v>46</v>
      </c>
      <c r="G16" s="14">
        <v>25</v>
      </c>
      <c r="H16" s="8" t="s">
        <v>11</v>
      </c>
    </row>
    <row r="17" spans="1:8" s="10" customFormat="1" ht="13.2" customHeight="1">
      <c r="A17" s="171"/>
      <c r="B17" s="11"/>
      <c r="C17" s="5"/>
      <c r="D17" s="36"/>
      <c r="E17" s="22" t="s">
        <v>7</v>
      </c>
      <c r="F17" s="9" t="s">
        <v>8</v>
      </c>
      <c r="G17" s="14">
        <v>24</v>
      </c>
      <c r="H17" s="8" t="s">
        <v>10</v>
      </c>
    </row>
    <row r="18" spans="1:8" s="10" customFormat="1" ht="13.2" customHeight="1">
      <c r="A18" s="171"/>
      <c r="B18" s="11"/>
      <c r="C18" s="5"/>
      <c r="D18" s="36"/>
      <c r="E18" s="20" t="s">
        <v>65</v>
      </c>
      <c r="F18" s="9" t="s">
        <v>47</v>
      </c>
      <c r="G18" s="14">
        <v>2</v>
      </c>
      <c r="H18" s="8" t="s">
        <v>10</v>
      </c>
    </row>
    <row r="19" spans="1:8" s="10" customFormat="1" ht="13.2" customHeight="1">
      <c r="A19" s="171"/>
      <c r="B19" s="11"/>
      <c r="C19" s="5"/>
      <c r="D19" s="36"/>
      <c r="E19" s="21" t="s">
        <v>48</v>
      </c>
      <c r="F19" s="12" t="s">
        <v>49</v>
      </c>
      <c r="G19" s="14">
        <v>12</v>
      </c>
      <c r="H19" s="8" t="s">
        <v>11</v>
      </c>
    </row>
    <row r="20" spans="1:8" s="10" customFormat="1" ht="13.2" customHeight="1">
      <c r="A20" s="171"/>
      <c r="B20" s="11"/>
      <c r="C20" s="5"/>
      <c r="D20" s="36"/>
      <c r="E20" s="20" t="s">
        <v>66</v>
      </c>
      <c r="F20" s="9" t="s">
        <v>50</v>
      </c>
      <c r="G20" s="14">
        <v>3</v>
      </c>
      <c r="H20" s="8" t="s">
        <v>10</v>
      </c>
    </row>
    <row r="21" spans="1:8" s="10" customFormat="1" ht="13.2" customHeight="1">
      <c r="A21" s="171"/>
      <c r="B21" s="11"/>
      <c r="C21" s="5"/>
      <c r="D21" s="36"/>
      <c r="E21" s="21" t="s">
        <v>4</v>
      </c>
      <c r="F21" s="12" t="s">
        <v>6</v>
      </c>
      <c r="G21" s="14">
        <v>10</v>
      </c>
      <c r="H21" s="8" t="s">
        <v>11</v>
      </c>
    </row>
    <row r="22" spans="1:8" s="10" customFormat="1" ht="13.2" customHeight="1">
      <c r="A22" s="171"/>
      <c r="B22" s="11"/>
      <c r="C22" s="5"/>
      <c r="D22" s="36"/>
      <c r="E22" s="20" t="s">
        <v>67</v>
      </c>
      <c r="F22" s="9" t="s">
        <v>51</v>
      </c>
      <c r="G22" s="14">
        <v>1</v>
      </c>
      <c r="H22" s="8" t="s">
        <v>10</v>
      </c>
    </row>
    <row r="23" spans="1:8" s="10" customFormat="1" ht="13.2" customHeight="1">
      <c r="A23" s="171">
        <v>168</v>
      </c>
      <c r="B23" s="11">
        <v>43186</v>
      </c>
      <c r="C23" s="5" t="s">
        <v>96</v>
      </c>
      <c r="D23" s="36" t="s">
        <v>91</v>
      </c>
      <c r="E23" s="42" t="s">
        <v>183</v>
      </c>
      <c r="F23" s="9" t="s">
        <v>32</v>
      </c>
      <c r="G23" s="14">
        <v>6</v>
      </c>
      <c r="H23" s="8" t="s">
        <v>10</v>
      </c>
    </row>
    <row r="24" spans="1:8" s="10" customFormat="1" ht="13.2" customHeight="1">
      <c r="A24" s="171"/>
      <c r="B24" s="11"/>
      <c r="C24" s="5"/>
      <c r="D24" s="36"/>
      <c r="E24" s="41" t="s">
        <v>185</v>
      </c>
      <c r="F24" s="9" t="s">
        <v>162</v>
      </c>
      <c r="G24" s="14">
        <v>12</v>
      </c>
      <c r="H24" s="8" t="s">
        <v>10</v>
      </c>
    </row>
    <row r="25" spans="1:8" s="10" customFormat="1" ht="13.2" customHeight="1">
      <c r="A25" s="171"/>
      <c r="B25" s="11"/>
      <c r="C25" s="5"/>
      <c r="D25" s="36"/>
      <c r="E25" s="42" t="s">
        <v>129</v>
      </c>
      <c r="F25" s="12" t="s">
        <v>131</v>
      </c>
      <c r="G25" s="14">
        <v>25</v>
      </c>
      <c r="H25" s="8" t="s">
        <v>10</v>
      </c>
    </row>
    <row r="26" spans="1:8" s="10" customFormat="1" ht="13.2" customHeight="1">
      <c r="A26" s="171"/>
      <c r="B26" s="11"/>
      <c r="C26" s="5"/>
      <c r="D26" s="36"/>
      <c r="E26" s="42" t="s">
        <v>130</v>
      </c>
      <c r="F26" s="9" t="s">
        <v>55</v>
      </c>
      <c r="G26" s="14">
        <v>20</v>
      </c>
      <c r="H26" s="8" t="s">
        <v>10</v>
      </c>
    </row>
    <row r="27" spans="1:8" s="10" customFormat="1" ht="13.2" customHeight="1">
      <c r="A27" s="171"/>
      <c r="B27" s="11"/>
      <c r="C27" s="5"/>
      <c r="D27" s="36"/>
      <c r="E27" s="43" t="s">
        <v>186</v>
      </c>
      <c r="F27" s="9" t="s">
        <v>153</v>
      </c>
      <c r="G27" s="14">
        <v>1</v>
      </c>
      <c r="H27" s="8" t="s">
        <v>10</v>
      </c>
    </row>
    <row r="28" spans="1:8" s="10" customFormat="1" ht="13.2" customHeight="1">
      <c r="A28" s="171">
        <v>169</v>
      </c>
      <c r="B28" s="11">
        <v>43186</v>
      </c>
      <c r="C28" s="5" t="s">
        <v>93</v>
      </c>
      <c r="D28" s="36" t="s">
        <v>36</v>
      </c>
      <c r="E28" s="42" t="s">
        <v>158</v>
      </c>
      <c r="F28" s="9" t="s">
        <v>159</v>
      </c>
      <c r="G28" s="14">
        <v>1</v>
      </c>
      <c r="H28" s="8" t="s">
        <v>10</v>
      </c>
    </row>
    <row r="29" spans="1:8" s="10" customFormat="1" ht="23.25" customHeight="1">
      <c r="A29" s="171">
        <v>170</v>
      </c>
      <c r="B29" s="11">
        <v>43218</v>
      </c>
      <c r="C29" s="5" t="s">
        <v>94</v>
      </c>
      <c r="D29" s="29" t="s">
        <v>146</v>
      </c>
      <c r="E29" s="35" t="s">
        <v>37</v>
      </c>
      <c r="F29" s="38" t="s">
        <v>38</v>
      </c>
      <c r="G29" s="14">
        <v>1</v>
      </c>
      <c r="H29" s="8" t="s">
        <v>10</v>
      </c>
    </row>
    <row r="30" spans="1:8" s="10" customFormat="1" ht="13.2" customHeight="1">
      <c r="A30" s="171">
        <v>171</v>
      </c>
      <c r="B30" s="11">
        <v>43189</v>
      </c>
      <c r="C30" s="5" t="s">
        <v>35</v>
      </c>
      <c r="D30" s="29" t="s">
        <v>95</v>
      </c>
      <c r="E30" s="20" t="s">
        <v>69</v>
      </c>
      <c r="F30" s="37" t="s">
        <v>39</v>
      </c>
      <c r="G30" s="14">
        <v>1</v>
      </c>
      <c r="H30" s="8" t="s">
        <v>10</v>
      </c>
    </row>
    <row r="31" spans="1:8" s="10" customFormat="1" ht="13.2" customHeight="1">
      <c r="A31" s="171"/>
      <c r="B31" s="11"/>
      <c r="C31" s="5"/>
      <c r="D31" s="29"/>
      <c r="E31" s="42" t="s">
        <v>160</v>
      </c>
      <c r="F31" s="12" t="s">
        <v>161</v>
      </c>
      <c r="G31" s="14">
        <v>6</v>
      </c>
      <c r="H31" s="8" t="s">
        <v>11</v>
      </c>
    </row>
    <row r="32" spans="1:8" s="10" customFormat="1" ht="13.2" customHeight="1">
      <c r="A32" s="171"/>
      <c r="B32" s="11"/>
      <c r="C32" s="5"/>
      <c r="D32" s="29"/>
      <c r="E32" s="41" t="s">
        <v>187</v>
      </c>
      <c r="F32" s="9" t="s">
        <v>50</v>
      </c>
      <c r="G32" s="14">
        <v>2</v>
      </c>
      <c r="H32" s="8" t="s">
        <v>10</v>
      </c>
    </row>
    <row r="33" spans="1:8" s="10" customFormat="1" ht="13.2" customHeight="1">
      <c r="A33" s="171"/>
      <c r="B33" s="11"/>
      <c r="C33" s="5"/>
      <c r="D33" s="29"/>
      <c r="E33" s="18" t="s">
        <v>7</v>
      </c>
      <c r="F33" s="9" t="s">
        <v>8</v>
      </c>
      <c r="G33" s="14">
        <v>40</v>
      </c>
      <c r="H33" s="8" t="s">
        <v>10</v>
      </c>
    </row>
    <row r="34" spans="1:8" s="10" customFormat="1" ht="13.2" customHeight="1">
      <c r="A34" s="171">
        <v>172</v>
      </c>
      <c r="B34" s="11">
        <v>43200</v>
      </c>
      <c r="C34" s="5" t="s">
        <v>35</v>
      </c>
      <c r="D34" s="29" t="s">
        <v>89</v>
      </c>
      <c r="E34" s="41" t="s">
        <v>188</v>
      </c>
      <c r="F34" s="9" t="s">
        <v>90</v>
      </c>
      <c r="G34" s="14">
        <v>5</v>
      </c>
      <c r="H34" s="8" t="s">
        <v>10</v>
      </c>
    </row>
    <row r="35" spans="1:8" s="10" customFormat="1" ht="13.2" customHeight="1">
      <c r="A35" s="171"/>
      <c r="B35" s="11"/>
      <c r="C35" s="5"/>
      <c r="D35" s="29"/>
      <c r="E35" s="42" t="s">
        <v>79</v>
      </c>
      <c r="F35" s="12" t="s">
        <v>80</v>
      </c>
      <c r="G35" s="14">
        <v>1</v>
      </c>
      <c r="H35" s="8" t="s">
        <v>10</v>
      </c>
    </row>
    <row r="36" spans="1:8" s="10" customFormat="1" ht="13.2" customHeight="1">
      <c r="A36" s="171">
        <v>173</v>
      </c>
      <c r="B36" s="11">
        <v>43194</v>
      </c>
      <c r="C36" s="5" t="s">
        <v>98</v>
      </c>
      <c r="D36" s="36" t="s">
        <v>97</v>
      </c>
      <c r="E36" s="43" t="s">
        <v>186</v>
      </c>
      <c r="F36" s="9" t="s">
        <v>153</v>
      </c>
      <c r="G36" s="14">
        <v>1</v>
      </c>
      <c r="H36" s="8" t="s">
        <v>10</v>
      </c>
    </row>
    <row r="37" spans="1:8" s="10" customFormat="1" ht="13.2" customHeight="1">
      <c r="A37" s="171">
        <v>174</v>
      </c>
      <c r="B37" s="11">
        <v>43203</v>
      </c>
      <c r="C37" s="5" t="s">
        <v>117</v>
      </c>
      <c r="D37" s="29" t="s">
        <v>28</v>
      </c>
      <c r="E37" s="42" t="s">
        <v>118</v>
      </c>
      <c r="F37" s="12" t="s">
        <v>119</v>
      </c>
      <c r="G37" s="14">
        <v>1</v>
      </c>
      <c r="H37" s="8" t="s">
        <v>10</v>
      </c>
    </row>
    <row r="38" spans="1:8" ht="14.4" customHeight="1">
      <c r="A38" s="161">
        <v>175</v>
      </c>
      <c r="B38" s="23">
        <v>43196</v>
      </c>
      <c r="C38" s="24" t="s">
        <v>148</v>
      </c>
      <c r="D38" s="34" t="s">
        <v>144</v>
      </c>
      <c r="E38" s="42" t="s">
        <v>183</v>
      </c>
      <c r="F38" s="9" t="s">
        <v>32</v>
      </c>
      <c r="G38" s="14">
        <v>6</v>
      </c>
      <c r="H38" s="8" t="s">
        <v>10</v>
      </c>
    </row>
    <row r="39" spans="1:8" ht="21" thickBot="1">
      <c r="A39" s="162">
        <v>176</v>
      </c>
      <c r="B39" s="44">
        <v>43206</v>
      </c>
      <c r="C39" s="45" t="s">
        <v>154</v>
      </c>
      <c r="D39" s="56" t="s">
        <v>128</v>
      </c>
      <c r="E39" s="57" t="s">
        <v>130</v>
      </c>
      <c r="F39" s="58" t="s">
        <v>55</v>
      </c>
      <c r="G39" s="80">
        <v>5</v>
      </c>
      <c r="H39" s="49" t="s">
        <v>10</v>
      </c>
    </row>
    <row r="40" spans="1:8" s="10" customFormat="1" ht="13.2" customHeight="1">
      <c r="A40" s="172">
        <v>177</v>
      </c>
      <c r="B40" s="51">
        <v>43181</v>
      </c>
      <c r="C40" s="52" t="s">
        <v>19</v>
      </c>
      <c r="D40" s="53" t="s">
        <v>17</v>
      </c>
      <c r="E40" s="59" t="s">
        <v>184</v>
      </c>
      <c r="F40" s="55" t="s">
        <v>45</v>
      </c>
      <c r="G40" s="81">
        <v>1</v>
      </c>
      <c r="H40" s="50" t="s">
        <v>10</v>
      </c>
    </row>
    <row r="41" spans="1:8" s="10" customFormat="1" ht="13.2" customHeight="1">
      <c r="A41" s="171"/>
      <c r="B41" s="11"/>
      <c r="C41" s="5"/>
      <c r="D41" s="36"/>
      <c r="E41" s="42" t="s">
        <v>155</v>
      </c>
      <c r="F41" s="12" t="s">
        <v>156</v>
      </c>
      <c r="G41" s="14">
        <v>3</v>
      </c>
      <c r="H41" s="8" t="s">
        <v>10</v>
      </c>
    </row>
    <row r="42" spans="1:8" s="10" customFormat="1" ht="13.2" customHeight="1">
      <c r="A42" s="171">
        <v>178</v>
      </c>
      <c r="B42" s="11">
        <v>43182</v>
      </c>
      <c r="C42" s="5" t="s">
        <v>18</v>
      </c>
      <c r="D42" s="36" t="s">
        <v>21</v>
      </c>
      <c r="E42" s="41" t="s">
        <v>180</v>
      </c>
      <c r="F42" s="9" t="s">
        <v>32</v>
      </c>
      <c r="G42" s="14">
        <v>12</v>
      </c>
      <c r="H42" s="8" t="s">
        <v>10</v>
      </c>
    </row>
    <row r="43" spans="1:8" s="10" customFormat="1" ht="13.2" customHeight="1">
      <c r="A43" s="161">
        <v>179</v>
      </c>
      <c r="B43" s="23">
        <v>43208</v>
      </c>
      <c r="C43" s="24" t="s">
        <v>127</v>
      </c>
      <c r="D43" s="29" t="s">
        <v>128</v>
      </c>
      <c r="E43" s="42" t="s">
        <v>129</v>
      </c>
      <c r="F43" s="12" t="s">
        <v>131</v>
      </c>
      <c r="G43" s="14">
        <v>4</v>
      </c>
      <c r="H43" s="14" t="s">
        <v>10</v>
      </c>
    </row>
    <row r="44" spans="1:8" s="10" customFormat="1" ht="16.95" customHeight="1">
      <c r="A44" s="173"/>
      <c r="B44" s="15"/>
      <c r="C44" s="16"/>
      <c r="D44" s="36"/>
      <c r="E44" s="42" t="s">
        <v>130</v>
      </c>
      <c r="F44" s="9" t="s">
        <v>55</v>
      </c>
      <c r="G44" s="14">
        <v>50</v>
      </c>
      <c r="H44" s="14" t="s">
        <v>10</v>
      </c>
    </row>
    <row r="45" spans="1:8" s="10" customFormat="1" ht="13.2" customHeight="1">
      <c r="A45" s="171"/>
      <c r="B45" s="11"/>
      <c r="C45" s="5"/>
      <c r="D45" s="29"/>
      <c r="E45" s="42" t="s">
        <v>12</v>
      </c>
      <c r="F45" s="12" t="s">
        <v>13</v>
      </c>
      <c r="G45" s="14">
        <v>2</v>
      </c>
      <c r="H45" s="14" t="s">
        <v>10</v>
      </c>
    </row>
    <row r="46" spans="1:8">
      <c r="A46" s="161">
        <v>180</v>
      </c>
      <c r="B46" s="23">
        <v>43195</v>
      </c>
      <c r="C46" s="24" t="s">
        <v>149</v>
      </c>
      <c r="D46" s="25" t="s">
        <v>145</v>
      </c>
      <c r="E46" s="20" t="s">
        <v>150</v>
      </c>
      <c r="F46" s="8"/>
      <c r="G46" s="14"/>
      <c r="H46" s="8"/>
    </row>
    <row r="47" spans="1:8" s="33" customFormat="1" ht="15" customHeight="1" thickBot="1">
      <c r="A47" s="174">
        <v>181</v>
      </c>
      <c r="B47" s="60">
        <v>43201</v>
      </c>
      <c r="C47" s="61" t="s">
        <v>151</v>
      </c>
      <c r="D47" s="62" t="s">
        <v>152</v>
      </c>
      <c r="E47" s="63" t="s">
        <v>186</v>
      </c>
      <c r="F47" s="62" t="s">
        <v>153</v>
      </c>
      <c r="G47" s="82">
        <v>1</v>
      </c>
      <c r="H47" s="61" t="s">
        <v>10</v>
      </c>
    </row>
    <row r="48" spans="1:8" s="10" customFormat="1" ht="24.6" customHeight="1">
      <c r="A48" s="172">
        <v>182</v>
      </c>
      <c r="B48" s="51">
        <v>43194</v>
      </c>
      <c r="C48" s="52" t="s">
        <v>43</v>
      </c>
      <c r="D48" s="64" t="s">
        <v>44</v>
      </c>
      <c r="E48" s="59" t="s">
        <v>72</v>
      </c>
      <c r="F48" s="65" t="s">
        <v>73</v>
      </c>
      <c r="G48" s="81">
        <v>4</v>
      </c>
      <c r="H48" s="50" t="s">
        <v>10</v>
      </c>
    </row>
    <row r="49" spans="1:8" s="10" customFormat="1" ht="16.5" customHeight="1">
      <c r="A49" s="171"/>
      <c r="B49" s="11"/>
      <c r="C49" s="5"/>
      <c r="D49" s="29"/>
      <c r="E49" s="42" t="s">
        <v>189</v>
      </c>
      <c r="F49" s="9" t="s">
        <v>157</v>
      </c>
      <c r="G49" s="14">
        <v>1</v>
      </c>
      <c r="H49" s="8" t="s">
        <v>10</v>
      </c>
    </row>
    <row r="50" spans="1:8" s="10" customFormat="1" ht="24.6" customHeight="1">
      <c r="A50" s="171"/>
      <c r="B50" s="11"/>
      <c r="C50" s="5"/>
      <c r="D50" s="29"/>
      <c r="E50" s="42" t="s">
        <v>37</v>
      </c>
      <c r="F50" s="12" t="s">
        <v>38</v>
      </c>
      <c r="G50" s="14">
        <v>2</v>
      </c>
      <c r="H50" s="8" t="s">
        <v>10</v>
      </c>
    </row>
    <row r="51" spans="1:8" s="10" customFormat="1" ht="13.2" customHeight="1">
      <c r="A51" s="171">
        <v>183</v>
      </c>
      <c r="B51" s="11">
        <v>43202</v>
      </c>
      <c r="C51" s="5" t="s">
        <v>43</v>
      </c>
      <c r="D51" s="29" t="s">
        <v>74</v>
      </c>
      <c r="E51" s="42" t="s">
        <v>76</v>
      </c>
      <c r="F51" s="9" t="s">
        <v>77</v>
      </c>
      <c r="G51" s="14">
        <v>6</v>
      </c>
      <c r="H51" s="8" t="s">
        <v>10</v>
      </c>
    </row>
    <row r="52" spans="1:8" s="10" customFormat="1" ht="13.2" customHeight="1">
      <c r="A52" s="171"/>
      <c r="B52" s="11"/>
      <c r="C52" s="5"/>
      <c r="D52" s="29"/>
      <c r="E52" s="41" t="s">
        <v>190</v>
      </c>
      <c r="F52" s="9" t="s">
        <v>39</v>
      </c>
      <c r="G52" s="14">
        <v>6</v>
      </c>
      <c r="H52" s="8" t="s">
        <v>10</v>
      </c>
    </row>
    <row r="53" spans="1:8" s="10" customFormat="1" ht="13.2" customHeight="1">
      <c r="A53" s="171"/>
      <c r="B53" s="11"/>
      <c r="C53" s="5"/>
      <c r="D53" s="29"/>
      <c r="E53" s="42" t="s">
        <v>191</v>
      </c>
      <c r="F53" s="12" t="s">
        <v>78</v>
      </c>
      <c r="G53" s="14">
        <v>1</v>
      </c>
      <c r="H53" s="8" t="s">
        <v>10</v>
      </c>
    </row>
    <row r="54" spans="1:8" s="10" customFormat="1" ht="13.2" customHeight="1">
      <c r="A54" s="171"/>
      <c r="B54" s="11"/>
      <c r="C54" s="5"/>
      <c r="D54" s="29"/>
      <c r="E54" s="42" t="s">
        <v>79</v>
      </c>
      <c r="F54" s="12" t="s">
        <v>80</v>
      </c>
      <c r="G54" s="14">
        <v>2</v>
      </c>
      <c r="H54" s="8" t="s">
        <v>10</v>
      </c>
    </row>
    <row r="55" spans="1:8" s="10" customFormat="1" ht="13.2" customHeight="1">
      <c r="A55" s="171"/>
      <c r="B55" s="11"/>
      <c r="C55" s="5"/>
      <c r="D55" s="29"/>
      <c r="E55" s="13" t="s">
        <v>4</v>
      </c>
      <c r="F55" s="12" t="s">
        <v>6</v>
      </c>
      <c r="G55" s="14">
        <v>3.5</v>
      </c>
      <c r="H55" s="8" t="s">
        <v>11</v>
      </c>
    </row>
    <row r="56" spans="1:8" s="10" customFormat="1" ht="13.2" customHeight="1">
      <c r="A56" s="171"/>
      <c r="B56" s="11"/>
      <c r="C56" s="5"/>
      <c r="D56" s="29"/>
      <c r="E56" s="41" t="s">
        <v>192</v>
      </c>
      <c r="F56" s="9" t="s">
        <v>81</v>
      </c>
      <c r="G56" s="14">
        <v>6</v>
      </c>
      <c r="H56" s="8" t="s">
        <v>10</v>
      </c>
    </row>
    <row r="57" spans="1:8" s="10" customFormat="1" ht="13.2" customHeight="1">
      <c r="A57" s="171"/>
      <c r="B57" s="11"/>
      <c r="C57" s="5"/>
      <c r="D57" s="29"/>
      <c r="E57" s="42" t="s">
        <v>82</v>
      </c>
      <c r="F57" s="9" t="s">
        <v>83</v>
      </c>
      <c r="G57" s="14">
        <v>6</v>
      </c>
      <c r="H57" s="8" t="s">
        <v>10</v>
      </c>
    </row>
    <row r="58" spans="1:8" s="10" customFormat="1" ht="13.2" customHeight="1">
      <c r="A58" s="171"/>
      <c r="B58" s="11"/>
      <c r="C58" s="5"/>
      <c r="D58" s="29"/>
      <c r="E58" s="41" t="s">
        <v>193</v>
      </c>
      <c r="F58" s="9" t="s">
        <v>51</v>
      </c>
      <c r="G58" s="14">
        <v>6</v>
      </c>
      <c r="H58" s="8" t="s">
        <v>10</v>
      </c>
    </row>
    <row r="59" spans="1:8" s="10" customFormat="1" ht="13.2" customHeight="1">
      <c r="A59" s="171"/>
      <c r="B59" s="11"/>
      <c r="C59" s="5"/>
      <c r="D59" s="29"/>
      <c r="E59" s="41" t="s">
        <v>194</v>
      </c>
      <c r="F59" s="9" t="s">
        <v>84</v>
      </c>
      <c r="G59" s="14">
        <v>2</v>
      </c>
      <c r="H59" s="8" t="s">
        <v>10</v>
      </c>
    </row>
    <row r="60" spans="1:8" s="10" customFormat="1" ht="13.2" customHeight="1">
      <c r="A60" s="171"/>
      <c r="B60" s="11"/>
      <c r="C60" s="5"/>
      <c r="D60" s="29"/>
      <c r="E60" s="18" t="s">
        <v>85</v>
      </c>
      <c r="F60" s="12" t="s">
        <v>87</v>
      </c>
      <c r="G60" s="14">
        <v>6</v>
      </c>
      <c r="H60" s="8" t="s">
        <v>10</v>
      </c>
    </row>
    <row r="61" spans="1:8" s="10" customFormat="1" ht="13.2" customHeight="1">
      <c r="A61" s="171"/>
      <c r="B61" s="11"/>
      <c r="C61" s="5"/>
      <c r="D61" s="29"/>
      <c r="E61" s="42" t="s">
        <v>178</v>
      </c>
      <c r="F61" s="12" t="s">
        <v>179</v>
      </c>
      <c r="G61" s="14">
        <v>1</v>
      </c>
      <c r="H61" s="8" t="s">
        <v>10</v>
      </c>
    </row>
    <row r="62" spans="1:8" s="10" customFormat="1" ht="13.2" customHeight="1">
      <c r="A62" s="171"/>
      <c r="B62" s="11"/>
      <c r="C62" s="5"/>
      <c r="D62" s="29"/>
      <c r="E62" s="18" t="s">
        <v>86</v>
      </c>
      <c r="F62" s="12" t="s">
        <v>88</v>
      </c>
      <c r="G62" s="14">
        <v>6</v>
      </c>
      <c r="H62" s="8" t="s">
        <v>10</v>
      </c>
    </row>
    <row r="63" spans="1:8" s="10" customFormat="1" ht="13.2" customHeight="1" thickBot="1">
      <c r="A63" s="175">
        <v>184</v>
      </c>
      <c r="B63" s="66">
        <v>43213</v>
      </c>
      <c r="C63" s="67" t="s">
        <v>43</v>
      </c>
      <c r="D63" s="68" t="s">
        <v>36</v>
      </c>
      <c r="E63" s="69" t="s">
        <v>195</v>
      </c>
      <c r="F63" s="58" t="s">
        <v>75</v>
      </c>
      <c r="G63" s="80">
        <v>1</v>
      </c>
      <c r="H63" s="49" t="s">
        <v>10</v>
      </c>
    </row>
    <row r="64" spans="1:8" s="10" customFormat="1" ht="13.2" customHeight="1">
      <c r="A64" s="172">
        <v>185</v>
      </c>
      <c r="B64" s="51">
        <v>43148</v>
      </c>
      <c r="C64" s="52" t="s">
        <v>120</v>
      </c>
      <c r="D64" s="70" t="s">
        <v>15</v>
      </c>
      <c r="E64" s="54" t="s">
        <v>4</v>
      </c>
      <c r="F64" s="71" t="s">
        <v>6</v>
      </c>
      <c r="G64" s="81">
        <v>26</v>
      </c>
      <c r="H64" s="50" t="s">
        <v>11</v>
      </c>
    </row>
    <row r="65" spans="1:8" s="10" customFormat="1" ht="13.2" customHeight="1">
      <c r="A65" s="171">
        <v>186</v>
      </c>
      <c r="B65" s="11">
        <v>43197</v>
      </c>
      <c r="C65" s="5" t="s">
        <v>120</v>
      </c>
      <c r="D65" s="36" t="s">
        <v>121</v>
      </c>
      <c r="E65" s="30" t="s">
        <v>102</v>
      </c>
      <c r="F65" s="12" t="s">
        <v>103</v>
      </c>
      <c r="G65" s="14">
        <v>1</v>
      </c>
      <c r="H65" s="8" t="s">
        <v>10</v>
      </c>
    </row>
    <row r="66" spans="1:8" s="10" customFormat="1" ht="13.2" customHeight="1">
      <c r="A66" s="171">
        <v>187</v>
      </c>
      <c r="B66" s="11">
        <v>43207</v>
      </c>
      <c r="C66" s="5" t="s">
        <v>132</v>
      </c>
      <c r="D66" s="29" t="s">
        <v>133</v>
      </c>
      <c r="E66" s="42" t="s">
        <v>134</v>
      </c>
      <c r="F66" s="12" t="s">
        <v>135</v>
      </c>
      <c r="G66" s="14">
        <v>2</v>
      </c>
      <c r="H66" s="14" t="s">
        <v>10</v>
      </c>
    </row>
    <row r="67" spans="1:8" s="10" customFormat="1" ht="13.2" customHeight="1">
      <c r="A67" s="171"/>
      <c r="B67" s="11"/>
      <c r="C67" s="5"/>
      <c r="D67" s="29"/>
      <c r="E67" s="18" t="s">
        <v>7</v>
      </c>
      <c r="F67" s="9" t="s">
        <v>8</v>
      </c>
      <c r="G67" s="14">
        <v>20</v>
      </c>
      <c r="H67" s="14" t="s">
        <v>10</v>
      </c>
    </row>
    <row r="68" spans="1:8" ht="15.75" customHeight="1">
      <c r="A68" s="171"/>
      <c r="B68" s="11"/>
      <c r="C68" s="5"/>
      <c r="D68" s="29"/>
      <c r="E68" s="13" t="s">
        <v>4</v>
      </c>
      <c r="F68" s="12" t="s">
        <v>6</v>
      </c>
      <c r="G68" s="14">
        <v>15</v>
      </c>
      <c r="H68" s="14" t="s">
        <v>11</v>
      </c>
    </row>
    <row r="69" spans="1:8" ht="15.6" customHeight="1">
      <c r="A69" s="171"/>
      <c r="B69" s="11"/>
      <c r="C69" s="5"/>
      <c r="D69" s="29"/>
      <c r="E69" s="41" t="s">
        <v>187</v>
      </c>
      <c r="F69" s="9" t="s">
        <v>50</v>
      </c>
      <c r="G69" s="14">
        <v>2</v>
      </c>
      <c r="H69" s="14" t="s">
        <v>10</v>
      </c>
    </row>
    <row r="70" spans="1:8" ht="18.600000000000001" customHeight="1">
      <c r="A70" s="161"/>
      <c r="B70" s="23"/>
      <c r="C70" s="24"/>
      <c r="D70" s="25"/>
      <c r="E70" s="18" t="s">
        <v>26</v>
      </c>
      <c r="F70" s="12" t="s">
        <v>27</v>
      </c>
      <c r="G70" s="14">
        <v>4</v>
      </c>
      <c r="H70" s="14" t="s">
        <v>10</v>
      </c>
    </row>
    <row r="71" spans="1:8" ht="15" customHeight="1">
      <c r="A71" s="161"/>
      <c r="B71" s="23"/>
      <c r="C71" s="24"/>
      <c r="D71" s="25"/>
      <c r="E71" s="30" t="s">
        <v>102</v>
      </c>
      <c r="F71" s="12" t="s">
        <v>103</v>
      </c>
      <c r="G71" s="14">
        <v>3</v>
      </c>
      <c r="H71" s="14" t="s">
        <v>10</v>
      </c>
    </row>
    <row r="72" spans="1:8" s="10" customFormat="1" ht="13.2" customHeight="1">
      <c r="A72" s="171">
        <v>188</v>
      </c>
      <c r="B72" s="11">
        <v>43182</v>
      </c>
      <c r="C72" s="5" t="s">
        <v>22</v>
      </c>
      <c r="D72" s="36" t="s">
        <v>23</v>
      </c>
      <c r="E72" s="18" t="s">
        <v>163</v>
      </c>
      <c r="F72" s="12" t="s">
        <v>164</v>
      </c>
      <c r="G72" s="14">
        <v>3</v>
      </c>
      <c r="H72" s="8" t="s">
        <v>11</v>
      </c>
    </row>
    <row r="73" spans="1:8" s="10" customFormat="1" ht="21" customHeight="1">
      <c r="A73" s="171"/>
      <c r="B73" s="11"/>
      <c r="C73" s="5"/>
      <c r="D73" s="36"/>
      <c r="E73" s="41" t="s">
        <v>196</v>
      </c>
      <c r="F73" s="9" t="s">
        <v>165</v>
      </c>
      <c r="G73" s="14">
        <v>1</v>
      </c>
      <c r="H73" s="8" t="s">
        <v>10</v>
      </c>
    </row>
    <row r="74" spans="1:8" s="10" customFormat="1" ht="13.2" customHeight="1">
      <c r="A74" s="171">
        <v>189</v>
      </c>
      <c r="B74" s="11">
        <v>43186</v>
      </c>
      <c r="C74" s="5" t="s">
        <v>22</v>
      </c>
      <c r="D74" s="36" t="s">
        <v>24</v>
      </c>
      <c r="E74" s="41" t="s">
        <v>197</v>
      </c>
      <c r="F74" s="9" t="s">
        <v>166</v>
      </c>
      <c r="G74" s="14">
        <v>1</v>
      </c>
      <c r="H74" s="8" t="s">
        <v>10</v>
      </c>
    </row>
    <row r="75" spans="1:8" s="10" customFormat="1" ht="13.2" customHeight="1">
      <c r="A75" s="173">
        <v>190</v>
      </c>
      <c r="B75" s="15">
        <v>43197</v>
      </c>
      <c r="C75" s="16" t="s">
        <v>116</v>
      </c>
      <c r="D75" s="36" t="s">
        <v>107</v>
      </c>
      <c r="E75" s="42" t="s">
        <v>114</v>
      </c>
      <c r="F75" s="12" t="s">
        <v>115</v>
      </c>
      <c r="G75" s="14">
        <v>1</v>
      </c>
      <c r="H75" s="8" t="s">
        <v>10</v>
      </c>
    </row>
    <row r="76" spans="1:8" s="10" customFormat="1" ht="13.2" customHeight="1">
      <c r="A76" s="171">
        <v>191</v>
      </c>
      <c r="B76" s="11">
        <v>43189</v>
      </c>
      <c r="C76" s="5" t="s">
        <v>40</v>
      </c>
      <c r="D76" s="29" t="s">
        <v>41</v>
      </c>
      <c r="E76" s="20" t="s">
        <v>70</v>
      </c>
      <c r="F76" s="9" t="s">
        <v>42</v>
      </c>
      <c r="G76" s="14">
        <v>12</v>
      </c>
      <c r="H76" s="8" t="s">
        <v>10</v>
      </c>
    </row>
    <row r="77" spans="1:8" s="10" customFormat="1" ht="13.2" customHeight="1">
      <c r="A77" s="171">
        <v>192</v>
      </c>
      <c r="B77" s="11">
        <v>43186</v>
      </c>
      <c r="C77" s="5" t="s">
        <v>29</v>
      </c>
      <c r="D77" s="36" t="s">
        <v>30</v>
      </c>
      <c r="E77" s="41" t="s">
        <v>180</v>
      </c>
      <c r="F77" s="9" t="s">
        <v>32</v>
      </c>
      <c r="G77" s="14">
        <v>2</v>
      </c>
      <c r="H77" s="8" t="s">
        <v>10</v>
      </c>
    </row>
    <row r="78" spans="1:8" s="10" customFormat="1" ht="13.2" customHeight="1">
      <c r="A78" s="171"/>
      <c r="B78" s="11"/>
      <c r="C78" s="5"/>
      <c r="D78" s="29" t="s">
        <v>31</v>
      </c>
      <c r="E78" s="40" t="s">
        <v>180</v>
      </c>
      <c r="F78" s="37" t="s">
        <v>32</v>
      </c>
      <c r="G78" s="14">
        <v>54</v>
      </c>
      <c r="H78" s="8" t="s">
        <v>10</v>
      </c>
    </row>
    <row r="79" spans="1:8" s="10" customFormat="1" ht="13.2" customHeight="1">
      <c r="A79" s="171"/>
      <c r="B79" s="11"/>
      <c r="C79" s="5"/>
      <c r="D79" s="29"/>
      <c r="E79" s="21" t="s">
        <v>33</v>
      </c>
      <c r="F79" s="38" t="s">
        <v>34</v>
      </c>
      <c r="G79" s="14">
        <v>24</v>
      </c>
      <c r="H79" s="8" t="s">
        <v>10</v>
      </c>
    </row>
    <row r="80" spans="1:8" ht="18.600000000000001" customHeight="1">
      <c r="A80" s="171">
        <v>193</v>
      </c>
      <c r="B80" s="11">
        <v>43193</v>
      </c>
      <c r="C80" s="5" t="s">
        <v>124</v>
      </c>
      <c r="D80" s="36" t="s">
        <v>125</v>
      </c>
      <c r="E80" s="41" t="s">
        <v>180</v>
      </c>
      <c r="F80" s="9" t="s">
        <v>32</v>
      </c>
      <c r="G80" s="14">
        <v>4</v>
      </c>
      <c r="H80" s="8" t="s">
        <v>10</v>
      </c>
    </row>
    <row r="81" spans="1:8" s="10" customFormat="1" ht="13.2" customHeight="1">
      <c r="A81" s="171">
        <v>194</v>
      </c>
      <c r="B81" s="11">
        <v>43203</v>
      </c>
      <c r="C81" s="5" t="s">
        <v>123</v>
      </c>
      <c r="D81" s="36" t="s">
        <v>122</v>
      </c>
      <c r="E81" s="41" t="s">
        <v>198</v>
      </c>
      <c r="F81" s="9" t="s">
        <v>177</v>
      </c>
      <c r="G81" s="14">
        <v>1</v>
      </c>
      <c r="H81" s="8" t="s">
        <v>10</v>
      </c>
    </row>
    <row r="82" spans="1:8" ht="14.4" customHeight="1">
      <c r="A82" s="161">
        <v>195</v>
      </c>
      <c r="B82" s="23">
        <v>43197</v>
      </c>
      <c r="C82" s="24" t="s">
        <v>167</v>
      </c>
      <c r="D82" s="25" t="s">
        <v>168</v>
      </c>
      <c r="E82" s="41" t="s">
        <v>199</v>
      </c>
      <c r="F82" s="9" t="s">
        <v>46</v>
      </c>
      <c r="G82" s="14">
        <v>3</v>
      </c>
      <c r="H82" s="8" t="s">
        <v>11</v>
      </c>
    </row>
    <row r="83" spans="1:8" ht="16.95" customHeight="1">
      <c r="A83" s="161"/>
      <c r="B83" s="23"/>
      <c r="C83" s="24"/>
      <c r="D83" s="25"/>
      <c r="E83" s="18" t="s">
        <v>7</v>
      </c>
      <c r="F83" s="9" t="s">
        <v>8</v>
      </c>
      <c r="G83" s="14">
        <v>10</v>
      </c>
      <c r="H83" s="8" t="s">
        <v>10</v>
      </c>
    </row>
    <row r="84" spans="1:8" ht="15.75" customHeight="1">
      <c r="A84" s="161"/>
      <c r="B84" s="23"/>
      <c r="C84" s="24"/>
      <c r="D84" s="25"/>
      <c r="E84" s="42" t="s">
        <v>12</v>
      </c>
      <c r="F84" s="12" t="s">
        <v>13</v>
      </c>
      <c r="G84" s="14">
        <v>20</v>
      </c>
      <c r="H84" s="8" t="s">
        <v>10</v>
      </c>
    </row>
    <row r="85" spans="1:8" ht="20.399999999999999">
      <c r="A85" s="161"/>
      <c r="B85" s="23"/>
      <c r="C85" s="24"/>
      <c r="D85" s="25"/>
      <c r="E85" s="42" t="s">
        <v>37</v>
      </c>
      <c r="F85" s="12" t="s">
        <v>38</v>
      </c>
      <c r="G85" s="14">
        <v>3</v>
      </c>
      <c r="H85" s="8" t="s">
        <v>10</v>
      </c>
    </row>
    <row r="86" spans="1:8" ht="20.399999999999999">
      <c r="A86" s="161"/>
      <c r="B86" s="23"/>
      <c r="C86" s="24"/>
      <c r="D86" s="25"/>
      <c r="E86" s="42" t="s">
        <v>72</v>
      </c>
      <c r="F86" s="77" t="s">
        <v>73</v>
      </c>
      <c r="G86" s="14">
        <v>2</v>
      </c>
      <c r="H86" s="76" t="s">
        <v>10</v>
      </c>
    </row>
    <row r="87" spans="1:8" s="10" customFormat="1" ht="13.2" customHeight="1">
      <c r="A87" s="171">
        <v>196</v>
      </c>
      <c r="B87" s="11">
        <v>43179</v>
      </c>
      <c r="C87" s="5" t="s">
        <v>176</v>
      </c>
      <c r="D87" s="29" t="s">
        <v>16</v>
      </c>
      <c r="E87" s="20" t="s">
        <v>7</v>
      </c>
      <c r="F87" s="72" t="s">
        <v>8</v>
      </c>
      <c r="G87" s="14">
        <v>40</v>
      </c>
      <c r="H87" s="76" t="s">
        <v>10</v>
      </c>
    </row>
    <row r="88" spans="1:8" s="10" customFormat="1" ht="13.2" customHeight="1">
      <c r="A88" s="171"/>
      <c r="B88" s="11"/>
      <c r="C88" s="5"/>
      <c r="D88" s="29"/>
      <c r="E88" s="21" t="s">
        <v>4</v>
      </c>
      <c r="F88" s="73" t="s">
        <v>6</v>
      </c>
      <c r="G88" s="14">
        <v>10</v>
      </c>
      <c r="H88" s="76" t="s">
        <v>11</v>
      </c>
    </row>
    <row r="89" spans="1:8" s="10" customFormat="1" ht="13.2" customHeight="1">
      <c r="A89" s="171">
        <v>197</v>
      </c>
      <c r="B89" s="11">
        <v>43186</v>
      </c>
      <c r="C89" s="5" t="s">
        <v>176</v>
      </c>
      <c r="D89" s="29" t="s">
        <v>25</v>
      </c>
      <c r="E89" s="22" t="s">
        <v>26</v>
      </c>
      <c r="F89" s="73" t="s">
        <v>27</v>
      </c>
      <c r="G89" s="14">
        <v>40</v>
      </c>
      <c r="H89" s="76" t="s">
        <v>10</v>
      </c>
    </row>
    <row r="90" spans="1:8" s="10" customFormat="1" ht="13.2" customHeight="1">
      <c r="A90" s="171"/>
      <c r="B90" s="11"/>
      <c r="C90" s="5"/>
      <c r="D90" s="36" t="s">
        <v>28</v>
      </c>
      <c r="E90" s="21" t="s">
        <v>12</v>
      </c>
      <c r="F90" s="73" t="s">
        <v>13</v>
      </c>
      <c r="G90" s="14">
        <v>130</v>
      </c>
      <c r="H90" s="76" t="s">
        <v>10</v>
      </c>
    </row>
    <row r="91" spans="1:8" s="10" customFormat="1" ht="13.2" customHeight="1">
      <c r="A91" s="171"/>
      <c r="B91" s="11"/>
      <c r="C91" s="5"/>
      <c r="D91" s="29"/>
      <c r="E91" s="22" t="s">
        <v>7</v>
      </c>
      <c r="F91" s="74" t="s">
        <v>8</v>
      </c>
      <c r="G91" s="14">
        <v>80</v>
      </c>
      <c r="H91" s="76" t="s">
        <v>10</v>
      </c>
    </row>
    <row r="92" spans="1:8" s="10" customFormat="1" ht="13.2" customHeight="1">
      <c r="A92" s="171"/>
      <c r="B92" s="11"/>
      <c r="C92" s="5"/>
      <c r="D92" s="29"/>
      <c r="E92" s="21" t="s">
        <v>4</v>
      </c>
      <c r="F92" s="75" t="s">
        <v>6</v>
      </c>
      <c r="G92" s="14">
        <v>5</v>
      </c>
      <c r="H92" s="76" t="s">
        <v>11</v>
      </c>
    </row>
    <row r="93" spans="1:8" s="10" customFormat="1" ht="13.2" customHeight="1">
      <c r="A93" s="171"/>
      <c r="B93" s="11"/>
      <c r="C93" s="5"/>
      <c r="D93" s="29"/>
      <c r="E93" s="42" t="s">
        <v>79</v>
      </c>
      <c r="F93" s="75" t="s">
        <v>80</v>
      </c>
      <c r="G93" s="14">
        <v>1</v>
      </c>
      <c r="H93" s="76" t="s">
        <v>10</v>
      </c>
    </row>
    <row r="94" spans="1:8" ht="17.25" customHeight="1">
      <c r="A94" s="161">
        <v>198</v>
      </c>
      <c r="B94" s="23">
        <v>43213</v>
      </c>
      <c r="C94" s="24" t="s">
        <v>172</v>
      </c>
      <c r="D94" s="25" t="s">
        <v>173</v>
      </c>
      <c r="E94" s="42" t="s">
        <v>174</v>
      </c>
      <c r="F94" s="75" t="s">
        <v>175</v>
      </c>
      <c r="G94" s="14">
        <v>5</v>
      </c>
      <c r="H94" s="76" t="s">
        <v>10</v>
      </c>
    </row>
    <row r="95" spans="1:8" ht="20.399999999999999">
      <c r="A95" s="161"/>
      <c r="B95" s="23"/>
      <c r="C95" s="24"/>
      <c r="D95" s="25"/>
      <c r="E95" s="42" t="s">
        <v>114</v>
      </c>
      <c r="F95" s="12" t="s">
        <v>115</v>
      </c>
      <c r="G95" s="14">
        <v>2</v>
      </c>
      <c r="H95" s="8" t="s">
        <v>10</v>
      </c>
    </row>
    <row r="96" spans="1:8">
      <c r="A96" s="161">
        <v>199</v>
      </c>
      <c r="B96" s="23">
        <v>43143</v>
      </c>
      <c r="C96" s="24" t="s">
        <v>169</v>
      </c>
      <c r="D96" s="25" t="s">
        <v>125</v>
      </c>
      <c r="E96" s="18" t="s">
        <v>170</v>
      </c>
      <c r="F96" s="12" t="s">
        <v>171</v>
      </c>
      <c r="G96" s="14">
        <v>4</v>
      </c>
      <c r="H96" s="8" t="s">
        <v>10</v>
      </c>
    </row>
    <row r="97" spans="1:8" s="10" customFormat="1" ht="13.2" customHeight="1">
      <c r="A97" s="171">
        <v>200</v>
      </c>
      <c r="B97" s="11">
        <v>43193</v>
      </c>
      <c r="C97" s="5" t="s">
        <v>54</v>
      </c>
      <c r="D97" s="29" t="s">
        <v>53</v>
      </c>
      <c r="E97" s="21" t="s">
        <v>62</v>
      </c>
      <c r="F97" s="9" t="s">
        <v>55</v>
      </c>
      <c r="G97" s="14">
        <v>25</v>
      </c>
      <c r="H97" s="8" t="s">
        <v>10</v>
      </c>
    </row>
    <row r="98" spans="1:8" s="10" customFormat="1" ht="13.2" customHeight="1">
      <c r="A98" s="171"/>
      <c r="B98" s="11"/>
      <c r="C98" s="5"/>
      <c r="D98" s="29"/>
      <c r="E98" s="20" t="s">
        <v>68</v>
      </c>
      <c r="F98" s="9" t="s">
        <v>32</v>
      </c>
      <c r="G98" s="14">
        <v>24</v>
      </c>
      <c r="H98" s="8" t="s">
        <v>10</v>
      </c>
    </row>
    <row r="99" spans="1:8" s="10" customFormat="1" ht="13.2" customHeight="1">
      <c r="A99" s="171">
        <v>201</v>
      </c>
      <c r="B99" s="11">
        <v>43194</v>
      </c>
      <c r="C99" s="5" t="s">
        <v>54</v>
      </c>
      <c r="D99" s="29" t="s">
        <v>56</v>
      </c>
      <c r="E99" s="20" t="s">
        <v>71</v>
      </c>
      <c r="F99" s="9" t="s">
        <v>57</v>
      </c>
      <c r="G99" s="14">
        <v>20</v>
      </c>
      <c r="H99" s="8" t="s">
        <v>11</v>
      </c>
    </row>
    <row r="100" spans="1:8" s="10" customFormat="1" ht="13.2" customHeight="1">
      <c r="A100" s="171"/>
      <c r="B100" s="11"/>
      <c r="C100" s="5"/>
      <c r="D100" s="29"/>
      <c r="E100" s="21" t="s">
        <v>58</v>
      </c>
      <c r="F100" s="12" t="s">
        <v>59</v>
      </c>
      <c r="G100" s="14">
        <v>20</v>
      </c>
      <c r="H100" s="8" t="s">
        <v>11</v>
      </c>
    </row>
    <row r="101" spans="1:8" s="10" customFormat="1" ht="13.2" customHeight="1">
      <c r="A101" s="171"/>
      <c r="B101" s="11"/>
      <c r="C101" s="5"/>
      <c r="D101" s="29"/>
      <c r="E101" s="21" t="s">
        <v>60</v>
      </c>
      <c r="F101" s="12" t="s">
        <v>61</v>
      </c>
      <c r="G101" s="14">
        <v>0.2</v>
      </c>
      <c r="H101" s="8" t="s">
        <v>10</v>
      </c>
    </row>
    <row r="102" spans="1:8" s="10" customFormat="1" ht="13.2" customHeight="1">
      <c r="A102" s="171">
        <v>202</v>
      </c>
      <c r="B102" s="11">
        <v>43210</v>
      </c>
      <c r="C102" s="5" t="s">
        <v>126</v>
      </c>
      <c r="D102" s="29" t="s">
        <v>125</v>
      </c>
      <c r="E102" s="13" t="s">
        <v>4</v>
      </c>
      <c r="F102" s="12" t="s">
        <v>6</v>
      </c>
      <c r="G102" s="14">
        <v>15</v>
      </c>
      <c r="H102" s="8" t="s">
        <v>11</v>
      </c>
    </row>
    <row r="103" spans="1:8" s="17" customFormat="1" ht="13.2" customHeight="1">
      <c r="A103" s="176"/>
      <c r="B103" s="39"/>
      <c r="C103" s="39"/>
      <c r="D103" s="25"/>
      <c r="E103" s="18" t="s">
        <v>26</v>
      </c>
      <c r="F103" s="12" t="s">
        <v>27</v>
      </c>
      <c r="G103" s="14">
        <v>2</v>
      </c>
      <c r="H103" s="14" t="s">
        <v>10</v>
      </c>
    </row>
    <row r="104" spans="1:8" s="10" customFormat="1" ht="13.2" customHeight="1">
      <c r="A104" s="171">
        <v>203</v>
      </c>
      <c r="B104" s="11">
        <v>43196</v>
      </c>
      <c r="C104" s="5" t="s">
        <v>52</v>
      </c>
      <c r="D104" s="29" t="s">
        <v>53</v>
      </c>
      <c r="E104" s="20" t="s">
        <v>68</v>
      </c>
      <c r="F104" s="9" t="s">
        <v>32</v>
      </c>
      <c r="G104" s="14">
        <v>12</v>
      </c>
      <c r="H104" s="8" t="s">
        <v>10</v>
      </c>
    </row>
    <row r="105" spans="1:8" s="10" customFormat="1" ht="13.2" customHeight="1">
      <c r="A105" s="171"/>
      <c r="B105" s="11"/>
      <c r="C105" s="5"/>
      <c r="D105" s="29"/>
      <c r="E105" s="21" t="s">
        <v>33</v>
      </c>
      <c r="F105" s="12" t="s">
        <v>34</v>
      </c>
      <c r="G105" s="14">
        <v>12</v>
      </c>
      <c r="H105" s="8" t="s">
        <v>10</v>
      </c>
    </row>
  </sheetData>
  <sheetProtection password="CA38" sheet="1" objects="1" scenarios="1"/>
  <autoFilter ref="B2:C103"/>
  <printOptions horizontalCentered="1"/>
  <pageMargins left="0.31496062992125984" right="0.19685039370078741" top="0.35433070866141736" bottom="0.35433070866141736" header="0.19685039370078741" footer="0"/>
  <pageSetup paperSize="9" scale="81" orientation="landscape" horizont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18"/>
  <sheetViews>
    <sheetView showGridLines="0" defaultGridColor="0" view="pageBreakPreview" topLeftCell="A184" colorId="23" zoomScaleNormal="100" zoomScaleSheetLayoutView="100" workbookViewId="0">
      <selection sqref="A1:XFD1"/>
    </sheetView>
  </sheetViews>
  <sheetFormatPr defaultRowHeight="14.4"/>
  <cols>
    <col min="1" max="1" width="7.109375" style="638" customWidth="1"/>
    <col min="2" max="2" width="11.6640625" style="590" customWidth="1"/>
    <col min="3" max="3" width="28.33203125" style="876" customWidth="1"/>
    <col min="4" max="4" width="27.88671875" style="1231" customWidth="1"/>
    <col min="5" max="5" width="64.6640625" style="881" customWidth="1"/>
    <col min="6" max="6" width="16.109375" style="688" customWidth="1"/>
    <col min="7" max="7" width="7.88671875" style="1018" customWidth="1"/>
    <col min="8" max="8" width="6.88671875" style="589" customWidth="1"/>
    <col min="9" max="9" width="52.88671875" customWidth="1"/>
    <col min="10" max="10" width="24.88671875" customWidth="1"/>
  </cols>
  <sheetData>
    <row r="1" spans="1:10" s="83" customFormat="1" ht="29.4" thickBot="1">
      <c r="A1" s="1260" t="s">
        <v>0</v>
      </c>
      <c r="B1" s="530" t="s">
        <v>143</v>
      </c>
      <c r="C1" s="486" t="s">
        <v>1</v>
      </c>
      <c r="D1" s="486" t="s">
        <v>14</v>
      </c>
      <c r="E1" s="485" t="s">
        <v>2</v>
      </c>
      <c r="F1" s="693" t="s">
        <v>5</v>
      </c>
      <c r="G1" s="1020" t="s">
        <v>3</v>
      </c>
      <c r="H1" s="486" t="s">
        <v>9</v>
      </c>
    </row>
    <row r="2" spans="1:10" s="83" customFormat="1" ht="34.799999999999997">
      <c r="A2" s="1261" t="s">
        <v>977</v>
      </c>
      <c r="B2" s="875">
        <v>44166</v>
      </c>
      <c r="C2" s="36" t="s">
        <v>966</v>
      </c>
      <c r="D2" s="1296" t="s">
        <v>125</v>
      </c>
      <c r="E2" s="1164" t="s">
        <v>967</v>
      </c>
      <c r="F2" s="1008" t="s">
        <v>968</v>
      </c>
      <c r="G2" s="1023">
        <v>5</v>
      </c>
      <c r="H2" s="640" t="s">
        <v>10</v>
      </c>
    </row>
    <row r="3" spans="1:10" s="83" customFormat="1" ht="21" customHeight="1">
      <c r="A3" s="1262"/>
      <c r="B3" s="870"/>
      <c r="C3" s="710"/>
      <c r="D3" s="561"/>
      <c r="E3" s="739" t="s">
        <v>969</v>
      </c>
      <c r="F3" s="740" t="s">
        <v>970</v>
      </c>
      <c r="G3" s="1278">
        <v>5</v>
      </c>
      <c r="H3" s="601" t="s">
        <v>10</v>
      </c>
    </row>
    <row r="4" spans="1:10" s="83" customFormat="1" ht="18" customHeight="1" thickBot="1">
      <c r="A4" s="1262"/>
      <c r="B4" s="870"/>
      <c r="C4" s="873"/>
      <c r="D4" s="873"/>
      <c r="E4" s="698"/>
      <c r="F4" s="740"/>
      <c r="G4" s="995"/>
      <c r="H4" s="872"/>
    </row>
    <row r="5" spans="1:10" s="83" customFormat="1" ht="37.5" customHeight="1">
      <c r="A5" s="1263" t="s">
        <v>978</v>
      </c>
      <c r="B5" s="1054">
        <v>44166</v>
      </c>
      <c r="C5" s="1307" t="s">
        <v>973</v>
      </c>
      <c r="D5" s="1055" t="s">
        <v>974</v>
      </c>
      <c r="E5" s="1193" t="s">
        <v>971</v>
      </c>
      <c r="F5" s="1194" t="s">
        <v>972</v>
      </c>
      <c r="G5" s="1167">
        <v>1</v>
      </c>
      <c r="H5" s="1056" t="s">
        <v>10</v>
      </c>
    </row>
    <row r="6" spans="1:10" s="83" customFormat="1" ht="15.6" thickBot="1">
      <c r="A6" s="1262"/>
      <c r="B6" s="870"/>
      <c r="C6" s="561"/>
      <c r="D6" s="561"/>
      <c r="E6" s="846"/>
      <c r="F6" s="941"/>
      <c r="G6" s="995"/>
      <c r="H6" s="601"/>
    </row>
    <row r="7" spans="1:10" s="83" customFormat="1" ht="34.799999999999997">
      <c r="A7" s="1263" t="s">
        <v>979</v>
      </c>
      <c r="B7" s="1054">
        <v>44166</v>
      </c>
      <c r="C7" s="1307" t="s">
        <v>975</v>
      </c>
      <c r="D7" s="64" t="s">
        <v>319</v>
      </c>
      <c r="E7" s="1193" t="s">
        <v>976</v>
      </c>
      <c r="F7" s="1194" t="s">
        <v>111</v>
      </c>
      <c r="G7" s="1298">
        <v>3</v>
      </c>
      <c r="H7" s="650" t="s">
        <v>10</v>
      </c>
    </row>
    <row r="8" spans="1:10" s="83" customFormat="1" ht="15" thickBot="1">
      <c r="A8" s="1262"/>
      <c r="B8" s="589"/>
      <c r="C8" s="873"/>
      <c r="D8" s="873"/>
      <c r="E8" s="1187"/>
      <c r="F8" s="1178"/>
      <c r="G8" s="1021"/>
      <c r="H8" s="910"/>
    </row>
    <row r="9" spans="1:10" s="83" customFormat="1" ht="34.799999999999997">
      <c r="A9" s="636" t="s">
        <v>1186</v>
      </c>
      <c r="B9" s="608">
        <v>44166</v>
      </c>
      <c r="C9" s="1147" t="s">
        <v>980</v>
      </c>
      <c r="D9" s="1055" t="s">
        <v>125</v>
      </c>
      <c r="E9" s="1168" t="s">
        <v>981</v>
      </c>
      <c r="F9" s="1169" t="s">
        <v>982</v>
      </c>
      <c r="G9" s="1126">
        <v>16</v>
      </c>
      <c r="H9" s="1056" t="s">
        <v>10</v>
      </c>
      <c r="I9" s="979"/>
      <c r="J9" s="980"/>
    </row>
    <row r="10" spans="1:10" s="83" customFormat="1" ht="22.8">
      <c r="A10" s="1262"/>
      <c r="B10" s="589"/>
      <c r="C10" s="873"/>
      <c r="D10" s="873"/>
      <c r="E10" s="1164" t="s">
        <v>983</v>
      </c>
      <c r="F10" s="1008" t="s">
        <v>984</v>
      </c>
      <c r="G10" s="1027">
        <v>60</v>
      </c>
      <c r="H10" s="868" t="s">
        <v>10</v>
      </c>
    </row>
    <row r="11" spans="1:10" s="83" customFormat="1">
      <c r="A11" s="1262"/>
      <c r="B11" s="589"/>
      <c r="C11" s="873"/>
      <c r="D11" s="873"/>
      <c r="E11" s="1187" t="s">
        <v>985</v>
      </c>
      <c r="F11" s="1178" t="s">
        <v>1187</v>
      </c>
      <c r="G11" s="1027">
        <v>12</v>
      </c>
      <c r="H11" s="868" t="s">
        <v>10</v>
      </c>
    </row>
    <row r="12" spans="1:10" s="83" customFormat="1" ht="15" thickBot="1">
      <c r="A12" s="1267"/>
      <c r="B12" s="1114"/>
      <c r="C12" s="1114"/>
      <c r="D12" s="1080"/>
      <c r="E12" s="1187"/>
      <c r="F12" s="1178"/>
      <c r="G12" s="1064"/>
      <c r="H12" s="1115"/>
    </row>
    <row r="13" spans="1:10" s="83" customFormat="1" ht="36" customHeight="1">
      <c r="A13" s="1263" t="s">
        <v>986</v>
      </c>
      <c r="B13" s="1054">
        <v>44168</v>
      </c>
      <c r="C13" s="1147" t="s">
        <v>987</v>
      </c>
      <c r="D13" s="1055" t="s">
        <v>113</v>
      </c>
      <c r="E13" s="1193" t="s">
        <v>988</v>
      </c>
      <c r="F13" s="1194" t="s">
        <v>989</v>
      </c>
      <c r="G13" s="1126">
        <v>1</v>
      </c>
      <c r="H13" s="637" t="s">
        <v>10</v>
      </c>
    </row>
    <row r="14" spans="1:10" s="83" customFormat="1" ht="21" customHeight="1">
      <c r="A14" s="1262"/>
      <c r="B14" s="870"/>
      <c r="C14" s="873"/>
      <c r="D14" s="873"/>
      <c r="E14" s="739" t="s">
        <v>990</v>
      </c>
      <c r="F14" s="885" t="s">
        <v>991</v>
      </c>
      <c r="G14" s="1040">
        <v>1</v>
      </c>
      <c r="H14" s="601" t="s">
        <v>10</v>
      </c>
    </row>
    <row r="15" spans="1:10">
      <c r="A15" s="1262"/>
      <c r="B15" s="870"/>
      <c r="C15" s="873"/>
      <c r="D15" s="873"/>
      <c r="E15" s="932" t="s">
        <v>992</v>
      </c>
      <c r="F15" s="740" t="s">
        <v>993</v>
      </c>
      <c r="G15" s="1040">
        <v>1</v>
      </c>
      <c r="H15" s="601" t="s">
        <v>10</v>
      </c>
    </row>
    <row r="16" spans="1:10" ht="15.6" thickBot="1">
      <c r="A16" s="1262"/>
      <c r="B16" s="870"/>
      <c r="C16" s="710"/>
      <c r="D16" s="873"/>
      <c r="E16" s="920"/>
      <c r="F16" s="923"/>
      <c r="G16" s="1190"/>
      <c r="H16" s="597"/>
    </row>
    <row r="17" spans="1:8" ht="34.799999999999997">
      <c r="A17" s="1263" t="s">
        <v>994</v>
      </c>
      <c r="B17" s="1054">
        <v>44168</v>
      </c>
      <c r="C17" s="1147" t="s">
        <v>995</v>
      </c>
      <c r="D17" s="1055" t="s">
        <v>125</v>
      </c>
      <c r="E17" s="1188" t="s">
        <v>996</v>
      </c>
      <c r="F17" s="1169" t="s">
        <v>997</v>
      </c>
      <c r="G17" s="1126">
        <v>3</v>
      </c>
      <c r="H17" s="637" t="s">
        <v>10</v>
      </c>
    </row>
    <row r="18" spans="1:8" s="83" customFormat="1">
      <c r="A18" s="1262"/>
      <c r="B18" s="870"/>
      <c r="C18" s="873"/>
      <c r="D18" s="873"/>
      <c r="E18" s="1163" t="s">
        <v>1000</v>
      </c>
      <c r="F18" s="1008" t="s">
        <v>1001</v>
      </c>
      <c r="G18" s="1007">
        <v>10</v>
      </c>
      <c r="H18" s="601" t="s">
        <v>10</v>
      </c>
    </row>
    <row r="19" spans="1:8" s="83" customFormat="1" ht="18" customHeight="1">
      <c r="A19" s="1262"/>
      <c r="B19" s="870"/>
      <c r="C19" s="873"/>
      <c r="D19" s="873"/>
      <c r="E19" s="808" t="s">
        <v>998</v>
      </c>
      <c r="F19" s="1008" t="s">
        <v>999</v>
      </c>
      <c r="G19" s="1007">
        <v>10</v>
      </c>
      <c r="H19" s="601" t="s">
        <v>10</v>
      </c>
    </row>
    <row r="20" spans="1:8" s="83" customFormat="1" ht="15.6" thickBot="1">
      <c r="A20" s="1268"/>
      <c r="B20" s="1057"/>
      <c r="C20" s="1225"/>
      <c r="D20" s="1205"/>
      <c r="E20" s="1187"/>
      <c r="F20" s="1202"/>
      <c r="G20" s="996"/>
      <c r="H20" s="1282"/>
    </row>
    <row r="21" spans="1:8" s="83" customFormat="1" ht="35.4" thickBot="1">
      <c r="A21" s="1261" t="s">
        <v>1002</v>
      </c>
      <c r="B21" s="875">
        <v>44168</v>
      </c>
      <c r="C21" s="915" t="s">
        <v>1003</v>
      </c>
      <c r="D21" s="878" t="s">
        <v>1004</v>
      </c>
      <c r="E21" s="1234"/>
      <c r="F21" s="1185"/>
      <c r="G21" s="1060"/>
      <c r="H21" s="616"/>
    </row>
    <row r="22" spans="1:8" s="83" customFormat="1" ht="15.6" thickBot="1">
      <c r="A22" s="1262"/>
      <c r="B22" s="870"/>
      <c r="C22" s="710"/>
      <c r="D22" s="873"/>
      <c r="E22" s="920"/>
      <c r="F22" s="941"/>
      <c r="G22" s="1190"/>
      <c r="H22" s="597"/>
    </row>
    <row r="23" spans="1:8" s="83" customFormat="1" ht="38.25" customHeight="1">
      <c r="A23" s="1265" t="s">
        <v>1005</v>
      </c>
      <c r="B23" s="892">
        <v>44168</v>
      </c>
      <c r="C23" s="1171" t="s">
        <v>1006</v>
      </c>
      <c r="D23" s="983" t="s">
        <v>1004</v>
      </c>
      <c r="E23" s="1299"/>
      <c r="F23" s="1300"/>
      <c r="G23" s="1280"/>
      <c r="H23" s="914"/>
    </row>
    <row r="24" spans="1:8" s="83" customFormat="1">
      <c r="A24" s="1262"/>
      <c r="B24" s="870"/>
      <c r="C24" s="879"/>
      <c r="D24" s="1004"/>
      <c r="E24" s="932"/>
      <c r="F24" s="1031"/>
      <c r="G24" s="1007"/>
      <c r="H24" s="872"/>
    </row>
    <row r="25" spans="1:8" s="83" customFormat="1" ht="34.799999999999997">
      <c r="A25" s="1269" t="s">
        <v>1007</v>
      </c>
      <c r="B25" s="867">
        <v>44172</v>
      </c>
      <c r="C25" s="1308" t="s">
        <v>1010</v>
      </c>
      <c r="D25" s="1087" t="s">
        <v>107</v>
      </c>
      <c r="E25" s="698" t="s">
        <v>1008</v>
      </c>
      <c r="F25" s="740" t="s">
        <v>1009</v>
      </c>
      <c r="G25" s="1007">
        <v>1</v>
      </c>
      <c r="H25" s="872" t="s">
        <v>10</v>
      </c>
    </row>
    <row r="26" spans="1:8" s="83" customFormat="1" ht="15" thickBot="1">
      <c r="A26" s="1262"/>
      <c r="B26" s="870"/>
      <c r="C26" s="873"/>
      <c r="D26" s="1004"/>
      <c r="E26" s="920"/>
      <c r="F26" s="941"/>
      <c r="G26" s="1021"/>
      <c r="H26" s="910"/>
    </row>
    <row r="27" spans="1:8" s="83" customFormat="1" ht="36" customHeight="1">
      <c r="A27" s="1263" t="s">
        <v>1011</v>
      </c>
      <c r="B27" s="1054">
        <v>44172</v>
      </c>
      <c r="C27" s="1147" t="s">
        <v>1012</v>
      </c>
      <c r="D27" s="1055" t="s">
        <v>107</v>
      </c>
      <c r="E27" s="1168" t="s">
        <v>1008</v>
      </c>
      <c r="F27" s="1169" t="s">
        <v>1009</v>
      </c>
      <c r="G27" s="1126">
        <v>1</v>
      </c>
      <c r="H27" s="1056" t="s">
        <v>10</v>
      </c>
    </row>
    <row r="28" spans="1:8" s="83" customFormat="1" ht="18" customHeight="1" thickBot="1">
      <c r="A28" s="1262"/>
      <c r="B28" s="870"/>
      <c r="C28" s="873"/>
      <c r="D28" s="873"/>
      <c r="E28" s="739"/>
      <c r="F28" s="885"/>
      <c r="G28" s="1027"/>
      <c r="H28" s="868"/>
    </row>
    <row r="29" spans="1:8" s="83" customFormat="1" ht="38.25" customHeight="1" thickBot="1">
      <c r="A29" s="860" t="s">
        <v>1013</v>
      </c>
      <c r="B29" s="1301">
        <v>44172</v>
      </c>
      <c r="C29" s="366" t="s">
        <v>1014</v>
      </c>
      <c r="D29" s="1302" t="s">
        <v>107</v>
      </c>
      <c r="E29" t="s">
        <v>1008</v>
      </c>
      <c r="F29" s="1160" t="s">
        <v>1009</v>
      </c>
      <c r="G29" s="1303">
        <v>1</v>
      </c>
      <c r="H29" s="969" t="s">
        <v>10</v>
      </c>
    </row>
    <row r="30" spans="1:8" s="83" customFormat="1" ht="15.75" customHeight="1" thickBot="1">
      <c r="A30" s="1266"/>
      <c r="B30" s="951"/>
      <c r="C30" s="707"/>
      <c r="D30" s="987"/>
      <c r="E30" s="551"/>
      <c r="F30" s="1211"/>
      <c r="G30" s="1021"/>
      <c r="H30" s="613"/>
    </row>
    <row r="31" spans="1:8" s="83" customFormat="1" ht="36" customHeight="1">
      <c r="A31" s="1263" t="s">
        <v>1015</v>
      </c>
      <c r="B31" s="1054">
        <v>44172</v>
      </c>
      <c r="C31" s="53" t="s">
        <v>1016</v>
      </c>
      <c r="D31" s="1055" t="s">
        <v>974</v>
      </c>
      <c r="E31" s="54" t="s">
        <v>976</v>
      </c>
      <c r="F31" s="1212" t="s">
        <v>111</v>
      </c>
      <c r="G31" s="1126">
        <v>1</v>
      </c>
      <c r="H31" s="637" t="s">
        <v>10</v>
      </c>
    </row>
    <row r="32" spans="1:8" s="83" customFormat="1" ht="15.75" customHeight="1" thickBot="1">
      <c r="A32" s="1262"/>
      <c r="B32" s="870"/>
      <c r="C32" s="561"/>
      <c r="D32" s="873"/>
      <c r="E32" s="739"/>
      <c r="F32" s="740"/>
      <c r="G32" s="1198"/>
      <c r="H32" s="597"/>
    </row>
    <row r="33" spans="1:8" s="83" customFormat="1" ht="37.5" customHeight="1">
      <c r="A33" s="1265" t="s">
        <v>1017</v>
      </c>
      <c r="B33" s="892">
        <v>44172</v>
      </c>
      <c r="C33" s="1309" t="s">
        <v>995</v>
      </c>
      <c r="D33" s="1174" t="s">
        <v>113</v>
      </c>
      <c r="E33" s="748" t="s">
        <v>988</v>
      </c>
      <c r="F33" s="1051" t="s">
        <v>989</v>
      </c>
      <c r="G33" s="1023">
        <v>1</v>
      </c>
      <c r="H33" s="640" t="s">
        <v>10</v>
      </c>
    </row>
    <row r="34" spans="1:8" s="83" customFormat="1" ht="20.25" customHeight="1">
      <c r="A34" s="1262"/>
      <c r="B34" s="870"/>
      <c r="C34" s="873"/>
      <c r="D34" s="873"/>
      <c r="E34" s="698" t="s">
        <v>990</v>
      </c>
      <c r="F34" s="1031" t="s">
        <v>1018</v>
      </c>
      <c r="G34" s="1007">
        <v>1</v>
      </c>
      <c r="H34" s="601" t="s">
        <v>10</v>
      </c>
    </row>
    <row r="35" spans="1:8" s="83" customFormat="1" ht="16.5" customHeight="1">
      <c r="A35" s="1262"/>
      <c r="B35" s="870"/>
      <c r="C35" s="873"/>
      <c r="D35" s="873"/>
      <c r="E35" s="920" t="s">
        <v>1019</v>
      </c>
      <c r="F35" s="1179" t="s">
        <v>1020</v>
      </c>
      <c r="G35" s="1007">
        <v>2</v>
      </c>
      <c r="H35" s="601" t="s">
        <v>10</v>
      </c>
    </row>
    <row r="36" spans="1:8" s="83" customFormat="1" ht="21" customHeight="1">
      <c r="A36" s="1262"/>
      <c r="B36" s="870"/>
      <c r="C36" s="873"/>
      <c r="D36" s="873"/>
      <c r="E36" s="698" t="s">
        <v>998</v>
      </c>
      <c r="F36" s="1031" t="s">
        <v>999</v>
      </c>
      <c r="G36" s="1007">
        <v>2</v>
      </c>
      <c r="H36" s="601" t="s">
        <v>10</v>
      </c>
    </row>
    <row r="37" spans="1:8" s="83" customFormat="1" ht="16.5" customHeight="1">
      <c r="A37" s="1262"/>
      <c r="B37" s="870"/>
      <c r="C37" s="873"/>
      <c r="D37" s="873"/>
      <c r="E37" s="1163" t="s">
        <v>1021</v>
      </c>
      <c r="F37" s="1177" t="s">
        <v>1022</v>
      </c>
      <c r="G37" s="1007">
        <v>15</v>
      </c>
      <c r="H37" s="601" t="s">
        <v>10</v>
      </c>
    </row>
    <row r="38" spans="1:8" s="83" customFormat="1" ht="15" thickBot="1">
      <c r="A38" s="1262"/>
      <c r="B38" s="870"/>
      <c r="C38" s="873"/>
      <c r="D38" s="873"/>
      <c r="E38" s="846"/>
      <c r="F38" s="941"/>
      <c r="G38" s="1024"/>
      <c r="H38" s="597"/>
    </row>
    <row r="39" spans="1:8" s="83" customFormat="1" ht="39.75" customHeight="1" thickBot="1">
      <c r="A39" s="1273" t="s">
        <v>1023</v>
      </c>
      <c r="B39" s="967">
        <v>44172</v>
      </c>
      <c r="C39" s="1310" t="s">
        <v>1024</v>
      </c>
      <c r="D39" s="1304" t="s">
        <v>125</v>
      </c>
      <c r="E39" s="1305" t="s">
        <v>967</v>
      </c>
      <c r="F39" s="1160" t="s">
        <v>1025</v>
      </c>
      <c r="G39" s="1028">
        <v>8</v>
      </c>
      <c r="H39" s="969" t="s">
        <v>10</v>
      </c>
    </row>
    <row r="40" spans="1:8" s="83" customFormat="1">
      <c r="A40" s="1262"/>
      <c r="B40" s="870"/>
      <c r="C40" s="561"/>
      <c r="D40" s="873"/>
      <c r="E40" s="808" t="s">
        <v>969</v>
      </c>
      <c r="F40" s="1192" t="s">
        <v>970</v>
      </c>
      <c r="G40" s="1007">
        <v>8</v>
      </c>
      <c r="H40" s="1206" t="s">
        <v>10</v>
      </c>
    </row>
    <row r="41" spans="1:8" s="83" customFormat="1" ht="16.5" customHeight="1">
      <c r="A41" s="1262"/>
      <c r="B41" s="870"/>
      <c r="C41" s="561"/>
      <c r="D41" s="873"/>
      <c r="E41" s="698" t="s">
        <v>1026</v>
      </c>
      <c r="F41" s="740" t="s">
        <v>776</v>
      </c>
      <c r="G41" s="1007">
        <v>4</v>
      </c>
      <c r="H41" s="1206" t="s">
        <v>10</v>
      </c>
    </row>
    <row r="42" spans="1:8" s="83" customFormat="1" ht="18" customHeight="1">
      <c r="A42" s="1262"/>
      <c r="B42" s="870"/>
      <c r="C42" s="561"/>
      <c r="D42" s="873"/>
      <c r="E42" s="739" t="s">
        <v>998</v>
      </c>
      <c r="F42" s="1031" t="s">
        <v>999</v>
      </c>
      <c r="G42" s="1007">
        <v>4</v>
      </c>
      <c r="H42" s="1206" t="s">
        <v>10</v>
      </c>
    </row>
    <row r="43" spans="1:8" s="83" customFormat="1" ht="15" thickBot="1">
      <c r="A43" s="1262"/>
      <c r="B43" s="870"/>
      <c r="C43" s="561"/>
      <c r="D43" s="1155"/>
      <c r="E43" s="1311"/>
      <c r="F43" s="1218"/>
      <c r="G43" s="1219"/>
      <c r="H43" s="597"/>
    </row>
    <row r="44" spans="1:8" s="83" customFormat="1" ht="34.799999999999997">
      <c r="A44" s="1265" t="s">
        <v>1027</v>
      </c>
      <c r="B44" s="892">
        <v>44172</v>
      </c>
      <c r="C44" s="1171" t="s">
        <v>1028</v>
      </c>
      <c r="D44" s="911" t="s">
        <v>1029</v>
      </c>
      <c r="E44" s="1220" t="s">
        <v>1030</v>
      </c>
      <c r="F44" s="749" t="s">
        <v>1031</v>
      </c>
      <c r="G44" s="1221">
        <v>2</v>
      </c>
      <c r="H44" s="914" t="s">
        <v>10</v>
      </c>
    </row>
    <row r="45" spans="1:8" s="83" customFormat="1" ht="21" customHeight="1">
      <c r="A45" s="1262"/>
      <c r="B45" s="870"/>
      <c r="E45" s="698" t="s">
        <v>1026</v>
      </c>
      <c r="F45" s="1031" t="s">
        <v>776</v>
      </c>
      <c r="G45" s="1007">
        <v>8</v>
      </c>
      <c r="H45" s="601" t="s">
        <v>10</v>
      </c>
    </row>
    <row r="46" spans="1:8" s="83" customFormat="1">
      <c r="A46" s="1262"/>
      <c r="B46" s="870"/>
      <c r="C46" s="873"/>
      <c r="D46" s="873"/>
      <c r="E46" s="698" t="s">
        <v>998</v>
      </c>
      <c r="F46" s="1031" t="s">
        <v>999</v>
      </c>
      <c r="G46" s="1007">
        <v>8</v>
      </c>
      <c r="H46" s="601" t="s">
        <v>10</v>
      </c>
    </row>
    <row r="47" spans="1:8" s="83" customFormat="1">
      <c r="A47" s="1288"/>
      <c r="B47" s="989"/>
      <c r="C47" s="1289"/>
      <c r="D47" s="991"/>
      <c r="E47" s="932"/>
      <c r="F47" s="740"/>
      <c r="G47" s="1007"/>
      <c r="H47" s="872"/>
    </row>
    <row r="48" spans="1:8" s="83" customFormat="1" ht="34.799999999999997">
      <c r="A48" s="1261" t="s">
        <v>1032</v>
      </c>
      <c r="B48" s="875">
        <v>44173</v>
      </c>
      <c r="C48" s="878" t="s">
        <v>1033</v>
      </c>
      <c r="D48" s="878" t="s">
        <v>1034</v>
      </c>
      <c r="E48" s="808" t="s">
        <v>981</v>
      </c>
      <c r="F48" s="1037" t="s">
        <v>982</v>
      </c>
      <c r="G48" s="1040">
        <v>16</v>
      </c>
      <c r="H48" s="910" t="s">
        <v>10</v>
      </c>
    </row>
    <row r="49" spans="1:9" s="83" customFormat="1" ht="26.4">
      <c r="A49" s="1262"/>
      <c r="B49" s="870"/>
      <c r="C49" s="873"/>
      <c r="D49" s="873"/>
      <c r="E49" s="932" t="s">
        <v>1035</v>
      </c>
      <c r="F49" s="740" t="s">
        <v>1036</v>
      </c>
      <c r="G49" s="1007">
        <v>50</v>
      </c>
      <c r="H49" s="872" t="s">
        <v>10</v>
      </c>
    </row>
    <row r="50" spans="1:9" s="83" customFormat="1" ht="15" customHeight="1">
      <c r="A50" s="1262"/>
      <c r="B50" s="870"/>
      <c r="C50" s="979"/>
      <c r="D50" s="1233"/>
      <c r="E50" s="739" t="s">
        <v>1037</v>
      </c>
      <c r="F50" s="740" t="s">
        <v>1038</v>
      </c>
      <c r="G50" s="1007">
        <v>25</v>
      </c>
      <c r="H50" s="872" t="s">
        <v>10</v>
      </c>
    </row>
    <row r="51" spans="1:9" s="83" customFormat="1">
      <c r="A51" s="1262"/>
      <c r="B51" s="870"/>
      <c r="C51" s="873"/>
      <c r="D51" s="873"/>
      <c r="E51" s="739" t="s">
        <v>1039</v>
      </c>
      <c r="F51" s="740" t="s">
        <v>1040</v>
      </c>
      <c r="G51" s="1007">
        <v>1</v>
      </c>
      <c r="H51" s="872" t="s">
        <v>10</v>
      </c>
    </row>
    <row r="52" spans="1:9" s="83" customFormat="1" ht="15" thickBot="1">
      <c r="A52" s="1262"/>
      <c r="B52" s="870"/>
      <c r="C52" s="873"/>
      <c r="D52" s="873"/>
      <c r="E52" s="739"/>
      <c r="F52" s="885"/>
      <c r="G52" s="1040"/>
      <c r="H52" s="601"/>
    </row>
    <row r="53" spans="1:9" s="83" customFormat="1" ht="34.799999999999997">
      <c r="A53" s="1265" t="s">
        <v>1041</v>
      </c>
      <c r="B53" s="892">
        <v>44173</v>
      </c>
      <c r="C53" s="1171" t="s">
        <v>1042</v>
      </c>
      <c r="D53" s="911" t="s">
        <v>125</v>
      </c>
      <c r="E53" s="940" t="s">
        <v>967</v>
      </c>
      <c r="F53" s="749" t="s">
        <v>1025</v>
      </c>
      <c r="G53" s="998">
        <v>10</v>
      </c>
      <c r="H53" s="914" t="s">
        <v>10</v>
      </c>
    </row>
    <row r="54" spans="1:9" s="83" customFormat="1" ht="16.5" customHeight="1">
      <c r="A54" s="1262"/>
      <c r="B54" s="870"/>
      <c r="C54" s="873"/>
      <c r="D54" s="873"/>
      <c r="E54" s="920" t="s">
        <v>969</v>
      </c>
      <c r="F54" s="847" t="s">
        <v>970</v>
      </c>
      <c r="G54" s="996">
        <v>10</v>
      </c>
      <c r="H54" s="1033" t="s">
        <v>10</v>
      </c>
    </row>
    <row r="55" spans="1:9" s="83" customFormat="1" ht="15.6" thickBot="1">
      <c r="A55" s="1274"/>
      <c r="D55" s="1231"/>
      <c r="E55" s="1217"/>
      <c r="F55" s="1046"/>
      <c r="G55" s="1047"/>
      <c r="H55" s="1048"/>
    </row>
    <row r="56" spans="1:9" s="83" customFormat="1" ht="34.799999999999997">
      <c r="A56" s="1265" t="s">
        <v>1043</v>
      </c>
      <c r="B56" s="892">
        <v>44174</v>
      </c>
      <c r="C56" s="1171" t="s">
        <v>1044</v>
      </c>
      <c r="D56" s="983" t="s">
        <v>125</v>
      </c>
      <c r="E56" s="739" t="s">
        <v>1045</v>
      </c>
      <c r="F56" s="740" t="s">
        <v>1046</v>
      </c>
      <c r="G56" s="1030">
        <v>1</v>
      </c>
      <c r="H56" s="872" t="s">
        <v>10</v>
      </c>
    </row>
    <row r="57" spans="1:9" s="83" customFormat="1">
      <c r="A57" s="1262"/>
      <c r="B57" s="870"/>
      <c r="C57" s="873"/>
      <c r="D57" s="873"/>
      <c r="E57" s="932" t="s">
        <v>1047</v>
      </c>
      <c r="F57" s="740" t="s">
        <v>1048</v>
      </c>
      <c r="G57" s="1007">
        <v>100</v>
      </c>
      <c r="H57" s="872" t="s">
        <v>10</v>
      </c>
      <c r="I57" s="589"/>
    </row>
    <row r="58" spans="1:9" s="83" customFormat="1">
      <c r="A58" s="1266"/>
      <c r="B58" s="951"/>
      <c r="C58" s="1244"/>
      <c r="D58" s="978"/>
      <c r="E58" s="739" t="s">
        <v>1049</v>
      </c>
      <c r="F58" s="740" t="s">
        <v>626</v>
      </c>
      <c r="G58" s="1243">
        <v>1</v>
      </c>
      <c r="H58" s="868" t="s">
        <v>10</v>
      </c>
    </row>
    <row r="59" spans="1:9" s="83" customFormat="1" ht="15" thickBot="1">
      <c r="A59" s="1268"/>
      <c r="B59" s="1057"/>
      <c r="C59" s="1245"/>
      <c r="D59" s="1205"/>
      <c r="E59" s="808"/>
      <c r="F59" s="1008"/>
      <c r="G59" s="1243"/>
      <c r="H59" s="868"/>
    </row>
    <row r="60" spans="1:9" s="83" customFormat="1" ht="38.25" customHeight="1">
      <c r="A60" s="1263" t="s">
        <v>1050</v>
      </c>
      <c r="B60" s="1054">
        <v>44174</v>
      </c>
      <c r="C60" s="1147" t="s">
        <v>1051</v>
      </c>
      <c r="D60" s="1055" t="s">
        <v>719</v>
      </c>
      <c r="E60" s="1189" t="s">
        <v>1052</v>
      </c>
      <c r="F60" s="1169" t="s">
        <v>87</v>
      </c>
      <c r="G60" s="1126">
        <v>1</v>
      </c>
      <c r="H60" s="1056" t="s">
        <v>10</v>
      </c>
    </row>
    <row r="61" spans="1:9" s="83" customFormat="1" ht="15" thickBot="1">
      <c r="A61" s="1262"/>
      <c r="B61" s="870"/>
      <c r="C61" s="873"/>
      <c r="D61" s="873"/>
      <c r="E61" s="1164"/>
      <c r="F61" s="1008"/>
      <c r="G61" s="1007"/>
      <c r="H61" s="872"/>
    </row>
    <row r="62" spans="1:9" s="83" customFormat="1" ht="34.799999999999997">
      <c r="A62" s="1265" t="s">
        <v>1083</v>
      </c>
      <c r="B62" s="892">
        <v>44174</v>
      </c>
      <c r="C62" s="1003" t="s">
        <v>1081</v>
      </c>
      <c r="D62" s="983" t="s">
        <v>1082</v>
      </c>
      <c r="E62" s="748"/>
      <c r="F62" s="1297"/>
      <c r="G62" s="1222"/>
      <c r="H62" s="914"/>
    </row>
    <row r="63" spans="1:9" s="83" customFormat="1" ht="15" thickBot="1">
      <c r="A63" s="1262"/>
      <c r="B63" s="870"/>
      <c r="C63" s="873"/>
      <c r="D63" s="873"/>
      <c r="E63" s="808"/>
      <c r="F63" s="1008"/>
      <c r="G63" s="1007"/>
      <c r="H63" s="872"/>
    </row>
    <row r="64" spans="1:9" s="83" customFormat="1" ht="34.799999999999997">
      <c r="A64" s="1263" t="s">
        <v>1053</v>
      </c>
      <c r="B64" s="1054">
        <v>44176</v>
      </c>
      <c r="C64" s="1147" t="s">
        <v>1054</v>
      </c>
      <c r="D64" s="1055" t="s">
        <v>125</v>
      </c>
      <c r="E64" s="1188" t="s">
        <v>981</v>
      </c>
      <c r="F64" s="1169" t="s">
        <v>982</v>
      </c>
      <c r="G64" s="1126">
        <v>4</v>
      </c>
      <c r="H64" s="1056" t="s">
        <v>10</v>
      </c>
    </row>
    <row r="65" spans="1:8" s="83" customFormat="1">
      <c r="A65" s="1262"/>
      <c r="B65" s="870"/>
      <c r="C65" s="873"/>
      <c r="D65" s="873"/>
      <c r="E65" s="932" t="s">
        <v>1055</v>
      </c>
      <c r="F65" s="740" t="s">
        <v>1056</v>
      </c>
      <c r="G65" s="1007">
        <v>100</v>
      </c>
      <c r="H65" s="872" t="s">
        <v>10</v>
      </c>
    </row>
    <row r="66" spans="1:8" s="83" customFormat="1" ht="15" thickBot="1">
      <c r="A66" s="1262"/>
      <c r="B66" s="870"/>
      <c r="C66" s="979"/>
      <c r="D66" s="1233"/>
      <c r="E66" s="739"/>
      <c r="F66" s="740"/>
      <c r="G66" s="1007"/>
      <c r="H66" s="872"/>
    </row>
    <row r="67" spans="1:8" s="83" customFormat="1" ht="36" customHeight="1">
      <c r="A67" s="1263" t="s">
        <v>1057</v>
      </c>
      <c r="B67" s="1054">
        <v>44176</v>
      </c>
      <c r="C67" s="1147" t="s">
        <v>1065</v>
      </c>
      <c r="D67" s="1055" t="s">
        <v>125</v>
      </c>
      <c r="E67" s="1188" t="s">
        <v>981</v>
      </c>
      <c r="F67" s="1169" t="s">
        <v>982</v>
      </c>
      <c r="G67" s="1126">
        <v>4</v>
      </c>
      <c r="H67" s="1056" t="s">
        <v>10</v>
      </c>
    </row>
    <row r="68" spans="1:8" s="83" customFormat="1" ht="15" thickBot="1">
      <c r="A68" s="1262"/>
      <c r="B68" s="870"/>
      <c r="C68" s="873"/>
      <c r="D68" s="873"/>
      <c r="E68" s="739"/>
      <c r="F68" s="740"/>
      <c r="G68" s="1007"/>
      <c r="H68" s="872"/>
    </row>
    <row r="69" spans="1:8" s="83" customFormat="1" ht="34.799999999999997">
      <c r="A69" s="1263" t="s">
        <v>1058</v>
      </c>
      <c r="B69" s="1054">
        <v>44176</v>
      </c>
      <c r="C69" s="1147" t="s">
        <v>1059</v>
      </c>
      <c r="D69" s="1055" t="s">
        <v>125</v>
      </c>
      <c r="E69" s="1188" t="s">
        <v>967</v>
      </c>
      <c r="F69" s="1169" t="s">
        <v>1025</v>
      </c>
      <c r="G69" s="1126">
        <v>2</v>
      </c>
      <c r="H69" s="1056" t="s">
        <v>10</v>
      </c>
    </row>
    <row r="70" spans="1:8" s="83" customFormat="1">
      <c r="A70" s="1262"/>
      <c r="B70" s="870"/>
      <c r="C70" s="873"/>
      <c r="D70" s="873"/>
      <c r="E70" s="698" t="s">
        <v>969</v>
      </c>
      <c r="F70" s="740" t="s">
        <v>970</v>
      </c>
      <c r="G70" s="1021">
        <v>2</v>
      </c>
      <c r="H70" s="910" t="s">
        <v>10</v>
      </c>
    </row>
    <row r="71" spans="1:8" s="83" customFormat="1" ht="15" thickBot="1">
      <c r="A71" s="1262"/>
      <c r="B71" s="870"/>
      <c r="C71" s="873"/>
      <c r="D71" s="873"/>
      <c r="E71" s="1164"/>
      <c r="F71" s="1008"/>
      <c r="G71" s="1021"/>
      <c r="H71" s="910"/>
    </row>
    <row r="72" spans="1:8" s="83" customFormat="1" ht="34.799999999999997">
      <c r="A72" s="1263" t="s">
        <v>1060</v>
      </c>
      <c r="B72" s="1054">
        <v>44176</v>
      </c>
      <c r="C72" s="1147" t="s">
        <v>1061</v>
      </c>
      <c r="D72" s="1055" t="s">
        <v>107</v>
      </c>
      <c r="E72" s="1188" t="s">
        <v>967</v>
      </c>
      <c r="F72" s="1169" t="s">
        <v>1025</v>
      </c>
      <c r="G72" s="1126">
        <v>1</v>
      </c>
      <c r="H72" s="1056" t="s">
        <v>10</v>
      </c>
    </row>
    <row r="73" spans="1:8" s="83" customFormat="1">
      <c r="A73" s="1262"/>
      <c r="B73" s="870"/>
      <c r="C73" s="873"/>
      <c r="D73" s="873"/>
      <c r="E73" s="698" t="s">
        <v>969</v>
      </c>
      <c r="F73" s="740" t="s">
        <v>970</v>
      </c>
      <c r="G73" s="1021">
        <v>1</v>
      </c>
      <c r="H73" s="910" t="s">
        <v>10</v>
      </c>
    </row>
    <row r="74" spans="1:8" s="83" customFormat="1" ht="15" thickBot="1">
      <c r="A74" s="1262"/>
      <c r="B74" s="870"/>
      <c r="C74" s="873"/>
      <c r="D74" s="873"/>
      <c r="E74" s="698"/>
      <c r="F74" s="740"/>
      <c r="G74" s="1027"/>
      <c r="H74" s="868"/>
    </row>
    <row r="75" spans="1:8" s="83" customFormat="1" ht="34.799999999999997">
      <c r="A75" s="1263" t="s">
        <v>1062</v>
      </c>
      <c r="B75" s="1054">
        <v>44176</v>
      </c>
      <c r="C75" s="1147" t="s">
        <v>1063</v>
      </c>
      <c r="D75" s="1055" t="s">
        <v>107</v>
      </c>
      <c r="E75" s="1188" t="s">
        <v>967</v>
      </c>
      <c r="F75" s="1169" t="s">
        <v>1025</v>
      </c>
      <c r="G75" s="1126">
        <v>1</v>
      </c>
      <c r="H75" s="1056" t="s">
        <v>10</v>
      </c>
    </row>
    <row r="76" spans="1:8" s="83" customFormat="1">
      <c r="A76" s="1262"/>
      <c r="B76" s="870"/>
      <c r="C76" s="873"/>
      <c r="D76" s="873"/>
      <c r="E76" s="698" t="s">
        <v>969</v>
      </c>
      <c r="F76" s="740" t="s">
        <v>970</v>
      </c>
      <c r="G76" s="1027">
        <v>1</v>
      </c>
      <c r="H76" s="868" t="s">
        <v>10</v>
      </c>
    </row>
    <row r="77" spans="1:8" s="83" customFormat="1" ht="17.25" customHeight="1" thickBot="1">
      <c r="A77" s="1262"/>
      <c r="B77" s="870"/>
      <c r="C77" s="873"/>
      <c r="D77" s="873"/>
      <c r="E77" s="739"/>
      <c r="F77" s="740"/>
      <c r="G77" s="1024"/>
      <c r="H77" s="1033"/>
    </row>
    <row r="78" spans="1:8" s="83" customFormat="1" ht="34.799999999999997">
      <c r="A78" s="1263" t="s">
        <v>1064</v>
      </c>
      <c r="B78" s="1054">
        <v>44176</v>
      </c>
      <c r="C78" s="1147" t="s">
        <v>1066</v>
      </c>
      <c r="D78" s="1055" t="s">
        <v>125</v>
      </c>
      <c r="E78" s="1188" t="s">
        <v>981</v>
      </c>
      <c r="F78" s="1169" t="s">
        <v>982</v>
      </c>
      <c r="G78" s="1126">
        <v>3</v>
      </c>
      <c r="H78" s="1056" t="s">
        <v>10</v>
      </c>
    </row>
    <row r="79" spans="1:8" s="83" customFormat="1" ht="15" thickBot="1">
      <c r="A79" s="1262"/>
      <c r="B79" s="870"/>
      <c r="C79" s="873"/>
      <c r="D79" s="873"/>
      <c r="E79" s="808"/>
      <c r="F79" s="1008"/>
      <c r="G79" s="1027"/>
      <c r="H79" s="872"/>
    </row>
    <row r="80" spans="1:8" s="83" customFormat="1" ht="36" customHeight="1">
      <c r="A80" s="1263" t="s">
        <v>1070</v>
      </c>
      <c r="B80" s="1054">
        <v>44176</v>
      </c>
      <c r="C80" s="1147" t="s">
        <v>43</v>
      </c>
      <c r="D80" s="1055" t="s">
        <v>1067</v>
      </c>
      <c r="E80" s="1188" t="s">
        <v>1068</v>
      </c>
      <c r="F80" s="1169" t="s">
        <v>1069</v>
      </c>
      <c r="G80" s="1126">
        <v>6</v>
      </c>
      <c r="H80" s="1056" t="s">
        <v>10</v>
      </c>
    </row>
    <row r="81" spans="1:8" s="83" customFormat="1" ht="15">
      <c r="A81" s="1262"/>
      <c r="B81" s="870"/>
      <c r="C81" s="873"/>
      <c r="D81" s="873"/>
      <c r="E81" s="739" t="s">
        <v>1019</v>
      </c>
      <c r="F81" s="1031" t="s">
        <v>1020</v>
      </c>
      <c r="G81" s="995">
        <v>54</v>
      </c>
      <c r="H81" s="872" t="s">
        <v>10</v>
      </c>
    </row>
    <row r="82" spans="1:8" s="83" customFormat="1" ht="15">
      <c r="A82" s="1262"/>
      <c r="B82" s="870"/>
      <c r="C82" s="873"/>
      <c r="D82" s="873"/>
      <c r="E82" s="808" t="s">
        <v>998</v>
      </c>
      <c r="F82" s="1008" t="s">
        <v>999</v>
      </c>
      <c r="G82" s="1224">
        <v>54</v>
      </c>
      <c r="H82" s="872" t="s">
        <v>10</v>
      </c>
    </row>
    <row r="83" spans="1:8" s="83" customFormat="1" ht="25.5" customHeight="1">
      <c r="A83" s="1262"/>
      <c r="B83" s="870"/>
      <c r="C83" s="873"/>
      <c r="D83" s="873"/>
      <c r="E83" s="698" t="s">
        <v>1121</v>
      </c>
      <c r="F83" s="740" t="s">
        <v>1122</v>
      </c>
      <c r="G83" s="1027">
        <v>11</v>
      </c>
      <c r="H83" s="872" t="s">
        <v>10</v>
      </c>
    </row>
    <row r="84" spans="1:8" s="83" customFormat="1">
      <c r="A84" s="1262"/>
      <c r="B84" s="870"/>
      <c r="C84" s="873"/>
      <c r="D84" s="873"/>
      <c r="E84" s="698" t="s">
        <v>1244</v>
      </c>
      <c r="F84" s="740" t="s">
        <v>1245</v>
      </c>
      <c r="G84" s="1027">
        <v>10</v>
      </c>
      <c r="H84" s="872" t="s">
        <v>10</v>
      </c>
    </row>
    <row r="85" spans="1:8" s="83" customFormat="1" ht="17.25" customHeight="1">
      <c r="A85" s="1262"/>
      <c r="B85" s="870"/>
      <c r="C85" s="873"/>
      <c r="D85" s="873"/>
      <c r="E85" s="739" t="s">
        <v>1246</v>
      </c>
      <c r="F85" s="740" t="s">
        <v>1247</v>
      </c>
      <c r="G85" s="1027">
        <v>60</v>
      </c>
      <c r="H85" s="872" t="s">
        <v>10</v>
      </c>
    </row>
    <row r="86" spans="1:8" s="83" customFormat="1">
      <c r="A86" s="1262"/>
      <c r="B86" s="870"/>
      <c r="C86" s="873"/>
      <c r="D86" s="873"/>
      <c r="E86" s="698" t="s">
        <v>1248</v>
      </c>
      <c r="F86" s="740" t="s">
        <v>1249</v>
      </c>
      <c r="G86" s="1027">
        <v>60</v>
      </c>
      <c r="H86" s="872" t="s">
        <v>10</v>
      </c>
    </row>
    <row r="87" spans="1:8" s="83" customFormat="1" ht="15" thickBot="1">
      <c r="A87" s="1262"/>
      <c r="B87" s="870"/>
      <c r="C87" s="873"/>
      <c r="D87" s="873"/>
      <c r="E87" s="698"/>
      <c r="F87" s="740"/>
      <c r="G87" s="1027"/>
      <c r="H87" s="872"/>
    </row>
    <row r="88" spans="1:8" s="83" customFormat="1" ht="34.799999999999997">
      <c r="A88" s="1263" t="s">
        <v>1071</v>
      </c>
      <c r="B88" s="1054">
        <v>44176</v>
      </c>
      <c r="C88" s="1147" t="s">
        <v>1072</v>
      </c>
      <c r="D88" s="1055" t="s">
        <v>1073</v>
      </c>
      <c r="E88" s="1188" t="s">
        <v>1074</v>
      </c>
      <c r="F88" s="1169" t="s">
        <v>1075</v>
      </c>
      <c r="G88" s="1126">
        <v>25</v>
      </c>
      <c r="H88" s="1056" t="s">
        <v>10</v>
      </c>
    </row>
    <row r="89" spans="1:8" s="83" customFormat="1" ht="15" thickBot="1">
      <c r="A89" s="1262"/>
      <c r="B89" s="870"/>
      <c r="C89" s="873"/>
      <c r="D89" s="873"/>
      <c r="E89" s="698"/>
      <c r="F89" s="740"/>
      <c r="G89" s="1027"/>
      <c r="H89" s="872"/>
    </row>
    <row r="90" spans="1:8" s="83" customFormat="1" ht="34.799999999999997">
      <c r="A90" s="1265" t="s">
        <v>1076</v>
      </c>
      <c r="B90" s="892">
        <v>44176</v>
      </c>
      <c r="C90" s="1171" t="s">
        <v>1077</v>
      </c>
      <c r="D90" s="911" t="s">
        <v>1078</v>
      </c>
      <c r="E90" s="940"/>
      <c r="F90" s="1050"/>
      <c r="G90" s="1023"/>
      <c r="H90" s="914"/>
    </row>
    <row r="91" spans="1:8" s="83" customFormat="1" ht="15" thickBot="1">
      <c r="A91" s="1262"/>
      <c r="B91" s="870"/>
      <c r="C91" s="873"/>
      <c r="D91" s="873"/>
      <c r="E91" s="739"/>
      <c r="F91" s="740"/>
      <c r="G91" s="1027"/>
      <c r="H91" s="872"/>
    </row>
    <row r="92" spans="1:8" s="83" customFormat="1" ht="34.799999999999997">
      <c r="A92" s="1265" t="s">
        <v>1079</v>
      </c>
      <c r="B92" s="892">
        <v>44176</v>
      </c>
      <c r="C92" s="1171" t="s">
        <v>1080</v>
      </c>
      <c r="D92" s="911" t="s">
        <v>125</v>
      </c>
      <c r="E92" s="940" t="s">
        <v>967</v>
      </c>
      <c r="F92" s="1050" t="s">
        <v>1025</v>
      </c>
      <c r="G92" s="1023">
        <v>5</v>
      </c>
      <c r="H92" s="914" t="s">
        <v>10</v>
      </c>
    </row>
    <row r="93" spans="1:8" s="83" customFormat="1">
      <c r="A93" s="1262"/>
      <c r="B93" s="870"/>
      <c r="C93" s="873"/>
      <c r="D93" s="873"/>
      <c r="E93" s="698" t="s">
        <v>969</v>
      </c>
      <c r="F93" s="740" t="s">
        <v>970</v>
      </c>
      <c r="G93" s="1027">
        <v>5</v>
      </c>
      <c r="H93" s="872" t="s">
        <v>10</v>
      </c>
    </row>
    <row r="94" spans="1:8" s="83" customFormat="1" ht="15" thickBot="1">
      <c r="A94" s="1262"/>
      <c r="B94" s="870"/>
      <c r="C94" s="873"/>
      <c r="D94" s="873"/>
      <c r="E94" s="1164"/>
      <c r="F94" s="1008"/>
      <c r="G94" s="1007"/>
      <c r="H94" s="872"/>
    </row>
    <row r="95" spans="1:8" s="83" customFormat="1" ht="34.799999999999997">
      <c r="A95" s="1265" t="s">
        <v>1084</v>
      </c>
      <c r="B95" s="892">
        <v>44176</v>
      </c>
      <c r="C95" s="1003" t="s">
        <v>1085</v>
      </c>
      <c r="D95" s="983" t="s">
        <v>107</v>
      </c>
      <c r="E95" s="748" t="s">
        <v>967</v>
      </c>
      <c r="F95" s="1297" t="s">
        <v>1025</v>
      </c>
      <c r="G95" s="1222">
        <v>1</v>
      </c>
      <c r="H95" s="914" t="s">
        <v>10</v>
      </c>
    </row>
    <row r="96" spans="1:8" s="83" customFormat="1">
      <c r="A96" s="1262"/>
      <c r="B96" s="870"/>
      <c r="C96" s="710"/>
      <c r="D96" s="1004"/>
      <c r="E96" s="808" t="s">
        <v>969</v>
      </c>
      <c r="F96" s="1008" t="s">
        <v>970</v>
      </c>
      <c r="G96" s="1027">
        <v>1</v>
      </c>
      <c r="H96" s="868" t="s">
        <v>10</v>
      </c>
    </row>
    <row r="97" spans="1:8" s="83" customFormat="1" ht="15" thickBot="1">
      <c r="A97" s="1262"/>
      <c r="B97" s="870"/>
      <c r="C97" s="879"/>
      <c r="D97" s="873"/>
      <c r="E97" s="698"/>
      <c r="F97" s="740"/>
      <c r="G97" s="1240"/>
      <c r="H97" s="1241"/>
    </row>
    <row r="98" spans="1:8" s="83" customFormat="1" ht="34.799999999999997">
      <c r="A98" s="1265" t="s">
        <v>1086</v>
      </c>
      <c r="B98" s="892">
        <v>44179</v>
      </c>
      <c r="C98" s="1003" t="s">
        <v>1087</v>
      </c>
      <c r="D98" s="983" t="s">
        <v>1088</v>
      </c>
      <c r="E98" s="748" t="s">
        <v>1089</v>
      </c>
      <c r="F98" s="1297" t="s">
        <v>1090</v>
      </c>
      <c r="G98" s="1222">
        <v>1</v>
      </c>
      <c r="H98" s="914" t="s">
        <v>10</v>
      </c>
    </row>
    <row r="99" spans="1:8" s="83" customFormat="1" ht="15" customHeight="1" thickBot="1">
      <c r="A99" s="1262"/>
      <c r="B99" s="870"/>
      <c r="C99" s="879"/>
      <c r="D99" s="873"/>
      <c r="E99" s="846"/>
      <c r="F99" s="941"/>
      <c r="G99" s="1251"/>
      <c r="H99" s="1248"/>
    </row>
    <row r="100" spans="1:8" s="83" customFormat="1" ht="34.799999999999997">
      <c r="A100" s="1265" t="s">
        <v>1091</v>
      </c>
      <c r="B100" s="892">
        <v>44179</v>
      </c>
      <c r="C100" s="1003" t="s">
        <v>1092</v>
      </c>
      <c r="D100" s="983" t="s">
        <v>125</v>
      </c>
      <c r="E100" s="748" t="s">
        <v>981</v>
      </c>
      <c r="F100" s="1297" t="s">
        <v>982</v>
      </c>
      <c r="G100" s="1222">
        <v>4</v>
      </c>
      <c r="H100" s="914" t="s">
        <v>10</v>
      </c>
    </row>
    <row r="101" spans="1:8" s="83" customFormat="1" ht="17.25" customHeight="1">
      <c r="A101" s="1262"/>
      <c r="B101" s="870"/>
      <c r="C101" s="710"/>
      <c r="D101" s="1004"/>
      <c r="E101" s="739" t="s">
        <v>1000</v>
      </c>
      <c r="F101" s="740" t="s">
        <v>1001</v>
      </c>
      <c r="G101" s="1027">
        <v>8</v>
      </c>
      <c r="H101" s="868" t="s">
        <v>10</v>
      </c>
    </row>
    <row r="102" spans="1:8" s="83" customFormat="1" ht="39.75" customHeight="1">
      <c r="A102" s="1262"/>
      <c r="B102" s="870"/>
      <c r="C102" s="710"/>
      <c r="D102" s="1004"/>
      <c r="E102" s="932" t="s">
        <v>1093</v>
      </c>
      <c r="F102" s="740" t="s">
        <v>1094</v>
      </c>
      <c r="G102" s="1027">
        <v>8</v>
      </c>
      <c r="H102" s="868" t="s">
        <v>10</v>
      </c>
    </row>
    <row r="103" spans="1:8" s="83" customFormat="1" ht="15" thickBot="1">
      <c r="A103" s="1262"/>
      <c r="B103" s="870"/>
      <c r="C103" s="710"/>
      <c r="D103" s="1004"/>
      <c r="E103" s="808"/>
      <c r="F103" s="1008"/>
      <c r="G103" s="1027"/>
      <c r="H103" s="868"/>
    </row>
    <row r="104" spans="1:8" s="83" customFormat="1" ht="35.4" thickBot="1">
      <c r="A104" s="1273" t="s">
        <v>1095</v>
      </c>
      <c r="B104" s="967">
        <v>44179</v>
      </c>
      <c r="C104" s="1310" t="s">
        <v>1096</v>
      </c>
      <c r="D104" s="968" t="s">
        <v>125</v>
      </c>
      <c r="E104" s="1312" t="s">
        <v>1097</v>
      </c>
      <c r="F104" s="1227" t="s">
        <v>1098</v>
      </c>
      <c r="G104" s="1228">
        <v>3</v>
      </c>
      <c r="H104" s="1162" t="s">
        <v>10</v>
      </c>
    </row>
    <row r="105" spans="1:8" s="83" customFormat="1" ht="15" thickBot="1">
      <c r="A105" s="1262"/>
      <c r="B105" s="870"/>
      <c r="C105" s="710"/>
      <c r="D105" s="1004"/>
      <c r="E105" s="739"/>
      <c r="F105" s="885"/>
      <c r="G105" s="1027"/>
      <c r="H105" s="868"/>
    </row>
    <row r="106" spans="1:8" s="83" customFormat="1" ht="35.4" thickBot="1">
      <c r="A106" s="1273" t="s">
        <v>1099</v>
      </c>
      <c r="B106" s="967">
        <v>44180</v>
      </c>
      <c r="C106" s="1310" t="s">
        <v>1100</v>
      </c>
      <c r="D106" s="968" t="s">
        <v>128</v>
      </c>
      <c r="E106" s="1312" t="s">
        <v>1101</v>
      </c>
      <c r="F106" s="1227" t="s">
        <v>1102</v>
      </c>
      <c r="G106" s="1228">
        <v>12</v>
      </c>
      <c r="H106" s="1162" t="s">
        <v>10</v>
      </c>
    </row>
    <row r="107" spans="1:8" s="83" customFormat="1" ht="41.25" customHeight="1" thickBot="1">
      <c r="A107" s="1262"/>
      <c r="B107" s="870"/>
      <c r="C107" s="710"/>
      <c r="D107" s="1004"/>
      <c r="E107" s="1164"/>
      <c r="F107" s="1008"/>
      <c r="G107" s="1027"/>
      <c r="H107" s="868"/>
    </row>
    <row r="108" spans="1:8" s="83" customFormat="1" ht="35.4" thickBot="1">
      <c r="A108" s="1273" t="s">
        <v>1106</v>
      </c>
      <c r="B108" s="967">
        <v>44180</v>
      </c>
      <c r="C108" s="1310" t="s">
        <v>1103</v>
      </c>
      <c r="D108" s="968" t="s">
        <v>407</v>
      </c>
      <c r="E108" s="1312" t="s">
        <v>1101</v>
      </c>
      <c r="F108" s="1227" t="s">
        <v>1102</v>
      </c>
      <c r="G108" s="1228">
        <v>12</v>
      </c>
      <c r="H108" s="1162" t="s">
        <v>10</v>
      </c>
    </row>
    <row r="109" spans="1:8" s="83" customFormat="1" ht="15">
      <c r="A109" s="1262"/>
      <c r="B109" s="870"/>
      <c r="C109" s="873"/>
      <c r="D109" s="873"/>
      <c r="E109" s="739" t="s">
        <v>1104</v>
      </c>
      <c r="F109" s="1031" t="s">
        <v>1105</v>
      </c>
      <c r="G109" s="995">
        <v>10</v>
      </c>
      <c r="H109" s="872" t="s">
        <v>10</v>
      </c>
    </row>
    <row r="110" spans="1:8" s="83" customFormat="1" ht="38.25" customHeight="1" thickBot="1">
      <c r="A110" s="1262"/>
      <c r="B110" s="870"/>
      <c r="C110" s="873"/>
      <c r="D110" s="873"/>
      <c r="E110" s="808"/>
      <c r="F110" s="1008"/>
      <c r="G110" s="1224"/>
      <c r="H110" s="872"/>
    </row>
    <row r="111" spans="1:8" s="83" customFormat="1" ht="38.25" customHeight="1" thickBot="1">
      <c r="A111" s="1277" t="s">
        <v>1107</v>
      </c>
      <c r="B111" s="1158">
        <v>44180</v>
      </c>
      <c r="C111" s="1314" t="s">
        <v>1108</v>
      </c>
      <c r="D111" s="1159" t="s">
        <v>1109</v>
      </c>
      <c r="E111" s="1313" t="s">
        <v>1110</v>
      </c>
      <c r="F111" s="1160" t="s">
        <v>1111</v>
      </c>
      <c r="G111" s="1161">
        <v>7</v>
      </c>
      <c r="H111" s="1162" t="s">
        <v>10</v>
      </c>
    </row>
    <row r="112" spans="1:8" s="83" customFormat="1" ht="24" customHeight="1">
      <c r="A112" s="1262"/>
      <c r="B112" s="870"/>
      <c r="C112" s="873"/>
      <c r="D112" s="873"/>
      <c r="E112" s="739" t="s">
        <v>1101</v>
      </c>
      <c r="F112" s="740" t="s">
        <v>1102</v>
      </c>
      <c r="G112" s="1224">
        <v>12</v>
      </c>
      <c r="H112" s="872" t="s">
        <v>10</v>
      </c>
    </row>
    <row r="113" spans="1:8" s="83" customFormat="1" ht="39" customHeight="1">
      <c r="A113" s="1262"/>
      <c r="B113" s="870"/>
      <c r="C113" s="873"/>
      <c r="D113" s="873"/>
      <c r="E113" s="808"/>
      <c r="F113" s="1008"/>
      <c r="G113" s="1224"/>
      <c r="H113" s="872"/>
    </row>
    <row r="114" spans="1:8" s="83" customFormat="1" ht="34.799999999999997">
      <c r="A114" s="1261" t="s">
        <v>1112</v>
      </c>
      <c r="B114" s="875">
        <v>44180</v>
      </c>
      <c r="C114" s="915" t="s">
        <v>43</v>
      </c>
      <c r="D114" s="878" t="s">
        <v>125</v>
      </c>
      <c r="E114" s="739" t="s">
        <v>967</v>
      </c>
      <c r="F114" s="1031" t="s">
        <v>1025</v>
      </c>
      <c r="G114" s="995">
        <v>5</v>
      </c>
      <c r="H114" s="872" t="s">
        <v>10</v>
      </c>
    </row>
    <row r="115" spans="1:8" s="83" customFormat="1" ht="15">
      <c r="A115" s="1262"/>
      <c r="B115" s="870"/>
      <c r="C115" s="873"/>
      <c r="D115" s="873"/>
      <c r="E115" s="739" t="s">
        <v>969</v>
      </c>
      <c r="F115" s="1031" t="s">
        <v>970</v>
      </c>
      <c r="G115" s="995">
        <v>5</v>
      </c>
      <c r="H115" s="872" t="s">
        <v>10</v>
      </c>
    </row>
    <row r="116" spans="1:8" s="83" customFormat="1">
      <c r="A116" s="1262"/>
      <c r="B116" s="870"/>
      <c r="C116" s="879"/>
      <c r="D116" s="873"/>
      <c r="E116" s="739"/>
      <c r="F116" s="1239"/>
      <c r="G116" s="1249"/>
      <c r="H116" s="1250"/>
    </row>
    <row r="117" spans="1:8" s="83" customFormat="1" ht="34.799999999999997">
      <c r="A117" s="1261" t="s">
        <v>1113</v>
      </c>
      <c r="B117" s="875">
        <v>44181</v>
      </c>
      <c r="C117" s="915" t="s">
        <v>1114</v>
      </c>
      <c r="D117" s="878" t="s">
        <v>125</v>
      </c>
      <c r="E117" s="739" t="s">
        <v>967</v>
      </c>
      <c r="F117" s="1031" t="s">
        <v>1025</v>
      </c>
      <c r="G117" s="995">
        <v>10</v>
      </c>
      <c r="H117" s="872" t="s">
        <v>10</v>
      </c>
    </row>
    <row r="118" spans="1:8" s="83" customFormat="1" ht="36" customHeight="1">
      <c r="A118" s="1262"/>
      <c r="B118" s="870"/>
      <c r="C118" s="873"/>
      <c r="D118" s="873"/>
      <c r="E118" s="739" t="s">
        <v>969</v>
      </c>
      <c r="F118" s="1031" t="s">
        <v>970</v>
      </c>
      <c r="G118" s="995">
        <v>10</v>
      </c>
      <c r="H118" s="872" t="s">
        <v>10</v>
      </c>
    </row>
    <row r="119" spans="1:8" s="83" customFormat="1" ht="15">
      <c r="A119" s="1262"/>
      <c r="B119" s="870"/>
      <c r="C119" s="873"/>
      <c r="D119" s="873"/>
      <c r="E119" s="739"/>
      <c r="F119" s="1031"/>
      <c r="G119" s="995"/>
      <c r="H119" s="872"/>
    </row>
    <row r="120" spans="1:8" s="83" customFormat="1" ht="34.799999999999997">
      <c r="A120" s="1261" t="s">
        <v>1115</v>
      </c>
      <c r="B120" s="875">
        <v>44181</v>
      </c>
      <c r="C120" s="915" t="s">
        <v>1103</v>
      </c>
      <c r="D120" s="878" t="s">
        <v>125</v>
      </c>
      <c r="E120" s="739" t="s">
        <v>981</v>
      </c>
      <c r="F120" s="1031" t="s">
        <v>982</v>
      </c>
      <c r="G120" s="995">
        <v>6</v>
      </c>
      <c r="H120" s="872" t="s">
        <v>10</v>
      </c>
    </row>
    <row r="121" spans="1:8" s="83" customFormat="1" ht="15">
      <c r="A121" s="1262"/>
      <c r="B121" s="870"/>
      <c r="C121" s="873"/>
      <c r="D121" s="873"/>
      <c r="E121" s="739"/>
      <c r="F121" s="1031"/>
      <c r="G121" s="995"/>
      <c r="H121" s="872"/>
    </row>
    <row r="122" spans="1:8" s="83" customFormat="1" ht="34.799999999999997">
      <c r="A122" s="1261" t="s">
        <v>1188</v>
      </c>
      <c r="B122" s="875">
        <v>44181</v>
      </c>
      <c r="C122" s="915" t="s">
        <v>1120</v>
      </c>
      <c r="D122" s="878" t="s">
        <v>125</v>
      </c>
      <c r="E122" s="739" t="s">
        <v>981</v>
      </c>
      <c r="F122" s="1031" t="s">
        <v>982</v>
      </c>
      <c r="G122" s="995">
        <v>2</v>
      </c>
      <c r="H122" s="872" t="s">
        <v>10</v>
      </c>
    </row>
    <row r="123" spans="1:8" s="83" customFormat="1" ht="15">
      <c r="A123" s="1262"/>
      <c r="B123" s="870"/>
      <c r="C123" s="873"/>
      <c r="D123" s="873"/>
      <c r="E123" s="739"/>
      <c r="F123" s="1031"/>
      <c r="G123" s="995"/>
      <c r="H123" s="872"/>
    </row>
    <row r="124" spans="1:8" s="83" customFormat="1" ht="34.799999999999997">
      <c r="A124" s="1261" t="s">
        <v>1164</v>
      </c>
      <c r="B124" s="875">
        <v>44181</v>
      </c>
      <c r="C124" s="915" t="s">
        <v>1024</v>
      </c>
      <c r="D124" s="878" t="s">
        <v>1123</v>
      </c>
      <c r="E124" s="739" t="s">
        <v>1121</v>
      </c>
      <c r="F124" s="1031" t="s">
        <v>1122</v>
      </c>
      <c r="G124" s="995">
        <v>2</v>
      </c>
      <c r="H124" s="872" t="s">
        <v>10</v>
      </c>
    </row>
    <row r="125" spans="1:8" s="83" customFormat="1" ht="15">
      <c r="A125" s="1262"/>
      <c r="B125" s="870"/>
      <c r="C125" s="873"/>
      <c r="D125" s="873"/>
      <c r="E125" s="739" t="s">
        <v>1124</v>
      </c>
      <c r="F125" s="1031" t="s">
        <v>1125</v>
      </c>
      <c r="G125" s="995">
        <v>4</v>
      </c>
      <c r="H125" s="872" t="s">
        <v>10</v>
      </c>
    </row>
    <row r="126" spans="1:8" s="83" customFormat="1" ht="15">
      <c r="A126" s="1262"/>
      <c r="B126" s="870"/>
      <c r="C126" s="873"/>
      <c r="D126" s="873"/>
      <c r="E126" s="739" t="s">
        <v>1126</v>
      </c>
      <c r="F126" s="1031" t="s">
        <v>1127</v>
      </c>
      <c r="G126" s="995">
        <v>12</v>
      </c>
      <c r="H126" s="872" t="s">
        <v>10</v>
      </c>
    </row>
    <row r="127" spans="1:8" s="83" customFormat="1" ht="15">
      <c r="A127" s="1262"/>
      <c r="B127" s="870"/>
      <c r="C127" s="873"/>
      <c r="D127" s="873"/>
      <c r="E127" s="808" t="s">
        <v>1026</v>
      </c>
      <c r="F127" s="1008" t="s">
        <v>776</v>
      </c>
      <c r="G127" s="1224">
        <v>2</v>
      </c>
      <c r="H127" s="872" t="s">
        <v>10</v>
      </c>
    </row>
    <row r="128" spans="1:8" s="83" customFormat="1" ht="15">
      <c r="A128" s="1262"/>
      <c r="B128" s="870"/>
      <c r="C128" s="873"/>
      <c r="D128" s="873"/>
      <c r="E128" s="739" t="s">
        <v>998</v>
      </c>
      <c r="F128" s="1031" t="s">
        <v>1128</v>
      </c>
      <c r="G128" s="995">
        <v>2</v>
      </c>
      <c r="H128" s="872" t="s">
        <v>10</v>
      </c>
    </row>
    <row r="129" spans="1:8" s="83" customFormat="1" ht="15">
      <c r="A129" s="1262"/>
      <c r="B129" s="870"/>
      <c r="C129" s="873"/>
      <c r="D129" s="873"/>
      <c r="E129" s="808"/>
      <c r="F129" s="1008"/>
      <c r="G129" s="1224"/>
      <c r="H129" s="872"/>
    </row>
    <row r="130" spans="1:8" s="83" customFormat="1" ht="39">
      <c r="A130" s="1261" t="s">
        <v>1118</v>
      </c>
      <c r="B130" s="875">
        <v>44181</v>
      </c>
      <c r="C130" s="915" t="s">
        <v>1119</v>
      </c>
      <c r="D130" s="878" t="s">
        <v>125</v>
      </c>
      <c r="E130" s="739" t="s">
        <v>981</v>
      </c>
      <c r="F130" s="1031" t="s">
        <v>982</v>
      </c>
      <c r="G130" s="995">
        <v>2</v>
      </c>
      <c r="H130" s="872" t="s">
        <v>10</v>
      </c>
    </row>
    <row r="131" spans="1:8" s="83" customFormat="1" ht="15">
      <c r="A131" s="1262"/>
      <c r="B131" s="870"/>
      <c r="C131" s="873"/>
      <c r="D131" s="873"/>
      <c r="E131" s="739" t="s">
        <v>1116</v>
      </c>
      <c r="F131" s="1031" t="s">
        <v>1117</v>
      </c>
      <c r="G131" s="995">
        <v>3</v>
      </c>
      <c r="H131" s="872" t="s">
        <v>11</v>
      </c>
    </row>
    <row r="132" spans="1:8" s="83" customFormat="1" ht="15">
      <c r="A132" s="1262"/>
      <c r="B132" s="870"/>
      <c r="C132" s="873"/>
      <c r="D132" s="873"/>
      <c r="E132" s="739"/>
      <c r="F132" s="1031"/>
      <c r="G132" s="995"/>
      <c r="H132" s="872"/>
    </row>
    <row r="133" spans="1:8" s="83" customFormat="1" ht="34.799999999999997">
      <c r="A133" s="1261" t="s">
        <v>1129</v>
      </c>
      <c r="B133" s="875">
        <v>44181</v>
      </c>
      <c r="C133" s="915" t="s">
        <v>1130</v>
      </c>
      <c r="D133" s="878" t="s">
        <v>1131</v>
      </c>
      <c r="E133" s="739" t="s">
        <v>1132</v>
      </c>
      <c r="F133" s="1031" t="s">
        <v>1133</v>
      </c>
      <c r="G133" s="995">
        <v>1</v>
      </c>
      <c r="H133" s="872" t="s">
        <v>10</v>
      </c>
    </row>
    <row r="134" spans="1:8" s="83" customFormat="1" ht="15">
      <c r="A134" s="1262"/>
      <c r="B134" s="870"/>
      <c r="C134" s="873"/>
      <c r="D134" s="873"/>
      <c r="E134" s="739" t="s">
        <v>919</v>
      </c>
      <c r="F134" s="1031" t="s">
        <v>906</v>
      </c>
      <c r="G134" s="995">
        <v>2</v>
      </c>
      <c r="H134" s="872" t="s">
        <v>10</v>
      </c>
    </row>
    <row r="135" spans="1:8" s="83" customFormat="1" ht="15">
      <c r="A135" s="1262"/>
      <c r="B135" s="870"/>
      <c r="C135" s="873"/>
      <c r="D135" s="873"/>
      <c r="E135" s="739"/>
      <c r="F135" s="1031"/>
      <c r="G135" s="995"/>
      <c r="H135" s="872"/>
    </row>
    <row r="136" spans="1:8" s="83" customFormat="1" ht="34.799999999999997">
      <c r="A136" s="1261" t="s">
        <v>1134</v>
      </c>
      <c r="B136" s="875">
        <v>44183</v>
      </c>
      <c r="C136" s="915" t="s">
        <v>1135</v>
      </c>
      <c r="D136" s="878" t="s">
        <v>1136</v>
      </c>
      <c r="E136" s="739" t="s">
        <v>1137</v>
      </c>
      <c r="F136" s="1031" t="s">
        <v>88</v>
      </c>
      <c r="G136" s="995">
        <v>1</v>
      </c>
      <c r="H136" s="872" t="s">
        <v>10</v>
      </c>
    </row>
    <row r="137" spans="1:8" s="83" customFormat="1" ht="15">
      <c r="A137" s="1262"/>
      <c r="B137" s="870"/>
      <c r="C137" s="873"/>
      <c r="D137" s="873"/>
      <c r="E137" s="739" t="s">
        <v>1138</v>
      </c>
      <c r="F137" s="1031" t="s">
        <v>1139</v>
      </c>
      <c r="G137" s="995">
        <v>1</v>
      </c>
      <c r="H137" s="872" t="s">
        <v>10</v>
      </c>
    </row>
    <row r="138" spans="1:8" s="83" customFormat="1">
      <c r="A138" s="1262"/>
      <c r="B138" s="870"/>
      <c r="C138" s="879"/>
      <c r="D138" s="873"/>
      <c r="E138" s="739"/>
      <c r="F138" s="1239"/>
      <c r="G138" s="1249"/>
      <c r="H138" s="1250"/>
    </row>
    <row r="139" spans="1:8" s="83" customFormat="1" ht="34.799999999999997">
      <c r="A139" s="1261" t="s">
        <v>1140</v>
      </c>
      <c r="B139" s="875">
        <v>44183</v>
      </c>
      <c r="C139" s="915" t="s">
        <v>1141</v>
      </c>
      <c r="D139" s="878" t="s">
        <v>1142</v>
      </c>
      <c r="E139" s="739" t="s">
        <v>988</v>
      </c>
      <c r="F139" s="1031" t="s">
        <v>1143</v>
      </c>
      <c r="G139" s="995">
        <v>3</v>
      </c>
      <c r="H139" s="872" t="s">
        <v>10</v>
      </c>
    </row>
    <row r="140" spans="1:8" s="83" customFormat="1" ht="15">
      <c r="A140" s="1262"/>
      <c r="B140" s="870"/>
      <c r="C140" s="873"/>
      <c r="D140" s="873"/>
      <c r="E140" s="739" t="s">
        <v>990</v>
      </c>
      <c r="F140" s="1031" t="s">
        <v>1144</v>
      </c>
      <c r="G140" s="995">
        <v>3</v>
      </c>
      <c r="H140" s="872" t="s">
        <v>10</v>
      </c>
    </row>
    <row r="141" spans="1:8" s="83" customFormat="1" ht="16.5" customHeight="1">
      <c r="A141" s="1262"/>
      <c r="B141" s="870"/>
      <c r="C141" s="873"/>
      <c r="D141" s="873"/>
      <c r="E141" s="739" t="s">
        <v>1145</v>
      </c>
      <c r="F141" s="1031" t="s">
        <v>1146</v>
      </c>
      <c r="G141" s="995">
        <v>3</v>
      </c>
      <c r="H141" s="872" t="s">
        <v>10</v>
      </c>
    </row>
    <row r="142" spans="1:8" s="83" customFormat="1" ht="15">
      <c r="A142" s="1262"/>
      <c r="B142" s="870"/>
      <c r="C142" s="873"/>
      <c r="D142" s="873"/>
      <c r="E142" s="808" t="s">
        <v>1055</v>
      </c>
      <c r="F142" s="1008" t="s">
        <v>1147</v>
      </c>
      <c r="G142" s="1224">
        <v>60</v>
      </c>
      <c r="H142" s="872" t="s">
        <v>10</v>
      </c>
    </row>
    <row r="143" spans="1:8" s="83" customFormat="1" ht="15">
      <c r="A143" s="1262"/>
      <c r="B143" s="870"/>
      <c r="C143" s="873"/>
      <c r="D143" s="873"/>
      <c r="E143" s="808" t="s">
        <v>1148</v>
      </c>
      <c r="F143" s="1008" t="s">
        <v>1149</v>
      </c>
      <c r="G143" s="1224">
        <v>1</v>
      </c>
      <c r="H143" s="872" t="s">
        <v>10</v>
      </c>
    </row>
    <row r="144" spans="1:8" s="83" customFormat="1">
      <c r="A144" s="1262"/>
      <c r="B144" s="870"/>
      <c r="C144" s="879"/>
      <c r="D144" s="873"/>
      <c r="E144" s="739"/>
      <c r="F144" s="1239"/>
      <c r="G144" s="1249"/>
      <c r="H144" s="1250"/>
    </row>
    <row r="145" spans="1:8" s="83" customFormat="1" ht="34.799999999999997">
      <c r="A145" s="1261" t="s">
        <v>1150</v>
      </c>
      <c r="B145" s="875">
        <v>44183</v>
      </c>
      <c r="C145" s="915" t="s">
        <v>1151</v>
      </c>
      <c r="D145" s="878" t="s">
        <v>125</v>
      </c>
      <c r="E145" s="739" t="s">
        <v>967</v>
      </c>
      <c r="F145" s="1031" t="s">
        <v>1025</v>
      </c>
      <c r="G145" s="995">
        <v>10</v>
      </c>
      <c r="H145" s="872" t="s">
        <v>10</v>
      </c>
    </row>
    <row r="146" spans="1:8" s="83" customFormat="1" ht="18.75" customHeight="1">
      <c r="A146" s="1262"/>
      <c r="B146" s="870"/>
      <c r="C146" s="873"/>
      <c r="D146" s="873"/>
      <c r="E146" s="739" t="s">
        <v>969</v>
      </c>
      <c r="F146" s="1031" t="s">
        <v>970</v>
      </c>
      <c r="G146" s="995">
        <v>10</v>
      </c>
      <c r="H146" s="872" t="s">
        <v>10</v>
      </c>
    </row>
    <row r="147" spans="1:8" s="83" customFormat="1" ht="15">
      <c r="A147" s="1262"/>
      <c r="B147" s="870"/>
      <c r="C147" s="873"/>
      <c r="D147" s="873"/>
      <c r="E147" s="739"/>
      <c r="F147" s="1031"/>
      <c r="G147" s="995"/>
      <c r="H147" s="872"/>
    </row>
    <row r="148" spans="1:8" s="83" customFormat="1" ht="42.75" customHeight="1">
      <c r="A148" s="1261" t="s">
        <v>1165</v>
      </c>
      <c r="B148" s="875">
        <v>44183</v>
      </c>
      <c r="C148" s="915" t="s">
        <v>1152</v>
      </c>
      <c r="D148" s="878" t="s">
        <v>36</v>
      </c>
      <c r="E148" s="739" t="s">
        <v>1153</v>
      </c>
      <c r="F148" s="1031" t="s">
        <v>1154</v>
      </c>
      <c r="G148" s="995">
        <v>1</v>
      </c>
      <c r="H148" s="872" t="s">
        <v>10</v>
      </c>
    </row>
    <row r="149" spans="1:8" s="83" customFormat="1" ht="15">
      <c r="A149" s="1262"/>
      <c r="B149" s="870"/>
      <c r="C149" s="873"/>
      <c r="D149" s="873"/>
      <c r="E149" s="739"/>
      <c r="F149" s="1031"/>
      <c r="G149" s="995"/>
      <c r="H149" s="872"/>
    </row>
    <row r="150" spans="1:8" s="83" customFormat="1" ht="34.799999999999997">
      <c r="A150" s="1261" t="s">
        <v>1155</v>
      </c>
      <c r="B150" s="875">
        <v>44186</v>
      </c>
      <c r="C150" s="915" t="s">
        <v>1156</v>
      </c>
      <c r="D150" s="878" t="s">
        <v>1157</v>
      </c>
      <c r="E150" s="739" t="s">
        <v>1116</v>
      </c>
      <c r="F150" s="1031" t="s">
        <v>1158</v>
      </c>
      <c r="G150" s="995">
        <v>7</v>
      </c>
      <c r="H150" s="872" t="s">
        <v>11</v>
      </c>
    </row>
    <row r="151" spans="1:8" s="83" customFormat="1" ht="22.8">
      <c r="A151" s="1262"/>
      <c r="B151" s="870"/>
      <c r="C151" s="873"/>
      <c r="D151" s="873"/>
      <c r="E151" s="739" t="s">
        <v>1159</v>
      </c>
      <c r="F151" s="1031" t="s">
        <v>670</v>
      </c>
      <c r="G151" s="995">
        <v>1</v>
      </c>
      <c r="H151" s="872" t="s">
        <v>10</v>
      </c>
    </row>
    <row r="152" spans="1:8" s="83" customFormat="1" ht="15">
      <c r="A152" s="1262"/>
      <c r="B152" s="870"/>
      <c r="C152" s="873"/>
      <c r="D152" s="873"/>
      <c r="E152" s="739" t="s">
        <v>1110</v>
      </c>
      <c r="F152" s="1031" t="s">
        <v>1160</v>
      </c>
      <c r="G152" s="995">
        <v>1</v>
      </c>
      <c r="H152" s="872" t="s">
        <v>10</v>
      </c>
    </row>
    <row r="153" spans="1:8" s="83" customFormat="1" ht="15">
      <c r="A153" s="1262"/>
      <c r="B153" s="870"/>
      <c r="C153" s="873"/>
      <c r="D153" s="873"/>
      <c r="E153" s="808" t="s">
        <v>1161</v>
      </c>
      <c r="F153" s="1008" t="s">
        <v>1162</v>
      </c>
      <c r="G153" s="1224">
        <v>1</v>
      </c>
      <c r="H153" s="872" t="s">
        <v>10</v>
      </c>
    </row>
    <row r="154" spans="1:8" s="83" customFormat="1" ht="15">
      <c r="A154" s="1262"/>
      <c r="B154" s="870"/>
      <c r="C154" s="873"/>
      <c r="D154" s="873"/>
      <c r="E154" s="739" t="s">
        <v>1000</v>
      </c>
      <c r="F154" s="740" t="s">
        <v>1001</v>
      </c>
      <c r="G154" s="1224">
        <v>2</v>
      </c>
      <c r="H154" s="872" t="s">
        <v>10</v>
      </c>
    </row>
    <row r="155" spans="1:8" ht="15">
      <c r="A155" s="1262"/>
      <c r="B155" s="870"/>
      <c r="C155" s="873"/>
      <c r="D155" s="873"/>
      <c r="E155" s="739" t="s">
        <v>1093</v>
      </c>
      <c r="F155" s="1031" t="s">
        <v>1163</v>
      </c>
      <c r="G155" s="995">
        <v>2</v>
      </c>
      <c r="H155" s="872" t="s">
        <v>10</v>
      </c>
    </row>
    <row r="156" spans="1:8" ht="15" customHeight="1">
      <c r="A156" s="1262"/>
      <c r="B156" s="870"/>
      <c r="C156" s="873"/>
      <c r="D156" s="873"/>
      <c r="E156" s="808" t="s">
        <v>1026</v>
      </c>
      <c r="F156" s="1008" t="s">
        <v>776</v>
      </c>
      <c r="G156" s="1224">
        <v>2</v>
      </c>
      <c r="H156" s="872" t="s">
        <v>10</v>
      </c>
    </row>
    <row r="157" spans="1:8">
      <c r="A157" s="1262"/>
      <c r="B157" s="870"/>
      <c r="C157" s="879"/>
      <c r="D157" s="873"/>
      <c r="E157" s="739" t="s">
        <v>998</v>
      </c>
      <c r="F157" s="1239" t="s">
        <v>1128</v>
      </c>
      <c r="G157" s="1249">
        <v>2</v>
      </c>
      <c r="H157" s="1250" t="s">
        <v>10</v>
      </c>
    </row>
    <row r="158" spans="1:8">
      <c r="A158" s="1262"/>
      <c r="B158" s="870"/>
      <c r="C158" s="879"/>
      <c r="D158" s="873"/>
      <c r="E158" s="739"/>
      <c r="F158" s="1239"/>
      <c r="G158" s="1249"/>
      <c r="H158" s="1250"/>
    </row>
    <row r="159" spans="1:8" ht="34.799999999999997">
      <c r="A159" s="1261" t="s">
        <v>1166</v>
      </c>
      <c r="B159" s="875">
        <v>44187</v>
      </c>
      <c r="C159" s="915" t="s">
        <v>1167</v>
      </c>
      <c r="D159" s="878" t="s">
        <v>1168</v>
      </c>
      <c r="E159" s="739" t="s">
        <v>1116</v>
      </c>
      <c r="F159" s="1031" t="s">
        <v>1117</v>
      </c>
      <c r="G159" s="995">
        <v>10</v>
      </c>
      <c r="H159" s="872" t="s">
        <v>10</v>
      </c>
    </row>
    <row r="160" spans="1:8" ht="15">
      <c r="A160" s="1262"/>
      <c r="B160" s="870"/>
      <c r="C160" s="873"/>
      <c r="D160" s="873"/>
      <c r="E160" s="739"/>
      <c r="F160" s="1031"/>
      <c r="G160" s="995"/>
      <c r="H160" s="872"/>
    </row>
    <row r="161" spans="1:8" ht="34.799999999999997">
      <c r="A161" s="1261" t="s">
        <v>1169</v>
      </c>
      <c r="B161" s="875">
        <v>44187</v>
      </c>
      <c r="C161" s="915" t="s">
        <v>1170</v>
      </c>
      <c r="D161" s="878" t="s">
        <v>1171</v>
      </c>
      <c r="E161" s="739" t="s">
        <v>1172</v>
      </c>
      <c r="F161" s="1031" t="s">
        <v>1173</v>
      </c>
      <c r="G161" s="995">
        <v>33</v>
      </c>
      <c r="H161" s="872" t="s">
        <v>11</v>
      </c>
    </row>
    <row r="162" spans="1:8" ht="15">
      <c r="A162" s="1262"/>
      <c r="B162" s="870"/>
      <c r="C162" s="873"/>
      <c r="D162" s="873"/>
      <c r="E162" s="739" t="s">
        <v>1174</v>
      </c>
      <c r="F162" s="1031" t="s">
        <v>1175</v>
      </c>
      <c r="G162" s="995">
        <v>12</v>
      </c>
      <c r="H162" s="872" t="s">
        <v>11</v>
      </c>
    </row>
    <row r="163" spans="1:8" ht="15">
      <c r="A163" s="1262"/>
      <c r="B163" s="870"/>
      <c r="C163" s="873"/>
      <c r="D163" s="873"/>
      <c r="E163" s="739" t="s">
        <v>1176</v>
      </c>
      <c r="F163" s="1031" t="s">
        <v>1177</v>
      </c>
      <c r="G163" s="995">
        <v>3</v>
      </c>
      <c r="H163" s="872" t="s">
        <v>10</v>
      </c>
    </row>
    <row r="164" spans="1:8" ht="15">
      <c r="A164" s="1262"/>
      <c r="B164" s="870"/>
      <c r="C164" s="873"/>
      <c r="D164" s="873"/>
      <c r="E164" s="808" t="s">
        <v>1178</v>
      </c>
      <c r="F164" s="1008" t="s">
        <v>1179</v>
      </c>
      <c r="G164" s="1224">
        <v>3</v>
      </c>
      <c r="H164" s="872" t="s">
        <v>10</v>
      </c>
    </row>
    <row r="165" spans="1:8" ht="15">
      <c r="A165" s="1262"/>
      <c r="B165" s="870"/>
      <c r="C165" s="873"/>
      <c r="D165" s="873"/>
      <c r="E165" s="739" t="s">
        <v>1180</v>
      </c>
      <c r="F165" s="740" t="s">
        <v>1181</v>
      </c>
      <c r="G165" s="1224">
        <v>1</v>
      </c>
      <c r="H165" s="872" t="s">
        <v>1182</v>
      </c>
    </row>
    <row r="166" spans="1:8">
      <c r="A166" s="1262"/>
      <c r="B166" s="870"/>
      <c r="C166" s="879"/>
      <c r="D166" s="873"/>
      <c r="E166" s="739"/>
      <c r="F166" s="1239"/>
      <c r="G166" s="1249"/>
      <c r="H166" s="1250"/>
    </row>
    <row r="167" spans="1:8" ht="34.799999999999997">
      <c r="A167" s="1261" t="s">
        <v>1183</v>
      </c>
      <c r="B167" s="875">
        <v>44187</v>
      </c>
      <c r="C167" s="915" t="s">
        <v>1184</v>
      </c>
      <c r="D167" s="878" t="s">
        <v>1185</v>
      </c>
      <c r="E167" s="739" t="s">
        <v>981</v>
      </c>
      <c r="F167" s="1031" t="s">
        <v>982</v>
      </c>
      <c r="G167" s="995">
        <v>6</v>
      </c>
      <c r="H167" s="872" t="s">
        <v>10</v>
      </c>
    </row>
    <row r="168" spans="1:8" ht="15">
      <c r="A168" s="1262"/>
      <c r="B168" s="870"/>
      <c r="C168" s="873"/>
      <c r="D168" s="873"/>
      <c r="E168" s="739" t="s">
        <v>1116</v>
      </c>
      <c r="F168" s="1031" t="s">
        <v>1117</v>
      </c>
      <c r="G168" s="995">
        <v>4</v>
      </c>
      <c r="H168" s="872" t="s">
        <v>11</v>
      </c>
    </row>
    <row r="169" spans="1:8">
      <c r="A169" s="1262"/>
      <c r="B169" s="870"/>
      <c r="C169" s="879"/>
      <c r="D169" s="873"/>
      <c r="E169" s="739"/>
      <c r="F169" s="1239"/>
      <c r="G169" s="1249"/>
      <c r="H169" s="1250"/>
    </row>
    <row r="170" spans="1:8" ht="34.799999999999997">
      <c r="A170" s="1261" t="s">
        <v>1189</v>
      </c>
      <c r="B170" s="875">
        <v>44188</v>
      </c>
      <c r="C170" s="915" t="s">
        <v>1190</v>
      </c>
      <c r="D170" s="878" t="s">
        <v>152</v>
      </c>
      <c r="E170" s="739" t="s">
        <v>969</v>
      </c>
      <c r="F170" s="1031" t="s">
        <v>970</v>
      </c>
      <c r="G170" s="995">
        <v>8</v>
      </c>
      <c r="H170" s="872" t="s">
        <v>10</v>
      </c>
    </row>
    <row r="171" spans="1:8" ht="15">
      <c r="A171" s="1262"/>
      <c r="B171" s="870"/>
      <c r="C171" s="873"/>
      <c r="D171" s="873"/>
      <c r="E171" s="739"/>
      <c r="F171" s="1031"/>
      <c r="G171" s="995"/>
      <c r="H171" s="872"/>
    </row>
    <row r="172" spans="1:8" ht="28.8">
      <c r="A172" s="1261">
        <v>335</v>
      </c>
      <c r="B172" s="875">
        <v>44188</v>
      </c>
      <c r="C172" s="915" t="s">
        <v>750</v>
      </c>
      <c r="D172" s="878" t="s">
        <v>1191</v>
      </c>
      <c r="E172" s="739" t="s">
        <v>967</v>
      </c>
      <c r="F172" s="1031" t="s">
        <v>1025</v>
      </c>
      <c r="G172" s="995">
        <v>5</v>
      </c>
      <c r="H172" s="872" t="s">
        <v>10</v>
      </c>
    </row>
    <row r="173" spans="1:8" ht="15">
      <c r="A173" s="1262"/>
      <c r="B173" s="870"/>
      <c r="C173" s="873"/>
      <c r="D173" s="873"/>
      <c r="E173" s="739" t="s">
        <v>969</v>
      </c>
      <c r="F173" s="1031" t="s">
        <v>970</v>
      </c>
      <c r="G173" s="995">
        <v>5</v>
      </c>
      <c r="H173" s="872" t="s">
        <v>10</v>
      </c>
    </row>
    <row r="174" spans="1:8" ht="22.8">
      <c r="A174" s="1262"/>
      <c r="B174" s="870"/>
      <c r="C174" s="873"/>
      <c r="D174" s="873"/>
      <c r="E174" s="739" t="s">
        <v>1192</v>
      </c>
      <c r="F174" s="1031" t="s">
        <v>1193</v>
      </c>
      <c r="G174" s="995">
        <v>5</v>
      </c>
      <c r="H174" s="872" t="s">
        <v>10</v>
      </c>
    </row>
    <row r="175" spans="1:8">
      <c r="A175" s="1262"/>
      <c r="B175" s="870"/>
      <c r="C175" s="879"/>
      <c r="D175" s="873"/>
      <c r="E175" s="739"/>
      <c r="F175" s="1239"/>
      <c r="G175" s="1249"/>
      <c r="H175" s="1250"/>
    </row>
    <row r="176" spans="1:8" ht="15">
      <c r="A176" s="1261">
        <v>336</v>
      </c>
      <c r="B176" s="875">
        <v>44188</v>
      </c>
      <c r="C176" s="915" t="s">
        <v>1194</v>
      </c>
      <c r="D176" s="878" t="s">
        <v>692</v>
      </c>
      <c r="E176" s="739" t="s">
        <v>1195</v>
      </c>
      <c r="F176" s="1031" t="s">
        <v>1196</v>
      </c>
      <c r="G176" s="995">
        <v>2</v>
      </c>
      <c r="H176" s="872" t="s">
        <v>11</v>
      </c>
    </row>
    <row r="177" spans="1:8">
      <c r="A177" s="1262"/>
      <c r="B177" s="870"/>
      <c r="C177" s="879"/>
      <c r="D177" s="873"/>
      <c r="E177" s="739"/>
      <c r="F177" s="1239"/>
      <c r="G177" s="1249"/>
      <c r="H177" s="1250"/>
    </row>
    <row r="178" spans="1:8" ht="34.799999999999997">
      <c r="A178" s="1261" t="s">
        <v>1197</v>
      </c>
      <c r="B178" s="875">
        <v>44188</v>
      </c>
      <c r="C178" s="915" t="s">
        <v>1198</v>
      </c>
      <c r="D178" s="878" t="s">
        <v>790</v>
      </c>
      <c r="E178" s="739" t="s">
        <v>1174</v>
      </c>
      <c r="F178" s="1031" t="s">
        <v>1199</v>
      </c>
      <c r="G178" s="995">
        <v>10</v>
      </c>
      <c r="H178" s="872" t="s">
        <v>11</v>
      </c>
    </row>
    <row r="179" spans="1:8">
      <c r="A179" s="1262"/>
      <c r="B179" s="870"/>
      <c r="C179" s="879"/>
      <c r="D179" s="873"/>
      <c r="E179" s="739"/>
      <c r="F179" s="1239"/>
      <c r="G179" s="1249"/>
      <c r="H179" s="1250"/>
    </row>
    <row r="180" spans="1:8" ht="34.799999999999997">
      <c r="A180" s="1261" t="s">
        <v>1200</v>
      </c>
      <c r="B180" s="875">
        <v>44188</v>
      </c>
      <c r="C180" s="915" t="s">
        <v>1201</v>
      </c>
      <c r="D180" s="878" t="s">
        <v>1029</v>
      </c>
      <c r="E180" s="739" t="s">
        <v>1030</v>
      </c>
      <c r="F180" s="1031" t="s">
        <v>1202</v>
      </c>
      <c r="G180" s="995">
        <v>3</v>
      </c>
      <c r="H180" s="872" t="s">
        <v>10</v>
      </c>
    </row>
    <row r="181" spans="1:8" ht="15">
      <c r="A181" s="1262"/>
      <c r="B181" s="870"/>
      <c r="C181" s="873"/>
      <c r="D181" s="873"/>
      <c r="E181" s="739" t="s">
        <v>1203</v>
      </c>
      <c r="F181" s="1031" t="s">
        <v>1204</v>
      </c>
      <c r="G181" s="995">
        <v>16</v>
      </c>
      <c r="H181" s="872" t="s">
        <v>10</v>
      </c>
    </row>
    <row r="182" spans="1:8">
      <c r="A182" s="1262"/>
      <c r="B182" s="870"/>
      <c r="C182" s="879"/>
      <c r="D182" s="873"/>
      <c r="E182" s="739"/>
      <c r="F182" s="1239"/>
      <c r="G182" s="1249"/>
      <c r="H182" s="1250"/>
    </row>
    <row r="183" spans="1:8" ht="34.799999999999997">
      <c r="A183" s="1261" t="s">
        <v>1205</v>
      </c>
      <c r="B183" s="875">
        <v>44188</v>
      </c>
      <c r="C183" s="915" t="s">
        <v>1207</v>
      </c>
      <c r="D183" s="878" t="s">
        <v>1191</v>
      </c>
      <c r="E183" s="739" t="s">
        <v>981</v>
      </c>
      <c r="F183" s="1031" t="s">
        <v>982</v>
      </c>
      <c r="G183" s="995">
        <v>4</v>
      </c>
      <c r="H183" s="872" t="s">
        <v>1206</v>
      </c>
    </row>
    <row r="184" spans="1:8" ht="15">
      <c r="A184" s="1262"/>
      <c r="B184" s="870"/>
      <c r="C184" s="873"/>
      <c r="D184" s="873"/>
      <c r="E184" s="739"/>
      <c r="F184" s="1031"/>
      <c r="G184" s="995"/>
      <c r="H184" s="872"/>
    </row>
    <row r="185" spans="1:8" ht="34.799999999999997">
      <c r="A185" s="1261" t="s">
        <v>1208</v>
      </c>
      <c r="B185" s="875">
        <v>44188</v>
      </c>
      <c r="C185" s="915" t="s">
        <v>1207</v>
      </c>
      <c r="D185" s="878" t="s">
        <v>1209</v>
      </c>
      <c r="E185" s="739" t="s">
        <v>1121</v>
      </c>
      <c r="F185" s="1031" t="s">
        <v>1122</v>
      </c>
      <c r="G185" s="995">
        <v>1</v>
      </c>
      <c r="H185" s="872" t="s">
        <v>10</v>
      </c>
    </row>
    <row r="186" spans="1:8" ht="15">
      <c r="A186" s="1262"/>
      <c r="B186" s="870"/>
      <c r="C186" s="873"/>
      <c r="D186" s="873"/>
      <c r="E186" s="739" t="s">
        <v>1124</v>
      </c>
      <c r="F186" s="1031" t="s">
        <v>1210</v>
      </c>
      <c r="G186" s="995">
        <v>1</v>
      </c>
      <c r="H186" s="872" t="s">
        <v>10</v>
      </c>
    </row>
    <row r="187" spans="1:8" ht="15">
      <c r="A187" s="1262"/>
      <c r="B187" s="870"/>
      <c r="C187" s="873"/>
      <c r="D187" s="873"/>
      <c r="E187" s="739" t="s">
        <v>1049</v>
      </c>
      <c r="F187" s="1031" t="s">
        <v>626</v>
      </c>
      <c r="G187" s="995">
        <v>2</v>
      </c>
      <c r="H187" s="872" t="s">
        <v>10</v>
      </c>
    </row>
    <row r="188" spans="1:8" ht="15">
      <c r="A188" s="1262"/>
      <c r="B188" s="870"/>
      <c r="C188" s="873"/>
      <c r="D188" s="873"/>
      <c r="E188" s="739"/>
      <c r="F188" s="1031"/>
      <c r="G188" s="995"/>
      <c r="H188" s="872"/>
    </row>
    <row r="189" spans="1:8" ht="34.799999999999997">
      <c r="A189" s="1261" t="s">
        <v>1214</v>
      </c>
      <c r="B189" s="875">
        <v>44188</v>
      </c>
      <c r="C189" s="915" t="s">
        <v>1211</v>
      </c>
      <c r="D189" s="878" t="s">
        <v>107</v>
      </c>
      <c r="E189" s="739"/>
      <c r="F189" s="1031"/>
      <c r="G189" s="995"/>
      <c r="H189" s="872"/>
    </row>
    <row r="190" spans="1:8" ht="15">
      <c r="A190" s="1262"/>
      <c r="B190" s="870"/>
      <c r="C190" s="873"/>
      <c r="D190" s="873"/>
      <c r="E190" s="739"/>
      <c r="F190" s="1031"/>
      <c r="G190" s="995"/>
      <c r="H190" s="872"/>
    </row>
    <row r="191" spans="1:8" ht="34.799999999999997">
      <c r="A191" s="1261" t="s">
        <v>1215</v>
      </c>
      <c r="B191" s="875">
        <v>44188</v>
      </c>
      <c r="C191" s="915" t="s">
        <v>43</v>
      </c>
      <c r="D191" s="878" t="s">
        <v>1212</v>
      </c>
      <c r="E191" s="739" t="s">
        <v>1116</v>
      </c>
      <c r="F191" s="1031" t="s">
        <v>1117</v>
      </c>
      <c r="G191" s="995">
        <v>20</v>
      </c>
      <c r="H191" s="872" t="s">
        <v>11</v>
      </c>
    </row>
    <row r="192" spans="1:8" ht="15">
      <c r="A192" s="1262"/>
      <c r="B192" s="870"/>
      <c r="C192" s="873"/>
      <c r="D192" s="873"/>
      <c r="E192" s="739"/>
      <c r="F192" s="1031"/>
      <c r="G192" s="995"/>
      <c r="H192" s="872"/>
    </row>
    <row r="193" spans="1:8" ht="34.799999999999997">
      <c r="A193" s="1261" t="s">
        <v>1213</v>
      </c>
      <c r="B193" s="875">
        <v>44188</v>
      </c>
      <c r="C193" s="915" t="s">
        <v>1216</v>
      </c>
      <c r="D193" s="878" t="s">
        <v>125</v>
      </c>
      <c r="E193" s="739" t="s">
        <v>981</v>
      </c>
      <c r="F193" s="1031" t="s">
        <v>982</v>
      </c>
      <c r="G193" s="995">
        <v>8</v>
      </c>
      <c r="H193" s="872" t="s">
        <v>10</v>
      </c>
    </row>
    <row r="194" spans="1:8" ht="15">
      <c r="A194" s="1262"/>
      <c r="B194" s="870"/>
      <c r="C194" s="873"/>
      <c r="D194" s="873"/>
      <c r="E194" s="739"/>
      <c r="F194" s="1031"/>
      <c r="G194" s="995"/>
      <c r="H194" s="872"/>
    </row>
    <row r="195" spans="1:8" ht="34.799999999999997">
      <c r="A195" s="1261" t="s">
        <v>1217</v>
      </c>
      <c r="B195" s="875">
        <v>44188</v>
      </c>
      <c r="C195" s="915" t="s">
        <v>1219</v>
      </c>
      <c r="D195" s="878" t="s">
        <v>125</v>
      </c>
      <c r="E195" s="739" t="s">
        <v>1218</v>
      </c>
      <c r="F195" s="1031" t="s">
        <v>968</v>
      </c>
      <c r="G195" s="995">
        <v>2</v>
      </c>
      <c r="H195" s="872" t="s">
        <v>10</v>
      </c>
    </row>
    <row r="196" spans="1:8" ht="15">
      <c r="A196" s="1262"/>
      <c r="B196" s="870"/>
      <c r="C196" s="873"/>
      <c r="D196" s="873"/>
      <c r="E196" s="739" t="s">
        <v>969</v>
      </c>
      <c r="F196" s="1031" t="s">
        <v>1220</v>
      </c>
      <c r="G196" s="995">
        <v>2</v>
      </c>
      <c r="H196" s="872" t="s">
        <v>10</v>
      </c>
    </row>
    <row r="197" spans="1:8" ht="22.8">
      <c r="A197" s="1262"/>
      <c r="B197" s="870"/>
      <c r="C197" s="873"/>
      <c r="D197" s="873"/>
      <c r="E197" s="739" t="s">
        <v>1221</v>
      </c>
      <c r="F197" s="1031" t="s">
        <v>1222</v>
      </c>
      <c r="G197" s="995">
        <v>10</v>
      </c>
      <c r="H197" s="872" t="s">
        <v>10</v>
      </c>
    </row>
    <row r="198" spans="1:8" ht="15">
      <c r="A198" s="1262"/>
      <c r="B198" s="870"/>
      <c r="C198" s="873"/>
      <c r="D198" s="873"/>
      <c r="E198" s="739"/>
      <c r="F198" s="1031"/>
      <c r="G198" s="995"/>
      <c r="H198" s="872"/>
    </row>
    <row r="199" spans="1:8" ht="34.799999999999997">
      <c r="A199" s="1261" t="s">
        <v>1223</v>
      </c>
      <c r="B199" s="875">
        <v>44193</v>
      </c>
      <c r="C199" s="915" t="s">
        <v>1224</v>
      </c>
      <c r="D199" s="878" t="s">
        <v>1225</v>
      </c>
      <c r="E199" s="739" t="s">
        <v>1226</v>
      </c>
      <c r="F199" s="1031" t="s">
        <v>1227</v>
      </c>
      <c r="G199" s="995">
        <v>2</v>
      </c>
      <c r="H199" s="872" t="s">
        <v>11</v>
      </c>
    </row>
    <row r="200" spans="1:8" ht="15">
      <c r="A200" s="1262"/>
      <c r="B200" s="870"/>
      <c r="C200" s="873"/>
      <c r="D200" s="873"/>
      <c r="E200" s="739" t="s">
        <v>1228</v>
      </c>
      <c r="F200" s="1031" t="s">
        <v>1229</v>
      </c>
      <c r="G200" s="995">
        <v>1</v>
      </c>
      <c r="H200" s="872" t="s">
        <v>10</v>
      </c>
    </row>
    <row r="201" spans="1:8" ht="15">
      <c r="A201" s="1262"/>
      <c r="B201" s="870"/>
      <c r="C201" s="873"/>
      <c r="D201" s="873"/>
      <c r="E201" s="739" t="s">
        <v>1230</v>
      </c>
      <c r="F201" s="1031" t="s">
        <v>1231</v>
      </c>
      <c r="G201" s="995">
        <v>1</v>
      </c>
      <c r="H201" s="872" t="s">
        <v>10</v>
      </c>
    </row>
    <row r="202" spans="1:8" ht="15">
      <c r="A202" s="1262"/>
      <c r="B202" s="870"/>
      <c r="C202" s="873"/>
      <c r="D202" s="873"/>
      <c r="E202" s="808" t="s">
        <v>1232</v>
      </c>
      <c r="F202" s="1008" t="s">
        <v>1233</v>
      </c>
      <c r="G202" s="1224">
        <v>1</v>
      </c>
      <c r="H202" s="872" t="s">
        <v>10</v>
      </c>
    </row>
    <row r="203" spans="1:8" ht="15">
      <c r="A203" s="1262"/>
      <c r="B203" s="870"/>
      <c r="C203" s="873"/>
      <c r="D203" s="873"/>
      <c r="E203" s="739" t="s">
        <v>1000</v>
      </c>
      <c r="F203" s="740" t="s">
        <v>1001</v>
      </c>
      <c r="G203" s="1224">
        <v>6</v>
      </c>
      <c r="H203" s="872" t="s">
        <v>10</v>
      </c>
    </row>
    <row r="204" spans="1:8" ht="15">
      <c r="A204" s="1262"/>
      <c r="B204" s="870"/>
      <c r="C204" s="873"/>
      <c r="D204" s="873"/>
      <c r="E204" s="739" t="s">
        <v>1093</v>
      </c>
      <c r="F204" s="1031" t="s">
        <v>1163</v>
      </c>
      <c r="G204" s="995">
        <v>6</v>
      </c>
      <c r="H204" s="872" t="s">
        <v>10</v>
      </c>
    </row>
    <row r="205" spans="1:8" ht="15">
      <c r="A205" s="1262"/>
      <c r="B205" s="870"/>
      <c r="C205" s="873"/>
      <c r="D205" s="873"/>
      <c r="E205" s="739"/>
      <c r="F205" s="1031"/>
      <c r="G205" s="995"/>
      <c r="H205" s="872"/>
    </row>
    <row r="206" spans="1:8" ht="34.799999999999997">
      <c r="A206" s="1261" t="s">
        <v>1234</v>
      </c>
      <c r="B206" s="875">
        <v>44193</v>
      </c>
      <c r="C206" s="915" t="s">
        <v>1235</v>
      </c>
      <c r="D206" s="878" t="s">
        <v>1082</v>
      </c>
      <c r="E206" s="739" t="s">
        <v>1236</v>
      </c>
      <c r="F206" s="1031" t="s">
        <v>1237</v>
      </c>
      <c r="G206" s="995">
        <v>1</v>
      </c>
      <c r="H206" s="872" t="s">
        <v>10</v>
      </c>
    </row>
    <row r="207" spans="1:8" ht="15">
      <c r="A207" s="1262"/>
      <c r="B207" s="870"/>
      <c r="C207" s="873"/>
      <c r="D207" s="873"/>
      <c r="E207" s="739" t="s">
        <v>1226</v>
      </c>
      <c r="F207" s="1031" t="s">
        <v>1227</v>
      </c>
      <c r="G207" s="995">
        <v>5</v>
      </c>
      <c r="H207" s="872" t="s">
        <v>11</v>
      </c>
    </row>
    <row r="208" spans="1:8" ht="15">
      <c r="A208" s="1262"/>
      <c r="B208" s="870"/>
      <c r="C208" s="873"/>
      <c r="D208" s="873"/>
      <c r="E208" s="739" t="s">
        <v>1238</v>
      </c>
      <c r="F208" s="1031" t="s">
        <v>1239</v>
      </c>
      <c r="G208" s="995">
        <v>4</v>
      </c>
      <c r="H208" s="872" t="s">
        <v>11</v>
      </c>
    </row>
    <row r="209" spans="1:8" ht="15">
      <c r="A209" s="1262"/>
      <c r="B209" s="870"/>
      <c r="C209" s="873"/>
      <c r="D209" s="873"/>
      <c r="E209" s="808" t="s">
        <v>1049</v>
      </c>
      <c r="F209" s="1008" t="s">
        <v>626</v>
      </c>
      <c r="G209" s="1224">
        <v>2</v>
      </c>
      <c r="H209" s="872" t="s">
        <v>10</v>
      </c>
    </row>
    <row r="210" spans="1:8" ht="15">
      <c r="A210" s="1262"/>
      <c r="B210" s="870"/>
      <c r="C210" s="873"/>
      <c r="D210" s="873"/>
      <c r="E210" s="739" t="s">
        <v>1240</v>
      </c>
      <c r="F210" s="740" t="s">
        <v>1048</v>
      </c>
      <c r="G210" s="1224">
        <v>100</v>
      </c>
      <c r="H210" s="872" t="s">
        <v>10</v>
      </c>
    </row>
    <row r="211" spans="1:8" ht="15">
      <c r="A211" s="1262"/>
      <c r="B211" s="870"/>
      <c r="C211" s="873"/>
      <c r="D211" s="873"/>
      <c r="E211" s="739"/>
      <c r="F211" s="1031"/>
      <c r="G211" s="995"/>
      <c r="H211" s="872"/>
    </row>
    <row r="212" spans="1:8" ht="34.799999999999997">
      <c r="A212" s="1261" t="s">
        <v>1243</v>
      </c>
      <c r="B212" s="875">
        <v>44193</v>
      </c>
      <c r="C212" s="915" t="s">
        <v>1241</v>
      </c>
      <c r="D212" s="878" t="s">
        <v>36</v>
      </c>
      <c r="E212" s="739" t="s">
        <v>1153</v>
      </c>
      <c r="F212" s="1031" t="s">
        <v>1242</v>
      </c>
      <c r="G212" s="995">
        <v>1</v>
      </c>
      <c r="H212" s="872" t="s">
        <v>10</v>
      </c>
    </row>
    <row r="213" spans="1:8" ht="15">
      <c r="A213" s="1262"/>
      <c r="B213" s="870"/>
      <c r="C213" s="873"/>
      <c r="D213" s="873"/>
      <c r="E213" s="739"/>
      <c r="F213" s="1031"/>
      <c r="G213" s="995"/>
      <c r="H213" s="872"/>
    </row>
    <row r="214" spans="1:8" ht="15">
      <c r="A214" s="1262"/>
      <c r="B214" s="870"/>
      <c r="C214" s="873"/>
      <c r="D214" s="873"/>
      <c r="E214" s="739"/>
      <c r="F214" s="1031"/>
      <c r="G214" s="995"/>
      <c r="H214" s="872"/>
    </row>
    <row r="215" spans="1:8">
      <c r="A215" s="1262"/>
      <c r="E215" s="1306" t="s">
        <v>965</v>
      </c>
    </row>
    <row r="216" spans="1:8">
      <c r="A216" s="1262"/>
    </row>
    <row r="217" spans="1:8">
      <c r="C217" s="876" t="s">
        <v>854</v>
      </c>
    </row>
    <row r="218" spans="1:8">
      <c r="E218" s="1052" t="s">
        <v>854</v>
      </c>
    </row>
  </sheetData>
  <printOptions horizontalCentered="1"/>
  <pageMargins left="6.6666666666666671E-3" right="0.23622047244094491" top="0.35433070866141736" bottom="0.35433070866141736" header="0.11811023622047245" footer="0.11811023622047245"/>
  <pageSetup paperSize="9" scale="85" fitToHeight="0" orientation="landscape" r:id="rId1"/>
  <headerFooter>
    <oddHeader>&amp;RПриложение к отчету</oddHeader>
    <oddFooter>&amp;R&amp;P из &amp;N</oddFooter>
  </headerFooter>
  <rowBreaks count="2" manualBreakCount="2">
    <brk id="24" max="6" man="1"/>
    <brk id="52" max="6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AJ382"/>
  <sheetViews>
    <sheetView showGridLines="0" tabSelected="1" defaultGridColor="0" view="pageBreakPreview" colorId="23" zoomScaleNormal="100" zoomScaleSheetLayoutView="100" workbookViewId="0">
      <pane ySplit="1" topLeftCell="A376" activePane="bottomLeft" state="frozen"/>
      <selection pane="bottomLeft" activeCell="A381" sqref="A381:XFD424"/>
    </sheetView>
  </sheetViews>
  <sheetFormatPr defaultRowHeight="21"/>
  <cols>
    <col min="1" max="1" width="33" style="1472" customWidth="1"/>
    <col min="2" max="2" width="16.6640625" style="1470" customWidth="1"/>
    <col min="3" max="3" width="7.5546875" style="1463" hidden="1" customWidth="1"/>
    <col min="4" max="4" width="6.5546875" style="1464" hidden="1" customWidth="1"/>
    <col min="5" max="5" width="5.5546875" style="1465" customWidth="1"/>
    <col min="6" max="6" width="13.88671875" style="1474" hidden="1" customWidth="1"/>
    <col min="7" max="7" width="9.5546875" style="1475" hidden="1" customWidth="1"/>
    <col min="8" max="8" width="11.33203125" style="1476" hidden="1" customWidth="1"/>
    <col min="9" max="10" width="8.109375" style="1477" customWidth="1"/>
    <col min="11" max="11" width="8.6640625" style="1477" customWidth="1"/>
    <col min="12" max="12" width="7" style="1477" customWidth="1"/>
    <col min="13" max="13" width="5.6640625" style="1477" customWidth="1"/>
    <col min="14" max="14" width="6" style="1477" customWidth="1"/>
    <col min="15" max="15" width="7.33203125" style="1477" customWidth="1"/>
    <col min="16" max="16" width="7" style="1477" customWidth="1"/>
    <col min="17" max="17" width="6.33203125" style="1477" customWidth="1"/>
    <col min="18" max="18" width="6" style="1477" customWidth="1"/>
    <col min="19" max="19" width="6.44140625" style="1477" customWidth="1"/>
    <col min="20" max="20" width="4.88671875" style="1477" customWidth="1"/>
    <col min="21" max="21" width="6.109375" style="1477" customWidth="1"/>
    <col min="22" max="22" width="8.44140625" style="1477" customWidth="1"/>
    <col min="23" max="23" width="8.5546875" style="1477" customWidth="1"/>
    <col min="24" max="24" width="7.5546875" style="1477" customWidth="1"/>
    <col min="25" max="25" width="7.6640625" style="1477" customWidth="1"/>
    <col min="26" max="26" width="7.88671875" style="1477" customWidth="1"/>
    <col min="27" max="27" width="7.5546875" style="1477" customWidth="1"/>
    <col min="28" max="28" width="7.44140625" style="1477" customWidth="1"/>
    <col min="29" max="29" width="8.33203125" style="1477" customWidth="1"/>
    <col min="30" max="30" width="8.5546875" style="1477" customWidth="1"/>
    <col min="31" max="31" width="7.33203125" style="1477" customWidth="1"/>
    <col min="32" max="33" width="8.88671875" style="1477" customWidth="1"/>
    <col min="34" max="34" width="6" style="1477" customWidth="1"/>
    <col min="35" max="35" width="8.88671875" style="1476" customWidth="1"/>
    <col min="36" max="36" width="8.6640625" style="1469" customWidth="1"/>
    <col min="37" max="37" width="9.109375" style="1337" customWidth="1"/>
    <col min="38" max="16384" width="8.88671875" style="1337"/>
  </cols>
  <sheetData>
    <row r="1" spans="1:36" s="1325" customFormat="1" ht="45.75" customHeight="1">
      <c r="A1" s="1315" t="s">
        <v>1250</v>
      </c>
      <c r="B1" s="1316" t="s">
        <v>1251</v>
      </c>
      <c r="C1" s="1317" t="s">
        <v>1252</v>
      </c>
      <c r="D1" s="1317" t="s">
        <v>1253</v>
      </c>
      <c r="E1" s="1317" t="s">
        <v>1254</v>
      </c>
      <c r="F1" s="1318" t="s">
        <v>1255</v>
      </c>
      <c r="G1" s="1319" t="s">
        <v>1256</v>
      </c>
      <c r="H1" s="1320" t="s">
        <v>1257</v>
      </c>
      <c r="I1" s="1321" t="s">
        <v>1258</v>
      </c>
      <c r="J1" s="1321" t="s">
        <v>1259</v>
      </c>
      <c r="K1" s="1321" t="s">
        <v>1260</v>
      </c>
      <c r="L1" s="1321" t="s">
        <v>43</v>
      </c>
      <c r="M1" s="1322" t="s">
        <v>713</v>
      </c>
      <c r="N1" s="1321" t="s">
        <v>1261</v>
      </c>
      <c r="O1" s="1321" t="s">
        <v>132</v>
      </c>
      <c r="P1" s="1321" t="s">
        <v>1262</v>
      </c>
      <c r="Q1" s="1322" t="s">
        <v>1263</v>
      </c>
      <c r="R1" s="1322" t="s">
        <v>228</v>
      </c>
      <c r="S1" s="1322" t="s">
        <v>1264</v>
      </c>
      <c r="T1" s="1322" t="s">
        <v>1265</v>
      </c>
      <c r="U1" s="1322" t="s">
        <v>1266</v>
      </c>
      <c r="V1" s="1322" t="s">
        <v>575</v>
      </c>
      <c r="W1" s="1322" t="s">
        <v>598</v>
      </c>
      <c r="X1" s="1322" t="s">
        <v>1267</v>
      </c>
      <c r="Y1" s="1322" t="s">
        <v>1268</v>
      </c>
      <c r="Z1" s="1322" t="s">
        <v>931</v>
      </c>
      <c r="AA1" s="1322" t="s">
        <v>1269</v>
      </c>
      <c r="AB1" s="1322" t="s">
        <v>1270</v>
      </c>
      <c r="AC1" s="1322" t="s">
        <v>1271</v>
      </c>
      <c r="AD1" s="1322" t="s">
        <v>1272</v>
      </c>
      <c r="AE1" s="1322" t="s">
        <v>581</v>
      </c>
      <c r="AF1" s="1322" t="s">
        <v>582</v>
      </c>
      <c r="AG1" s="1322" t="s">
        <v>583</v>
      </c>
      <c r="AH1" s="1323" t="s">
        <v>1273</v>
      </c>
      <c r="AI1" s="1321" t="s">
        <v>1274</v>
      </c>
      <c r="AJ1" s="1324" t="s">
        <v>1275</v>
      </c>
    </row>
    <row r="2" spans="1:36" ht="30" customHeight="1">
      <c r="A2" s="1326" t="s">
        <v>1276</v>
      </c>
      <c r="B2" s="1327" t="s">
        <v>1277</v>
      </c>
      <c r="C2" s="1328" t="s">
        <v>1278</v>
      </c>
      <c r="D2" s="1329" t="s">
        <v>1279</v>
      </c>
      <c r="E2" s="1330" t="s">
        <v>1280</v>
      </c>
      <c r="F2" s="1331">
        <v>2</v>
      </c>
      <c r="G2" s="1332"/>
      <c r="H2" s="1333">
        <f t="shared" ref="H2:H72" si="0">SUM(F2:G2)-SUM(I2:AH2)</f>
        <v>2</v>
      </c>
      <c r="I2" s="1334"/>
      <c r="J2" s="1334"/>
      <c r="K2" s="1334"/>
      <c r="L2" s="1334"/>
      <c r="M2" s="1334"/>
      <c r="N2" s="1334"/>
      <c r="O2" s="1334"/>
      <c r="P2" s="1334"/>
      <c r="Q2" s="1334"/>
      <c r="R2" s="1334"/>
      <c r="S2" s="1334"/>
      <c r="T2" s="1334"/>
      <c r="U2" s="1334"/>
      <c r="V2" s="1334"/>
      <c r="W2" s="1334"/>
      <c r="X2" s="1334"/>
      <c r="Y2" s="1334"/>
      <c r="Z2" s="1334"/>
      <c r="AA2" s="1334"/>
      <c r="AB2" s="1334"/>
      <c r="AC2" s="1334"/>
      <c r="AD2" s="1334"/>
      <c r="AE2" s="1334"/>
      <c r="AF2" s="1334"/>
      <c r="AG2" s="1334"/>
      <c r="AH2" s="1334"/>
      <c r="AI2" s="1335">
        <f t="shared" ref="AI2:AI51" si="1">SUM(I2:AH2)</f>
        <v>0</v>
      </c>
      <c r="AJ2" s="1336"/>
    </row>
    <row r="3" spans="1:36" ht="30.75" customHeight="1">
      <c r="A3" s="1326" t="s">
        <v>298</v>
      </c>
      <c r="B3" s="1327" t="s">
        <v>1281</v>
      </c>
      <c r="C3" s="1338" t="s">
        <v>1282</v>
      </c>
      <c r="D3" s="1329" t="s">
        <v>1279</v>
      </c>
      <c r="E3" s="1330" t="s">
        <v>10</v>
      </c>
      <c r="F3" s="1331">
        <v>4</v>
      </c>
      <c r="G3" s="1332"/>
      <c r="H3" s="1333">
        <f t="shared" si="0"/>
        <v>4</v>
      </c>
      <c r="I3" s="1334"/>
      <c r="J3" s="1334"/>
      <c r="K3" s="1334"/>
      <c r="L3" s="1334"/>
      <c r="M3" s="1334"/>
      <c r="N3" s="1334"/>
      <c r="O3" s="1334"/>
      <c r="P3" s="1334"/>
      <c r="Q3" s="1334"/>
      <c r="R3" s="1334"/>
      <c r="S3" s="1334"/>
      <c r="T3" s="1334"/>
      <c r="U3" s="1334"/>
      <c r="V3" s="1334"/>
      <c r="W3" s="1334"/>
      <c r="X3" s="1334"/>
      <c r="Y3" s="1334"/>
      <c r="Z3" s="1334"/>
      <c r="AA3" s="1334"/>
      <c r="AB3" s="1334"/>
      <c r="AC3" s="1334"/>
      <c r="AD3" s="1334"/>
      <c r="AE3" s="1334"/>
      <c r="AF3" s="1334"/>
      <c r="AG3" s="1334"/>
      <c r="AH3" s="1334"/>
      <c r="AI3" s="1335">
        <f t="shared" si="1"/>
        <v>0</v>
      </c>
      <c r="AJ3" s="1336"/>
    </row>
    <row r="4" spans="1:36" ht="21.75" customHeight="1">
      <c r="A4" s="1326" t="s">
        <v>1283</v>
      </c>
      <c r="B4" s="1327" t="s">
        <v>1284</v>
      </c>
      <c r="C4" s="1338" t="s">
        <v>1285</v>
      </c>
      <c r="D4" s="1329" t="s">
        <v>1279</v>
      </c>
      <c r="E4" s="1330" t="s">
        <v>10</v>
      </c>
      <c r="F4" s="1331">
        <v>100</v>
      </c>
      <c r="G4" s="1332"/>
      <c r="H4" s="1333">
        <f t="shared" si="0"/>
        <v>100</v>
      </c>
      <c r="I4" s="1334"/>
      <c r="J4" s="1334"/>
      <c r="K4" s="1334"/>
      <c r="L4" s="1334"/>
      <c r="M4" s="1334"/>
      <c r="N4" s="1334"/>
      <c r="O4" s="1334"/>
      <c r="P4" s="1334"/>
      <c r="Q4" s="1334"/>
      <c r="R4" s="1334"/>
      <c r="S4" s="1334"/>
      <c r="T4" s="1334"/>
      <c r="U4" s="1334"/>
      <c r="V4" s="1334"/>
      <c r="W4" s="1334"/>
      <c r="X4" s="1334"/>
      <c r="Y4" s="1334"/>
      <c r="Z4" s="1334"/>
      <c r="AA4" s="1334"/>
      <c r="AB4" s="1334"/>
      <c r="AC4" s="1334"/>
      <c r="AD4" s="1334"/>
      <c r="AE4" s="1334"/>
      <c r="AF4" s="1334"/>
      <c r="AG4" s="1334"/>
      <c r="AH4" s="1334"/>
      <c r="AI4" s="1335">
        <f t="shared" si="1"/>
        <v>0</v>
      </c>
      <c r="AJ4" s="1336"/>
    </row>
    <row r="5" spans="1:36" ht="21.75" customHeight="1">
      <c r="A5" s="1326" t="s">
        <v>632</v>
      </c>
      <c r="B5" s="1327" t="s">
        <v>1286</v>
      </c>
      <c r="C5" s="1339" t="s">
        <v>1285</v>
      </c>
      <c r="D5" s="1329" t="s">
        <v>1279</v>
      </c>
      <c r="E5" s="1330" t="s">
        <v>10</v>
      </c>
      <c r="F5" s="1331">
        <v>39</v>
      </c>
      <c r="G5" s="1332"/>
      <c r="H5" s="1333">
        <f t="shared" si="0"/>
        <v>38</v>
      </c>
      <c r="I5" s="1334">
        <v>1</v>
      </c>
      <c r="J5" s="1334"/>
      <c r="K5" s="1334"/>
      <c r="L5" s="1334"/>
      <c r="M5" s="1334"/>
      <c r="N5" s="1334"/>
      <c r="O5" s="1334"/>
      <c r="P5" s="1334"/>
      <c r="Q5" s="1334"/>
      <c r="R5" s="1334"/>
      <c r="S5" s="1334"/>
      <c r="T5" s="1334"/>
      <c r="U5" s="1334"/>
      <c r="V5" s="1334"/>
      <c r="W5" s="1334"/>
      <c r="X5" s="1334"/>
      <c r="Y5" s="1334"/>
      <c r="Z5" s="1334"/>
      <c r="AA5" s="1334"/>
      <c r="AB5" s="1334"/>
      <c r="AC5" s="1334"/>
      <c r="AD5" s="1334"/>
      <c r="AE5" s="1334"/>
      <c r="AF5" s="1334"/>
      <c r="AG5" s="1334"/>
      <c r="AH5" s="1334"/>
      <c r="AI5" s="1335">
        <f t="shared" si="1"/>
        <v>1</v>
      </c>
      <c r="AJ5" s="1336"/>
    </row>
    <row r="6" spans="1:36" ht="0.75" customHeight="1">
      <c r="A6" s="1340" t="s">
        <v>1287</v>
      </c>
      <c r="B6" s="1327" t="s">
        <v>1288</v>
      </c>
      <c r="C6" s="1328" t="s">
        <v>1289</v>
      </c>
      <c r="D6" s="1329" t="s">
        <v>1279</v>
      </c>
      <c r="E6" s="1330" t="s">
        <v>10</v>
      </c>
      <c r="F6" s="1331">
        <v>18</v>
      </c>
      <c r="G6" s="1332"/>
      <c r="H6" s="1333">
        <f t="shared" si="0"/>
        <v>18</v>
      </c>
      <c r="I6" s="1334"/>
      <c r="J6" s="1334"/>
      <c r="K6" s="1334"/>
      <c r="L6" s="1334"/>
      <c r="M6" s="1334"/>
      <c r="N6" s="1334"/>
      <c r="O6" s="1334"/>
      <c r="P6" s="1334"/>
      <c r="Q6" s="1334"/>
      <c r="R6" s="1334"/>
      <c r="S6" s="1334"/>
      <c r="T6" s="1334"/>
      <c r="U6" s="1334"/>
      <c r="V6" s="1334"/>
      <c r="W6" s="1334"/>
      <c r="X6" s="1334"/>
      <c r="Y6" s="1334"/>
      <c r="Z6" s="1334"/>
      <c r="AA6" s="1334"/>
      <c r="AB6" s="1334"/>
      <c r="AC6" s="1334"/>
      <c r="AD6" s="1334"/>
      <c r="AE6" s="1334"/>
      <c r="AF6" s="1334"/>
      <c r="AG6" s="1334"/>
      <c r="AH6" s="1335"/>
      <c r="AI6" s="1335">
        <f t="shared" si="1"/>
        <v>0</v>
      </c>
      <c r="AJ6" s="1336"/>
    </row>
    <row r="7" spans="1:36" ht="35.25" customHeight="1">
      <c r="A7" s="1326" t="s">
        <v>1290</v>
      </c>
      <c r="B7" s="1341" t="s">
        <v>1291</v>
      </c>
      <c r="C7" s="1342" t="s">
        <v>1292</v>
      </c>
      <c r="D7" s="1343" t="s">
        <v>1279</v>
      </c>
      <c r="E7" s="1330" t="s">
        <v>10</v>
      </c>
      <c r="F7" s="1344">
        <v>45</v>
      </c>
      <c r="G7" s="1332"/>
      <c r="H7" s="1333">
        <f t="shared" si="0"/>
        <v>45</v>
      </c>
      <c r="I7" s="1334"/>
      <c r="J7" s="1334"/>
      <c r="K7" s="1334"/>
      <c r="L7" s="1334"/>
      <c r="M7" s="1334"/>
      <c r="N7" s="1334"/>
      <c r="O7" s="1334"/>
      <c r="P7" s="1334"/>
      <c r="Q7" s="1334"/>
      <c r="R7" s="1334"/>
      <c r="S7" s="1334"/>
      <c r="T7" s="1334"/>
      <c r="U7" s="1334"/>
      <c r="V7" s="1334"/>
      <c r="W7" s="1334"/>
      <c r="X7" s="1334"/>
      <c r="Y7" s="1334"/>
      <c r="Z7" s="1334"/>
      <c r="AA7" s="1334"/>
      <c r="AB7" s="1334"/>
      <c r="AC7" s="1334"/>
      <c r="AD7" s="1334"/>
      <c r="AE7" s="1334"/>
      <c r="AF7" s="1334"/>
      <c r="AG7" s="1334"/>
      <c r="AH7" s="1334"/>
      <c r="AI7" s="1335">
        <f t="shared" si="1"/>
        <v>0</v>
      </c>
      <c r="AJ7" s="1345"/>
    </row>
    <row r="8" spans="1:36" ht="25.5" customHeight="1">
      <c r="A8" s="1326" t="s">
        <v>1008</v>
      </c>
      <c r="B8" s="1327" t="s">
        <v>1009</v>
      </c>
      <c r="C8" s="1346" t="s">
        <v>1292</v>
      </c>
      <c r="D8" s="1329" t="s">
        <v>1279</v>
      </c>
      <c r="E8" s="1330" t="s">
        <v>10</v>
      </c>
      <c r="F8" s="1331">
        <v>24</v>
      </c>
      <c r="G8" s="1332"/>
      <c r="H8" s="1333">
        <f t="shared" si="0"/>
        <v>21</v>
      </c>
      <c r="I8" s="1334">
        <v>2</v>
      </c>
      <c r="J8" s="1334"/>
      <c r="K8" s="1334">
        <v>1</v>
      </c>
      <c r="L8" s="1334"/>
      <c r="M8" s="1334"/>
      <c r="N8" s="1334"/>
      <c r="O8" s="1334"/>
      <c r="P8" s="1334"/>
      <c r="Q8" s="1334"/>
      <c r="R8" s="1334"/>
      <c r="S8" s="1334"/>
      <c r="T8" s="1334"/>
      <c r="U8" s="1334"/>
      <c r="V8" s="1334"/>
      <c r="W8" s="1334"/>
      <c r="X8" s="1334"/>
      <c r="Y8" s="1334"/>
      <c r="Z8" s="1334"/>
      <c r="AA8" s="1334"/>
      <c r="AB8" s="1334"/>
      <c r="AC8" s="1334"/>
      <c r="AD8" s="1334"/>
      <c r="AE8" s="1334"/>
      <c r="AF8" s="1334"/>
      <c r="AG8" s="1334"/>
      <c r="AH8" s="1334"/>
      <c r="AI8" s="1335">
        <f t="shared" si="1"/>
        <v>3</v>
      </c>
      <c r="AJ8" s="1336"/>
    </row>
    <row r="9" spans="1:36" ht="0.75" customHeight="1">
      <c r="A9" s="1326" t="s">
        <v>1293</v>
      </c>
      <c r="B9" s="1327" t="s">
        <v>1294</v>
      </c>
      <c r="C9" s="1346"/>
      <c r="D9" s="1329"/>
      <c r="E9" s="1330" t="s">
        <v>10</v>
      </c>
      <c r="F9" s="1331"/>
      <c r="G9" s="1332"/>
      <c r="H9" s="1333"/>
      <c r="I9" s="1334"/>
      <c r="J9" s="1334"/>
      <c r="K9" s="1334"/>
      <c r="L9" s="1334"/>
      <c r="M9" s="1334"/>
      <c r="N9" s="1334"/>
      <c r="O9" s="1334"/>
      <c r="P9" s="1334"/>
      <c r="Q9" s="1334"/>
      <c r="R9" s="1334"/>
      <c r="S9" s="1334"/>
      <c r="T9" s="1334"/>
      <c r="U9" s="1334"/>
      <c r="V9" s="1334"/>
      <c r="W9" s="1334"/>
      <c r="X9" s="1334"/>
      <c r="Y9" s="1334"/>
      <c r="Z9" s="1334"/>
      <c r="AA9" s="1334"/>
      <c r="AB9" s="1334"/>
      <c r="AC9" s="1334"/>
      <c r="AD9" s="1334"/>
      <c r="AE9" s="1334"/>
      <c r="AF9" s="1334"/>
      <c r="AG9" s="1334"/>
      <c r="AH9" s="1334"/>
      <c r="AI9" s="1335"/>
      <c r="AJ9" s="1336"/>
    </row>
    <row r="10" spans="1:36" ht="24" customHeight="1">
      <c r="A10" s="1326" t="s">
        <v>1295</v>
      </c>
      <c r="B10" s="1327" t="s">
        <v>1296</v>
      </c>
      <c r="C10" s="1346"/>
      <c r="D10" s="1329"/>
      <c r="E10" s="1330" t="s">
        <v>10</v>
      </c>
      <c r="F10" s="1331"/>
      <c r="G10" s="1332"/>
      <c r="H10" s="1333"/>
      <c r="I10" s="1334"/>
      <c r="J10" s="1334"/>
      <c r="K10" s="1334"/>
      <c r="L10" s="1334"/>
      <c r="M10" s="1334"/>
      <c r="N10" s="1334"/>
      <c r="O10" s="1334"/>
      <c r="P10" s="1334"/>
      <c r="Q10" s="1334"/>
      <c r="R10" s="1334"/>
      <c r="S10" s="1334"/>
      <c r="T10" s="1334"/>
      <c r="U10" s="1334"/>
      <c r="V10" s="1334"/>
      <c r="W10" s="1334"/>
      <c r="X10" s="1334"/>
      <c r="Y10" s="1334"/>
      <c r="Z10" s="1334"/>
      <c r="AA10" s="1334"/>
      <c r="AB10" s="1334"/>
      <c r="AC10" s="1334"/>
      <c r="AD10" s="1334"/>
      <c r="AE10" s="1334"/>
      <c r="AF10" s="1334"/>
      <c r="AG10" s="1334" t="s">
        <v>854</v>
      </c>
      <c r="AH10" s="1334"/>
      <c r="AI10" s="1335"/>
      <c r="AJ10" s="1336"/>
    </row>
    <row r="11" spans="1:36" ht="25.5" customHeight="1">
      <c r="A11" s="1347" t="s">
        <v>1297</v>
      </c>
      <c r="B11" s="1348" t="s">
        <v>1298</v>
      </c>
      <c r="C11" s="1328" t="s">
        <v>1299</v>
      </c>
      <c r="D11" s="1329" t="s">
        <v>1279</v>
      </c>
      <c r="E11" s="1330" t="s">
        <v>10</v>
      </c>
      <c r="F11" s="1349">
        <v>0</v>
      </c>
      <c r="G11" s="1332">
        <v>0</v>
      </c>
      <c r="H11" s="1333">
        <f t="shared" si="0"/>
        <v>0</v>
      </c>
      <c r="I11" s="1334"/>
      <c r="J11" s="1334"/>
      <c r="K11" s="1334"/>
      <c r="L11" s="1334"/>
      <c r="M11" s="1334"/>
      <c r="N11" s="1334"/>
      <c r="O11" s="1334"/>
      <c r="P11" s="1334"/>
      <c r="Q11" s="1334"/>
      <c r="R11" s="1334"/>
      <c r="S11" s="1334"/>
      <c r="T11" s="1334"/>
      <c r="U11" s="1334"/>
      <c r="V11" s="1334"/>
      <c r="W11" s="1334"/>
      <c r="X11" s="1334"/>
      <c r="Y11" s="1334"/>
      <c r="Z11" s="1334"/>
      <c r="AA11" s="1334"/>
      <c r="AB11" s="1334"/>
      <c r="AC11" s="1334"/>
      <c r="AD11" s="1334"/>
      <c r="AE11" s="1334"/>
      <c r="AF11" s="1334"/>
      <c r="AG11" s="1334"/>
      <c r="AH11" s="1334"/>
      <c r="AI11" s="1335">
        <f t="shared" si="1"/>
        <v>0</v>
      </c>
      <c r="AJ11" s="1336"/>
    </row>
    <row r="12" spans="1:36" ht="24" customHeight="1">
      <c r="A12" s="1326" t="s">
        <v>552</v>
      </c>
      <c r="B12" s="1327" t="s">
        <v>553</v>
      </c>
      <c r="C12" s="1328" t="s">
        <v>1300</v>
      </c>
      <c r="D12" s="1343" t="s">
        <v>1279</v>
      </c>
      <c r="E12" s="1350" t="s">
        <v>10</v>
      </c>
      <c r="F12" s="1331">
        <v>2</v>
      </c>
      <c r="G12" s="1332">
        <v>0</v>
      </c>
      <c r="H12" s="1333">
        <f t="shared" si="0"/>
        <v>2</v>
      </c>
      <c r="I12" s="1334"/>
      <c r="J12" s="1334"/>
      <c r="K12" s="1334"/>
      <c r="L12" s="1334"/>
      <c r="M12" s="1334"/>
      <c r="N12" s="1334"/>
      <c r="O12" s="1334"/>
      <c r="P12" s="1334"/>
      <c r="Q12" s="1334"/>
      <c r="R12" s="1334"/>
      <c r="S12" s="1334"/>
      <c r="T12" s="1334"/>
      <c r="U12" s="1334"/>
      <c r="V12" s="1334"/>
      <c r="W12" s="1334"/>
      <c r="X12" s="1334"/>
      <c r="Y12" s="1334"/>
      <c r="Z12" s="1334"/>
      <c r="AA12" s="1334"/>
      <c r="AB12" s="1334"/>
      <c r="AC12" s="1334"/>
      <c r="AD12" s="1334"/>
      <c r="AE12" s="1334"/>
      <c r="AF12" s="1334"/>
      <c r="AG12" s="1334"/>
      <c r="AH12" s="1334"/>
      <c r="AI12" s="1335">
        <f t="shared" si="1"/>
        <v>0</v>
      </c>
      <c r="AJ12" s="1336"/>
    </row>
    <row r="13" spans="1:36" ht="26.25" customHeight="1">
      <c r="A13" s="1326" t="s">
        <v>1301</v>
      </c>
      <c r="B13" s="1327" t="s">
        <v>1302</v>
      </c>
      <c r="C13" s="1351" t="s">
        <v>1303</v>
      </c>
      <c r="D13" s="1352" t="s">
        <v>1279</v>
      </c>
      <c r="E13" s="1350" t="s">
        <v>10</v>
      </c>
      <c r="F13" s="1331">
        <v>50</v>
      </c>
      <c r="G13" s="1332"/>
      <c r="H13" s="1333">
        <f t="shared" si="0"/>
        <v>50</v>
      </c>
      <c r="I13" s="1334"/>
      <c r="J13" s="1334"/>
      <c r="K13" s="1334"/>
      <c r="L13" s="1334"/>
      <c r="M13" s="1334"/>
      <c r="N13" s="1334"/>
      <c r="O13" s="1334"/>
      <c r="P13" s="1334"/>
      <c r="Q13" s="1334"/>
      <c r="R13" s="1334"/>
      <c r="S13" s="1334"/>
      <c r="T13" s="1334"/>
      <c r="U13" s="1334"/>
      <c r="V13" s="1334"/>
      <c r="W13" s="1334"/>
      <c r="X13" s="1334"/>
      <c r="Y13" s="1334"/>
      <c r="Z13" s="1334"/>
      <c r="AA13" s="1334"/>
      <c r="AB13" s="1334"/>
      <c r="AC13" s="1334"/>
      <c r="AD13" s="1334"/>
      <c r="AE13" s="1334"/>
      <c r="AF13" s="1334"/>
      <c r="AG13" s="1334"/>
      <c r="AH13" s="1334"/>
      <c r="AI13" s="1335">
        <f t="shared" si="1"/>
        <v>0</v>
      </c>
      <c r="AJ13" s="1336"/>
    </row>
    <row r="14" spans="1:36" ht="25.5" customHeight="1">
      <c r="A14" s="1326" t="s">
        <v>1304</v>
      </c>
      <c r="B14" s="1327" t="s">
        <v>1305</v>
      </c>
      <c r="C14" s="1328" t="s">
        <v>1303</v>
      </c>
      <c r="D14" s="1353" t="s">
        <v>1279</v>
      </c>
      <c r="E14" s="1350" t="s">
        <v>10</v>
      </c>
      <c r="F14" s="1331">
        <v>50</v>
      </c>
      <c r="G14" s="1332"/>
      <c r="H14" s="1333">
        <f t="shared" si="0"/>
        <v>50</v>
      </c>
      <c r="I14" s="1334"/>
      <c r="J14" s="1334"/>
      <c r="K14" s="1334"/>
      <c r="L14" s="1334"/>
      <c r="M14" s="1334"/>
      <c r="N14" s="1334"/>
      <c r="O14" s="1334"/>
      <c r="P14" s="1334"/>
      <c r="Q14" s="1334"/>
      <c r="R14" s="1334"/>
      <c r="S14" s="1334"/>
      <c r="T14" s="1334"/>
      <c r="U14" s="1334"/>
      <c r="V14" s="1334"/>
      <c r="W14" s="1334"/>
      <c r="X14" s="1334"/>
      <c r="Y14" s="1334"/>
      <c r="Z14" s="1334"/>
      <c r="AA14" s="1334"/>
      <c r="AB14" s="1334"/>
      <c r="AC14" s="1334"/>
      <c r="AD14" s="1334"/>
      <c r="AE14" s="1334"/>
      <c r="AF14" s="1334"/>
      <c r="AG14" s="1334"/>
      <c r="AH14" s="1334"/>
      <c r="AI14" s="1335">
        <f t="shared" si="1"/>
        <v>0</v>
      </c>
      <c r="AJ14" s="1336"/>
    </row>
    <row r="15" spans="1:36" ht="27" customHeight="1">
      <c r="A15" s="1326" t="s">
        <v>1306</v>
      </c>
      <c r="B15" s="1327" t="s">
        <v>1307</v>
      </c>
      <c r="C15" s="1328" t="s">
        <v>1308</v>
      </c>
      <c r="D15" s="1353" t="s">
        <v>1279</v>
      </c>
      <c r="E15" s="1350" t="s">
        <v>10</v>
      </c>
      <c r="F15" s="1331">
        <v>50</v>
      </c>
      <c r="G15" s="1332"/>
      <c r="H15" s="1333">
        <f t="shared" si="0"/>
        <v>50</v>
      </c>
      <c r="I15" s="1334"/>
      <c r="J15" s="1334"/>
      <c r="K15" s="1334"/>
      <c r="L15" s="1334"/>
      <c r="M15" s="1334"/>
      <c r="N15" s="1334"/>
      <c r="O15" s="1334"/>
      <c r="P15" s="1334"/>
      <c r="Q15" s="1334"/>
      <c r="R15" s="1334"/>
      <c r="S15" s="1334"/>
      <c r="T15" s="1334"/>
      <c r="U15" s="1334"/>
      <c r="V15" s="1334"/>
      <c r="W15" s="1334"/>
      <c r="X15" s="1334"/>
      <c r="Y15" s="1334"/>
      <c r="Z15" s="1334"/>
      <c r="AA15" s="1334"/>
      <c r="AB15" s="1334"/>
      <c r="AC15" s="1334"/>
      <c r="AD15" s="1334"/>
      <c r="AE15" s="1334"/>
      <c r="AF15" s="1334"/>
      <c r="AG15" s="1334"/>
      <c r="AH15" s="1334"/>
      <c r="AI15" s="1335">
        <f t="shared" si="1"/>
        <v>0</v>
      </c>
      <c r="AJ15" s="1336"/>
    </row>
    <row r="16" spans="1:36" ht="25.5" customHeight="1">
      <c r="A16" s="1354" t="s">
        <v>1309</v>
      </c>
      <c r="B16" s="1327" t="s">
        <v>1310</v>
      </c>
      <c r="C16" s="1328" t="s">
        <v>1308</v>
      </c>
      <c r="D16" s="1355" t="s">
        <v>1279</v>
      </c>
      <c r="E16" s="1350" t="s">
        <v>10</v>
      </c>
      <c r="F16" s="1331">
        <v>50</v>
      </c>
      <c r="G16" s="1332"/>
      <c r="H16" s="1333">
        <f t="shared" si="0"/>
        <v>50</v>
      </c>
      <c r="I16" s="1334"/>
      <c r="J16" s="1334"/>
      <c r="K16" s="1334"/>
      <c r="L16" s="1334"/>
      <c r="M16" s="1334"/>
      <c r="N16" s="1334"/>
      <c r="O16" s="1334"/>
      <c r="P16" s="1334"/>
      <c r="Q16" s="1334"/>
      <c r="R16" s="1334"/>
      <c r="S16" s="1334"/>
      <c r="T16" s="1334"/>
      <c r="U16" s="1334"/>
      <c r="V16" s="1334"/>
      <c r="W16" s="1334"/>
      <c r="X16" s="1334"/>
      <c r="Y16" s="1334"/>
      <c r="Z16" s="1334"/>
      <c r="AA16" s="1334"/>
      <c r="AB16" s="1334"/>
      <c r="AC16" s="1334"/>
      <c r="AD16" s="1334"/>
      <c r="AE16" s="1334"/>
      <c r="AF16" s="1334"/>
      <c r="AG16" s="1334"/>
      <c r="AH16" s="1334"/>
      <c r="AI16" s="1335">
        <f t="shared" si="1"/>
        <v>0</v>
      </c>
      <c r="AJ16" s="1336"/>
    </row>
    <row r="17" spans="1:36" ht="27" customHeight="1">
      <c r="A17" s="1356" t="s">
        <v>1311</v>
      </c>
      <c r="B17" s="1348" t="s">
        <v>1312</v>
      </c>
      <c r="C17" s="1328" t="s">
        <v>1313</v>
      </c>
      <c r="D17" s="1329" t="s">
        <v>1279</v>
      </c>
      <c r="E17" s="1330" t="s">
        <v>10</v>
      </c>
      <c r="F17" s="1331">
        <v>10</v>
      </c>
      <c r="G17" s="1332"/>
      <c r="H17" s="1333">
        <f t="shared" si="0"/>
        <v>10</v>
      </c>
      <c r="I17" s="1334"/>
      <c r="J17" s="1334"/>
      <c r="K17" s="1334"/>
      <c r="L17" s="1334"/>
      <c r="M17" s="1334"/>
      <c r="N17" s="1334"/>
      <c r="O17" s="1334"/>
      <c r="P17" s="1334"/>
      <c r="Q17" s="1334"/>
      <c r="R17" s="1334"/>
      <c r="S17" s="1334"/>
      <c r="T17" s="1334"/>
      <c r="U17" s="1334"/>
      <c r="V17" s="1334"/>
      <c r="W17" s="1334"/>
      <c r="X17" s="1334"/>
      <c r="Y17" s="1334"/>
      <c r="Z17" s="1334"/>
      <c r="AA17" s="1334"/>
      <c r="AB17" s="1334"/>
      <c r="AC17" s="1334"/>
      <c r="AD17" s="1334"/>
      <c r="AE17" s="1334"/>
      <c r="AF17" s="1334"/>
      <c r="AG17" s="1334"/>
      <c r="AH17" s="1334"/>
      <c r="AI17" s="1335">
        <f t="shared" si="1"/>
        <v>0</v>
      </c>
      <c r="AJ17" s="1336"/>
    </row>
    <row r="18" spans="1:36" ht="30" customHeight="1">
      <c r="A18" s="1354" t="s">
        <v>1314</v>
      </c>
      <c r="B18" s="1327" t="s">
        <v>1315</v>
      </c>
      <c r="C18" s="1328" t="s">
        <v>1316</v>
      </c>
      <c r="D18" s="1329" t="s">
        <v>1279</v>
      </c>
      <c r="E18" s="1330" t="s">
        <v>10</v>
      </c>
      <c r="F18" s="1331">
        <v>1</v>
      </c>
      <c r="G18" s="1332"/>
      <c r="H18" s="1333">
        <f t="shared" si="0"/>
        <v>1</v>
      </c>
      <c r="I18" s="1334"/>
      <c r="J18" s="1334"/>
      <c r="K18" s="1334"/>
      <c r="L18" s="1334"/>
      <c r="M18" s="1334"/>
      <c r="N18" s="1334"/>
      <c r="O18" s="1334"/>
      <c r="P18" s="1334"/>
      <c r="Q18" s="1334"/>
      <c r="R18" s="1334"/>
      <c r="S18" s="1334"/>
      <c r="T18" s="1334"/>
      <c r="U18" s="1334"/>
      <c r="V18" s="1334"/>
      <c r="W18" s="1334"/>
      <c r="X18" s="1334"/>
      <c r="Y18" s="1334"/>
      <c r="Z18" s="1334"/>
      <c r="AA18" s="1334"/>
      <c r="AB18" s="1334"/>
      <c r="AC18" s="1334"/>
      <c r="AD18" s="1334"/>
      <c r="AE18" s="1334"/>
      <c r="AF18" s="1334"/>
      <c r="AG18" s="1334"/>
      <c r="AH18" s="1334"/>
      <c r="AI18" s="1335">
        <f t="shared" si="1"/>
        <v>0</v>
      </c>
      <c r="AJ18" s="1336"/>
    </row>
    <row r="19" spans="1:36" ht="30" customHeight="1">
      <c r="A19" s="1326" t="s">
        <v>542</v>
      </c>
      <c r="B19" s="1327" t="s">
        <v>1317</v>
      </c>
      <c r="C19" s="1328" t="s">
        <v>1318</v>
      </c>
      <c r="D19" s="1329" t="s">
        <v>1279</v>
      </c>
      <c r="E19" s="1330" t="s">
        <v>10</v>
      </c>
      <c r="F19" s="1331">
        <v>38</v>
      </c>
      <c r="G19" s="1332"/>
      <c r="H19" s="1333">
        <f t="shared" si="0"/>
        <v>38</v>
      </c>
      <c r="I19" s="1334"/>
      <c r="J19" s="1334"/>
      <c r="K19" s="1334"/>
      <c r="L19" s="1334"/>
      <c r="M19" s="1334"/>
      <c r="N19" s="1334"/>
      <c r="O19" s="1334"/>
      <c r="P19" s="1334"/>
      <c r="Q19" s="1334"/>
      <c r="R19" s="1334"/>
      <c r="S19" s="1334"/>
      <c r="T19" s="1334"/>
      <c r="U19" s="1334"/>
      <c r="V19" s="1334"/>
      <c r="W19" s="1334"/>
      <c r="X19" s="1334"/>
      <c r="Y19" s="1334"/>
      <c r="Z19" s="1334"/>
      <c r="AA19" s="1334"/>
      <c r="AB19" s="1334"/>
      <c r="AC19" s="1334"/>
      <c r="AD19" s="1334"/>
      <c r="AE19" s="1334"/>
      <c r="AF19" s="1334"/>
      <c r="AG19" s="1334"/>
      <c r="AH19" s="1334"/>
      <c r="AI19" s="1335">
        <f t="shared" si="1"/>
        <v>0</v>
      </c>
      <c r="AJ19" s="1336"/>
    </row>
    <row r="20" spans="1:36" ht="31.5" customHeight="1">
      <c r="A20" s="1326" t="s">
        <v>1319</v>
      </c>
      <c r="B20" s="1327" t="s">
        <v>1320</v>
      </c>
      <c r="C20" s="1328"/>
      <c r="D20" s="1329"/>
      <c r="E20" s="1330" t="s">
        <v>10</v>
      </c>
      <c r="F20" s="1331"/>
      <c r="G20" s="1332"/>
      <c r="H20" s="1333"/>
      <c r="I20" s="1334"/>
      <c r="J20" s="1334"/>
      <c r="K20" s="1334"/>
      <c r="L20" s="1334"/>
      <c r="M20" s="1334"/>
      <c r="N20" s="1334"/>
      <c r="O20" s="1334"/>
      <c r="P20" s="1334"/>
      <c r="Q20" s="1334"/>
      <c r="R20" s="1334"/>
      <c r="S20" s="1334"/>
      <c r="T20" s="1334"/>
      <c r="U20" s="1334"/>
      <c r="V20" s="1334"/>
      <c r="W20" s="1334"/>
      <c r="X20" s="1334"/>
      <c r="Y20" s="1334"/>
      <c r="Z20" s="1334"/>
      <c r="AA20" s="1334"/>
      <c r="AB20" s="1334"/>
      <c r="AC20" s="1334"/>
      <c r="AD20" s="1334"/>
      <c r="AE20" s="1334"/>
      <c r="AF20" s="1334"/>
      <c r="AG20" s="1334"/>
      <c r="AH20" s="1334"/>
      <c r="AI20" s="1335"/>
      <c r="AJ20" s="1336"/>
    </row>
    <row r="21" spans="1:36" ht="33.75" customHeight="1">
      <c r="A21" s="1354" t="s">
        <v>1321</v>
      </c>
      <c r="B21" s="1327" t="s">
        <v>1322</v>
      </c>
      <c r="C21" s="1328" t="s">
        <v>1323</v>
      </c>
      <c r="D21" s="1329" t="s">
        <v>1279</v>
      </c>
      <c r="E21" s="1330"/>
      <c r="F21" s="1331">
        <v>26</v>
      </c>
      <c r="G21" s="1332"/>
      <c r="H21" s="1333">
        <f t="shared" si="0"/>
        <v>26</v>
      </c>
      <c r="I21" s="1334"/>
      <c r="J21" s="1334"/>
      <c r="K21" s="1334"/>
      <c r="L21" s="1334"/>
      <c r="M21" s="1334"/>
      <c r="N21" s="1334"/>
      <c r="O21" s="1334"/>
      <c r="P21" s="1334"/>
      <c r="Q21" s="1334"/>
      <c r="R21" s="1334"/>
      <c r="S21" s="1334"/>
      <c r="T21" s="1334"/>
      <c r="U21" s="1334"/>
      <c r="V21" s="1334"/>
      <c r="W21" s="1334"/>
      <c r="X21" s="1334"/>
      <c r="Y21" s="1334"/>
      <c r="Z21" s="1334"/>
      <c r="AA21" s="1334"/>
      <c r="AB21" s="1334"/>
      <c r="AC21" s="1334"/>
      <c r="AD21" s="1334"/>
      <c r="AE21" s="1334"/>
      <c r="AF21" s="1334"/>
      <c r="AG21" s="1334"/>
      <c r="AH21" s="1334"/>
      <c r="AI21" s="1335">
        <f t="shared" si="1"/>
        <v>0</v>
      </c>
      <c r="AJ21" s="1336"/>
    </row>
    <row r="22" spans="1:36" ht="27" customHeight="1">
      <c r="A22" s="1326" t="s">
        <v>857</v>
      </c>
      <c r="B22" s="1327" t="s">
        <v>858</v>
      </c>
      <c r="C22" s="1357" t="s">
        <v>1324</v>
      </c>
      <c r="D22" s="1358" t="s">
        <v>1279</v>
      </c>
      <c r="E22" s="1350" t="s">
        <v>10</v>
      </c>
      <c r="F22" s="1331">
        <v>127</v>
      </c>
      <c r="G22" s="1332"/>
      <c r="H22" s="1333">
        <f t="shared" si="0"/>
        <v>127</v>
      </c>
      <c r="I22" s="1334"/>
      <c r="J22" s="1334"/>
      <c r="K22" s="1334"/>
      <c r="L22" s="1334"/>
      <c r="M22" s="1334"/>
      <c r="N22" s="1334"/>
      <c r="O22" s="1334"/>
      <c r="P22" s="1334"/>
      <c r="Q22" s="1334"/>
      <c r="R22" s="1334"/>
      <c r="S22" s="1334"/>
      <c r="T22" s="1334"/>
      <c r="U22" s="1334"/>
      <c r="V22" s="1334"/>
      <c r="W22" s="1334"/>
      <c r="X22" s="1334"/>
      <c r="Y22" s="1334"/>
      <c r="Z22" s="1334"/>
      <c r="AA22" s="1334"/>
      <c r="AB22" s="1334"/>
      <c r="AC22" s="1334"/>
      <c r="AD22" s="1334"/>
      <c r="AE22" s="1334"/>
      <c r="AF22" s="1334"/>
      <c r="AG22" s="1334"/>
      <c r="AH22" s="1334"/>
      <c r="AI22" s="1335">
        <f t="shared" si="1"/>
        <v>0</v>
      </c>
      <c r="AJ22" s="1359"/>
    </row>
    <row r="23" spans="1:36" ht="27" customHeight="1">
      <c r="A23" s="1326" t="s">
        <v>883</v>
      </c>
      <c r="B23" s="1327" t="s">
        <v>884</v>
      </c>
      <c r="C23" s="1360" t="s">
        <v>1324</v>
      </c>
      <c r="D23" s="1358" t="s">
        <v>1279</v>
      </c>
      <c r="E23" s="1350" t="s">
        <v>10</v>
      </c>
      <c r="F23" s="1331">
        <v>17</v>
      </c>
      <c r="G23" s="1332"/>
      <c r="H23" s="1333">
        <f t="shared" si="0"/>
        <v>17</v>
      </c>
      <c r="I23" s="1334"/>
      <c r="J23" s="1334"/>
      <c r="K23" s="1334"/>
      <c r="L23" s="1334"/>
      <c r="M23" s="1334"/>
      <c r="N23" s="1334"/>
      <c r="O23" s="1334"/>
      <c r="P23" s="1334"/>
      <c r="Q23" s="1334"/>
      <c r="R23" s="1334"/>
      <c r="S23" s="1334"/>
      <c r="T23" s="1334"/>
      <c r="U23" s="1334"/>
      <c r="V23" s="1334"/>
      <c r="W23" s="1334"/>
      <c r="X23" s="1334"/>
      <c r="Y23" s="1334"/>
      <c r="Z23" s="1334"/>
      <c r="AA23" s="1334"/>
      <c r="AB23" s="1334"/>
      <c r="AC23" s="1334"/>
      <c r="AD23" s="1334"/>
      <c r="AE23" s="1334"/>
      <c r="AF23" s="1334"/>
      <c r="AG23" s="1334"/>
      <c r="AH23" s="1334"/>
      <c r="AI23" s="1335">
        <f t="shared" si="1"/>
        <v>0</v>
      </c>
      <c r="AJ23" s="1336"/>
    </row>
    <row r="24" spans="1:36" ht="27" customHeight="1">
      <c r="A24" s="1326" t="s">
        <v>1325</v>
      </c>
      <c r="B24" s="1327" t="s">
        <v>1326</v>
      </c>
      <c r="C24" s="1360"/>
      <c r="D24" s="1358"/>
      <c r="E24" s="1350" t="s">
        <v>10</v>
      </c>
      <c r="F24" s="1331"/>
      <c r="G24" s="1332"/>
      <c r="H24" s="1333"/>
      <c r="I24" s="1334"/>
      <c r="J24" s="1334"/>
      <c r="K24" s="1334"/>
      <c r="L24" s="1334"/>
      <c r="M24" s="1334"/>
      <c r="N24" s="1334"/>
      <c r="O24" s="1334"/>
      <c r="P24" s="1334"/>
      <c r="Q24" s="1334"/>
      <c r="R24" s="1334"/>
      <c r="S24" s="1334"/>
      <c r="T24" s="1334"/>
      <c r="U24" s="1334"/>
      <c r="V24" s="1334"/>
      <c r="W24" s="1334"/>
      <c r="X24" s="1334"/>
      <c r="Y24" s="1334"/>
      <c r="Z24" s="1334"/>
      <c r="AA24" s="1334"/>
      <c r="AB24" s="1334"/>
      <c r="AC24" s="1334"/>
      <c r="AD24" s="1334"/>
      <c r="AE24" s="1334"/>
      <c r="AF24" s="1334"/>
      <c r="AG24" s="1334"/>
      <c r="AH24" s="1334"/>
      <c r="AI24" s="1335"/>
      <c r="AJ24" s="1336"/>
    </row>
    <row r="25" spans="1:36" ht="27.75" customHeight="1">
      <c r="A25" s="1326" t="s">
        <v>1327</v>
      </c>
      <c r="B25" s="1327" t="s">
        <v>1328</v>
      </c>
      <c r="C25" s="1361" t="s">
        <v>1329</v>
      </c>
      <c r="D25" s="1358" t="s">
        <v>1279</v>
      </c>
      <c r="E25" s="1350" t="s">
        <v>10</v>
      </c>
      <c r="F25" s="1331">
        <v>60</v>
      </c>
      <c r="G25" s="1332"/>
      <c r="H25" s="1333">
        <f t="shared" si="0"/>
        <v>60</v>
      </c>
      <c r="I25" s="1334"/>
      <c r="J25" s="1334"/>
      <c r="K25" s="1334"/>
      <c r="L25" s="1334"/>
      <c r="M25" s="1334"/>
      <c r="N25" s="1334"/>
      <c r="O25" s="1334"/>
      <c r="P25" s="1334"/>
      <c r="Q25" s="1334"/>
      <c r="R25" s="1334"/>
      <c r="S25" s="1334"/>
      <c r="T25" s="1334"/>
      <c r="U25" s="1334"/>
      <c r="V25" s="1334"/>
      <c r="W25" s="1334"/>
      <c r="X25" s="1334"/>
      <c r="Y25" s="1334"/>
      <c r="Z25" s="1334"/>
      <c r="AA25" s="1334"/>
      <c r="AB25" s="1334"/>
      <c r="AC25" s="1334"/>
      <c r="AD25" s="1334"/>
      <c r="AE25" s="1334"/>
      <c r="AF25" s="1334"/>
      <c r="AG25" s="1334"/>
      <c r="AH25" s="1334"/>
      <c r="AI25" s="1335">
        <f t="shared" si="1"/>
        <v>0</v>
      </c>
      <c r="AJ25" s="1336"/>
    </row>
    <row r="26" spans="1:36" ht="27.75" customHeight="1">
      <c r="A26" s="1326" t="s">
        <v>1330</v>
      </c>
      <c r="B26" s="1327" t="s">
        <v>1331</v>
      </c>
      <c r="C26" s="1328" t="s">
        <v>1332</v>
      </c>
      <c r="D26" s="1329" t="s">
        <v>1279</v>
      </c>
      <c r="E26" s="1330" t="s">
        <v>10</v>
      </c>
      <c r="F26" s="1331">
        <v>60</v>
      </c>
      <c r="G26" s="1332"/>
      <c r="H26" s="1333">
        <f>SUM(F26:G26)-SUM(I26:AH26)</f>
        <v>60</v>
      </c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334"/>
      <c r="T26" s="1334"/>
      <c r="U26" s="1334"/>
      <c r="V26" s="1334"/>
      <c r="W26" s="1334"/>
      <c r="X26" s="1334"/>
      <c r="Y26" s="1334"/>
      <c r="Z26" s="1334"/>
      <c r="AA26" s="1334"/>
      <c r="AB26" s="1334"/>
      <c r="AC26" s="1334"/>
      <c r="AD26" s="1334"/>
      <c r="AE26" s="1334"/>
      <c r="AF26" s="1334"/>
      <c r="AG26" s="1334"/>
      <c r="AH26" s="1334"/>
      <c r="AI26" s="1335">
        <f>SUM(I26:AH26)</f>
        <v>0</v>
      </c>
      <c r="AJ26" s="1336"/>
    </row>
    <row r="27" spans="1:36" ht="27" customHeight="1">
      <c r="A27" s="1326" t="s">
        <v>1333</v>
      </c>
      <c r="B27" s="1327" t="s">
        <v>1334</v>
      </c>
      <c r="C27" s="1362" t="s">
        <v>1329</v>
      </c>
      <c r="D27" s="1358" t="s">
        <v>1279</v>
      </c>
      <c r="E27" s="1350" t="s">
        <v>10</v>
      </c>
      <c r="F27" s="1344">
        <v>50</v>
      </c>
      <c r="G27" s="1332"/>
      <c r="H27" s="1333">
        <f t="shared" si="0"/>
        <v>50</v>
      </c>
      <c r="I27" s="1334"/>
      <c r="J27" s="1334"/>
      <c r="K27" s="1334"/>
      <c r="L27" s="1334"/>
      <c r="M27" s="1334"/>
      <c r="N27" s="1334"/>
      <c r="O27" s="1334"/>
      <c r="P27" s="1334"/>
      <c r="Q27" s="1334"/>
      <c r="R27" s="1334"/>
      <c r="S27" s="1334"/>
      <c r="T27" s="1334"/>
      <c r="U27" s="1334"/>
      <c r="V27" s="1334"/>
      <c r="W27" s="1334"/>
      <c r="X27" s="1334"/>
      <c r="Y27" s="1334"/>
      <c r="Z27" s="1334"/>
      <c r="AA27" s="1334"/>
      <c r="AB27" s="1334"/>
      <c r="AC27" s="1334"/>
      <c r="AD27" s="1334"/>
      <c r="AE27" s="1334"/>
      <c r="AF27" s="1334"/>
      <c r="AG27" s="1334"/>
      <c r="AH27" s="1334"/>
      <c r="AI27" s="1335">
        <f t="shared" si="1"/>
        <v>0</v>
      </c>
      <c r="AJ27" s="1336"/>
    </row>
    <row r="28" spans="1:36" ht="27" customHeight="1">
      <c r="A28" s="1363" t="s">
        <v>1335</v>
      </c>
      <c r="B28" s="1348" t="s">
        <v>1336</v>
      </c>
      <c r="C28" s="1328" t="s">
        <v>1337</v>
      </c>
      <c r="D28" s="1329" t="s">
        <v>1279</v>
      </c>
      <c r="E28" s="1330" t="s">
        <v>10</v>
      </c>
      <c r="F28" s="1349">
        <v>0</v>
      </c>
      <c r="G28" s="1332">
        <v>0</v>
      </c>
      <c r="H28" s="1333">
        <f t="shared" si="0"/>
        <v>0</v>
      </c>
      <c r="I28" s="1334"/>
      <c r="J28" s="1334"/>
      <c r="K28" s="1334"/>
      <c r="L28" s="1334"/>
      <c r="M28" s="1334"/>
      <c r="N28" s="1334"/>
      <c r="O28" s="1334"/>
      <c r="P28" s="1334"/>
      <c r="Q28" s="1334"/>
      <c r="R28" s="1334"/>
      <c r="S28" s="1334"/>
      <c r="T28" s="1334"/>
      <c r="U28" s="1334"/>
      <c r="V28" s="1334"/>
      <c r="W28" s="1334"/>
      <c r="X28" s="1334"/>
      <c r="Y28" s="1334"/>
      <c r="Z28" s="1334"/>
      <c r="AA28" s="1334"/>
      <c r="AB28" s="1334"/>
      <c r="AC28" s="1334"/>
      <c r="AD28" s="1334"/>
      <c r="AE28" s="1334"/>
      <c r="AF28" s="1334"/>
      <c r="AG28" s="1334"/>
      <c r="AH28" s="1334"/>
      <c r="AI28" s="1335">
        <f t="shared" si="1"/>
        <v>0</v>
      </c>
      <c r="AJ28" s="1336"/>
    </row>
    <row r="29" spans="1:36" ht="24.75" customHeight="1">
      <c r="A29" s="1326" t="s">
        <v>432</v>
      </c>
      <c r="B29" s="1327" t="s">
        <v>1338</v>
      </c>
      <c r="C29" s="1328" t="s">
        <v>1339</v>
      </c>
      <c r="D29" s="1329" t="s">
        <v>1279</v>
      </c>
      <c r="E29" s="1330" t="s">
        <v>10</v>
      </c>
      <c r="F29" s="1344">
        <v>87</v>
      </c>
      <c r="G29" s="1332"/>
      <c r="H29" s="1333">
        <f t="shared" si="0"/>
        <v>87</v>
      </c>
      <c r="I29" s="1334"/>
      <c r="J29" s="1334"/>
      <c r="K29" s="1334"/>
      <c r="L29" s="1334" t="s">
        <v>854</v>
      </c>
      <c r="M29" s="1334"/>
      <c r="N29" s="1334"/>
      <c r="O29" s="1334"/>
      <c r="P29" s="1334"/>
      <c r="Q29" s="1334"/>
      <c r="R29" s="1334"/>
      <c r="S29" s="1334"/>
      <c r="T29" s="1334"/>
      <c r="U29" s="1334"/>
      <c r="V29" s="1334"/>
      <c r="W29" s="1334"/>
      <c r="X29" s="1334"/>
      <c r="Y29" s="1334"/>
      <c r="Z29" s="1334"/>
      <c r="AA29" s="1334"/>
      <c r="AB29" s="1334"/>
      <c r="AC29" s="1334"/>
      <c r="AD29" s="1334"/>
      <c r="AE29" s="1334"/>
      <c r="AF29" s="1334"/>
      <c r="AG29" s="1334"/>
      <c r="AH29" s="1334"/>
      <c r="AI29" s="1335">
        <f t="shared" si="1"/>
        <v>0</v>
      </c>
      <c r="AJ29" s="1336"/>
    </row>
    <row r="30" spans="1:36" ht="24.75" customHeight="1">
      <c r="A30" s="1326" t="s">
        <v>509</v>
      </c>
      <c r="B30" s="1327" t="s">
        <v>798</v>
      </c>
      <c r="C30" s="1328" t="s">
        <v>1339</v>
      </c>
      <c r="D30" s="1329" t="s">
        <v>1279</v>
      </c>
      <c r="E30" s="1330" t="s">
        <v>10</v>
      </c>
      <c r="F30" s="1331">
        <v>12</v>
      </c>
      <c r="G30" s="1332"/>
      <c r="H30" s="1333">
        <f t="shared" si="0"/>
        <v>12</v>
      </c>
      <c r="I30" s="1334"/>
      <c r="J30" s="1334"/>
      <c r="K30" s="1334"/>
      <c r="L30" s="1334"/>
      <c r="M30" s="1334"/>
      <c r="N30" s="1334"/>
      <c r="O30" s="1334"/>
      <c r="P30" s="1334"/>
      <c r="Q30" s="1334"/>
      <c r="R30" s="1334"/>
      <c r="S30" s="1334"/>
      <c r="T30" s="1334"/>
      <c r="U30" s="1334"/>
      <c r="V30" s="1334"/>
      <c r="W30" s="1334"/>
      <c r="X30" s="1334"/>
      <c r="Y30" s="1334"/>
      <c r="Z30" s="1334"/>
      <c r="AA30" s="1334"/>
      <c r="AB30" s="1334"/>
      <c r="AC30" s="1334"/>
      <c r="AD30" s="1334"/>
      <c r="AE30" s="1334"/>
      <c r="AF30" s="1334"/>
      <c r="AG30" s="1334"/>
      <c r="AH30" s="1334"/>
      <c r="AI30" s="1335">
        <f t="shared" si="1"/>
        <v>0</v>
      </c>
      <c r="AJ30" s="1336"/>
    </row>
    <row r="31" spans="1:36" ht="22.5" customHeight="1">
      <c r="A31" s="1326" t="s">
        <v>1340</v>
      </c>
      <c r="B31" s="1327" t="s">
        <v>1341</v>
      </c>
      <c r="C31" s="1328" t="s">
        <v>1342</v>
      </c>
      <c r="D31" s="1329" t="s">
        <v>1279</v>
      </c>
      <c r="E31" s="1330" t="s">
        <v>10</v>
      </c>
      <c r="F31" s="1331">
        <v>19</v>
      </c>
      <c r="G31" s="1332"/>
      <c r="H31" s="1333">
        <f t="shared" si="0"/>
        <v>19</v>
      </c>
      <c r="I31" s="1334"/>
      <c r="J31" s="1334"/>
      <c r="K31" s="1334"/>
      <c r="L31" s="1334"/>
      <c r="M31" s="1334"/>
      <c r="N31" s="1334"/>
      <c r="O31" s="1334"/>
      <c r="P31" s="1334"/>
      <c r="Q31" s="1334"/>
      <c r="R31" s="1334"/>
      <c r="S31" s="1334"/>
      <c r="T31" s="1334"/>
      <c r="U31" s="1334"/>
      <c r="V31" s="1334"/>
      <c r="W31" s="1334"/>
      <c r="X31" s="1334"/>
      <c r="Y31" s="1334"/>
      <c r="Z31" s="1334"/>
      <c r="AA31" s="1334"/>
      <c r="AB31" s="1334"/>
      <c r="AC31" s="1334"/>
      <c r="AD31" s="1334"/>
      <c r="AE31" s="1334"/>
      <c r="AF31" s="1334"/>
      <c r="AG31" s="1334"/>
      <c r="AH31" s="1334"/>
      <c r="AI31" s="1335">
        <f t="shared" si="1"/>
        <v>0</v>
      </c>
      <c r="AJ31" s="1336"/>
    </row>
    <row r="32" spans="1:36" ht="21.75" customHeight="1">
      <c r="A32" s="1326" t="s">
        <v>1343</v>
      </c>
      <c r="B32" s="1327" t="s">
        <v>1344</v>
      </c>
      <c r="C32" s="1328" t="s">
        <v>1342</v>
      </c>
      <c r="D32" s="1329" t="s">
        <v>1279</v>
      </c>
      <c r="E32" s="1330" t="s">
        <v>10</v>
      </c>
      <c r="F32" s="1331">
        <v>3</v>
      </c>
      <c r="G32" s="1332"/>
      <c r="H32" s="1333">
        <f t="shared" si="0"/>
        <v>3</v>
      </c>
      <c r="I32" s="1334"/>
      <c r="J32" s="1334"/>
      <c r="K32" s="1334"/>
      <c r="L32" s="1334"/>
      <c r="M32" s="1334"/>
      <c r="N32" s="1334"/>
      <c r="O32" s="1334"/>
      <c r="P32" s="1334"/>
      <c r="Q32" s="1334"/>
      <c r="R32" s="1334"/>
      <c r="S32" s="1334"/>
      <c r="T32" s="1334"/>
      <c r="U32" s="1334"/>
      <c r="V32" s="1334"/>
      <c r="W32" s="1334"/>
      <c r="X32" s="1334"/>
      <c r="Y32" s="1334"/>
      <c r="Z32" s="1334"/>
      <c r="AA32" s="1334"/>
      <c r="AB32" s="1334"/>
      <c r="AC32" s="1334"/>
      <c r="AD32" s="1334"/>
      <c r="AE32" s="1334"/>
      <c r="AF32" s="1334"/>
      <c r="AG32" s="1334"/>
      <c r="AH32" s="1334"/>
      <c r="AI32" s="1335">
        <f t="shared" si="1"/>
        <v>0</v>
      </c>
      <c r="AJ32" s="1336"/>
    </row>
    <row r="33" spans="1:36" ht="23.25" customHeight="1">
      <c r="A33" s="1354" t="s">
        <v>720</v>
      </c>
      <c r="B33" s="1327" t="s">
        <v>1345</v>
      </c>
      <c r="C33" s="1364" t="s">
        <v>1329</v>
      </c>
      <c r="D33" s="1329" t="s">
        <v>1279</v>
      </c>
      <c r="E33" s="1350" t="s">
        <v>10</v>
      </c>
      <c r="F33" s="1331">
        <v>5</v>
      </c>
      <c r="G33" s="1332"/>
      <c r="H33" s="1333">
        <f t="shared" si="0"/>
        <v>5</v>
      </c>
      <c r="I33" s="1334"/>
      <c r="J33" s="1334"/>
      <c r="K33" s="1334"/>
      <c r="L33" s="1334"/>
      <c r="M33" s="1334"/>
      <c r="N33" s="1334"/>
      <c r="O33" s="1334"/>
      <c r="P33" s="1334"/>
      <c r="Q33" s="1334"/>
      <c r="R33" s="1334"/>
      <c r="S33" s="1334"/>
      <c r="T33" s="1334"/>
      <c r="U33" s="1334"/>
      <c r="V33" s="1334"/>
      <c r="W33" s="1334"/>
      <c r="X33" s="1334"/>
      <c r="Y33" s="1334"/>
      <c r="Z33" s="1334"/>
      <c r="AA33" s="1334"/>
      <c r="AB33" s="1334"/>
      <c r="AC33" s="1334"/>
      <c r="AD33" s="1334"/>
      <c r="AE33" s="1334"/>
      <c r="AF33" s="1334"/>
      <c r="AG33" s="1334"/>
      <c r="AH33" s="1334"/>
      <c r="AI33" s="1335">
        <f t="shared" si="1"/>
        <v>0</v>
      </c>
      <c r="AJ33" s="1336"/>
    </row>
    <row r="34" spans="1:36" ht="27.75" customHeight="1">
      <c r="A34" s="1365" t="s">
        <v>1346</v>
      </c>
      <c r="B34" s="1348" t="s">
        <v>1347</v>
      </c>
      <c r="C34" s="1328" t="s">
        <v>1337</v>
      </c>
      <c r="D34" s="1329" t="s">
        <v>1279</v>
      </c>
      <c r="E34" s="1330" t="s">
        <v>10</v>
      </c>
      <c r="F34" s="1349">
        <v>0</v>
      </c>
      <c r="G34" s="1332">
        <v>0</v>
      </c>
      <c r="H34" s="1333">
        <f t="shared" si="0"/>
        <v>0</v>
      </c>
      <c r="I34" s="1334"/>
      <c r="J34" s="1334"/>
      <c r="K34" s="1334"/>
      <c r="L34" s="1334"/>
      <c r="M34" s="1334"/>
      <c r="N34" s="1334"/>
      <c r="O34" s="1334"/>
      <c r="P34" s="1334"/>
      <c r="Q34" s="1334"/>
      <c r="R34" s="1334"/>
      <c r="S34" s="1334"/>
      <c r="T34" s="1334"/>
      <c r="U34" s="1334"/>
      <c r="V34" s="1334"/>
      <c r="W34" s="1334"/>
      <c r="X34" s="1334"/>
      <c r="Y34" s="1334"/>
      <c r="Z34" s="1334"/>
      <c r="AA34" s="1334"/>
      <c r="AB34" s="1334"/>
      <c r="AC34" s="1334"/>
      <c r="AD34" s="1334"/>
      <c r="AE34" s="1334"/>
      <c r="AF34" s="1334"/>
      <c r="AG34" s="1334"/>
      <c r="AH34" s="1334"/>
      <c r="AI34" s="1335">
        <f t="shared" si="1"/>
        <v>0</v>
      </c>
      <c r="AJ34" s="1336"/>
    </row>
    <row r="35" spans="1:36" ht="25.5" customHeight="1">
      <c r="A35" s="1365" t="s">
        <v>1348</v>
      </c>
      <c r="B35" s="1348" t="s">
        <v>1349</v>
      </c>
      <c r="C35" s="1328"/>
      <c r="D35" s="1329"/>
      <c r="E35" s="1330" t="s">
        <v>10</v>
      </c>
      <c r="F35" s="1349"/>
      <c r="G35" s="1332"/>
      <c r="H35" s="1333"/>
      <c r="I35" s="1334"/>
      <c r="J35" s="1334"/>
      <c r="K35" s="1334"/>
      <c r="L35" s="1334"/>
      <c r="M35" s="1334"/>
      <c r="N35" s="1334"/>
      <c r="O35" s="1334"/>
      <c r="P35" s="1334"/>
      <c r="Q35" s="1334"/>
      <c r="R35" s="1334"/>
      <c r="S35" s="1334"/>
      <c r="T35" s="1334"/>
      <c r="U35" s="1334"/>
      <c r="V35" s="1334"/>
      <c r="W35" s="1334"/>
      <c r="X35" s="1334"/>
      <c r="Y35" s="1334"/>
      <c r="Z35" s="1334"/>
      <c r="AA35" s="1334"/>
      <c r="AB35" s="1334"/>
      <c r="AC35" s="1334"/>
      <c r="AD35" s="1334"/>
      <c r="AE35" s="1334"/>
      <c r="AF35" s="1334"/>
      <c r="AG35" s="1334"/>
      <c r="AH35" s="1334"/>
      <c r="AI35" s="1335"/>
      <c r="AJ35" s="1336"/>
    </row>
    <row r="36" spans="1:36" ht="21" customHeight="1">
      <c r="A36" s="1354" t="s">
        <v>1350</v>
      </c>
      <c r="B36" s="1327" t="s">
        <v>1351</v>
      </c>
      <c r="C36" s="1328" t="s">
        <v>1339</v>
      </c>
      <c r="D36" s="1329" t="s">
        <v>1279</v>
      </c>
      <c r="E36" s="1350" t="s">
        <v>10</v>
      </c>
      <c r="F36" s="1331">
        <v>97</v>
      </c>
      <c r="G36" s="1332"/>
      <c r="H36" s="1333">
        <f t="shared" si="0"/>
        <v>97</v>
      </c>
      <c r="I36" s="1334"/>
      <c r="J36" s="1334"/>
      <c r="K36" s="1334"/>
      <c r="L36" s="1334"/>
      <c r="M36" s="1334"/>
      <c r="N36" s="1334"/>
      <c r="O36" s="1334"/>
      <c r="P36" s="1334"/>
      <c r="Q36" s="1334"/>
      <c r="R36" s="1334"/>
      <c r="S36" s="1334"/>
      <c r="T36" s="1334"/>
      <c r="U36" s="1334"/>
      <c r="V36" s="1334"/>
      <c r="W36" s="1334"/>
      <c r="X36" s="1334"/>
      <c r="Y36" s="1334"/>
      <c r="Z36" s="1334"/>
      <c r="AA36" s="1334"/>
      <c r="AB36" s="1334"/>
      <c r="AC36" s="1334"/>
      <c r="AD36" s="1334"/>
      <c r="AE36" s="1334"/>
      <c r="AF36" s="1334"/>
      <c r="AG36" s="1334"/>
      <c r="AH36" s="1334"/>
      <c r="AI36" s="1335">
        <f t="shared" si="1"/>
        <v>0</v>
      </c>
      <c r="AJ36" s="1336"/>
    </row>
    <row r="37" spans="1:36" ht="22.5" customHeight="1">
      <c r="A37" s="1354" t="s">
        <v>1352</v>
      </c>
      <c r="B37" s="1327" t="s">
        <v>1353</v>
      </c>
      <c r="C37" s="1366" t="s">
        <v>1324</v>
      </c>
      <c r="D37" s="1329" t="s">
        <v>1279</v>
      </c>
      <c r="E37" s="1330" t="s">
        <v>10</v>
      </c>
      <c r="F37" s="1349">
        <v>0</v>
      </c>
      <c r="G37" s="1332">
        <v>0</v>
      </c>
      <c r="H37" s="1333">
        <f t="shared" si="0"/>
        <v>0</v>
      </c>
      <c r="I37" s="1334"/>
      <c r="J37" s="1334"/>
      <c r="K37" s="1334"/>
      <c r="L37" s="1334"/>
      <c r="M37" s="1334"/>
      <c r="N37" s="1334"/>
      <c r="O37" s="1334"/>
      <c r="P37" s="1334"/>
      <c r="Q37" s="1334"/>
      <c r="R37" s="1334"/>
      <c r="S37" s="1334"/>
      <c r="T37" s="1334"/>
      <c r="U37" s="1334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5">
        <f t="shared" si="1"/>
        <v>0</v>
      </c>
      <c r="AJ37" s="1367"/>
    </row>
    <row r="38" spans="1:36" ht="22.5" customHeight="1">
      <c r="A38" s="1326" t="s">
        <v>799</v>
      </c>
      <c r="B38" s="1327" t="s">
        <v>800</v>
      </c>
      <c r="C38" s="1328" t="s">
        <v>1339</v>
      </c>
      <c r="D38" s="1329" t="s">
        <v>1279</v>
      </c>
      <c r="E38" s="1330" t="s">
        <v>10</v>
      </c>
      <c r="F38" s="1331">
        <v>363</v>
      </c>
      <c r="G38" s="1332"/>
      <c r="H38" s="1333">
        <f t="shared" si="0"/>
        <v>363</v>
      </c>
      <c r="I38" s="1334"/>
      <c r="J38" s="1334"/>
      <c r="K38" s="1334"/>
      <c r="L38" s="1334"/>
      <c r="M38" s="1334"/>
      <c r="N38" s="1334"/>
      <c r="O38" s="1334"/>
      <c r="P38" s="1334"/>
      <c r="Q38" s="1334"/>
      <c r="R38" s="1334"/>
      <c r="S38" s="1334"/>
      <c r="T38" s="1334"/>
      <c r="U38" s="1334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5">
        <f t="shared" si="1"/>
        <v>0</v>
      </c>
      <c r="AJ38" s="1336"/>
    </row>
    <row r="39" spans="1:36" s="1369" customFormat="1" ht="23.25" customHeight="1">
      <c r="A39" s="1368" t="s">
        <v>1354</v>
      </c>
      <c r="B39" s="1327" t="s">
        <v>1355</v>
      </c>
      <c r="C39" s="1328" t="s">
        <v>1356</v>
      </c>
      <c r="D39" s="1343" t="s">
        <v>1279</v>
      </c>
      <c r="E39" s="1330" t="s">
        <v>304</v>
      </c>
      <c r="F39" s="1349">
        <v>0</v>
      </c>
      <c r="G39" s="1332">
        <v>0</v>
      </c>
      <c r="H39" s="1333">
        <f t="shared" si="0"/>
        <v>0</v>
      </c>
      <c r="I39" s="1334"/>
      <c r="J39" s="1334"/>
      <c r="K39" s="1334"/>
      <c r="L39" s="1334"/>
      <c r="M39" s="1334"/>
      <c r="N39" s="1334"/>
      <c r="O39" s="1334"/>
      <c r="P39" s="1334"/>
      <c r="Q39" s="1334"/>
      <c r="R39" s="1334"/>
      <c r="S39" s="1334"/>
      <c r="T39" s="1334"/>
      <c r="U39" s="1334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5">
        <f t="shared" si="1"/>
        <v>0</v>
      </c>
      <c r="AJ39" s="1336"/>
    </row>
    <row r="40" spans="1:36" ht="22.5" customHeight="1">
      <c r="A40" s="1354" t="s">
        <v>1357</v>
      </c>
      <c r="B40" s="1327" t="s">
        <v>1358</v>
      </c>
      <c r="C40" s="1328" t="s">
        <v>1342</v>
      </c>
      <c r="D40" s="1329" t="s">
        <v>1279</v>
      </c>
      <c r="E40" s="1330" t="s">
        <v>10</v>
      </c>
      <c r="F40" s="1331">
        <v>20</v>
      </c>
      <c r="G40" s="1332"/>
      <c r="H40" s="1333">
        <f t="shared" si="0"/>
        <v>20</v>
      </c>
      <c r="I40" s="1334"/>
      <c r="J40" s="1334"/>
      <c r="K40" s="1334"/>
      <c r="L40" s="1334"/>
      <c r="M40" s="1334"/>
      <c r="N40" s="1334"/>
      <c r="O40" s="1334"/>
      <c r="P40" s="1334"/>
      <c r="Q40" s="1334"/>
      <c r="R40" s="1334"/>
      <c r="S40" s="1334"/>
      <c r="T40" s="1334"/>
      <c r="U40" s="1334"/>
      <c r="V40" s="1334"/>
      <c r="W40" s="1334"/>
      <c r="X40" s="1334"/>
      <c r="Y40" s="1334"/>
      <c r="Z40" s="1334"/>
      <c r="AA40" s="1334"/>
      <c r="AB40" s="1334"/>
      <c r="AC40" s="1334"/>
      <c r="AD40" s="1334"/>
      <c r="AE40" s="1334"/>
      <c r="AF40" s="1334"/>
      <c r="AG40" s="1334"/>
      <c r="AH40" s="1334"/>
      <c r="AI40" s="1335">
        <f t="shared" si="1"/>
        <v>0</v>
      </c>
      <c r="AJ40" s="1336"/>
    </row>
    <row r="41" spans="1:36" ht="21.75" customHeight="1">
      <c r="A41" s="1326" t="s">
        <v>543</v>
      </c>
      <c r="B41" s="1327"/>
      <c r="C41" s="1328" t="s">
        <v>1359</v>
      </c>
      <c r="D41" s="1329" t="s">
        <v>1279</v>
      </c>
      <c r="E41" s="1330" t="s">
        <v>10</v>
      </c>
      <c r="F41" s="1331">
        <v>80</v>
      </c>
      <c r="G41" s="1332"/>
      <c r="H41" s="1333">
        <f t="shared" si="0"/>
        <v>80</v>
      </c>
      <c r="I41" s="1334"/>
      <c r="J41" s="1334"/>
      <c r="K41" s="1334"/>
      <c r="L41" s="1334"/>
      <c r="M41" s="1334"/>
      <c r="N41" s="1334"/>
      <c r="O41" s="1334"/>
      <c r="P41" s="1334"/>
      <c r="Q41" s="1334"/>
      <c r="R41" s="1334"/>
      <c r="S41" s="1334"/>
      <c r="T41" s="1334"/>
      <c r="U41" s="1334"/>
      <c r="V41" s="1334"/>
      <c r="W41" s="1334"/>
      <c r="X41" s="1334"/>
      <c r="Y41" s="1334"/>
      <c r="Z41" s="1334"/>
      <c r="AA41" s="1334"/>
      <c r="AB41" s="1334"/>
      <c r="AC41" s="1334"/>
      <c r="AD41" s="1334"/>
      <c r="AE41" s="1334"/>
      <c r="AF41" s="1334"/>
      <c r="AG41" s="1334"/>
      <c r="AH41" s="1334"/>
      <c r="AI41" s="1335">
        <f t="shared" si="1"/>
        <v>0</v>
      </c>
      <c r="AJ41" s="1336"/>
    </row>
    <row r="42" spans="1:36" ht="23.25" customHeight="1">
      <c r="A42" s="1354" t="s">
        <v>1360</v>
      </c>
      <c r="B42" s="1348" t="s">
        <v>1361</v>
      </c>
      <c r="C42" s="1362" t="s">
        <v>1362</v>
      </c>
      <c r="D42" s="1329" t="s">
        <v>1279</v>
      </c>
      <c r="E42" s="1330" t="s">
        <v>10</v>
      </c>
      <c r="F42" s="1349">
        <v>0</v>
      </c>
      <c r="G42" s="1332">
        <v>0</v>
      </c>
      <c r="H42" s="1333">
        <f t="shared" si="0"/>
        <v>0</v>
      </c>
      <c r="I42" s="1334"/>
      <c r="J42" s="1334"/>
      <c r="K42" s="1334"/>
      <c r="L42" s="1334"/>
      <c r="M42" s="1334"/>
      <c r="N42" s="1334"/>
      <c r="O42" s="1334"/>
      <c r="P42" s="1334"/>
      <c r="Q42" s="1334"/>
      <c r="R42" s="1334"/>
      <c r="S42" s="1334"/>
      <c r="T42" s="1334"/>
      <c r="U42" s="1334"/>
      <c r="V42" s="1334"/>
      <c r="W42" s="1334"/>
      <c r="X42" s="1334"/>
      <c r="Y42" s="1334"/>
      <c r="Z42" s="1334"/>
      <c r="AA42" s="1334"/>
      <c r="AB42" s="1334"/>
      <c r="AC42" s="1334"/>
      <c r="AD42" s="1334"/>
      <c r="AE42" s="1334"/>
      <c r="AF42" s="1334"/>
      <c r="AG42" s="1334"/>
      <c r="AH42" s="1334"/>
      <c r="AI42" s="1335">
        <f t="shared" si="1"/>
        <v>0</v>
      </c>
      <c r="AJ42" s="1336"/>
    </row>
    <row r="43" spans="1:36" ht="21.75" customHeight="1">
      <c r="A43" s="1326" t="s">
        <v>1363</v>
      </c>
      <c r="B43" s="1327" t="s">
        <v>1364</v>
      </c>
      <c r="C43" s="1328" t="s">
        <v>1365</v>
      </c>
      <c r="D43" s="1329" t="s">
        <v>1279</v>
      </c>
      <c r="E43" s="1350" t="s">
        <v>10</v>
      </c>
      <c r="F43" s="1331">
        <v>1</v>
      </c>
      <c r="G43" s="1332"/>
      <c r="H43" s="1333">
        <f t="shared" si="0"/>
        <v>1</v>
      </c>
      <c r="I43" s="1334"/>
      <c r="J43" s="1334"/>
      <c r="K43" s="1334"/>
      <c r="L43" s="1334"/>
      <c r="M43" s="1334"/>
      <c r="N43" s="1334"/>
      <c r="O43" s="1334"/>
      <c r="P43" s="1334"/>
      <c r="Q43" s="1334"/>
      <c r="R43" s="1334"/>
      <c r="S43" s="1334"/>
      <c r="T43" s="1334"/>
      <c r="U43" s="1334"/>
      <c r="V43" s="1334"/>
      <c r="W43" s="1334"/>
      <c r="X43" s="1334"/>
      <c r="Y43" s="1334"/>
      <c r="Z43" s="1334"/>
      <c r="AA43" s="1334"/>
      <c r="AB43" s="1334"/>
      <c r="AC43" s="1334"/>
      <c r="AD43" s="1334"/>
      <c r="AE43" s="1334"/>
      <c r="AF43" s="1334"/>
      <c r="AG43" s="1334"/>
      <c r="AH43" s="1334"/>
      <c r="AI43" s="1335">
        <f t="shared" si="1"/>
        <v>0</v>
      </c>
      <c r="AJ43" s="1336"/>
    </row>
    <row r="44" spans="1:36" ht="20.25" customHeight="1">
      <c r="A44" s="1356" t="s">
        <v>654</v>
      </c>
      <c r="B44" s="1327" t="s">
        <v>655</v>
      </c>
      <c r="C44" s="1328" t="s">
        <v>1285</v>
      </c>
      <c r="D44" s="1329" t="s">
        <v>1279</v>
      </c>
      <c r="E44" s="1350" t="s">
        <v>10</v>
      </c>
      <c r="F44" s="1331">
        <v>5</v>
      </c>
      <c r="G44" s="1332"/>
      <c r="H44" s="1333">
        <f t="shared" si="0"/>
        <v>5</v>
      </c>
      <c r="I44" s="1334"/>
      <c r="J44" s="1334"/>
      <c r="K44" s="1334"/>
      <c r="L44" s="1334"/>
      <c r="M44" s="1334"/>
      <c r="N44" s="1334"/>
      <c r="O44" s="1334"/>
      <c r="P44" s="1334"/>
      <c r="Q44" s="1334"/>
      <c r="R44" s="1334"/>
      <c r="S44" s="1334"/>
      <c r="T44" s="1334"/>
      <c r="U44" s="1334"/>
      <c r="V44" s="1334"/>
      <c r="W44" s="1334"/>
      <c r="X44" s="1334"/>
      <c r="Y44" s="1334"/>
      <c r="Z44" s="1334"/>
      <c r="AA44" s="1334"/>
      <c r="AB44" s="1334"/>
      <c r="AC44" s="1334"/>
      <c r="AD44" s="1334"/>
      <c r="AE44" s="1334"/>
      <c r="AF44" s="1334"/>
      <c r="AG44" s="1334"/>
      <c r="AH44" s="1334"/>
      <c r="AI44" s="1335">
        <f t="shared" si="1"/>
        <v>0</v>
      </c>
      <c r="AJ44" s="1336"/>
    </row>
    <row r="45" spans="1:36" ht="23.25" customHeight="1">
      <c r="A45" s="1326" t="s">
        <v>847</v>
      </c>
      <c r="B45" s="1327" t="s">
        <v>111</v>
      </c>
      <c r="C45" s="1328" t="s">
        <v>1285</v>
      </c>
      <c r="D45" s="1329" t="s">
        <v>1279</v>
      </c>
      <c r="E45" s="1350" t="s">
        <v>10</v>
      </c>
      <c r="F45" s="1331">
        <v>44</v>
      </c>
      <c r="G45" s="1332"/>
      <c r="H45" s="1333">
        <f t="shared" si="0"/>
        <v>40</v>
      </c>
      <c r="I45" s="1334">
        <v>4</v>
      </c>
      <c r="J45" s="1334"/>
      <c r="K45" s="1334"/>
      <c r="L45" s="1334"/>
      <c r="M45" s="1334"/>
      <c r="N45" s="1334"/>
      <c r="O45" s="1334"/>
      <c r="P45" s="1334"/>
      <c r="Q45" s="1334"/>
      <c r="R45" s="1334"/>
      <c r="S45" s="1334"/>
      <c r="T45" s="1334"/>
      <c r="U45" s="1334"/>
      <c r="V45" s="1334"/>
      <c r="W45" s="1334"/>
      <c r="X45" s="1334"/>
      <c r="Y45" s="1334"/>
      <c r="Z45" s="1334"/>
      <c r="AA45" s="1334"/>
      <c r="AB45" s="1334"/>
      <c r="AC45" s="1334"/>
      <c r="AD45" s="1334"/>
      <c r="AE45" s="1334"/>
      <c r="AF45" s="1334"/>
      <c r="AG45" s="1334"/>
      <c r="AH45" s="1334"/>
      <c r="AI45" s="1335">
        <f t="shared" si="1"/>
        <v>4</v>
      </c>
      <c r="AJ45" s="1336"/>
    </row>
    <row r="46" spans="1:36" ht="0.75" customHeight="1">
      <c r="A46" s="1326" t="s">
        <v>1366</v>
      </c>
      <c r="B46" s="1327" t="s">
        <v>1286</v>
      </c>
      <c r="C46" s="1362" t="s">
        <v>1285</v>
      </c>
      <c r="D46" s="1329" t="s">
        <v>1279</v>
      </c>
      <c r="E46" s="1350" t="s">
        <v>10</v>
      </c>
      <c r="F46" s="1331">
        <v>14</v>
      </c>
      <c r="G46" s="1332"/>
      <c r="H46" s="1333">
        <f t="shared" si="0"/>
        <v>14</v>
      </c>
      <c r="I46" s="1334"/>
      <c r="J46" s="1334"/>
      <c r="K46" s="1334"/>
      <c r="L46" s="1334"/>
      <c r="M46" s="1334"/>
      <c r="N46" s="1334"/>
      <c r="O46" s="1334"/>
      <c r="P46" s="1334"/>
      <c r="Q46" s="1334"/>
      <c r="R46" s="1334"/>
      <c r="S46" s="1334"/>
      <c r="T46" s="1334"/>
      <c r="U46" s="1334"/>
      <c r="V46" s="1334"/>
      <c r="W46" s="1334"/>
      <c r="X46" s="1334"/>
      <c r="Y46" s="1334"/>
      <c r="Z46" s="1334"/>
      <c r="AA46" s="1334"/>
      <c r="AB46" s="1334"/>
      <c r="AC46" s="1334"/>
      <c r="AD46" s="1334"/>
      <c r="AE46" s="1334"/>
      <c r="AF46" s="1334"/>
      <c r="AG46" s="1334"/>
      <c r="AH46" s="1334"/>
      <c r="AI46" s="1335">
        <f t="shared" si="1"/>
        <v>0</v>
      </c>
      <c r="AJ46" s="1336"/>
    </row>
    <row r="47" spans="1:36" ht="26.25" customHeight="1">
      <c r="A47" s="1370" t="s">
        <v>1367</v>
      </c>
      <c r="B47" s="1348" t="s">
        <v>1368</v>
      </c>
      <c r="C47" s="1328" t="s">
        <v>1369</v>
      </c>
      <c r="D47" s="1329" t="s">
        <v>1370</v>
      </c>
      <c r="E47" s="1330" t="s">
        <v>10</v>
      </c>
      <c r="F47" s="1331">
        <v>10</v>
      </c>
      <c r="G47" s="1332"/>
      <c r="H47" s="1333">
        <f t="shared" si="0"/>
        <v>10</v>
      </c>
      <c r="I47" s="1334"/>
      <c r="J47" s="1334"/>
      <c r="K47" s="1334"/>
      <c r="L47" s="1334"/>
      <c r="M47" s="1334"/>
      <c r="N47" s="1334"/>
      <c r="O47" s="1334"/>
      <c r="P47" s="1334"/>
      <c r="Q47" s="1334"/>
      <c r="R47" s="1334"/>
      <c r="S47" s="1334"/>
      <c r="T47" s="1334"/>
      <c r="U47" s="1334"/>
      <c r="V47" s="1334"/>
      <c r="W47" s="1334"/>
      <c r="X47" s="1334"/>
      <c r="Y47" s="1334"/>
      <c r="Z47" s="1334"/>
      <c r="AA47" s="1334"/>
      <c r="AB47" s="1334"/>
      <c r="AC47" s="1334"/>
      <c r="AD47" s="1334"/>
      <c r="AE47" s="1334"/>
      <c r="AF47" s="1334"/>
      <c r="AG47" s="1334"/>
      <c r="AH47" s="1334"/>
      <c r="AI47" s="1335">
        <f t="shared" si="1"/>
        <v>0</v>
      </c>
      <c r="AJ47" s="1336"/>
    </row>
    <row r="48" spans="1:36" ht="29.25" customHeight="1">
      <c r="A48" s="1365" t="s">
        <v>1371</v>
      </c>
      <c r="B48" s="1348" t="s">
        <v>1372</v>
      </c>
      <c r="C48" s="1328" t="s">
        <v>1373</v>
      </c>
      <c r="D48" s="1329" t="s">
        <v>1279</v>
      </c>
      <c r="E48" s="1330" t="s">
        <v>10</v>
      </c>
      <c r="F48" s="1349">
        <v>0</v>
      </c>
      <c r="G48" s="1332">
        <v>0</v>
      </c>
      <c r="H48" s="1333">
        <f t="shared" si="0"/>
        <v>0</v>
      </c>
      <c r="I48" s="1334"/>
      <c r="J48" s="1334"/>
      <c r="K48" s="1334"/>
      <c r="L48" s="1334"/>
      <c r="M48" s="1334"/>
      <c r="N48" s="1334"/>
      <c r="O48" s="1334"/>
      <c r="P48" s="1334"/>
      <c r="Q48" s="1334"/>
      <c r="R48" s="1334"/>
      <c r="S48" s="1334"/>
      <c r="T48" s="1334"/>
      <c r="U48" s="1334"/>
      <c r="V48" s="1334"/>
      <c r="W48" s="1334"/>
      <c r="X48" s="1334"/>
      <c r="Y48" s="1334"/>
      <c r="Z48" s="1334"/>
      <c r="AA48" s="1334"/>
      <c r="AB48" s="1334"/>
      <c r="AC48" s="1334"/>
      <c r="AD48" s="1334"/>
      <c r="AE48" s="1334"/>
      <c r="AF48" s="1334"/>
      <c r="AG48" s="1334"/>
      <c r="AH48" s="1334"/>
      <c r="AI48" s="1335">
        <f t="shared" si="1"/>
        <v>0</v>
      </c>
      <c r="AJ48" s="1336"/>
    </row>
    <row r="49" spans="1:36" ht="35.25" customHeight="1">
      <c r="A49" s="1371" t="s">
        <v>770</v>
      </c>
      <c r="B49" s="1327" t="s">
        <v>771</v>
      </c>
      <c r="C49" s="1328" t="s">
        <v>1373</v>
      </c>
      <c r="D49" s="1329" t="s">
        <v>1279</v>
      </c>
      <c r="E49" s="1330" t="s">
        <v>10</v>
      </c>
      <c r="F49" s="1331">
        <v>19</v>
      </c>
      <c r="G49" s="1332"/>
      <c r="H49" s="1333">
        <f t="shared" si="0"/>
        <v>19</v>
      </c>
      <c r="I49" s="1334"/>
      <c r="J49" s="1334"/>
      <c r="K49" s="1334"/>
      <c r="L49" s="1334"/>
      <c r="M49" s="1334"/>
      <c r="N49" s="1334"/>
      <c r="O49" s="1334"/>
      <c r="P49" s="1334"/>
      <c r="Q49" s="1334"/>
      <c r="R49" s="1334"/>
      <c r="S49" s="1334"/>
      <c r="T49" s="1334"/>
      <c r="U49" s="1334"/>
      <c r="V49" s="1334"/>
      <c r="W49" s="1334"/>
      <c r="X49" s="1334"/>
      <c r="Y49" s="1334"/>
      <c r="Z49" s="1334"/>
      <c r="AA49" s="1334"/>
      <c r="AB49" s="1334"/>
      <c r="AC49" s="1334"/>
      <c r="AD49" s="1334"/>
      <c r="AE49" s="1334"/>
      <c r="AF49" s="1334"/>
      <c r="AG49" s="1334"/>
      <c r="AH49" s="1334"/>
      <c r="AI49" s="1335">
        <f t="shared" si="1"/>
        <v>0</v>
      </c>
      <c r="AJ49" s="1336"/>
    </row>
    <row r="50" spans="1:36" ht="38.25" customHeight="1">
      <c r="A50" s="1354" t="s">
        <v>560</v>
      </c>
      <c r="B50" s="1327" t="s">
        <v>1122</v>
      </c>
      <c r="C50" s="1328" t="s">
        <v>1373</v>
      </c>
      <c r="D50" s="1329" t="s">
        <v>1279</v>
      </c>
      <c r="E50" s="1330" t="s">
        <v>10</v>
      </c>
      <c r="F50" s="1331">
        <v>19</v>
      </c>
      <c r="G50" s="1332"/>
      <c r="H50" s="1333">
        <f t="shared" si="0"/>
        <v>5</v>
      </c>
      <c r="I50" s="1334"/>
      <c r="J50" s="1334"/>
      <c r="K50" s="1334">
        <v>2</v>
      </c>
      <c r="L50" s="1334">
        <v>11</v>
      </c>
      <c r="M50" s="1334"/>
      <c r="N50" s="1334"/>
      <c r="O50" s="1334"/>
      <c r="P50" s="1334"/>
      <c r="Q50" s="1334"/>
      <c r="R50" s="1334"/>
      <c r="S50" s="1334"/>
      <c r="T50" s="1334"/>
      <c r="U50" s="1334"/>
      <c r="V50" s="1334"/>
      <c r="W50" s="1334"/>
      <c r="X50" s="1334"/>
      <c r="Y50" s="1334"/>
      <c r="Z50" s="1334"/>
      <c r="AA50" s="1334"/>
      <c r="AB50" s="1334"/>
      <c r="AC50" s="1334"/>
      <c r="AD50" s="1334"/>
      <c r="AE50" s="1334"/>
      <c r="AF50" s="1334">
        <v>1</v>
      </c>
      <c r="AG50" s="1334"/>
      <c r="AH50" s="1334"/>
      <c r="AI50" s="1335">
        <f t="shared" si="1"/>
        <v>14</v>
      </c>
      <c r="AJ50" s="1336"/>
    </row>
    <row r="51" spans="1:36" ht="26.25" customHeight="1">
      <c r="A51" s="1354" t="s">
        <v>1176</v>
      </c>
      <c r="B51" s="1327" t="s">
        <v>1177</v>
      </c>
      <c r="C51" s="1328" t="s">
        <v>1373</v>
      </c>
      <c r="D51" s="1343" t="s">
        <v>1279</v>
      </c>
      <c r="E51" s="1330" t="s">
        <v>10</v>
      </c>
      <c r="F51" s="1349">
        <v>0</v>
      </c>
      <c r="G51" s="1332">
        <v>0</v>
      </c>
      <c r="H51" s="1333">
        <f t="shared" si="0"/>
        <v>-3</v>
      </c>
      <c r="I51" s="1334">
        <v>3</v>
      </c>
      <c r="J51" s="1334"/>
      <c r="K51" s="1334"/>
      <c r="L51" s="1334"/>
      <c r="M51" s="1334"/>
      <c r="N51" s="1334"/>
      <c r="O51" s="1334"/>
      <c r="P51" s="1334"/>
      <c r="Q51" s="1334"/>
      <c r="R51" s="1334"/>
      <c r="S51" s="1334"/>
      <c r="T51" s="1334"/>
      <c r="U51" s="1334"/>
      <c r="V51" s="1334"/>
      <c r="W51" s="1334"/>
      <c r="X51" s="1334"/>
      <c r="Y51" s="1334"/>
      <c r="Z51" s="1334"/>
      <c r="AA51" s="1334"/>
      <c r="AB51" s="1334"/>
      <c r="AC51" s="1334"/>
      <c r="AD51" s="1334"/>
      <c r="AE51" s="1334"/>
      <c r="AF51" s="1334"/>
      <c r="AG51" s="1334"/>
      <c r="AH51" s="1334"/>
      <c r="AI51" s="1335">
        <f t="shared" si="1"/>
        <v>3</v>
      </c>
      <c r="AJ51" s="1336"/>
    </row>
    <row r="52" spans="1:36" ht="29.25" customHeight="1">
      <c r="A52" s="1372" t="s">
        <v>1374</v>
      </c>
      <c r="B52" s="1373" t="s">
        <v>1375</v>
      </c>
      <c r="C52" s="1374" t="s">
        <v>1376</v>
      </c>
      <c r="D52" s="1329" t="s">
        <v>1377</v>
      </c>
      <c r="E52" s="1330" t="s">
        <v>10</v>
      </c>
      <c r="F52" s="1331">
        <v>1</v>
      </c>
      <c r="G52" s="1332"/>
      <c r="H52" s="1333">
        <f t="shared" si="0"/>
        <v>1</v>
      </c>
      <c r="I52" s="1334"/>
      <c r="J52" s="1334"/>
      <c r="K52" s="1334"/>
      <c r="L52" s="1334"/>
      <c r="M52" s="1334"/>
      <c r="N52" s="1334"/>
      <c r="O52" s="1334"/>
      <c r="P52" s="1334"/>
      <c r="Q52" s="1334"/>
      <c r="R52" s="1334"/>
      <c r="S52" s="1334"/>
      <c r="T52" s="1334"/>
      <c r="U52" s="1334"/>
      <c r="V52" s="1334"/>
      <c r="W52" s="1334"/>
      <c r="X52" s="1334"/>
      <c r="Y52" s="1334"/>
      <c r="Z52" s="1334"/>
      <c r="AA52" s="1334"/>
      <c r="AB52" s="1334"/>
      <c r="AC52" s="1334"/>
      <c r="AD52" s="1334"/>
      <c r="AE52" s="1334"/>
      <c r="AF52" s="1334"/>
      <c r="AG52" s="1334"/>
      <c r="AH52" s="1334"/>
      <c r="AI52" s="1375"/>
      <c r="AJ52" s="1336"/>
    </row>
    <row r="53" spans="1:36" ht="32.25" customHeight="1">
      <c r="A53" s="1372" t="s">
        <v>1378</v>
      </c>
      <c r="B53" s="1373" t="s">
        <v>1379</v>
      </c>
      <c r="C53" s="1374" t="s">
        <v>1376</v>
      </c>
      <c r="D53" s="1329" t="s">
        <v>1377</v>
      </c>
      <c r="E53" s="1330" t="s">
        <v>10</v>
      </c>
      <c r="F53" s="1331">
        <v>1</v>
      </c>
      <c r="G53" s="1332"/>
      <c r="H53" s="1333">
        <f t="shared" si="0"/>
        <v>1</v>
      </c>
      <c r="I53" s="1334"/>
      <c r="J53" s="1334"/>
      <c r="K53" s="1334"/>
      <c r="L53" s="1334"/>
      <c r="M53" s="1334"/>
      <c r="N53" s="1334"/>
      <c r="O53" s="1334"/>
      <c r="P53" s="1334"/>
      <c r="Q53" s="1334"/>
      <c r="R53" s="1334"/>
      <c r="S53" s="1334"/>
      <c r="T53" s="1334"/>
      <c r="U53" s="1334"/>
      <c r="V53" s="1334"/>
      <c r="W53" s="1334"/>
      <c r="X53" s="1334"/>
      <c r="Y53" s="1334"/>
      <c r="Z53" s="1334"/>
      <c r="AA53" s="1334"/>
      <c r="AB53" s="1334"/>
      <c r="AC53" s="1334"/>
      <c r="AD53" s="1334"/>
      <c r="AE53" s="1334"/>
      <c r="AF53" s="1334"/>
      <c r="AG53" s="1334"/>
      <c r="AH53" s="1334"/>
      <c r="AI53" s="1375"/>
      <c r="AJ53" s="1336"/>
    </row>
    <row r="54" spans="1:36" ht="34.5" customHeight="1">
      <c r="A54" s="1372" t="s">
        <v>1380</v>
      </c>
      <c r="B54" s="1373" t="s">
        <v>1381</v>
      </c>
      <c r="C54" s="1374" t="s">
        <v>1376</v>
      </c>
      <c r="D54" s="1329" t="s">
        <v>1377</v>
      </c>
      <c r="E54" s="1330" t="s">
        <v>10</v>
      </c>
      <c r="F54" s="1331">
        <v>2</v>
      </c>
      <c r="G54" s="1332"/>
      <c r="H54" s="1333">
        <f t="shared" si="0"/>
        <v>2</v>
      </c>
      <c r="I54" s="1334"/>
      <c r="J54" s="1334"/>
      <c r="K54" s="1334"/>
      <c r="L54" s="1334"/>
      <c r="M54" s="1334"/>
      <c r="N54" s="1334"/>
      <c r="O54" s="1334"/>
      <c r="P54" s="1334"/>
      <c r="Q54" s="1334"/>
      <c r="R54" s="1334"/>
      <c r="S54" s="1334"/>
      <c r="T54" s="1334"/>
      <c r="U54" s="1334"/>
      <c r="V54" s="1334"/>
      <c r="W54" s="1334"/>
      <c r="X54" s="1334"/>
      <c r="Y54" s="1334"/>
      <c r="Z54" s="1334"/>
      <c r="AA54" s="1334"/>
      <c r="AB54" s="1334"/>
      <c r="AC54" s="1334"/>
      <c r="AD54" s="1334"/>
      <c r="AE54" s="1334"/>
      <c r="AF54" s="1334"/>
      <c r="AG54" s="1334"/>
      <c r="AH54" s="1334"/>
      <c r="AI54" s="1375"/>
      <c r="AJ54" s="1336"/>
    </row>
    <row r="55" spans="1:36" ht="35.25" customHeight="1">
      <c r="A55" s="1372" t="s">
        <v>1382</v>
      </c>
      <c r="B55" s="1373" t="s">
        <v>1383</v>
      </c>
      <c r="C55" s="1374" t="s">
        <v>1376</v>
      </c>
      <c r="D55" s="1329" t="s">
        <v>1377</v>
      </c>
      <c r="E55" s="1330" t="s">
        <v>10</v>
      </c>
      <c r="F55" s="1331">
        <v>4</v>
      </c>
      <c r="G55" s="1332"/>
      <c r="H55" s="1333">
        <f t="shared" si="0"/>
        <v>4</v>
      </c>
      <c r="I55" s="1334"/>
      <c r="J55" s="1334"/>
      <c r="K55" s="1334"/>
      <c r="L55" s="1334"/>
      <c r="M55" s="1334"/>
      <c r="N55" s="1334"/>
      <c r="O55" s="1334"/>
      <c r="P55" s="1334"/>
      <c r="Q55" s="1334"/>
      <c r="R55" s="1334"/>
      <c r="S55" s="1334"/>
      <c r="T55" s="1334"/>
      <c r="U55" s="1334"/>
      <c r="V55" s="1334"/>
      <c r="W55" s="1334"/>
      <c r="X55" s="1334"/>
      <c r="Y55" s="1334"/>
      <c r="Z55" s="1334"/>
      <c r="AA55" s="1334"/>
      <c r="AB55" s="1334"/>
      <c r="AC55" s="1334"/>
      <c r="AD55" s="1334"/>
      <c r="AE55" s="1334"/>
      <c r="AF55" s="1334"/>
      <c r="AG55" s="1334"/>
      <c r="AH55" s="1334"/>
      <c r="AI55" s="1375"/>
      <c r="AJ55" s="1336"/>
    </row>
    <row r="56" spans="1:36" ht="32.25" customHeight="1">
      <c r="A56" s="1372" t="s">
        <v>1384</v>
      </c>
      <c r="B56" s="1373" t="s">
        <v>1385</v>
      </c>
      <c r="C56" s="1374" t="s">
        <v>1376</v>
      </c>
      <c r="D56" s="1329" t="s">
        <v>1370</v>
      </c>
      <c r="E56" s="1330" t="s">
        <v>10</v>
      </c>
      <c r="F56" s="1331">
        <v>6</v>
      </c>
      <c r="G56" s="1332"/>
      <c r="H56" s="1333">
        <f t="shared" si="0"/>
        <v>6</v>
      </c>
      <c r="I56" s="1334"/>
      <c r="J56" s="1334"/>
      <c r="K56" s="1334"/>
      <c r="L56" s="1334"/>
      <c r="M56" s="1334"/>
      <c r="N56" s="1334"/>
      <c r="O56" s="1334"/>
      <c r="P56" s="1334"/>
      <c r="Q56" s="1334"/>
      <c r="R56" s="1334"/>
      <c r="S56" s="1334"/>
      <c r="T56" s="1334"/>
      <c r="U56" s="1334"/>
      <c r="V56" s="1334"/>
      <c r="W56" s="1334"/>
      <c r="X56" s="1334"/>
      <c r="Y56" s="1334"/>
      <c r="Z56" s="1334"/>
      <c r="AA56" s="1334"/>
      <c r="AB56" s="1334"/>
      <c r="AC56" s="1334"/>
      <c r="AD56" s="1334"/>
      <c r="AE56" s="1334"/>
      <c r="AF56" s="1334"/>
      <c r="AG56" s="1334"/>
      <c r="AH56" s="1334"/>
      <c r="AI56" s="1375"/>
      <c r="AJ56" s="1336"/>
    </row>
    <row r="57" spans="1:36" ht="32.25" customHeight="1">
      <c r="A57" s="1372" t="s">
        <v>1386</v>
      </c>
      <c r="B57" s="1373" t="s">
        <v>1387</v>
      </c>
      <c r="C57" s="1374" t="s">
        <v>1376</v>
      </c>
      <c r="D57" s="1329" t="s">
        <v>1370</v>
      </c>
      <c r="E57" s="1330" t="s">
        <v>10</v>
      </c>
      <c r="F57" s="1331">
        <v>5</v>
      </c>
      <c r="G57" s="1332"/>
      <c r="H57" s="1333">
        <f t="shared" si="0"/>
        <v>5</v>
      </c>
      <c r="I57" s="1334"/>
      <c r="J57" s="1334"/>
      <c r="K57" s="1334"/>
      <c r="L57" s="1334"/>
      <c r="M57" s="1334"/>
      <c r="N57" s="1334"/>
      <c r="O57" s="1334"/>
      <c r="P57" s="1334"/>
      <c r="Q57" s="1334"/>
      <c r="R57" s="1334"/>
      <c r="S57" s="1334"/>
      <c r="T57" s="1334"/>
      <c r="U57" s="1334"/>
      <c r="V57" s="1334"/>
      <c r="W57" s="1334"/>
      <c r="X57" s="1334"/>
      <c r="Y57" s="1334"/>
      <c r="Z57" s="1334"/>
      <c r="AA57" s="1334"/>
      <c r="AB57" s="1334"/>
      <c r="AC57" s="1334"/>
      <c r="AD57" s="1334"/>
      <c r="AE57" s="1334"/>
      <c r="AF57" s="1334"/>
      <c r="AG57" s="1334"/>
      <c r="AH57" s="1334"/>
      <c r="AI57" s="1375"/>
      <c r="AJ57" s="1336"/>
    </row>
    <row r="58" spans="1:36" ht="9.75" customHeight="1">
      <c r="A58" s="1372" t="s">
        <v>1388</v>
      </c>
      <c r="B58" s="1373" t="s">
        <v>1389</v>
      </c>
      <c r="C58" s="1374" t="s">
        <v>1376</v>
      </c>
      <c r="D58" s="1329" t="s">
        <v>1377</v>
      </c>
      <c r="E58" s="1330" t="s">
        <v>10</v>
      </c>
      <c r="F58" s="1331">
        <v>1</v>
      </c>
      <c r="G58" s="1332"/>
      <c r="H58" s="1333">
        <f t="shared" si="0"/>
        <v>1</v>
      </c>
      <c r="I58" s="1334"/>
      <c r="J58" s="1334"/>
      <c r="K58" s="1334"/>
      <c r="L58" s="1334"/>
      <c r="M58" s="1334"/>
      <c r="N58" s="1334"/>
      <c r="O58" s="1334"/>
      <c r="P58" s="1334"/>
      <c r="Q58" s="1334"/>
      <c r="R58" s="1334"/>
      <c r="S58" s="1334"/>
      <c r="T58" s="1334"/>
      <c r="U58" s="1334"/>
      <c r="V58" s="1334"/>
      <c r="W58" s="1334"/>
      <c r="X58" s="1334"/>
      <c r="Y58" s="1334"/>
      <c r="Z58" s="1334"/>
      <c r="AA58" s="1334"/>
      <c r="AB58" s="1334"/>
      <c r="AC58" s="1334"/>
      <c r="AD58" s="1334"/>
      <c r="AE58" s="1334"/>
      <c r="AF58" s="1334"/>
      <c r="AG58" s="1334"/>
      <c r="AH58" s="1334"/>
      <c r="AI58" s="1335"/>
      <c r="AJ58" s="1336"/>
    </row>
    <row r="59" spans="1:36" ht="30" customHeight="1">
      <c r="A59" s="1354" t="s">
        <v>1390</v>
      </c>
      <c r="B59" s="1327" t="s">
        <v>1391</v>
      </c>
      <c r="C59" s="1376" t="s">
        <v>1323</v>
      </c>
      <c r="D59" s="1329" t="s">
        <v>1279</v>
      </c>
      <c r="E59" s="1330" t="s">
        <v>10</v>
      </c>
      <c r="F59" s="1349">
        <v>0</v>
      </c>
      <c r="G59" s="1332">
        <v>0</v>
      </c>
      <c r="H59" s="1333">
        <f t="shared" si="0"/>
        <v>0</v>
      </c>
      <c r="I59" s="1334"/>
      <c r="J59" s="1334"/>
      <c r="K59" s="1334"/>
      <c r="L59" s="1334"/>
      <c r="M59" s="1334"/>
      <c r="N59" s="1334"/>
      <c r="O59" s="1334"/>
      <c r="P59" s="1334"/>
      <c r="Q59" s="1334"/>
      <c r="R59" s="1334"/>
      <c r="S59" s="1334"/>
      <c r="T59" s="1334"/>
      <c r="U59" s="1334"/>
      <c r="V59" s="1334"/>
      <c r="W59" s="1334"/>
      <c r="X59" s="1334"/>
      <c r="Y59" s="1334"/>
      <c r="Z59" s="1334"/>
      <c r="AA59" s="1334"/>
      <c r="AB59" s="1334"/>
      <c r="AC59" s="1334"/>
      <c r="AD59" s="1334"/>
      <c r="AE59" s="1334"/>
      <c r="AF59" s="1334"/>
      <c r="AG59" s="1334"/>
      <c r="AH59" s="1334"/>
      <c r="AI59" s="1335">
        <f t="shared" ref="AI59:AI122" si="2">SUM(I59:AH59)</f>
        <v>0</v>
      </c>
      <c r="AJ59" s="1336"/>
    </row>
    <row r="60" spans="1:36" ht="27" customHeight="1">
      <c r="A60" s="1326" t="s">
        <v>1392</v>
      </c>
      <c r="B60" s="1327" t="s">
        <v>1393</v>
      </c>
      <c r="C60" s="1376" t="s">
        <v>1323</v>
      </c>
      <c r="D60" s="1329" t="s">
        <v>1279</v>
      </c>
      <c r="E60" s="1330" t="s">
        <v>10</v>
      </c>
      <c r="F60" s="1331">
        <v>175</v>
      </c>
      <c r="G60" s="1332"/>
      <c r="H60" s="1333">
        <f t="shared" si="0"/>
        <v>175</v>
      </c>
      <c r="I60" s="1334"/>
      <c r="J60" s="1334"/>
      <c r="K60" s="1334"/>
      <c r="L60" s="1334"/>
      <c r="M60" s="1334"/>
      <c r="N60" s="1334"/>
      <c r="O60" s="1334"/>
      <c r="P60" s="1334"/>
      <c r="Q60" s="1334"/>
      <c r="R60" s="1334"/>
      <c r="S60" s="1334"/>
      <c r="T60" s="1334"/>
      <c r="U60" s="1334"/>
      <c r="V60" s="1334"/>
      <c r="W60" s="1334"/>
      <c r="X60" s="1334"/>
      <c r="Y60" s="1334"/>
      <c r="Z60" s="1334"/>
      <c r="AA60" s="1334"/>
      <c r="AB60" s="1334"/>
      <c r="AC60" s="1334"/>
      <c r="AD60" s="1334"/>
      <c r="AE60" s="1334"/>
      <c r="AF60" s="1334"/>
      <c r="AG60" s="1334"/>
      <c r="AH60" s="1334"/>
      <c r="AI60" s="1335">
        <f t="shared" si="2"/>
        <v>0</v>
      </c>
      <c r="AJ60" s="1336"/>
    </row>
    <row r="61" spans="1:36" ht="24.75" customHeight="1">
      <c r="A61" s="1326" t="s">
        <v>242</v>
      </c>
      <c r="B61" s="1327" t="s">
        <v>241</v>
      </c>
      <c r="C61" s="1328" t="s">
        <v>1323</v>
      </c>
      <c r="D61" s="1329" t="s">
        <v>1279</v>
      </c>
      <c r="E61" s="1330" t="s">
        <v>11</v>
      </c>
      <c r="F61" s="1331">
        <v>9</v>
      </c>
      <c r="G61" s="1332"/>
      <c r="H61" s="1333">
        <f t="shared" si="0"/>
        <v>9</v>
      </c>
      <c r="I61" s="1334"/>
      <c r="J61" s="1334"/>
      <c r="K61" s="1334"/>
      <c r="L61" s="1334"/>
      <c r="M61" s="1334"/>
      <c r="N61" s="1334"/>
      <c r="O61" s="1334"/>
      <c r="P61" s="1334"/>
      <c r="Q61" s="1334"/>
      <c r="R61" s="1334"/>
      <c r="S61" s="1334"/>
      <c r="T61" s="1334"/>
      <c r="U61" s="1334"/>
      <c r="V61" s="1334"/>
      <c r="W61" s="1334"/>
      <c r="X61" s="1334"/>
      <c r="Y61" s="1334"/>
      <c r="Z61" s="1334"/>
      <c r="AA61" s="1334"/>
      <c r="AB61" s="1334"/>
      <c r="AC61" s="1334"/>
      <c r="AD61" s="1334"/>
      <c r="AE61" s="1334"/>
      <c r="AF61" s="1334"/>
      <c r="AG61" s="1334"/>
      <c r="AH61" s="1334"/>
      <c r="AI61" s="1335">
        <f t="shared" si="2"/>
        <v>0</v>
      </c>
      <c r="AJ61" s="1336"/>
    </row>
    <row r="62" spans="1:36" ht="25.5" customHeight="1">
      <c r="A62" s="1326" t="s">
        <v>1394</v>
      </c>
      <c r="B62" s="1327" t="s">
        <v>1395</v>
      </c>
      <c r="C62" s="1328"/>
      <c r="D62" s="1329"/>
      <c r="E62" s="1330" t="s">
        <v>11</v>
      </c>
      <c r="F62" s="1331"/>
      <c r="G62" s="1332"/>
      <c r="H62" s="1333"/>
      <c r="I62" s="1334"/>
      <c r="J62" s="1334"/>
      <c r="K62" s="1334"/>
      <c r="L62" s="1334"/>
      <c r="M62" s="1334"/>
      <c r="N62" s="1334"/>
      <c r="O62" s="1334"/>
      <c r="P62" s="1334"/>
      <c r="Q62" s="1334"/>
      <c r="R62" s="1334"/>
      <c r="S62" s="1334"/>
      <c r="T62" s="1334"/>
      <c r="U62" s="1334"/>
      <c r="V62" s="1334"/>
      <c r="W62" s="1334"/>
      <c r="X62" s="1334"/>
      <c r="Y62" s="1334"/>
      <c r="Z62" s="1334"/>
      <c r="AA62" s="1334"/>
      <c r="AB62" s="1334"/>
      <c r="AC62" s="1334"/>
      <c r="AD62" s="1334"/>
      <c r="AE62" s="1334"/>
      <c r="AF62" s="1334"/>
      <c r="AG62" s="1334"/>
      <c r="AH62" s="1334"/>
      <c r="AI62" s="1335"/>
      <c r="AJ62" s="1336"/>
    </row>
    <row r="63" spans="1:36" ht="26.25" customHeight="1">
      <c r="A63" s="1326" t="s">
        <v>861</v>
      </c>
      <c r="B63" s="1327" t="s">
        <v>862</v>
      </c>
      <c r="C63" s="1377" t="s">
        <v>1323</v>
      </c>
      <c r="D63" s="1329" t="s">
        <v>1279</v>
      </c>
      <c r="E63" s="1330" t="s">
        <v>11</v>
      </c>
      <c r="F63" s="1331">
        <v>44</v>
      </c>
      <c r="G63" s="1332"/>
      <c r="H63" s="1333">
        <f t="shared" si="0"/>
        <v>44</v>
      </c>
      <c r="I63" s="1334"/>
      <c r="J63" s="1334"/>
      <c r="K63" s="1334"/>
      <c r="L63" s="1334"/>
      <c r="M63" s="1334"/>
      <c r="N63" s="1334"/>
      <c r="O63" s="1334"/>
      <c r="P63" s="1334"/>
      <c r="Q63" s="1334"/>
      <c r="R63" s="1334"/>
      <c r="S63" s="1334"/>
      <c r="T63" s="1334"/>
      <c r="U63" s="1334"/>
      <c r="V63" s="1334"/>
      <c r="W63" s="1334"/>
      <c r="X63" s="1334"/>
      <c r="Y63" s="1334"/>
      <c r="Z63" s="1334"/>
      <c r="AA63" s="1334"/>
      <c r="AB63" s="1334"/>
      <c r="AC63" s="1334"/>
      <c r="AD63" s="1334"/>
      <c r="AE63" s="1334"/>
      <c r="AF63" s="1334"/>
      <c r="AG63" s="1334"/>
      <c r="AH63" s="1334"/>
      <c r="AI63" s="1335">
        <f t="shared" si="2"/>
        <v>0</v>
      </c>
      <c r="AJ63" s="1336"/>
    </row>
    <row r="64" spans="1:36" ht="26.25" customHeight="1">
      <c r="A64" s="1370" t="s">
        <v>1396</v>
      </c>
      <c r="B64" s="1348" t="s">
        <v>1397</v>
      </c>
      <c r="C64" s="1328" t="s">
        <v>1313</v>
      </c>
      <c r="D64" s="1329" t="s">
        <v>1279</v>
      </c>
      <c r="E64" s="1330" t="s">
        <v>10</v>
      </c>
      <c r="F64" s="1349">
        <v>0</v>
      </c>
      <c r="G64" s="1332">
        <v>0</v>
      </c>
      <c r="H64" s="1333">
        <f t="shared" si="0"/>
        <v>0</v>
      </c>
      <c r="I64" s="1334"/>
      <c r="J64" s="1334"/>
      <c r="K64" s="1334"/>
      <c r="L64" s="1334"/>
      <c r="M64" s="1334"/>
      <c r="N64" s="1334"/>
      <c r="O64" s="1334"/>
      <c r="P64" s="1334"/>
      <c r="Q64" s="1334"/>
      <c r="R64" s="1334"/>
      <c r="S64" s="1334"/>
      <c r="T64" s="1334"/>
      <c r="U64" s="1334"/>
      <c r="V64" s="1334"/>
      <c r="W64" s="1334"/>
      <c r="X64" s="1334"/>
      <c r="Y64" s="1334"/>
      <c r="Z64" s="1334"/>
      <c r="AA64" s="1334"/>
      <c r="AB64" s="1334"/>
      <c r="AC64" s="1334"/>
      <c r="AD64" s="1334"/>
      <c r="AE64" s="1334"/>
      <c r="AF64" s="1334"/>
      <c r="AG64" s="1334"/>
      <c r="AH64" s="1334"/>
      <c r="AI64" s="1335">
        <f t="shared" si="2"/>
        <v>0</v>
      </c>
      <c r="AJ64" s="1336"/>
    </row>
    <row r="65" spans="1:36" ht="26.25" customHeight="1">
      <c r="A65" s="1326" t="s">
        <v>844</v>
      </c>
      <c r="B65" s="1341" t="s">
        <v>845</v>
      </c>
      <c r="C65" s="1362" t="s">
        <v>1313</v>
      </c>
      <c r="D65" s="1329" t="s">
        <v>1279</v>
      </c>
      <c r="E65" s="1330" t="s">
        <v>10</v>
      </c>
      <c r="F65" s="1331">
        <v>8</v>
      </c>
      <c r="G65" s="1332"/>
      <c r="H65" s="1333">
        <f t="shared" si="0"/>
        <v>8</v>
      </c>
      <c r="I65" s="1334"/>
      <c r="J65" s="1334"/>
      <c r="K65" s="1334"/>
      <c r="L65" s="1334"/>
      <c r="M65" s="1334"/>
      <c r="N65" s="1334"/>
      <c r="O65" s="1334"/>
      <c r="P65" s="1334"/>
      <c r="Q65" s="1334"/>
      <c r="R65" s="1334"/>
      <c r="S65" s="1334"/>
      <c r="T65" s="1334"/>
      <c r="U65" s="1334"/>
      <c r="V65" s="1334"/>
      <c r="W65" s="1334"/>
      <c r="X65" s="1334"/>
      <c r="Y65" s="1334"/>
      <c r="Z65" s="1334"/>
      <c r="AA65" s="1334"/>
      <c r="AB65" s="1334"/>
      <c r="AC65" s="1334"/>
      <c r="AD65" s="1334"/>
      <c r="AE65" s="1334"/>
      <c r="AF65" s="1334"/>
      <c r="AG65" s="1334"/>
      <c r="AH65" s="1334"/>
      <c r="AI65" s="1335">
        <f t="shared" si="2"/>
        <v>0</v>
      </c>
      <c r="AJ65" s="1336"/>
    </row>
    <row r="66" spans="1:36" ht="24" customHeight="1">
      <c r="A66" s="1326" t="s">
        <v>1398</v>
      </c>
      <c r="B66" s="1341" t="s">
        <v>1399</v>
      </c>
      <c r="C66" s="1378" t="s">
        <v>1313</v>
      </c>
      <c r="D66" s="1329" t="s">
        <v>1279</v>
      </c>
      <c r="E66" s="1330" t="s">
        <v>10</v>
      </c>
      <c r="F66" s="1331">
        <v>20</v>
      </c>
      <c r="G66" s="1332"/>
      <c r="H66" s="1333">
        <f t="shared" si="0"/>
        <v>20</v>
      </c>
      <c r="I66" s="1334"/>
      <c r="J66" s="1334"/>
      <c r="K66" s="1334"/>
      <c r="L66" s="1334"/>
      <c r="M66" s="1334"/>
      <c r="N66" s="1334"/>
      <c r="O66" s="1334"/>
      <c r="P66" s="1334"/>
      <c r="Q66" s="1334"/>
      <c r="R66" s="1334"/>
      <c r="S66" s="1334"/>
      <c r="T66" s="1334"/>
      <c r="U66" s="1334"/>
      <c r="V66" s="1334"/>
      <c r="W66" s="1334"/>
      <c r="X66" s="1334"/>
      <c r="Y66" s="1334"/>
      <c r="Z66" s="1334"/>
      <c r="AA66" s="1334"/>
      <c r="AB66" s="1334"/>
      <c r="AC66" s="1334"/>
      <c r="AD66" s="1334"/>
      <c r="AE66" s="1334"/>
      <c r="AF66" s="1334"/>
      <c r="AG66" s="1334"/>
      <c r="AH66" s="1334"/>
      <c r="AI66" s="1335">
        <f t="shared" si="2"/>
        <v>0</v>
      </c>
      <c r="AJ66" s="1336"/>
    </row>
    <row r="67" spans="1:36" ht="24.75" customHeight="1">
      <c r="A67" s="1326" t="s">
        <v>378</v>
      </c>
      <c r="B67" s="1341" t="s">
        <v>774</v>
      </c>
      <c r="C67" s="1378" t="s">
        <v>1313</v>
      </c>
      <c r="D67" s="1329" t="s">
        <v>1279</v>
      </c>
      <c r="E67" s="1330" t="s">
        <v>10</v>
      </c>
      <c r="F67" s="1331">
        <v>6</v>
      </c>
      <c r="G67" s="1332"/>
      <c r="H67" s="1333">
        <f t="shared" si="0"/>
        <v>6</v>
      </c>
      <c r="I67" s="1334"/>
      <c r="J67" s="1334"/>
      <c r="K67" s="1334"/>
      <c r="L67" s="1334"/>
      <c r="M67" s="1334"/>
      <c r="N67" s="1334"/>
      <c r="O67" s="1334"/>
      <c r="P67" s="1334"/>
      <c r="Q67" s="1334"/>
      <c r="R67" s="1334"/>
      <c r="S67" s="1334"/>
      <c r="T67" s="1334"/>
      <c r="U67" s="1334"/>
      <c r="V67" s="1334"/>
      <c r="W67" s="1334"/>
      <c r="X67" s="1334"/>
      <c r="Y67" s="1334"/>
      <c r="Z67" s="1334"/>
      <c r="AA67" s="1334"/>
      <c r="AB67" s="1334"/>
      <c r="AC67" s="1334"/>
      <c r="AD67" s="1334"/>
      <c r="AE67" s="1334"/>
      <c r="AF67" s="1334"/>
      <c r="AG67" s="1334"/>
      <c r="AH67" s="1334"/>
      <c r="AI67" s="1335">
        <f t="shared" si="2"/>
        <v>0</v>
      </c>
      <c r="AJ67" s="1336"/>
    </row>
    <row r="68" spans="1:36" ht="21.75" customHeight="1">
      <c r="A68" s="1370" t="s">
        <v>1400</v>
      </c>
      <c r="B68" s="1348" t="s">
        <v>1401</v>
      </c>
      <c r="C68" s="1328" t="s">
        <v>1313</v>
      </c>
      <c r="D68" s="1329" t="s">
        <v>1279</v>
      </c>
      <c r="E68" s="1379" t="s">
        <v>10</v>
      </c>
      <c r="F68" s="1349">
        <v>0</v>
      </c>
      <c r="G68" s="1332">
        <v>0</v>
      </c>
      <c r="H68" s="1333">
        <f t="shared" si="0"/>
        <v>0</v>
      </c>
      <c r="I68" s="1334"/>
      <c r="J68" s="1334"/>
      <c r="K68" s="1334"/>
      <c r="L68" s="1334"/>
      <c r="M68" s="1334"/>
      <c r="N68" s="1334"/>
      <c r="O68" s="1334"/>
      <c r="P68" s="1334"/>
      <c r="Q68" s="1334"/>
      <c r="R68" s="1334"/>
      <c r="S68" s="1334"/>
      <c r="T68" s="1334"/>
      <c r="U68" s="1334"/>
      <c r="V68" s="1334"/>
      <c r="W68" s="1334"/>
      <c r="X68" s="1334"/>
      <c r="Y68" s="1334"/>
      <c r="Z68" s="1334"/>
      <c r="AA68" s="1334"/>
      <c r="AB68" s="1334"/>
      <c r="AC68" s="1334"/>
      <c r="AD68" s="1334"/>
      <c r="AE68" s="1334"/>
      <c r="AF68" s="1334"/>
      <c r="AG68" s="1334"/>
      <c r="AH68" s="1334"/>
      <c r="AI68" s="1335">
        <f t="shared" si="2"/>
        <v>0</v>
      </c>
      <c r="AJ68" s="1336"/>
    </row>
    <row r="69" spans="1:36" ht="24.75" customHeight="1">
      <c r="A69" s="1326" t="s">
        <v>1402</v>
      </c>
      <c r="B69" s="1327" t="s">
        <v>1403</v>
      </c>
      <c r="C69" s="1362" t="s">
        <v>1303</v>
      </c>
      <c r="D69" s="1355" t="s">
        <v>1279</v>
      </c>
      <c r="E69" s="1350" t="s">
        <v>10</v>
      </c>
      <c r="F69" s="1331">
        <v>50</v>
      </c>
      <c r="G69" s="1332"/>
      <c r="H69" s="1333">
        <f t="shared" si="0"/>
        <v>50</v>
      </c>
      <c r="I69" s="1334"/>
      <c r="J69" s="1334"/>
      <c r="K69" s="1334"/>
      <c r="L69" s="1334"/>
      <c r="M69" s="1334"/>
      <c r="N69" s="1334"/>
      <c r="O69" s="1334"/>
      <c r="P69" s="1334"/>
      <c r="Q69" s="1334"/>
      <c r="R69" s="1334"/>
      <c r="S69" s="1334"/>
      <c r="T69" s="1334"/>
      <c r="U69" s="1334"/>
      <c r="V69" s="1334"/>
      <c r="W69" s="1334"/>
      <c r="X69" s="1334"/>
      <c r="Y69" s="1334"/>
      <c r="Z69" s="1334"/>
      <c r="AA69" s="1334"/>
      <c r="AB69" s="1334"/>
      <c r="AC69" s="1334"/>
      <c r="AD69" s="1334"/>
      <c r="AE69" s="1334"/>
      <c r="AF69" s="1334"/>
      <c r="AG69" s="1334"/>
      <c r="AH69" s="1334"/>
      <c r="AI69" s="1335">
        <f t="shared" si="2"/>
        <v>0</v>
      </c>
      <c r="AJ69" s="1336"/>
    </row>
    <row r="70" spans="1:36" ht="21.75" customHeight="1">
      <c r="A70" s="1326" t="s">
        <v>1404</v>
      </c>
      <c r="B70" s="1327" t="s">
        <v>1405</v>
      </c>
      <c r="C70" s="1351" t="s">
        <v>1303</v>
      </c>
      <c r="D70" s="1352" t="s">
        <v>1279</v>
      </c>
      <c r="E70" s="1350" t="s">
        <v>10</v>
      </c>
      <c r="F70" s="1331">
        <v>1</v>
      </c>
      <c r="G70" s="1332"/>
      <c r="H70" s="1333">
        <f t="shared" si="0"/>
        <v>1</v>
      </c>
      <c r="I70" s="1334"/>
      <c r="J70" s="1334"/>
      <c r="K70" s="1334"/>
      <c r="L70" s="1334"/>
      <c r="M70" s="1334"/>
      <c r="N70" s="1334"/>
      <c r="O70" s="1334"/>
      <c r="P70" s="1334"/>
      <c r="Q70" s="1334"/>
      <c r="R70" s="1334"/>
      <c r="S70" s="1334"/>
      <c r="T70" s="1334"/>
      <c r="U70" s="1334"/>
      <c r="V70" s="1334"/>
      <c r="W70" s="1334"/>
      <c r="X70" s="1334"/>
      <c r="Y70" s="1334"/>
      <c r="Z70" s="1334"/>
      <c r="AA70" s="1334"/>
      <c r="AB70" s="1334"/>
      <c r="AC70" s="1334"/>
      <c r="AD70" s="1334"/>
      <c r="AE70" s="1334"/>
      <c r="AF70" s="1334"/>
      <c r="AG70" s="1334"/>
      <c r="AH70" s="1334"/>
      <c r="AI70" s="1335">
        <f t="shared" si="2"/>
        <v>0</v>
      </c>
      <c r="AJ70" s="1336"/>
    </row>
    <row r="71" spans="1:36" ht="20.25" customHeight="1">
      <c r="A71" s="1326" t="s">
        <v>1406</v>
      </c>
      <c r="B71" s="1327" t="s">
        <v>1407</v>
      </c>
      <c r="C71" s="1328" t="s">
        <v>1303</v>
      </c>
      <c r="D71" s="1353" t="s">
        <v>1279</v>
      </c>
      <c r="E71" s="1350" t="s">
        <v>10</v>
      </c>
      <c r="F71" s="1331">
        <v>2</v>
      </c>
      <c r="G71" s="1332"/>
      <c r="H71" s="1333">
        <f t="shared" si="0"/>
        <v>2</v>
      </c>
      <c r="I71" s="1334"/>
      <c r="J71" s="1334"/>
      <c r="K71" s="1334"/>
      <c r="L71" s="1334"/>
      <c r="M71" s="1334"/>
      <c r="N71" s="1334"/>
      <c r="O71" s="1334"/>
      <c r="P71" s="1334"/>
      <c r="Q71" s="1334"/>
      <c r="R71" s="1334"/>
      <c r="S71" s="1334"/>
      <c r="T71" s="1334"/>
      <c r="U71" s="1334"/>
      <c r="V71" s="1334"/>
      <c r="W71" s="1334"/>
      <c r="X71" s="1334"/>
      <c r="Y71" s="1334"/>
      <c r="Z71" s="1334"/>
      <c r="AA71" s="1334"/>
      <c r="AB71" s="1334"/>
      <c r="AC71" s="1334"/>
      <c r="AD71" s="1334"/>
      <c r="AE71" s="1334"/>
      <c r="AF71" s="1334"/>
      <c r="AG71" s="1334"/>
      <c r="AH71" s="1334"/>
      <c r="AI71" s="1335">
        <f t="shared" si="2"/>
        <v>0</v>
      </c>
      <c r="AJ71" s="1336"/>
    </row>
    <row r="72" spans="1:36" ht="23.25" customHeight="1">
      <c r="A72" s="1326" t="s">
        <v>76</v>
      </c>
      <c r="B72" s="1327" t="s">
        <v>951</v>
      </c>
      <c r="C72" s="1328" t="s">
        <v>1408</v>
      </c>
      <c r="D72" s="1329" t="s">
        <v>1279</v>
      </c>
      <c r="E72" s="1330" t="s">
        <v>10</v>
      </c>
      <c r="F72" s="1331">
        <v>25</v>
      </c>
      <c r="G72" s="1332"/>
      <c r="H72" s="1333">
        <f t="shared" si="0"/>
        <v>25</v>
      </c>
      <c r="I72" s="1334"/>
      <c r="J72" s="1334"/>
      <c r="K72" s="1334"/>
      <c r="L72" s="1334"/>
      <c r="M72" s="1334"/>
      <c r="N72" s="1334"/>
      <c r="O72" s="1334"/>
      <c r="P72" s="1334"/>
      <c r="Q72" s="1334"/>
      <c r="R72" s="1334"/>
      <c r="S72" s="1334"/>
      <c r="T72" s="1334"/>
      <c r="U72" s="1334"/>
      <c r="V72" s="1334"/>
      <c r="W72" s="1334"/>
      <c r="X72" s="1334"/>
      <c r="Y72" s="1334"/>
      <c r="Z72" s="1334"/>
      <c r="AA72" s="1334"/>
      <c r="AB72" s="1334"/>
      <c r="AC72" s="1334"/>
      <c r="AD72" s="1334"/>
      <c r="AE72" s="1334"/>
      <c r="AF72" s="1334"/>
      <c r="AG72" s="1334"/>
      <c r="AH72" s="1334"/>
      <c r="AI72" s="1335">
        <f t="shared" si="2"/>
        <v>0</v>
      </c>
      <c r="AJ72" s="1336"/>
    </row>
    <row r="73" spans="1:36" ht="22.5" customHeight="1">
      <c r="A73" s="1380" t="s">
        <v>1409</v>
      </c>
      <c r="B73" s="1348" t="s">
        <v>1410</v>
      </c>
      <c r="C73" s="1328" t="s">
        <v>1411</v>
      </c>
      <c r="D73" s="1373" t="s">
        <v>1412</v>
      </c>
      <c r="E73" s="1330" t="s">
        <v>10</v>
      </c>
      <c r="F73" s="1331">
        <v>1</v>
      </c>
      <c r="G73" s="1332"/>
      <c r="H73" s="1333">
        <f t="shared" ref="H73:H137" si="3">SUM(F73:G73)-SUM(I73:AH73)</f>
        <v>1</v>
      </c>
      <c r="I73" s="1334"/>
      <c r="J73" s="1334"/>
      <c r="K73" s="1334"/>
      <c r="L73" s="1334"/>
      <c r="M73" s="1334"/>
      <c r="N73" s="1334"/>
      <c r="O73" s="1334"/>
      <c r="P73" s="1334"/>
      <c r="Q73" s="1334"/>
      <c r="R73" s="1334"/>
      <c r="S73" s="1334"/>
      <c r="T73" s="1334"/>
      <c r="U73" s="1334"/>
      <c r="V73" s="1334"/>
      <c r="W73" s="1334"/>
      <c r="X73" s="1334"/>
      <c r="Y73" s="1334"/>
      <c r="Z73" s="1334"/>
      <c r="AA73" s="1334"/>
      <c r="AB73" s="1334"/>
      <c r="AC73" s="1334"/>
      <c r="AD73" s="1334"/>
      <c r="AE73" s="1334"/>
      <c r="AF73" s="1334"/>
      <c r="AG73" s="1334"/>
      <c r="AH73" s="1334"/>
      <c r="AI73" s="1335">
        <f t="shared" si="2"/>
        <v>0</v>
      </c>
      <c r="AJ73" s="1336"/>
    </row>
    <row r="74" spans="1:36" ht="21" customHeight="1">
      <c r="A74" s="1326" t="s">
        <v>1413</v>
      </c>
      <c r="B74" s="1327" t="s">
        <v>1414</v>
      </c>
      <c r="C74" s="1328" t="s">
        <v>1415</v>
      </c>
      <c r="D74" s="1329" t="s">
        <v>1279</v>
      </c>
      <c r="E74" s="1330" t="s">
        <v>10</v>
      </c>
      <c r="F74" s="1331">
        <v>9</v>
      </c>
      <c r="G74" s="1332"/>
      <c r="H74" s="1333">
        <f t="shared" si="3"/>
        <v>9</v>
      </c>
      <c r="I74" s="1334"/>
      <c r="J74" s="1334"/>
      <c r="K74" s="1334"/>
      <c r="L74" s="1334"/>
      <c r="M74" s="1334"/>
      <c r="N74" s="1334"/>
      <c r="O74" s="1334"/>
      <c r="P74" s="1334"/>
      <c r="Q74" s="1334"/>
      <c r="R74" s="1334"/>
      <c r="S74" s="1334"/>
      <c r="T74" s="1334"/>
      <c r="U74" s="1334"/>
      <c r="V74" s="1334"/>
      <c r="W74" s="1334"/>
      <c r="X74" s="1334"/>
      <c r="Y74" s="1334"/>
      <c r="Z74" s="1334"/>
      <c r="AA74" s="1334"/>
      <c r="AB74" s="1334"/>
      <c r="AC74" s="1334"/>
      <c r="AD74" s="1334"/>
      <c r="AE74" s="1334"/>
      <c r="AF74" s="1334"/>
      <c r="AG74" s="1334"/>
      <c r="AH74" s="1334"/>
      <c r="AI74" s="1335">
        <f t="shared" si="2"/>
        <v>0</v>
      </c>
      <c r="AJ74" s="1336"/>
    </row>
    <row r="75" spans="1:36" ht="21" customHeight="1">
      <c r="A75" s="1326" t="s">
        <v>622</v>
      </c>
      <c r="B75" s="1327" t="s">
        <v>1416</v>
      </c>
      <c r="C75" s="1328" t="s">
        <v>1415</v>
      </c>
      <c r="D75" s="1329" t="s">
        <v>1279</v>
      </c>
      <c r="E75" s="1330" t="s">
        <v>10</v>
      </c>
      <c r="F75" s="1331">
        <v>8</v>
      </c>
      <c r="G75" s="1332"/>
      <c r="H75" s="1333">
        <f t="shared" si="3"/>
        <v>8</v>
      </c>
      <c r="I75" s="1334"/>
      <c r="J75" s="1334"/>
      <c r="K75" s="1334"/>
      <c r="L75" s="1334"/>
      <c r="M75" s="1334"/>
      <c r="N75" s="1334"/>
      <c r="O75" s="1334"/>
      <c r="P75" s="1334"/>
      <c r="Q75" s="1334"/>
      <c r="R75" s="1334"/>
      <c r="S75" s="1334"/>
      <c r="T75" s="1334"/>
      <c r="U75" s="1334"/>
      <c r="V75" s="1334"/>
      <c r="W75" s="1334"/>
      <c r="X75" s="1334"/>
      <c r="Y75" s="1334"/>
      <c r="Z75" s="1334"/>
      <c r="AA75" s="1334"/>
      <c r="AB75" s="1334"/>
      <c r="AC75" s="1334"/>
      <c r="AD75" s="1334"/>
      <c r="AE75" s="1334"/>
      <c r="AF75" s="1334"/>
      <c r="AG75" s="1334"/>
      <c r="AH75" s="1334"/>
      <c r="AI75" s="1335">
        <f t="shared" si="2"/>
        <v>0</v>
      </c>
      <c r="AJ75" s="1336"/>
    </row>
    <row r="76" spans="1:36" ht="20.25" customHeight="1">
      <c r="A76" s="1326" t="s">
        <v>594</v>
      </c>
      <c r="B76" s="1327" t="s">
        <v>595</v>
      </c>
      <c r="C76" s="1328" t="s">
        <v>1415</v>
      </c>
      <c r="D76" s="1329" t="s">
        <v>1279</v>
      </c>
      <c r="E76" s="1330" t="s">
        <v>10</v>
      </c>
      <c r="F76" s="1344">
        <v>1</v>
      </c>
      <c r="G76" s="1332"/>
      <c r="H76" s="1333">
        <f t="shared" si="3"/>
        <v>1</v>
      </c>
      <c r="I76" s="1334"/>
      <c r="J76" s="1334"/>
      <c r="K76" s="1334"/>
      <c r="L76" s="1334"/>
      <c r="M76" s="1334"/>
      <c r="N76" s="1334"/>
      <c r="O76" s="1334"/>
      <c r="P76" s="1334"/>
      <c r="Q76" s="1334"/>
      <c r="R76" s="1334"/>
      <c r="S76" s="1334"/>
      <c r="T76" s="1334"/>
      <c r="U76" s="1334"/>
      <c r="V76" s="1334"/>
      <c r="W76" s="1334"/>
      <c r="X76" s="1334"/>
      <c r="Y76" s="1334"/>
      <c r="Z76" s="1334"/>
      <c r="AA76" s="1334"/>
      <c r="AB76" s="1334"/>
      <c r="AC76" s="1334"/>
      <c r="AD76" s="1334"/>
      <c r="AE76" s="1334"/>
      <c r="AF76" s="1334"/>
      <c r="AG76" s="1334"/>
      <c r="AH76" s="1334"/>
      <c r="AI76" s="1335">
        <f t="shared" si="2"/>
        <v>0</v>
      </c>
      <c r="AJ76" s="1345"/>
    </row>
    <row r="77" spans="1:36" ht="19.5" customHeight="1">
      <c r="A77" s="1354"/>
      <c r="B77" s="1327"/>
      <c r="C77" s="1328" t="s">
        <v>1415</v>
      </c>
      <c r="D77" s="1329" t="s">
        <v>1279</v>
      </c>
      <c r="E77" s="1330" t="s">
        <v>10</v>
      </c>
      <c r="F77" s="1349">
        <v>0</v>
      </c>
      <c r="G77" s="1332">
        <v>0</v>
      </c>
      <c r="H77" s="1333">
        <f t="shared" si="3"/>
        <v>0</v>
      </c>
      <c r="I77" s="1334"/>
      <c r="J77" s="1334"/>
      <c r="K77" s="1334"/>
      <c r="L77" s="1334"/>
      <c r="M77" s="1334"/>
      <c r="N77" s="1334"/>
      <c r="O77" s="1334"/>
      <c r="P77" s="1334"/>
      <c r="Q77" s="1334"/>
      <c r="R77" s="1334"/>
      <c r="S77" s="1334"/>
      <c r="T77" s="1334"/>
      <c r="U77" s="1334"/>
      <c r="V77" s="1334"/>
      <c r="W77" s="1334"/>
      <c r="X77" s="1334"/>
      <c r="Y77" s="1334"/>
      <c r="Z77" s="1334"/>
      <c r="AA77" s="1334"/>
      <c r="AB77" s="1334"/>
      <c r="AC77" s="1334"/>
      <c r="AD77" s="1334"/>
      <c r="AE77" s="1334"/>
      <c r="AF77" s="1334"/>
      <c r="AG77" s="1334"/>
      <c r="AH77" s="1334"/>
      <c r="AI77" s="1335">
        <f t="shared" si="2"/>
        <v>0</v>
      </c>
      <c r="AJ77" s="1336"/>
    </row>
    <row r="78" spans="1:36" ht="20.25" customHeight="1">
      <c r="A78" s="1326" t="s">
        <v>1417</v>
      </c>
      <c r="B78" s="1327" t="s">
        <v>1418</v>
      </c>
      <c r="C78" s="1328" t="s">
        <v>1415</v>
      </c>
      <c r="D78" s="1329" t="s">
        <v>1279</v>
      </c>
      <c r="E78" s="1330" t="s">
        <v>10</v>
      </c>
      <c r="F78" s="1331">
        <v>17</v>
      </c>
      <c r="G78" s="1332"/>
      <c r="H78" s="1333">
        <f t="shared" si="3"/>
        <v>17</v>
      </c>
      <c r="I78" s="1334"/>
      <c r="J78" s="1334"/>
      <c r="K78" s="1334"/>
      <c r="L78" s="1334"/>
      <c r="M78" s="1334"/>
      <c r="N78" s="1334"/>
      <c r="O78" s="1334"/>
      <c r="P78" s="1334"/>
      <c r="Q78" s="1334"/>
      <c r="R78" s="1334"/>
      <c r="S78" s="1334"/>
      <c r="T78" s="1334"/>
      <c r="U78" s="1334"/>
      <c r="V78" s="1334"/>
      <c r="W78" s="1334"/>
      <c r="X78" s="1334"/>
      <c r="Y78" s="1334"/>
      <c r="Z78" s="1334"/>
      <c r="AA78" s="1334"/>
      <c r="AB78" s="1334"/>
      <c r="AC78" s="1334"/>
      <c r="AD78" s="1334"/>
      <c r="AE78" s="1334"/>
      <c r="AF78" s="1334"/>
      <c r="AG78" s="1334"/>
      <c r="AH78" s="1334"/>
      <c r="AI78" s="1335">
        <f t="shared" si="2"/>
        <v>0</v>
      </c>
      <c r="AJ78" s="1336"/>
    </row>
    <row r="79" spans="1:36" ht="18" customHeight="1">
      <c r="A79" s="1326" t="s">
        <v>1419</v>
      </c>
      <c r="B79" s="1327" t="s">
        <v>1420</v>
      </c>
      <c r="C79" s="1328" t="s">
        <v>1415</v>
      </c>
      <c r="D79" s="1329" t="s">
        <v>1279</v>
      </c>
      <c r="E79" s="1330" t="s">
        <v>10</v>
      </c>
      <c r="F79" s="1331">
        <v>5</v>
      </c>
      <c r="G79" s="1332"/>
      <c r="H79" s="1333">
        <f t="shared" si="3"/>
        <v>5</v>
      </c>
      <c r="I79" s="1334"/>
      <c r="J79" s="1334"/>
      <c r="K79" s="1334"/>
      <c r="L79" s="1334"/>
      <c r="M79" s="1334"/>
      <c r="N79" s="1334"/>
      <c r="O79" s="1334"/>
      <c r="P79" s="1334"/>
      <c r="Q79" s="1334"/>
      <c r="R79" s="1334"/>
      <c r="S79" s="1334"/>
      <c r="T79" s="1334"/>
      <c r="U79" s="1334"/>
      <c r="V79" s="1334"/>
      <c r="W79" s="1334"/>
      <c r="X79" s="1334"/>
      <c r="Y79" s="1334"/>
      <c r="Z79" s="1334"/>
      <c r="AA79" s="1334"/>
      <c r="AB79" s="1334"/>
      <c r="AC79" s="1334"/>
      <c r="AD79" s="1334"/>
      <c r="AE79" s="1334"/>
      <c r="AF79" s="1334"/>
      <c r="AG79" s="1334"/>
      <c r="AH79" s="1334"/>
      <c r="AI79" s="1335">
        <f t="shared" si="2"/>
        <v>0</v>
      </c>
      <c r="AJ79" s="1336"/>
    </row>
    <row r="80" spans="1:36" ht="21.75" customHeight="1">
      <c r="A80" s="1354" t="s">
        <v>391</v>
      </c>
      <c r="B80" s="1341" t="s">
        <v>1421</v>
      </c>
      <c r="C80" s="1362" t="s">
        <v>1422</v>
      </c>
      <c r="D80" s="1343" t="s">
        <v>1279</v>
      </c>
      <c r="E80" s="1330" t="s">
        <v>10</v>
      </c>
      <c r="F80" s="1331">
        <v>5</v>
      </c>
      <c r="G80" s="1332"/>
      <c r="H80" s="1333">
        <f t="shared" si="3"/>
        <v>5</v>
      </c>
      <c r="I80" s="1334"/>
      <c r="J80" s="1334"/>
      <c r="K80" s="1334"/>
      <c r="L80" s="1334"/>
      <c r="M80" s="1334"/>
      <c r="N80" s="1334"/>
      <c r="O80" s="1334"/>
      <c r="P80" s="1334"/>
      <c r="Q80" s="1334"/>
      <c r="R80" s="1334"/>
      <c r="S80" s="1334"/>
      <c r="T80" s="1334"/>
      <c r="U80" s="1334"/>
      <c r="V80" s="1334"/>
      <c r="W80" s="1334"/>
      <c r="X80" s="1334"/>
      <c r="Y80" s="1334"/>
      <c r="Z80" s="1334"/>
      <c r="AA80" s="1334"/>
      <c r="AB80" s="1334"/>
      <c r="AC80" s="1334"/>
      <c r="AD80" s="1334"/>
      <c r="AE80" s="1334"/>
      <c r="AF80" s="1334"/>
      <c r="AG80" s="1334"/>
      <c r="AH80" s="1334"/>
      <c r="AI80" s="1335">
        <f t="shared" si="2"/>
        <v>0</v>
      </c>
      <c r="AJ80" s="1336"/>
    </row>
    <row r="81" spans="1:36" ht="21" customHeight="1">
      <c r="A81" s="1326" t="s">
        <v>531</v>
      </c>
      <c r="B81" s="1327" t="s">
        <v>809</v>
      </c>
      <c r="C81" s="1328" t="s">
        <v>1423</v>
      </c>
      <c r="D81" s="1329" t="s">
        <v>1279</v>
      </c>
      <c r="E81" s="1330" t="s">
        <v>10</v>
      </c>
      <c r="F81" s="1331">
        <v>71</v>
      </c>
      <c r="G81" s="1332"/>
      <c r="H81" s="1333">
        <f t="shared" si="3"/>
        <v>71</v>
      </c>
      <c r="I81" s="1334"/>
      <c r="J81" s="1334"/>
      <c r="K81" s="1334"/>
      <c r="L81" s="1334"/>
      <c r="M81" s="1334"/>
      <c r="N81" s="1334"/>
      <c r="O81" s="1334"/>
      <c r="P81" s="1334"/>
      <c r="Q81" s="1334"/>
      <c r="R81" s="1334"/>
      <c r="S81" s="1334"/>
      <c r="T81" s="1334"/>
      <c r="U81" s="1334"/>
      <c r="V81" s="1334"/>
      <c r="W81" s="1334"/>
      <c r="X81" s="1334"/>
      <c r="Y81" s="1334"/>
      <c r="Z81" s="1334"/>
      <c r="AA81" s="1334"/>
      <c r="AB81" s="1334"/>
      <c r="AC81" s="1334"/>
      <c r="AD81" s="1334"/>
      <c r="AE81" s="1334"/>
      <c r="AF81" s="1334"/>
      <c r="AG81" s="1334"/>
      <c r="AH81" s="1334"/>
      <c r="AI81" s="1335">
        <f t="shared" si="2"/>
        <v>0</v>
      </c>
      <c r="AJ81" s="1336"/>
    </row>
    <row r="82" spans="1:36" ht="22.5" customHeight="1">
      <c r="A82" s="1326" t="s">
        <v>837</v>
      </c>
      <c r="B82" s="1327" t="s">
        <v>1424</v>
      </c>
      <c r="C82" s="1381" t="s">
        <v>1339</v>
      </c>
      <c r="D82" s="1329" t="s">
        <v>1279</v>
      </c>
      <c r="E82" s="1350" t="s">
        <v>10</v>
      </c>
      <c r="F82" s="1331">
        <v>21</v>
      </c>
      <c r="G82" s="1332"/>
      <c r="H82" s="1333">
        <f t="shared" si="3"/>
        <v>21</v>
      </c>
      <c r="I82" s="1334"/>
      <c r="J82" s="1334"/>
      <c r="K82" s="1334"/>
      <c r="L82" s="1334"/>
      <c r="M82" s="1334"/>
      <c r="N82" s="1334"/>
      <c r="O82" s="1334"/>
      <c r="P82" s="1334"/>
      <c r="Q82" s="1334"/>
      <c r="R82" s="1334"/>
      <c r="S82" s="1334"/>
      <c r="T82" s="1334"/>
      <c r="U82" s="1334"/>
      <c r="V82" s="1334"/>
      <c r="W82" s="1334"/>
      <c r="X82" s="1334"/>
      <c r="Y82" s="1334"/>
      <c r="Z82" s="1334"/>
      <c r="AA82" s="1334"/>
      <c r="AB82" s="1334"/>
      <c r="AC82" s="1334"/>
      <c r="AD82" s="1334"/>
      <c r="AE82" s="1334"/>
      <c r="AF82" s="1334"/>
      <c r="AG82" s="1334"/>
      <c r="AH82" s="1334"/>
      <c r="AI82" s="1335">
        <f t="shared" si="2"/>
        <v>0</v>
      </c>
      <c r="AJ82" s="1336"/>
    </row>
    <row r="83" spans="1:36" ht="24.75" customHeight="1">
      <c r="A83" s="1382" t="s">
        <v>1425</v>
      </c>
      <c r="B83" s="1383" t="s">
        <v>1426</v>
      </c>
      <c r="C83" s="1328" t="s">
        <v>1332</v>
      </c>
      <c r="D83" s="1384" t="s">
        <v>1279</v>
      </c>
      <c r="E83" s="1330" t="s">
        <v>10</v>
      </c>
      <c r="F83" s="1385">
        <v>0</v>
      </c>
      <c r="G83" s="1332">
        <v>0</v>
      </c>
      <c r="H83" s="1333">
        <f t="shared" si="3"/>
        <v>0</v>
      </c>
      <c r="I83" s="1334"/>
      <c r="J83" s="1334"/>
      <c r="K83" s="1334"/>
      <c r="L83" s="1334"/>
      <c r="M83" s="1334"/>
      <c r="N83" s="1334"/>
      <c r="O83" s="1334"/>
      <c r="P83" s="1334"/>
      <c r="Q83" s="1334"/>
      <c r="R83" s="1334"/>
      <c r="S83" s="1334"/>
      <c r="T83" s="1334"/>
      <c r="U83" s="1334"/>
      <c r="V83" s="1334"/>
      <c r="W83" s="1334"/>
      <c r="X83" s="1334"/>
      <c r="Y83" s="1334"/>
      <c r="Z83" s="1334"/>
      <c r="AA83" s="1334"/>
      <c r="AB83" s="1334"/>
      <c r="AC83" s="1334"/>
      <c r="AD83" s="1334"/>
      <c r="AE83" s="1334"/>
      <c r="AF83" s="1334"/>
      <c r="AG83" s="1334"/>
      <c r="AH83" s="1334"/>
      <c r="AI83" s="1335">
        <f t="shared" si="2"/>
        <v>0</v>
      </c>
      <c r="AJ83" s="1386"/>
    </row>
    <row r="84" spans="1:36" ht="23.25" customHeight="1">
      <c r="A84" s="1354" t="s">
        <v>872</v>
      </c>
      <c r="B84" s="1327" t="s">
        <v>873</v>
      </c>
      <c r="C84" s="1362" t="s">
        <v>1329</v>
      </c>
      <c r="D84" s="1329" t="s">
        <v>1279</v>
      </c>
      <c r="E84" s="1330" t="s">
        <v>10</v>
      </c>
      <c r="F84" s="1344">
        <v>10</v>
      </c>
      <c r="G84" s="1332"/>
      <c r="H84" s="1333">
        <f t="shared" si="3"/>
        <v>10</v>
      </c>
      <c r="I84" s="1334"/>
      <c r="J84" s="1334"/>
      <c r="K84" s="1334"/>
      <c r="L84" s="1334"/>
      <c r="M84" s="1334"/>
      <c r="N84" s="1334"/>
      <c r="O84" s="1334"/>
      <c r="P84" s="1334"/>
      <c r="Q84" s="1334"/>
      <c r="R84" s="1334"/>
      <c r="S84" s="1334"/>
      <c r="T84" s="1334"/>
      <c r="U84" s="1334"/>
      <c r="V84" s="1334"/>
      <c r="W84" s="1334"/>
      <c r="X84" s="1334"/>
      <c r="Y84" s="1334"/>
      <c r="Z84" s="1334"/>
      <c r="AA84" s="1334"/>
      <c r="AB84" s="1334"/>
      <c r="AC84" s="1334"/>
      <c r="AD84" s="1334"/>
      <c r="AE84" s="1334"/>
      <c r="AF84" s="1334"/>
      <c r="AG84" s="1334"/>
      <c r="AH84" s="1334"/>
      <c r="AI84" s="1335">
        <f t="shared" si="2"/>
        <v>0</v>
      </c>
      <c r="AJ84" s="1345"/>
    </row>
    <row r="85" spans="1:36" ht="23.25" customHeight="1">
      <c r="A85" s="1354" t="s">
        <v>1427</v>
      </c>
      <c r="B85" s="1327" t="s">
        <v>1428</v>
      </c>
      <c r="C85" s="1362" t="s">
        <v>1329</v>
      </c>
      <c r="D85" s="1329" t="s">
        <v>1279</v>
      </c>
      <c r="E85" s="1330" t="s">
        <v>10</v>
      </c>
      <c r="F85" s="1331">
        <v>1</v>
      </c>
      <c r="G85" s="1332"/>
      <c r="H85" s="1333">
        <f t="shared" si="3"/>
        <v>1</v>
      </c>
      <c r="I85" s="1334"/>
      <c r="J85" s="1334"/>
      <c r="K85" s="1334"/>
      <c r="L85" s="1334"/>
      <c r="M85" s="1334"/>
      <c r="N85" s="1334"/>
      <c r="O85" s="1334"/>
      <c r="P85" s="1334"/>
      <c r="Q85" s="1334"/>
      <c r="R85" s="1334"/>
      <c r="S85" s="1334"/>
      <c r="T85" s="1334"/>
      <c r="U85" s="1334"/>
      <c r="V85" s="1334"/>
      <c r="W85" s="1334"/>
      <c r="X85" s="1334"/>
      <c r="Y85" s="1334"/>
      <c r="Z85" s="1334"/>
      <c r="AA85" s="1334"/>
      <c r="AB85" s="1334"/>
      <c r="AC85" s="1334"/>
      <c r="AD85" s="1334"/>
      <c r="AE85" s="1334"/>
      <c r="AF85" s="1334"/>
      <c r="AG85" s="1334"/>
      <c r="AH85" s="1334"/>
      <c r="AI85" s="1335">
        <f t="shared" si="2"/>
        <v>0</v>
      </c>
      <c r="AJ85" s="1336"/>
    </row>
    <row r="86" spans="1:36" ht="24.75" customHeight="1">
      <c r="A86" s="1354" t="s">
        <v>649</v>
      </c>
      <c r="B86" s="1327" t="s">
        <v>650</v>
      </c>
      <c r="C86" s="1361" t="s">
        <v>1329</v>
      </c>
      <c r="D86" s="1329" t="s">
        <v>1279</v>
      </c>
      <c r="E86" s="1330" t="s">
        <v>10</v>
      </c>
      <c r="F86" s="1331">
        <v>1</v>
      </c>
      <c r="G86" s="1332">
        <v>0</v>
      </c>
      <c r="H86" s="1333">
        <f t="shared" si="3"/>
        <v>1</v>
      </c>
      <c r="I86" s="1387"/>
      <c r="J86" s="1387" t="s">
        <v>854</v>
      </c>
      <c r="K86" s="1387"/>
      <c r="L86" s="1387"/>
      <c r="M86" s="1387"/>
      <c r="N86" s="1387"/>
      <c r="O86" s="1387"/>
      <c r="P86" s="1387"/>
      <c r="Q86" s="1387"/>
      <c r="R86" s="1387"/>
      <c r="S86" s="1387"/>
      <c r="T86" s="1387"/>
      <c r="U86" s="1387"/>
      <c r="V86" s="1387"/>
      <c r="W86" s="1387"/>
      <c r="X86" s="1387"/>
      <c r="Y86" s="1387"/>
      <c r="Z86" s="1387"/>
      <c r="AA86" s="1387"/>
      <c r="AB86" s="1387"/>
      <c r="AC86" s="1387"/>
      <c r="AD86" s="1387"/>
      <c r="AE86" s="1387"/>
      <c r="AF86" s="1387"/>
      <c r="AG86" s="1387"/>
      <c r="AH86" s="1387"/>
      <c r="AI86" s="1335">
        <f t="shared" si="2"/>
        <v>0</v>
      </c>
      <c r="AJ86" s="1336"/>
    </row>
    <row r="87" spans="1:36" ht="22.5" customHeight="1">
      <c r="A87" s="1354" t="s">
        <v>1429</v>
      </c>
      <c r="B87" s="1327" t="s">
        <v>1210</v>
      </c>
      <c r="C87" s="1366" t="s">
        <v>1324</v>
      </c>
      <c r="D87" s="1329" t="s">
        <v>1279</v>
      </c>
      <c r="E87" s="1330" t="s">
        <v>10</v>
      </c>
      <c r="F87" s="1331">
        <v>0</v>
      </c>
      <c r="G87" s="1332">
        <v>0</v>
      </c>
      <c r="H87" s="1333">
        <f t="shared" si="3"/>
        <v>-5</v>
      </c>
      <c r="I87" s="1387"/>
      <c r="J87" s="1387"/>
      <c r="K87" s="1387">
        <v>4</v>
      </c>
      <c r="L87" s="1387"/>
      <c r="M87" s="1387"/>
      <c r="N87" s="1387"/>
      <c r="O87" s="1387"/>
      <c r="P87" s="1387"/>
      <c r="Q87" s="1387"/>
      <c r="R87" s="1387"/>
      <c r="S87" s="1387"/>
      <c r="T87" s="1387"/>
      <c r="U87" s="1387"/>
      <c r="V87" s="1387"/>
      <c r="W87" s="1387"/>
      <c r="X87" s="1387"/>
      <c r="Y87" s="1387"/>
      <c r="Z87" s="1387"/>
      <c r="AA87" s="1387"/>
      <c r="AB87" s="1387"/>
      <c r="AC87" s="1387"/>
      <c r="AD87" s="1387"/>
      <c r="AE87" s="1387"/>
      <c r="AF87" s="1387">
        <v>1</v>
      </c>
      <c r="AG87" s="1387"/>
      <c r="AH87" s="1387"/>
      <c r="AI87" s="1335">
        <f t="shared" si="2"/>
        <v>5</v>
      </c>
      <c r="AJ87" s="1336"/>
    </row>
    <row r="88" spans="1:36" ht="0.75" customHeight="1">
      <c r="A88" s="1388" t="s">
        <v>1430</v>
      </c>
      <c r="B88" s="1348" t="s">
        <v>1431</v>
      </c>
      <c r="C88" s="1362" t="s">
        <v>1329</v>
      </c>
      <c r="D88" s="1329" t="s">
        <v>1279</v>
      </c>
      <c r="E88" s="1330" t="s">
        <v>10</v>
      </c>
      <c r="F88" s="1331">
        <v>11</v>
      </c>
      <c r="G88" s="1389"/>
      <c r="H88" s="1333">
        <f t="shared" si="3"/>
        <v>11</v>
      </c>
      <c r="I88" s="1387"/>
      <c r="J88" s="1387"/>
      <c r="K88" s="1387"/>
      <c r="L88" s="1387"/>
      <c r="M88" s="1387"/>
      <c r="N88" s="1387"/>
      <c r="O88" s="1387"/>
      <c r="P88" s="1387"/>
      <c r="Q88" s="1387"/>
      <c r="R88" s="1387"/>
      <c r="S88" s="1387"/>
      <c r="T88" s="1387"/>
      <c r="U88" s="1387"/>
      <c r="V88" s="1387"/>
      <c r="W88" s="1387"/>
      <c r="X88" s="1387"/>
      <c r="Y88" s="1387"/>
      <c r="Z88" s="1387"/>
      <c r="AA88" s="1387"/>
      <c r="AB88" s="1387"/>
      <c r="AC88" s="1387"/>
      <c r="AD88" s="1387"/>
      <c r="AE88" s="1387"/>
      <c r="AF88" s="1387"/>
      <c r="AG88" s="1387"/>
      <c r="AH88" s="1387"/>
      <c r="AI88" s="1335">
        <f>SUM(I88:AH88)</f>
        <v>0</v>
      </c>
      <c r="AJ88" s="1336"/>
    </row>
    <row r="89" spans="1:36" ht="20.25" customHeight="1">
      <c r="A89" s="1390" t="s">
        <v>751</v>
      </c>
      <c r="B89" s="1341" t="s">
        <v>752</v>
      </c>
      <c r="C89" s="1328" t="s">
        <v>1332</v>
      </c>
      <c r="D89" s="1329" t="s">
        <v>1279</v>
      </c>
      <c r="E89" s="1330" t="s">
        <v>10</v>
      </c>
      <c r="F89" s="1331">
        <v>2</v>
      </c>
      <c r="G89" s="1389"/>
      <c r="H89" s="1333">
        <f t="shared" si="3"/>
        <v>2</v>
      </c>
      <c r="I89" s="1334"/>
      <c r="J89" s="1334"/>
      <c r="K89" s="1334"/>
      <c r="L89" s="1334"/>
      <c r="M89" s="1334"/>
      <c r="N89" s="1334"/>
      <c r="O89" s="1334"/>
      <c r="P89" s="1334"/>
      <c r="Q89" s="1334"/>
      <c r="R89" s="1334"/>
      <c r="S89" s="1334"/>
      <c r="T89" s="1334"/>
      <c r="U89" s="1334"/>
      <c r="V89" s="1334"/>
      <c r="W89" s="1334"/>
      <c r="X89" s="1334"/>
      <c r="Y89" s="1334"/>
      <c r="Z89" s="1334"/>
      <c r="AA89" s="1334"/>
      <c r="AB89" s="1334"/>
      <c r="AC89" s="1334"/>
      <c r="AD89" s="1334"/>
      <c r="AE89" s="1334"/>
      <c r="AF89" s="1334"/>
      <c r="AG89" s="1334"/>
      <c r="AH89" s="1334"/>
      <c r="AI89" s="1335">
        <v>0</v>
      </c>
      <c r="AJ89" s="1336"/>
    </row>
    <row r="90" spans="1:36" ht="24" customHeight="1">
      <c r="A90" s="1390" t="s">
        <v>1432</v>
      </c>
      <c r="B90" s="1341" t="s">
        <v>1433</v>
      </c>
      <c r="C90" s="1328" t="s">
        <v>1339</v>
      </c>
      <c r="D90" s="1329" t="s">
        <v>1279</v>
      </c>
      <c r="E90" s="1330" t="s">
        <v>10</v>
      </c>
      <c r="F90" s="1331">
        <v>12</v>
      </c>
      <c r="G90" s="1389"/>
      <c r="H90" s="1333">
        <f t="shared" si="3"/>
        <v>12</v>
      </c>
      <c r="I90" s="1334"/>
      <c r="J90" s="1334"/>
      <c r="K90" s="1334"/>
      <c r="L90" s="1334"/>
      <c r="M90" s="1334"/>
      <c r="N90" s="1334"/>
      <c r="O90" s="1334"/>
      <c r="P90" s="1334"/>
      <c r="Q90" s="1334"/>
      <c r="R90" s="1334"/>
      <c r="S90" s="1334"/>
      <c r="T90" s="1334"/>
      <c r="U90" s="1334"/>
      <c r="V90" s="1334"/>
      <c r="W90" s="1334"/>
      <c r="X90" s="1334"/>
      <c r="Y90" s="1334"/>
      <c r="Z90" s="1334"/>
      <c r="AA90" s="1334"/>
      <c r="AB90" s="1334"/>
      <c r="AC90" s="1334"/>
      <c r="AD90" s="1334"/>
      <c r="AE90" s="1334"/>
      <c r="AF90" s="1334"/>
      <c r="AG90" s="1334"/>
      <c r="AH90" s="1334"/>
      <c r="AI90" s="1391"/>
      <c r="AJ90" s="1336"/>
    </row>
    <row r="91" spans="1:36" ht="27" customHeight="1">
      <c r="A91" s="1390" t="s">
        <v>1434</v>
      </c>
      <c r="B91" s="1341" t="s">
        <v>1435</v>
      </c>
      <c r="C91" s="1362" t="s">
        <v>1329</v>
      </c>
      <c r="D91" s="1329" t="s">
        <v>1279</v>
      </c>
      <c r="E91" s="1330" t="s">
        <v>10</v>
      </c>
      <c r="F91" s="1331">
        <v>1</v>
      </c>
      <c r="G91" s="1389"/>
      <c r="H91" s="1333">
        <f t="shared" si="3"/>
        <v>1</v>
      </c>
      <c r="I91" s="1334"/>
      <c r="J91" s="1334"/>
      <c r="K91" s="1334"/>
      <c r="L91" s="1334"/>
      <c r="M91" s="1334"/>
      <c r="N91" s="1334"/>
      <c r="O91" s="1334"/>
      <c r="P91" s="1334"/>
      <c r="Q91" s="1334"/>
      <c r="R91" s="1334"/>
      <c r="S91" s="1334"/>
      <c r="T91" s="1334"/>
      <c r="U91" s="1334"/>
      <c r="V91" s="1334"/>
      <c r="W91" s="1334"/>
      <c r="X91" s="1334"/>
      <c r="Y91" s="1334"/>
      <c r="Z91" s="1334"/>
      <c r="AA91" s="1334"/>
      <c r="AB91" s="1334"/>
      <c r="AC91" s="1334"/>
      <c r="AD91" s="1334"/>
      <c r="AE91" s="1334"/>
      <c r="AF91" s="1334"/>
      <c r="AG91" s="1334"/>
      <c r="AH91" s="1334"/>
      <c r="AI91" s="1391"/>
      <c r="AJ91" s="1336"/>
    </row>
    <row r="92" spans="1:36" ht="21.75" customHeight="1">
      <c r="A92" s="1326" t="s">
        <v>933</v>
      </c>
      <c r="B92" s="1327" t="s">
        <v>934</v>
      </c>
      <c r="C92" s="1328" t="s">
        <v>1339</v>
      </c>
      <c r="D92" s="1329" t="s">
        <v>1279</v>
      </c>
      <c r="E92" s="1330" t="s">
        <v>10</v>
      </c>
      <c r="F92" s="1344">
        <v>5</v>
      </c>
      <c r="G92" s="1332"/>
      <c r="H92" s="1333">
        <f t="shared" si="3"/>
        <v>5</v>
      </c>
      <c r="I92" s="1334"/>
      <c r="J92" s="1334"/>
      <c r="K92" s="1334"/>
      <c r="L92" s="1334"/>
      <c r="M92" s="1334"/>
      <c r="N92" s="1334"/>
      <c r="O92" s="1334"/>
      <c r="P92" s="1334"/>
      <c r="Q92" s="1334"/>
      <c r="R92" s="1334"/>
      <c r="S92" s="1334"/>
      <c r="T92" s="1334"/>
      <c r="U92" s="1334"/>
      <c r="V92" s="1334"/>
      <c r="W92" s="1334"/>
      <c r="X92" s="1334"/>
      <c r="Y92" s="1334"/>
      <c r="Z92" s="1334"/>
      <c r="AA92" s="1334"/>
      <c r="AB92" s="1334"/>
      <c r="AC92" s="1334"/>
      <c r="AD92" s="1334"/>
      <c r="AE92" s="1334"/>
      <c r="AF92" s="1334"/>
      <c r="AG92" s="1334"/>
      <c r="AH92" s="1334"/>
      <c r="AI92" s="1335">
        <f>SUM(I92:AH92)</f>
        <v>0</v>
      </c>
      <c r="AJ92" s="1345"/>
    </row>
    <row r="93" spans="1:36" ht="24.75" customHeight="1">
      <c r="A93" s="1326" t="s">
        <v>837</v>
      </c>
      <c r="B93" s="1327" t="s">
        <v>838</v>
      </c>
      <c r="C93" s="1381" t="s">
        <v>1339</v>
      </c>
      <c r="D93" s="1329" t="s">
        <v>1279</v>
      </c>
      <c r="E93" s="1350" t="s">
        <v>10</v>
      </c>
      <c r="F93" s="1331">
        <v>2</v>
      </c>
      <c r="G93" s="1332"/>
      <c r="H93" s="1333">
        <f t="shared" si="3"/>
        <v>2</v>
      </c>
      <c r="I93" s="1334"/>
      <c r="J93" s="1334"/>
      <c r="K93" s="1334"/>
      <c r="L93" s="1334"/>
      <c r="M93" s="1334"/>
      <c r="N93" s="1334"/>
      <c r="O93" s="1334"/>
      <c r="P93" s="1334"/>
      <c r="Q93" s="1334"/>
      <c r="R93" s="1334"/>
      <c r="S93" s="1334"/>
      <c r="T93" s="1334"/>
      <c r="U93" s="1334"/>
      <c r="V93" s="1334"/>
      <c r="W93" s="1334"/>
      <c r="X93" s="1334"/>
      <c r="Y93" s="1334"/>
      <c r="Z93" s="1334"/>
      <c r="AA93" s="1334"/>
      <c r="AB93" s="1334"/>
      <c r="AC93" s="1334"/>
      <c r="AD93" s="1334"/>
      <c r="AE93" s="1334"/>
      <c r="AF93" s="1334"/>
      <c r="AG93" s="1334"/>
      <c r="AH93" s="1334"/>
      <c r="AI93" s="1335">
        <f t="shared" si="2"/>
        <v>0</v>
      </c>
      <c r="AJ93" s="1336"/>
    </row>
    <row r="94" spans="1:36" ht="25.5" customHeight="1">
      <c r="A94" s="1326" t="s">
        <v>837</v>
      </c>
      <c r="B94" s="1327" t="s">
        <v>1436</v>
      </c>
      <c r="C94" s="1381" t="s">
        <v>1339</v>
      </c>
      <c r="D94" s="1329" t="s">
        <v>1279</v>
      </c>
      <c r="E94" s="1350" t="s">
        <v>10</v>
      </c>
      <c r="F94" s="1344">
        <v>46</v>
      </c>
      <c r="G94" s="1332"/>
      <c r="H94" s="1333">
        <f t="shared" si="3"/>
        <v>46</v>
      </c>
      <c r="I94" s="1334"/>
      <c r="J94" s="1334"/>
      <c r="K94" s="1334"/>
      <c r="L94" s="1334"/>
      <c r="M94" s="1334"/>
      <c r="N94" s="1334"/>
      <c r="O94" s="1334"/>
      <c r="P94" s="1334"/>
      <c r="Q94" s="1334"/>
      <c r="R94" s="1334"/>
      <c r="S94" s="1334"/>
      <c r="T94" s="1334"/>
      <c r="U94" s="1334"/>
      <c r="V94" s="1334"/>
      <c r="W94" s="1334"/>
      <c r="X94" s="1334"/>
      <c r="Y94" s="1334"/>
      <c r="Z94" s="1334"/>
      <c r="AA94" s="1334"/>
      <c r="AB94" s="1334"/>
      <c r="AC94" s="1334"/>
      <c r="AD94" s="1334"/>
      <c r="AE94" s="1334"/>
      <c r="AF94" s="1334"/>
      <c r="AG94" s="1334"/>
      <c r="AH94" s="1334"/>
      <c r="AI94" s="1335"/>
      <c r="AJ94" s="1345"/>
    </row>
    <row r="95" spans="1:36" ht="24" customHeight="1">
      <c r="A95" s="1326" t="s">
        <v>917</v>
      </c>
      <c r="B95" s="1327" t="s">
        <v>918</v>
      </c>
      <c r="C95" s="1362" t="s">
        <v>1324</v>
      </c>
      <c r="D95" s="1329" t="s">
        <v>1279</v>
      </c>
      <c r="E95" s="1330" t="s">
        <v>10</v>
      </c>
      <c r="F95" s="1331">
        <v>59</v>
      </c>
      <c r="G95" s="1332"/>
      <c r="H95" s="1333">
        <f t="shared" si="3"/>
        <v>59</v>
      </c>
      <c r="I95" s="1334"/>
      <c r="J95" s="1334"/>
      <c r="K95" s="1334"/>
      <c r="L95" s="1334"/>
      <c r="M95" s="1334"/>
      <c r="N95" s="1334"/>
      <c r="O95" s="1334"/>
      <c r="P95" s="1334"/>
      <c r="Q95" s="1334"/>
      <c r="R95" s="1334"/>
      <c r="S95" s="1334"/>
      <c r="T95" s="1334"/>
      <c r="U95" s="1334"/>
      <c r="V95" s="1334"/>
      <c r="W95" s="1334"/>
      <c r="X95" s="1334"/>
      <c r="Y95" s="1334"/>
      <c r="Z95" s="1334"/>
      <c r="AA95" s="1334"/>
      <c r="AB95" s="1334"/>
      <c r="AC95" s="1334"/>
      <c r="AD95" s="1334"/>
      <c r="AE95" s="1334"/>
      <c r="AF95" s="1334"/>
      <c r="AG95" s="1334"/>
      <c r="AH95" s="1334"/>
      <c r="AI95" s="1335">
        <f t="shared" si="2"/>
        <v>0</v>
      </c>
      <c r="AJ95" s="1336"/>
    </row>
    <row r="96" spans="1:36" ht="21" customHeight="1">
      <c r="A96" s="1354" t="s">
        <v>1437</v>
      </c>
      <c r="B96" s="1327" t="s">
        <v>1438</v>
      </c>
      <c r="C96" s="1362" t="s">
        <v>1329</v>
      </c>
      <c r="D96" s="1329" t="s">
        <v>1279</v>
      </c>
      <c r="E96" s="1330" t="s">
        <v>10</v>
      </c>
      <c r="F96" s="1331">
        <v>8</v>
      </c>
      <c r="G96" s="1332"/>
      <c r="H96" s="1333">
        <f t="shared" si="3"/>
        <v>8</v>
      </c>
      <c r="I96" s="1334"/>
      <c r="J96" s="1334"/>
      <c r="K96" s="1334"/>
      <c r="L96" s="1334"/>
      <c r="M96" s="1334"/>
      <c r="N96" s="1334"/>
      <c r="O96" s="1334"/>
      <c r="P96" s="1334"/>
      <c r="Q96" s="1334"/>
      <c r="R96" s="1334"/>
      <c r="S96" s="1334"/>
      <c r="T96" s="1334"/>
      <c r="U96" s="1334"/>
      <c r="V96" s="1334"/>
      <c r="W96" s="1334"/>
      <c r="X96" s="1334"/>
      <c r="Y96" s="1334"/>
      <c r="Z96" s="1334"/>
      <c r="AA96" s="1334"/>
      <c r="AB96" s="1334"/>
      <c r="AC96" s="1334"/>
      <c r="AD96" s="1334"/>
      <c r="AE96" s="1334"/>
      <c r="AF96" s="1334"/>
      <c r="AG96" s="1334"/>
      <c r="AH96" s="1334"/>
      <c r="AI96" s="1335">
        <f t="shared" si="2"/>
        <v>0</v>
      </c>
      <c r="AJ96" s="1336"/>
    </row>
    <row r="97" spans="1:36" ht="35.25" customHeight="1">
      <c r="A97" s="1354" t="s">
        <v>1439</v>
      </c>
      <c r="B97" s="1327" t="s">
        <v>1440</v>
      </c>
      <c r="C97" s="1357" t="s">
        <v>1324</v>
      </c>
      <c r="D97" s="1358" t="s">
        <v>1279</v>
      </c>
      <c r="E97" s="1350" t="s">
        <v>10</v>
      </c>
      <c r="F97" s="1331">
        <v>0</v>
      </c>
      <c r="G97" s="1332">
        <v>0</v>
      </c>
      <c r="H97" s="1333">
        <f t="shared" si="3"/>
        <v>0</v>
      </c>
      <c r="I97" s="1387"/>
      <c r="J97" s="1334"/>
      <c r="K97" s="1334"/>
      <c r="L97" s="1334"/>
      <c r="M97" s="1334"/>
      <c r="N97" s="1334"/>
      <c r="O97" s="1334"/>
      <c r="P97" s="1334"/>
      <c r="Q97" s="1334"/>
      <c r="R97" s="1334"/>
      <c r="S97" s="1334"/>
      <c r="T97" s="1334"/>
      <c r="U97" s="1334"/>
      <c r="V97" s="1334"/>
      <c r="W97" s="1334"/>
      <c r="X97" s="1334"/>
      <c r="Y97" s="1334"/>
      <c r="Z97" s="1334"/>
      <c r="AA97" s="1334"/>
      <c r="AB97" s="1334"/>
      <c r="AC97" s="1334"/>
      <c r="AD97" s="1334"/>
      <c r="AE97" s="1334"/>
      <c r="AF97" s="1334"/>
      <c r="AG97" s="1334"/>
      <c r="AH97" s="1334"/>
      <c r="AI97" s="1335">
        <f t="shared" si="2"/>
        <v>0</v>
      </c>
      <c r="AJ97" s="1336"/>
    </row>
    <row r="98" spans="1:36" ht="24" customHeight="1">
      <c r="A98" s="1326" t="s">
        <v>572</v>
      </c>
      <c r="B98" s="1327" t="s">
        <v>573</v>
      </c>
      <c r="C98" s="1360" t="s">
        <v>1324</v>
      </c>
      <c r="D98" s="1358" t="s">
        <v>1279</v>
      </c>
      <c r="E98" s="1350" t="s">
        <v>10</v>
      </c>
      <c r="F98" s="1344">
        <v>28</v>
      </c>
      <c r="G98" s="1332"/>
      <c r="H98" s="1333">
        <f t="shared" si="3"/>
        <v>28</v>
      </c>
      <c r="I98" s="1334"/>
      <c r="J98" s="1334"/>
      <c r="K98" s="1334"/>
      <c r="L98" s="1334"/>
      <c r="M98" s="1334"/>
      <c r="N98" s="1334"/>
      <c r="O98" s="1334"/>
      <c r="P98" s="1334"/>
      <c r="Q98" s="1334"/>
      <c r="R98" s="1334"/>
      <c r="S98" s="1334"/>
      <c r="T98" s="1334"/>
      <c r="U98" s="1334"/>
      <c r="V98" s="1334"/>
      <c r="W98" s="1334"/>
      <c r="X98" s="1334"/>
      <c r="Y98" s="1334"/>
      <c r="Z98" s="1334"/>
      <c r="AA98" s="1334"/>
      <c r="AB98" s="1334"/>
      <c r="AC98" s="1334"/>
      <c r="AD98" s="1334"/>
      <c r="AE98" s="1334"/>
      <c r="AF98" s="1334"/>
      <c r="AG98" s="1334"/>
      <c r="AH98" s="1334"/>
      <c r="AI98" s="1335">
        <f t="shared" si="2"/>
        <v>0</v>
      </c>
      <c r="AJ98" s="1345"/>
    </row>
    <row r="99" spans="1:36" ht="0.75" customHeight="1">
      <c r="A99" s="1326" t="s">
        <v>1441</v>
      </c>
      <c r="B99" s="1327" t="s">
        <v>1442</v>
      </c>
      <c r="C99" s="1364" t="s">
        <v>1329</v>
      </c>
      <c r="D99" s="1329" t="s">
        <v>1279</v>
      </c>
      <c r="E99" s="1330" t="s">
        <v>10</v>
      </c>
      <c r="F99" s="1344">
        <v>50</v>
      </c>
      <c r="G99" s="1332"/>
      <c r="H99" s="1333">
        <f t="shared" si="3"/>
        <v>50</v>
      </c>
      <c r="I99" s="1334"/>
      <c r="J99" s="1334"/>
      <c r="K99" s="1334"/>
      <c r="L99" s="1334"/>
      <c r="M99" s="1334"/>
      <c r="N99" s="1334"/>
      <c r="O99" s="1334"/>
      <c r="P99" s="1334"/>
      <c r="Q99" s="1334"/>
      <c r="R99" s="1334"/>
      <c r="S99" s="1334"/>
      <c r="T99" s="1334"/>
      <c r="U99" s="1334"/>
      <c r="V99" s="1334"/>
      <c r="W99" s="1334"/>
      <c r="X99" s="1334"/>
      <c r="Y99" s="1334"/>
      <c r="Z99" s="1334"/>
      <c r="AA99" s="1334"/>
      <c r="AB99" s="1334"/>
      <c r="AC99" s="1334"/>
      <c r="AD99" s="1334"/>
      <c r="AE99" s="1334"/>
      <c r="AF99" s="1334"/>
      <c r="AG99" s="1334"/>
      <c r="AH99" s="1334"/>
      <c r="AI99" s="1335">
        <f t="shared" si="2"/>
        <v>0</v>
      </c>
      <c r="AJ99" s="1345"/>
    </row>
    <row r="100" spans="1:36" ht="21.75" customHeight="1">
      <c r="A100" s="1326" t="s">
        <v>1443</v>
      </c>
      <c r="B100" s="1327" t="s">
        <v>1444</v>
      </c>
      <c r="C100" s="1364"/>
      <c r="D100" s="1329"/>
      <c r="E100" s="1330" t="s">
        <v>10</v>
      </c>
      <c r="F100" s="1344"/>
      <c r="G100" s="1332"/>
      <c r="H100" s="1333"/>
      <c r="I100" s="1334"/>
      <c r="J100" s="1334"/>
      <c r="K100" s="1334"/>
      <c r="L100" s="1334"/>
      <c r="M100" s="1334"/>
      <c r="N100" s="1334"/>
      <c r="O100" s="1334"/>
      <c r="P100" s="1334"/>
      <c r="Q100" s="1334"/>
      <c r="R100" s="1334"/>
      <c r="S100" s="1334"/>
      <c r="T100" s="1334"/>
      <c r="U100" s="1334"/>
      <c r="V100" s="1334"/>
      <c r="W100" s="1334"/>
      <c r="X100" s="1334"/>
      <c r="Y100" s="1334"/>
      <c r="Z100" s="1334"/>
      <c r="AA100" s="1334"/>
      <c r="AB100" s="1334"/>
      <c r="AC100" s="1334"/>
      <c r="AD100" s="1334"/>
      <c r="AE100" s="1334"/>
      <c r="AF100" s="1334"/>
      <c r="AG100" s="1334"/>
      <c r="AH100" s="1334"/>
      <c r="AI100" s="1335"/>
      <c r="AJ100" s="1345"/>
    </row>
    <row r="101" spans="1:36" ht="24.75" customHeight="1">
      <c r="A101" s="1326" t="s">
        <v>118</v>
      </c>
      <c r="B101" s="1327" t="s">
        <v>119</v>
      </c>
      <c r="C101" s="1362" t="s">
        <v>1329</v>
      </c>
      <c r="D101" s="1329" t="s">
        <v>1279</v>
      </c>
      <c r="E101" s="1330" t="s">
        <v>10</v>
      </c>
      <c r="F101" s="1344">
        <v>46</v>
      </c>
      <c r="G101" s="1332"/>
      <c r="H101" s="1333">
        <f t="shared" si="3"/>
        <v>46</v>
      </c>
      <c r="I101" s="1334"/>
      <c r="J101" s="1334"/>
      <c r="K101" s="1334"/>
      <c r="L101" s="1334"/>
      <c r="M101" s="1334"/>
      <c r="N101" s="1334"/>
      <c r="O101" s="1334"/>
      <c r="P101" s="1334"/>
      <c r="Q101" s="1334"/>
      <c r="R101" s="1334"/>
      <c r="S101" s="1334"/>
      <c r="T101" s="1334"/>
      <c r="U101" s="1334"/>
      <c r="V101" s="1334"/>
      <c r="W101" s="1334"/>
      <c r="X101" s="1334"/>
      <c r="Y101" s="1334"/>
      <c r="Z101" s="1334"/>
      <c r="AA101" s="1334"/>
      <c r="AB101" s="1334"/>
      <c r="AC101" s="1334"/>
      <c r="AD101" s="1334"/>
      <c r="AE101" s="1334"/>
      <c r="AF101" s="1334"/>
      <c r="AG101" s="1334"/>
      <c r="AH101" s="1334"/>
      <c r="AI101" s="1335">
        <f t="shared" si="2"/>
        <v>0</v>
      </c>
      <c r="AJ101" s="1345"/>
    </row>
    <row r="102" spans="1:36" ht="21" customHeight="1">
      <c r="A102" s="1326" t="s">
        <v>733</v>
      </c>
      <c r="B102" s="1327" t="s">
        <v>734</v>
      </c>
      <c r="C102" s="1362" t="s">
        <v>1329</v>
      </c>
      <c r="D102" s="1329" t="s">
        <v>1279</v>
      </c>
      <c r="E102" s="1330" t="s">
        <v>10</v>
      </c>
      <c r="F102" s="1331">
        <v>42</v>
      </c>
      <c r="G102" s="1332"/>
      <c r="H102" s="1333">
        <f t="shared" si="3"/>
        <v>42</v>
      </c>
      <c r="I102" s="1334"/>
      <c r="J102" s="1334"/>
      <c r="K102" s="1334"/>
      <c r="L102" s="1334"/>
      <c r="M102" s="1334"/>
      <c r="N102" s="1334"/>
      <c r="O102" s="1334"/>
      <c r="P102" s="1334"/>
      <c r="Q102" s="1334"/>
      <c r="R102" s="1334"/>
      <c r="S102" s="1334"/>
      <c r="T102" s="1334"/>
      <c r="U102" s="1334"/>
      <c r="V102" s="1334"/>
      <c r="W102" s="1334"/>
      <c r="X102" s="1334"/>
      <c r="Y102" s="1334"/>
      <c r="Z102" s="1334"/>
      <c r="AA102" s="1334"/>
      <c r="AB102" s="1334"/>
      <c r="AC102" s="1334"/>
      <c r="AD102" s="1334"/>
      <c r="AE102" s="1334"/>
      <c r="AF102" s="1334"/>
      <c r="AG102" s="1334"/>
      <c r="AH102" s="1334"/>
      <c r="AI102" s="1335">
        <f t="shared" si="2"/>
        <v>0</v>
      </c>
      <c r="AJ102" s="1336"/>
    </row>
    <row r="103" spans="1:36" ht="21.75" customHeight="1">
      <c r="A103" s="1326" t="s">
        <v>1445</v>
      </c>
      <c r="B103" s="1327" t="s">
        <v>1446</v>
      </c>
      <c r="C103" s="1362" t="s">
        <v>1332</v>
      </c>
      <c r="D103" s="1329" t="s">
        <v>1279</v>
      </c>
      <c r="E103" s="1330" t="s">
        <v>10</v>
      </c>
      <c r="F103" s="1331">
        <v>25</v>
      </c>
      <c r="G103" s="1332"/>
      <c r="H103" s="1333">
        <f t="shared" si="3"/>
        <v>25</v>
      </c>
      <c r="I103" s="1334"/>
      <c r="J103" s="1334"/>
      <c r="K103" s="1334"/>
      <c r="L103" s="1334"/>
      <c r="M103" s="1334"/>
      <c r="N103" s="1334"/>
      <c r="O103" s="1334"/>
      <c r="P103" s="1334"/>
      <c r="Q103" s="1334"/>
      <c r="R103" s="1334"/>
      <c r="S103" s="1334"/>
      <c r="T103" s="1334"/>
      <c r="U103" s="1334"/>
      <c r="V103" s="1334"/>
      <c r="W103" s="1334"/>
      <c r="X103" s="1334"/>
      <c r="Y103" s="1334"/>
      <c r="Z103" s="1334"/>
      <c r="AA103" s="1334"/>
      <c r="AB103" s="1334"/>
      <c r="AC103" s="1334"/>
      <c r="AD103" s="1334"/>
      <c r="AE103" s="1334"/>
      <c r="AF103" s="1334"/>
      <c r="AG103" s="1334"/>
      <c r="AH103" s="1334"/>
      <c r="AI103" s="1335">
        <f t="shared" si="2"/>
        <v>0</v>
      </c>
      <c r="AJ103" s="1336"/>
    </row>
    <row r="104" spans="1:36" ht="29.25" customHeight="1">
      <c r="A104" s="1380" t="s">
        <v>1447</v>
      </c>
      <c r="B104" s="1348" t="s">
        <v>1448</v>
      </c>
      <c r="C104" s="1328" t="s">
        <v>1449</v>
      </c>
      <c r="D104" s="1329" t="s">
        <v>1370</v>
      </c>
      <c r="E104" s="1350" t="s">
        <v>10</v>
      </c>
      <c r="F104" s="1331">
        <v>4</v>
      </c>
      <c r="G104" s="1332"/>
      <c r="H104" s="1333">
        <f t="shared" si="3"/>
        <v>4</v>
      </c>
      <c r="I104" s="1334"/>
      <c r="J104" s="1334"/>
      <c r="K104" s="1334"/>
      <c r="L104" s="1334"/>
      <c r="M104" s="1334"/>
      <c r="N104" s="1334"/>
      <c r="O104" s="1334"/>
      <c r="P104" s="1334"/>
      <c r="Q104" s="1334"/>
      <c r="R104" s="1334"/>
      <c r="S104" s="1334"/>
      <c r="T104" s="1334"/>
      <c r="U104" s="1334"/>
      <c r="V104" s="1334"/>
      <c r="W104" s="1334"/>
      <c r="X104" s="1334"/>
      <c r="Y104" s="1334"/>
      <c r="Z104" s="1334"/>
      <c r="AA104" s="1334"/>
      <c r="AB104" s="1334"/>
      <c r="AC104" s="1334"/>
      <c r="AD104" s="1334"/>
      <c r="AE104" s="1334"/>
      <c r="AF104" s="1334"/>
      <c r="AG104" s="1334"/>
      <c r="AH104" s="1334"/>
      <c r="AI104" s="1335">
        <f t="shared" si="2"/>
        <v>0</v>
      </c>
      <c r="AJ104" s="1336"/>
    </row>
    <row r="105" spans="1:36" ht="24" customHeight="1">
      <c r="A105" s="1354" t="s">
        <v>1450</v>
      </c>
      <c r="B105" s="1327" t="s">
        <v>1451</v>
      </c>
      <c r="C105" s="1328" t="s">
        <v>1452</v>
      </c>
      <c r="D105" s="1329" t="s">
        <v>1279</v>
      </c>
      <c r="E105" s="1330" t="s">
        <v>10</v>
      </c>
      <c r="F105" s="1331">
        <v>0</v>
      </c>
      <c r="G105" s="1332">
        <v>0</v>
      </c>
      <c r="H105" s="1333">
        <f t="shared" si="3"/>
        <v>0</v>
      </c>
      <c r="I105" s="1334"/>
      <c r="J105" s="1334"/>
      <c r="K105" s="1334"/>
      <c r="L105" s="1334"/>
      <c r="M105" s="1334"/>
      <c r="N105" s="1334"/>
      <c r="O105" s="1334"/>
      <c r="P105" s="1334"/>
      <c r="Q105" s="1334"/>
      <c r="R105" s="1334"/>
      <c r="S105" s="1334"/>
      <c r="T105" s="1334"/>
      <c r="U105" s="1334"/>
      <c r="V105" s="1334"/>
      <c r="W105" s="1334"/>
      <c r="X105" s="1334"/>
      <c r="Y105" s="1334"/>
      <c r="Z105" s="1334"/>
      <c r="AA105" s="1334"/>
      <c r="AB105" s="1334"/>
      <c r="AC105" s="1334"/>
      <c r="AD105" s="1334"/>
      <c r="AE105" s="1334"/>
      <c r="AF105" s="1334"/>
      <c r="AG105" s="1334"/>
      <c r="AH105" s="1334"/>
      <c r="AI105" s="1335">
        <f t="shared" si="2"/>
        <v>0</v>
      </c>
      <c r="AJ105" s="1336"/>
    </row>
    <row r="106" spans="1:36" ht="24.75" customHeight="1">
      <c r="A106" s="1326" t="s">
        <v>969</v>
      </c>
      <c r="B106" s="1327" t="s">
        <v>970</v>
      </c>
      <c r="C106" s="1328" t="s">
        <v>1452</v>
      </c>
      <c r="D106" s="1329" t="s">
        <v>1279</v>
      </c>
      <c r="E106" s="1330" t="s">
        <v>10</v>
      </c>
      <c r="F106" s="1331">
        <v>10</v>
      </c>
      <c r="G106" s="1332"/>
      <c r="H106" s="1333">
        <f t="shared" si="3"/>
        <v>-55</v>
      </c>
      <c r="I106" s="1334">
        <v>4</v>
      </c>
      <c r="J106" s="1334">
        <v>12</v>
      </c>
      <c r="K106" s="1334">
        <v>9</v>
      </c>
      <c r="L106" s="1334">
        <v>5</v>
      </c>
      <c r="M106" s="1334"/>
      <c r="N106" s="1334"/>
      <c r="O106" s="1334"/>
      <c r="P106" s="1334">
        <v>5</v>
      </c>
      <c r="Q106" s="1334"/>
      <c r="R106" s="1334"/>
      <c r="S106" s="1334"/>
      <c r="T106" s="1334"/>
      <c r="U106" s="1334"/>
      <c r="V106" s="1334">
        <v>10</v>
      </c>
      <c r="W106" s="1334">
        <v>10</v>
      </c>
      <c r="X106" s="1334"/>
      <c r="Y106" s="1334"/>
      <c r="Z106" s="1334">
        <v>10</v>
      </c>
      <c r="AA106" s="1334"/>
      <c r="AB106" s="1334"/>
      <c r="AC106" s="1334"/>
      <c r="AD106" s="1334"/>
      <c r="AE106" s="1334"/>
      <c r="AF106" s="1334"/>
      <c r="AG106" s="1334"/>
      <c r="AH106" s="1334"/>
      <c r="AI106" s="1335">
        <f t="shared" si="2"/>
        <v>65</v>
      </c>
      <c r="AJ106" s="1336"/>
    </row>
    <row r="107" spans="1:36" ht="31.5" customHeight="1">
      <c r="A107" s="1370" t="s">
        <v>1453</v>
      </c>
      <c r="B107" s="1348" t="s">
        <v>1454</v>
      </c>
      <c r="C107" s="1392" t="s">
        <v>1455</v>
      </c>
      <c r="D107" s="1343" t="s">
        <v>1279</v>
      </c>
      <c r="E107" s="1330" t="s">
        <v>10</v>
      </c>
      <c r="F107" s="1331">
        <v>200</v>
      </c>
      <c r="G107" s="1332"/>
      <c r="H107" s="1333">
        <f t="shared" si="3"/>
        <v>200</v>
      </c>
      <c r="I107" s="1334"/>
      <c r="J107" s="1334"/>
      <c r="K107" s="1334"/>
      <c r="L107" s="1334"/>
      <c r="M107" s="1334"/>
      <c r="N107" s="1334"/>
      <c r="O107" s="1334"/>
      <c r="P107" s="1334"/>
      <c r="Q107" s="1334"/>
      <c r="R107" s="1334"/>
      <c r="S107" s="1334"/>
      <c r="T107" s="1334"/>
      <c r="U107" s="1334"/>
      <c r="V107" s="1334"/>
      <c r="W107" s="1334"/>
      <c r="X107" s="1334"/>
      <c r="Y107" s="1334"/>
      <c r="Z107" s="1334"/>
      <c r="AA107" s="1334"/>
      <c r="AB107" s="1334"/>
      <c r="AC107" s="1334"/>
      <c r="AD107" s="1334"/>
      <c r="AE107" s="1334"/>
      <c r="AF107" s="1334"/>
      <c r="AG107" s="1334"/>
      <c r="AH107" s="1334"/>
      <c r="AI107" s="1335">
        <f t="shared" si="2"/>
        <v>0</v>
      </c>
      <c r="AJ107" s="1336"/>
    </row>
    <row r="108" spans="1:36" ht="28.5" customHeight="1">
      <c r="A108" s="1370" t="s">
        <v>1456</v>
      </c>
      <c r="B108" s="1348" t="s">
        <v>1457</v>
      </c>
      <c r="C108" s="1328" t="s">
        <v>1455</v>
      </c>
      <c r="D108" s="1343" t="s">
        <v>1279</v>
      </c>
      <c r="E108" s="1330" t="s">
        <v>10</v>
      </c>
      <c r="F108" s="1331">
        <v>50</v>
      </c>
      <c r="G108" s="1332"/>
      <c r="H108" s="1333">
        <f t="shared" si="3"/>
        <v>50</v>
      </c>
      <c r="I108" s="1334"/>
      <c r="J108" s="1334"/>
      <c r="K108" s="1334"/>
      <c r="L108" s="1334"/>
      <c r="M108" s="1334"/>
      <c r="N108" s="1334"/>
      <c r="O108" s="1334"/>
      <c r="P108" s="1334"/>
      <c r="Q108" s="1334"/>
      <c r="R108" s="1334"/>
      <c r="S108" s="1334"/>
      <c r="T108" s="1334"/>
      <c r="U108" s="1334"/>
      <c r="V108" s="1334"/>
      <c r="W108" s="1334"/>
      <c r="X108" s="1334"/>
      <c r="Y108" s="1334"/>
      <c r="Z108" s="1334"/>
      <c r="AA108" s="1334"/>
      <c r="AB108" s="1334"/>
      <c r="AC108" s="1334"/>
      <c r="AD108" s="1334"/>
      <c r="AE108" s="1334"/>
      <c r="AF108" s="1334"/>
      <c r="AG108" s="1334"/>
      <c r="AH108" s="1334"/>
      <c r="AI108" s="1335">
        <f t="shared" si="2"/>
        <v>0</v>
      </c>
      <c r="AJ108" s="1336"/>
    </row>
    <row r="109" spans="1:36" ht="23.25" customHeight="1">
      <c r="A109" s="1354" t="s">
        <v>499</v>
      </c>
      <c r="B109" s="1327" t="s">
        <v>744</v>
      </c>
      <c r="C109" s="1361" t="s">
        <v>1458</v>
      </c>
      <c r="D109" s="1329" t="s">
        <v>1279</v>
      </c>
      <c r="E109" s="1330" t="s">
        <v>10</v>
      </c>
      <c r="F109" s="1331">
        <v>292</v>
      </c>
      <c r="G109" s="1332"/>
      <c r="H109" s="1333">
        <f t="shared" si="3"/>
        <v>292</v>
      </c>
      <c r="I109" s="1334"/>
      <c r="J109" s="1334"/>
      <c r="K109" s="1334"/>
      <c r="L109" s="1334"/>
      <c r="M109" s="1334"/>
      <c r="N109" s="1334"/>
      <c r="O109" s="1334"/>
      <c r="P109" s="1334"/>
      <c r="Q109" s="1334"/>
      <c r="R109" s="1334"/>
      <c r="S109" s="1334"/>
      <c r="T109" s="1334"/>
      <c r="U109" s="1334"/>
      <c r="V109" s="1334"/>
      <c r="W109" s="1334"/>
      <c r="X109" s="1334"/>
      <c r="Y109" s="1334"/>
      <c r="Z109" s="1334"/>
      <c r="AA109" s="1334"/>
      <c r="AB109" s="1334"/>
      <c r="AC109" s="1334"/>
      <c r="AD109" s="1334"/>
      <c r="AE109" s="1334"/>
      <c r="AF109" s="1334"/>
      <c r="AG109" s="1334"/>
      <c r="AH109" s="1334"/>
      <c r="AI109" s="1335">
        <f t="shared" si="2"/>
        <v>0</v>
      </c>
      <c r="AJ109" s="1336"/>
    </row>
    <row r="110" spans="1:36" ht="26.25" customHeight="1">
      <c r="A110" s="1326" t="s">
        <v>1459</v>
      </c>
      <c r="B110" s="1327" t="s">
        <v>1460</v>
      </c>
      <c r="C110" s="1362" t="s">
        <v>1461</v>
      </c>
      <c r="D110" s="1329" t="s">
        <v>1279</v>
      </c>
      <c r="E110" s="1330" t="s">
        <v>10</v>
      </c>
      <c r="F110" s="1344">
        <v>7</v>
      </c>
      <c r="G110" s="1332"/>
      <c r="H110" s="1333">
        <f t="shared" si="3"/>
        <v>7</v>
      </c>
      <c r="I110" s="1334"/>
      <c r="J110" s="1334"/>
      <c r="K110" s="1334"/>
      <c r="L110" s="1334"/>
      <c r="M110" s="1334"/>
      <c r="N110" s="1334"/>
      <c r="O110" s="1334"/>
      <c r="P110" s="1334"/>
      <c r="Q110" s="1334"/>
      <c r="R110" s="1334"/>
      <c r="S110" s="1334"/>
      <c r="T110" s="1334"/>
      <c r="U110" s="1334"/>
      <c r="V110" s="1334"/>
      <c r="W110" s="1334"/>
      <c r="X110" s="1334"/>
      <c r="Y110" s="1334"/>
      <c r="Z110" s="1334"/>
      <c r="AA110" s="1334"/>
      <c r="AB110" s="1334"/>
      <c r="AC110" s="1334"/>
      <c r="AD110" s="1334"/>
      <c r="AE110" s="1334"/>
      <c r="AF110" s="1334"/>
      <c r="AG110" s="1334"/>
      <c r="AH110" s="1334"/>
      <c r="AI110" s="1335">
        <f t="shared" si="2"/>
        <v>0</v>
      </c>
      <c r="AJ110" s="1345"/>
    </row>
    <row r="111" spans="1:36" ht="24.75" customHeight="1">
      <c r="A111" s="1326" t="s">
        <v>451</v>
      </c>
      <c r="B111" s="1327" t="s">
        <v>672</v>
      </c>
      <c r="C111" s="1362" t="s">
        <v>1462</v>
      </c>
      <c r="D111" s="1329" t="s">
        <v>1279</v>
      </c>
      <c r="E111" s="1330" t="s">
        <v>10</v>
      </c>
      <c r="F111" s="1331">
        <v>109</v>
      </c>
      <c r="G111" s="1332"/>
      <c r="H111" s="1333">
        <f t="shared" si="3"/>
        <v>109</v>
      </c>
      <c r="I111" s="1334"/>
      <c r="J111" s="1334"/>
      <c r="K111" s="1334"/>
      <c r="L111" s="1334"/>
      <c r="M111" s="1334"/>
      <c r="N111" s="1334"/>
      <c r="O111" s="1334"/>
      <c r="P111" s="1334"/>
      <c r="Q111" s="1334"/>
      <c r="R111" s="1334"/>
      <c r="S111" s="1334"/>
      <c r="T111" s="1334"/>
      <c r="U111" s="1334"/>
      <c r="V111" s="1334"/>
      <c r="W111" s="1334"/>
      <c r="X111" s="1334"/>
      <c r="Y111" s="1334"/>
      <c r="Z111" s="1334"/>
      <c r="AA111" s="1334"/>
      <c r="AB111" s="1334"/>
      <c r="AC111" s="1334"/>
      <c r="AD111" s="1334"/>
      <c r="AE111" s="1334"/>
      <c r="AF111" s="1334"/>
      <c r="AG111" s="1334"/>
      <c r="AH111" s="1334"/>
      <c r="AI111" s="1335">
        <f t="shared" si="2"/>
        <v>0</v>
      </c>
      <c r="AJ111" s="1336"/>
    </row>
    <row r="112" spans="1:36" ht="17.25" customHeight="1">
      <c r="A112" s="1371" t="s">
        <v>907</v>
      </c>
      <c r="B112" s="1327" t="s">
        <v>908</v>
      </c>
      <c r="C112" s="1328" t="s">
        <v>1463</v>
      </c>
      <c r="D112" s="1343" t="s">
        <v>1279</v>
      </c>
      <c r="E112" s="1330" t="s">
        <v>10</v>
      </c>
      <c r="F112" s="1349">
        <v>470</v>
      </c>
      <c r="G112" s="1332"/>
      <c r="H112" s="1333">
        <f t="shared" si="3"/>
        <v>439</v>
      </c>
      <c r="I112" s="1334"/>
      <c r="J112" s="1334">
        <v>31</v>
      </c>
      <c r="K112" s="1334"/>
      <c r="L112" s="1334"/>
      <c r="M112" s="1334"/>
      <c r="N112" s="1334"/>
      <c r="O112" s="1334"/>
      <c r="P112" s="1334"/>
      <c r="Q112" s="1334"/>
      <c r="R112" s="1334"/>
      <c r="S112" s="1334"/>
      <c r="T112" s="1334"/>
      <c r="U112" s="1334"/>
      <c r="V112" s="1334"/>
      <c r="W112" s="1334"/>
      <c r="X112" s="1334"/>
      <c r="Y112" s="1334"/>
      <c r="Z112" s="1334"/>
      <c r="AA112" s="1334"/>
      <c r="AB112" s="1334"/>
      <c r="AC112" s="1334"/>
      <c r="AD112" s="1334"/>
      <c r="AE112" s="1334"/>
      <c r="AF112" s="1334"/>
      <c r="AG112" s="1334"/>
      <c r="AH112" s="1334"/>
      <c r="AI112" s="1335">
        <v>46</v>
      </c>
      <c r="AJ112" s="1336"/>
    </row>
    <row r="113" spans="1:36" ht="18" customHeight="1">
      <c r="A113" s="1371" t="s">
        <v>775</v>
      </c>
      <c r="B113" s="1327" t="s">
        <v>776</v>
      </c>
      <c r="C113" s="1328" t="s">
        <v>1463</v>
      </c>
      <c r="D113" s="1343" t="s">
        <v>1279</v>
      </c>
      <c r="E113" s="1330" t="s">
        <v>10</v>
      </c>
      <c r="F113" s="1331">
        <v>447</v>
      </c>
      <c r="G113" s="1332"/>
      <c r="H113" s="1333">
        <f t="shared" si="3"/>
        <v>431</v>
      </c>
      <c r="I113" s="1334"/>
      <c r="J113" s="1393">
        <v>2</v>
      </c>
      <c r="K113" s="1334">
        <v>14</v>
      </c>
      <c r="L113" s="1334"/>
      <c r="M113" s="1334"/>
      <c r="N113" s="1334"/>
      <c r="O113" s="1334"/>
      <c r="P113" s="1334"/>
      <c r="Q113" s="1334"/>
      <c r="R113" s="1334"/>
      <c r="S113" s="1334"/>
      <c r="T113" s="1334"/>
      <c r="U113" s="1334"/>
      <c r="V113" s="1334"/>
      <c r="W113" s="1334"/>
      <c r="X113" s="1334"/>
      <c r="Y113" s="1334"/>
      <c r="Z113" s="1334"/>
      <c r="AA113" s="1334"/>
      <c r="AB113" s="1334"/>
      <c r="AC113" s="1334"/>
      <c r="AD113" s="1334"/>
      <c r="AE113" s="1334"/>
      <c r="AF113" s="1334"/>
      <c r="AG113" s="1334"/>
      <c r="AH113" s="1334"/>
      <c r="AI113" s="1335">
        <f t="shared" si="2"/>
        <v>16</v>
      </c>
      <c r="AJ113" s="1336"/>
    </row>
    <row r="114" spans="1:36" ht="26.25" customHeight="1">
      <c r="A114" s="1394" t="s">
        <v>1464</v>
      </c>
      <c r="B114" s="1327" t="s">
        <v>1020</v>
      </c>
      <c r="C114" s="1328" t="s">
        <v>1463</v>
      </c>
      <c r="D114" s="1329" t="s">
        <v>1279</v>
      </c>
      <c r="E114" s="1330" t="s">
        <v>10</v>
      </c>
      <c r="F114" s="1349">
        <v>0</v>
      </c>
      <c r="G114" s="1332">
        <v>0</v>
      </c>
      <c r="H114" s="1333">
        <f t="shared" si="3"/>
        <v>-56</v>
      </c>
      <c r="I114" s="1334"/>
      <c r="J114" s="1334">
        <v>2</v>
      </c>
      <c r="K114" s="1334"/>
      <c r="L114" s="1334">
        <v>54</v>
      </c>
      <c r="M114" s="1334"/>
      <c r="N114" s="1334"/>
      <c r="O114" s="1334"/>
      <c r="P114" s="1334"/>
      <c r="Q114" s="1334"/>
      <c r="R114" s="1334"/>
      <c r="S114" s="1334"/>
      <c r="T114" s="1334"/>
      <c r="U114" s="1334"/>
      <c r="V114" s="1334"/>
      <c r="W114" s="1334"/>
      <c r="X114" s="1334"/>
      <c r="Y114" s="1334"/>
      <c r="Z114" s="1334"/>
      <c r="AA114" s="1334"/>
      <c r="AB114" s="1334"/>
      <c r="AC114" s="1334"/>
      <c r="AD114" s="1334"/>
      <c r="AE114" s="1334"/>
      <c r="AF114" s="1334"/>
      <c r="AG114" s="1334"/>
      <c r="AH114" s="1334"/>
      <c r="AI114" s="1335">
        <f t="shared" si="2"/>
        <v>56</v>
      </c>
      <c r="AJ114" s="1336"/>
    </row>
    <row r="115" spans="1:36" ht="34.5" customHeight="1">
      <c r="A115" s="1354" t="s">
        <v>1465</v>
      </c>
      <c r="B115" s="1327" t="s">
        <v>1466</v>
      </c>
      <c r="C115" s="1362" t="s">
        <v>1462</v>
      </c>
      <c r="D115" s="1358" t="s">
        <v>1279</v>
      </c>
      <c r="E115" s="1330" t="s">
        <v>10</v>
      </c>
      <c r="F115" s="1349">
        <v>1000</v>
      </c>
      <c r="G115" s="1332"/>
      <c r="H115" s="1333">
        <f t="shared" si="3"/>
        <v>1000</v>
      </c>
      <c r="I115" s="1334"/>
      <c r="J115" s="1334"/>
      <c r="K115" s="1334"/>
      <c r="L115" s="1334"/>
      <c r="M115" s="1334"/>
      <c r="N115" s="1334"/>
      <c r="O115" s="1334"/>
      <c r="P115" s="1334"/>
      <c r="Q115" s="1334"/>
      <c r="R115" s="1334"/>
      <c r="S115" s="1334"/>
      <c r="T115" s="1334"/>
      <c r="U115" s="1334"/>
      <c r="V115" s="1334"/>
      <c r="W115" s="1334"/>
      <c r="X115" s="1334"/>
      <c r="Y115" s="1334"/>
      <c r="Z115" s="1334"/>
      <c r="AA115" s="1334"/>
      <c r="AB115" s="1334"/>
      <c r="AC115" s="1334"/>
      <c r="AD115" s="1334"/>
      <c r="AE115" s="1334"/>
      <c r="AF115" s="1334"/>
      <c r="AG115" s="1334"/>
      <c r="AH115" s="1334"/>
      <c r="AI115" s="1335">
        <f t="shared" si="2"/>
        <v>0</v>
      </c>
      <c r="AJ115" s="1336"/>
    </row>
    <row r="116" spans="1:36" ht="29.25" customHeight="1">
      <c r="A116" s="1354" t="s">
        <v>1467</v>
      </c>
      <c r="B116" s="1327" t="s">
        <v>1056</v>
      </c>
      <c r="C116" s="1362" t="s">
        <v>1462</v>
      </c>
      <c r="D116" s="1358" t="s">
        <v>1279</v>
      </c>
      <c r="E116" s="1330" t="s">
        <v>10</v>
      </c>
      <c r="F116" s="1331">
        <v>470</v>
      </c>
      <c r="G116" s="1332"/>
      <c r="H116" s="1395">
        <f t="shared" si="3"/>
        <v>310</v>
      </c>
      <c r="I116" s="1334"/>
      <c r="J116" s="1334"/>
      <c r="K116" s="1334"/>
      <c r="L116" s="1334"/>
      <c r="M116" s="1334"/>
      <c r="N116" s="1334"/>
      <c r="O116" s="1334"/>
      <c r="P116" s="1334"/>
      <c r="Q116" s="1334"/>
      <c r="R116" s="1334"/>
      <c r="S116" s="1334"/>
      <c r="T116" s="1334"/>
      <c r="U116" s="1334"/>
      <c r="V116" s="1334"/>
      <c r="W116" s="1334">
        <v>60</v>
      </c>
      <c r="X116" s="1334"/>
      <c r="Y116" s="1334"/>
      <c r="Z116" s="1334"/>
      <c r="AA116" s="1334"/>
      <c r="AB116" s="1334">
        <v>100</v>
      </c>
      <c r="AC116" s="1334"/>
      <c r="AD116" s="1334"/>
      <c r="AE116" s="1334"/>
      <c r="AF116" s="1334"/>
      <c r="AG116" s="1334"/>
      <c r="AH116" s="1334"/>
      <c r="AI116" s="1335">
        <f t="shared" si="2"/>
        <v>160</v>
      </c>
      <c r="AJ116" s="1336"/>
    </row>
    <row r="117" spans="1:36" ht="27" customHeight="1">
      <c r="A117" s="1326" t="s">
        <v>619</v>
      </c>
      <c r="B117" s="1327" t="s">
        <v>726</v>
      </c>
      <c r="C117" s="1362" t="s">
        <v>1462</v>
      </c>
      <c r="D117" s="1358" t="s">
        <v>1279</v>
      </c>
      <c r="E117" s="1330" t="s">
        <v>10</v>
      </c>
      <c r="F117" s="1331">
        <v>1236</v>
      </c>
      <c r="G117" s="1332"/>
      <c r="H117" s="1333">
        <f t="shared" si="3"/>
        <v>1236</v>
      </c>
      <c r="I117" s="1334"/>
      <c r="J117" s="1334"/>
      <c r="K117" s="1334"/>
      <c r="L117" s="1334"/>
      <c r="M117" s="1334"/>
      <c r="N117" s="1334"/>
      <c r="O117" s="1334"/>
      <c r="P117" s="1334"/>
      <c r="Q117" s="1334"/>
      <c r="R117" s="1334"/>
      <c r="S117" s="1334"/>
      <c r="T117" s="1334"/>
      <c r="U117" s="1334"/>
      <c r="V117" s="1334"/>
      <c r="W117" s="1334"/>
      <c r="X117" s="1334"/>
      <c r="Y117" s="1334"/>
      <c r="Z117" s="1334"/>
      <c r="AA117" s="1334"/>
      <c r="AB117" s="1334"/>
      <c r="AC117" s="1334"/>
      <c r="AD117" s="1334"/>
      <c r="AE117" s="1334"/>
      <c r="AF117" s="1334"/>
      <c r="AG117" s="1334"/>
      <c r="AH117" s="1334"/>
      <c r="AI117" s="1335">
        <f t="shared" si="2"/>
        <v>0</v>
      </c>
      <c r="AJ117" s="1336"/>
    </row>
    <row r="118" spans="1:36" ht="25.5" customHeight="1">
      <c r="A118" s="1326" t="s">
        <v>756</v>
      </c>
      <c r="B118" s="1327" t="s">
        <v>1468</v>
      </c>
      <c r="C118" s="1362" t="s">
        <v>1462</v>
      </c>
      <c r="D118" s="1358" t="s">
        <v>1279</v>
      </c>
      <c r="E118" s="1330" t="s">
        <v>10</v>
      </c>
      <c r="F118" s="1331">
        <v>982</v>
      </c>
      <c r="G118" s="1332"/>
      <c r="H118" s="1333">
        <f t="shared" si="3"/>
        <v>982</v>
      </c>
      <c r="I118" s="1334"/>
      <c r="J118" s="1334"/>
      <c r="K118" s="1334"/>
      <c r="L118" s="1334"/>
      <c r="M118" s="1334"/>
      <c r="N118" s="1334"/>
      <c r="O118" s="1334"/>
      <c r="P118" s="1334"/>
      <c r="Q118" s="1334"/>
      <c r="R118" s="1334"/>
      <c r="S118" s="1334"/>
      <c r="T118" s="1334"/>
      <c r="U118" s="1334"/>
      <c r="V118" s="1334"/>
      <c r="W118" s="1334"/>
      <c r="X118" s="1334"/>
      <c r="Y118" s="1334"/>
      <c r="Z118" s="1334"/>
      <c r="AA118" s="1334"/>
      <c r="AB118" s="1334"/>
      <c r="AC118" s="1334"/>
      <c r="AD118" s="1334"/>
      <c r="AE118" s="1334"/>
      <c r="AF118" s="1334"/>
      <c r="AG118" s="1334"/>
      <c r="AH118" s="1334"/>
      <c r="AI118" s="1335">
        <f t="shared" si="2"/>
        <v>0</v>
      </c>
      <c r="AJ118" s="1336"/>
    </row>
    <row r="119" spans="1:36" ht="26.25" customHeight="1">
      <c r="A119" s="1326" t="s">
        <v>1469</v>
      </c>
      <c r="B119" s="1327" t="s">
        <v>1022</v>
      </c>
      <c r="C119" s="1396" t="s">
        <v>1463</v>
      </c>
      <c r="D119" s="1329" t="s">
        <v>1279</v>
      </c>
      <c r="E119" s="1330" t="s">
        <v>10</v>
      </c>
      <c r="F119" s="1331">
        <v>1000</v>
      </c>
      <c r="G119" s="1332"/>
      <c r="H119" s="1333">
        <f t="shared" si="3"/>
        <v>985</v>
      </c>
      <c r="I119" s="1334"/>
      <c r="J119" s="1334">
        <v>15</v>
      </c>
      <c r="K119" s="1334"/>
      <c r="L119" s="1334"/>
      <c r="M119" s="1334"/>
      <c r="N119" s="1334"/>
      <c r="O119" s="1334"/>
      <c r="P119" s="1334"/>
      <c r="Q119" s="1334"/>
      <c r="R119" s="1334"/>
      <c r="S119" s="1334"/>
      <c r="T119" s="1334"/>
      <c r="U119" s="1334"/>
      <c r="V119" s="1334"/>
      <c r="W119" s="1334"/>
      <c r="X119" s="1334"/>
      <c r="Y119" s="1334"/>
      <c r="Z119" s="1334"/>
      <c r="AA119" s="1334"/>
      <c r="AB119" s="1334"/>
      <c r="AC119" s="1334"/>
      <c r="AD119" s="1334"/>
      <c r="AE119" s="1334"/>
      <c r="AF119" s="1334"/>
      <c r="AG119" s="1334"/>
      <c r="AH119" s="1334"/>
      <c r="AI119" s="1335">
        <f t="shared" si="2"/>
        <v>15</v>
      </c>
      <c r="AJ119" s="1336"/>
    </row>
    <row r="120" spans="1:36" ht="0.75" customHeight="1">
      <c r="A120" s="1326" t="s">
        <v>1470</v>
      </c>
      <c r="B120" s="1327" t="s">
        <v>1454</v>
      </c>
      <c r="C120" s="1396" t="s">
        <v>1463</v>
      </c>
      <c r="D120" s="1329" t="s">
        <v>1279</v>
      </c>
      <c r="E120" s="1330" t="s">
        <v>10</v>
      </c>
      <c r="F120" s="1331">
        <v>100</v>
      </c>
      <c r="G120" s="1332"/>
      <c r="H120" s="1333">
        <f t="shared" si="3"/>
        <v>100</v>
      </c>
      <c r="I120" s="1334"/>
      <c r="J120" s="1334"/>
      <c r="K120" s="1334"/>
      <c r="L120" s="1334"/>
      <c r="M120" s="1334"/>
      <c r="N120" s="1334"/>
      <c r="O120" s="1334"/>
      <c r="P120" s="1334"/>
      <c r="Q120" s="1334"/>
      <c r="R120" s="1334"/>
      <c r="S120" s="1334"/>
      <c r="T120" s="1334"/>
      <c r="U120" s="1334"/>
      <c r="V120" s="1334"/>
      <c r="W120" s="1334"/>
      <c r="X120" s="1334"/>
      <c r="Y120" s="1334"/>
      <c r="Z120" s="1334"/>
      <c r="AA120" s="1334"/>
      <c r="AB120" s="1334"/>
      <c r="AC120" s="1334"/>
      <c r="AD120" s="1334"/>
      <c r="AE120" s="1334"/>
      <c r="AF120" s="1334"/>
      <c r="AG120" s="1334"/>
      <c r="AH120" s="1334"/>
      <c r="AI120" s="1335">
        <f t="shared" si="2"/>
        <v>0</v>
      </c>
      <c r="AJ120" s="1336"/>
    </row>
    <row r="121" spans="1:36" ht="20.25" customHeight="1">
      <c r="A121" s="1326" t="s">
        <v>1471</v>
      </c>
      <c r="B121" s="1327" t="s">
        <v>1090</v>
      </c>
      <c r="C121" s="1328" t="s">
        <v>1408</v>
      </c>
      <c r="D121" s="1329" t="s">
        <v>1279</v>
      </c>
      <c r="E121" s="1330" t="s">
        <v>10</v>
      </c>
      <c r="F121" s="1331">
        <v>16</v>
      </c>
      <c r="G121" s="1332"/>
      <c r="H121" s="1333">
        <f t="shared" si="3"/>
        <v>15</v>
      </c>
      <c r="I121" s="1334"/>
      <c r="J121" s="1334">
        <v>1</v>
      </c>
      <c r="K121" s="1334"/>
      <c r="L121" s="1334"/>
      <c r="M121" s="1334"/>
      <c r="N121" s="1334"/>
      <c r="O121" s="1334"/>
      <c r="P121" s="1334"/>
      <c r="Q121" s="1334"/>
      <c r="R121" s="1334"/>
      <c r="S121" s="1334"/>
      <c r="T121" s="1334"/>
      <c r="U121" s="1334"/>
      <c r="V121" s="1334"/>
      <c r="W121" s="1334"/>
      <c r="X121" s="1334"/>
      <c r="Y121" s="1334"/>
      <c r="Z121" s="1334"/>
      <c r="AA121" s="1334"/>
      <c r="AB121" s="1334"/>
      <c r="AC121" s="1334"/>
      <c r="AD121" s="1334"/>
      <c r="AE121" s="1334"/>
      <c r="AF121" s="1334"/>
      <c r="AG121" s="1334"/>
      <c r="AH121" s="1334"/>
      <c r="AI121" s="1335">
        <f t="shared" si="2"/>
        <v>1</v>
      </c>
      <c r="AJ121" s="1336"/>
    </row>
    <row r="122" spans="1:36" ht="30.75" customHeight="1">
      <c r="A122" s="1371" t="s">
        <v>485</v>
      </c>
      <c r="B122" s="1327" t="s">
        <v>712</v>
      </c>
      <c r="C122" s="1362" t="s">
        <v>1362</v>
      </c>
      <c r="D122" s="1329" t="s">
        <v>1279</v>
      </c>
      <c r="E122" s="1330" t="s">
        <v>10</v>
      </c>
      <c r="F122" s="1331">
        <v>123</v>
      </c>
      <c r="G122" s="1332"/>
      <c r="H122" s="1333">
        <f t="shared" si="3"/>
        <v>123</v>
      </c>
      <c r="I122" s="1334"/>
      <c r="J122" s="1334"/>
      <c r="K122" s="1334"/>
      <c r="L122" s="1334"/>
      <c r="M122" s="1334"/>
      <c r="N122" s="1334"/>
      <c r="O122" s="1334"/>
      <c r="P122" s="1334"/>
      <c r="Q122" s="1334"/>
      <c r="R122" s="1334"/>
      <c r="S122" s="1334"/>
      <c r="T122" s="1334"/>
      <c r="U122" s="1334"/>
      <c r="V122" s="1334"/>
      <c r="W122" s="1334"/>
      <c r="X122" s="1334"/>
      <c r="Y122" s="1334"/>
      <c r="Z122" s="1334"/>
      <c r="AA122" s="1334"/>
      <c r="AB122" s="1334"/>
      <c r="AC122" s="1334"/>
      <c r="AD122" s="1334"/>
      <c r="AE122" s="1334"/>
      <c r="AF122" s="1334"/>
      <c r="AG122" s="1334"/>
      <c r="AH122" s="1334"/>
      <c r="AI122" s="1335">
        <f t="shared" si="2"/>
        <v>0</v>
      </c>
      <c r="AJ122" s="1336"/>
    </row>
    <row r="123" spans="1:36" ht="30.75" customHeight="1">
      <c r="A123" s="1326" t="s">
        <v>926</v>
      </c>
      <c r="B123" s="1327" t="s">
        <v>927</v>
      </c>
      <c r="C123" s="1362" t="s">
        <v>1472</v>
      </c>
      <c r="D123" s="1329" t="s">
        <v>1279</v>
      </c>
      <c r="E123" s="1330" t="s">
        <v>10</v>
      </c>
      <c r="F123" s="1331">
        <v>98</v>
      </c>
      <c r="G123" s="1332"/>
      <c r="H123" s="1333">
        <f t="shared" si="3"/>
        <v>98</v>
      </c>
      <c r="I123" s="1334"/>
      <c r="J123" s="1334"/>
      <c r="K123" s="1397"/>
      <c r="L123" s="1334"/>
      <c r="M123" s="1334"/>
      <c r="N123" s="1334"/>
      <c r="O123" s="1334"/>
      <c r="P123" s="1334"/>
      <c r="Q123" s="1334"/>
      <c r="R123" s="1334"/>
      <c r="S123" s="1334"/>
      <c r="T123" s="1334"/>
      <c r="U123" s="1334"/>
      <c r="V123" s="1334"/>
      <c r="W123" s="1334"/>
      <c r="X123" s="1334"/>
      <c r="Y123" s="1334"/>
      <c r="Z123" s="1334"/>
      <c r="AA123" s="1334"/>
      <c r="AB123" s="1334"/>
      <c r="AC123" s="1334"/>
      <c r="AD123" s="1334"/>
      <c r="AE123" s="1334"/>
      <c r="AF123" s="1334"/>
      <c r="AG123" s="1334"/>
      <c r="AH123" s="1334"/>
      <c r="AI123" s="1335">
        <f t="shared" ref="AI123:AI162" si="4">SUM(I123:AH123)</f>
        <v>0</v>
      </c>
      <c r="AJ123" s="1345"/>
    </row>
    <row r="124" spans="1:36" ht="27.75" customHeight="1">
      <c r="A124" s="1326" t="s">
        <v>963</v>
      </c>
      <c r="B124" s="1327" t="s">
        <v>923</v>
      </c>
      <c r="C124" s="1398" t="s">
        <v>1473</v>
      </c>
      <c r="D124" s="1329" t="s">
        <v>1279</v>
      </c>
      <c r="E124" s="1330" t="s">
        <v>10</v>
      </c>
      <c r="F124" s="1331">
        <v>132</v>
      </c>
      <c r="G124" s="1332"/>
      <c r="H124" s="1333">
        <f t="shared" si="3"/>
        <v>132</v>
      </c>
      <c r="I124" s="1334"/>
      <c r="J124" s="1334"/>
      <c r="K124" s="1334"/>
      <c r="L124" s="1334"/>
      <c r="M124" s="1334"/>
      <c r="N124" s="1334"/>
      <c r="O124" s="1334"/>
      <c r="P124" s="1334"/>
      <c r="Q124" s="1334"/>
      <c r="R124" s="1334"/>
      <c r="S124" s="1334"/>
      <c r="T124" s="1334"/>
      <c r="U124" s="1334"/>
      <c r="V124" s="1334"/>
      <c r="W124" s="1334"/>
      <c r="X124" s="1334"/>
      <c r="Y124" s="1334"/>
      <c r="Z124" s="1334"/>
      <c r="AA124" s="1334"/>
      <c r="AB124" s="1334"/>
      <c r="AC124" s="1334"/>
      <c r="AD124" s="1334"/>
      <c r="AE124" s="1334"/>
      <c r="AF124" s="1334"/>
      <c r="AG124" s="1334"/>
      <c r="AH124" s="1334"/>
      <c r="AI124" s="1335">
        <f t="shared" si="4"/>
        <v>0</v>
      </c>
      <c r="AJ124" s="1336"/>
    </row>
    <row r="125" spans="1:36" ht="22.5" customHeight="1">
      <c r="A125" s="1326" t="s">
        <v>415</v>
      </c>
      <c r="B125" s="1327" t="s">
        <v>814</v>
      </c>
      <c r="C125" s="1399" t="s">
        <v>1474</v>
      </c>
      <c r="D125" s="1329" t="s">
        <v>1279</v>
      </c>
      <c r="E125" s="1330" t="s">
        <v>10</v>
      </c>
      <c r="F125" s="1331">
        <v>4</v>
      </c>
      <c r="G125" s="1332"/>
      <c r="H125" s="1333">
        <f t="shared" si="3"/>
        <v>4</v>
      </c>
      <c r="I125" s="1334"/>
      <c r="J125" s="1334"/>
      <c r="K125" s="1334"/>
      <c r="L125" s="1334"/>
      <c r="M125" s="1334"/>
      <c r="N125" s="1334"/>
      <c r="O125" s="1334"/>
      <c r="P125" s="1334"/>
      <c r="Q125" s="1334"/>
      <c r="R125" s="1334"/>
      <c r="S125" s="1334"/>
      <c r="T125" s="1334"/>
      <c r="U125" s="1334"/>
      <c r="V125" s="1334"/>
      <c r="W125" s="1334"/>
      <c r="X125" s="1334"/>
      <c r="Y125" s="1334"/>
      <c r="Z125" s="1334"/>
      <c r="AA125" s="1334"/>
      <c r="AB125" s="1334"/>
      <c r="AC125" s="1334"/>
      <c r="AD125" s="1334"/>
      <c r="AE125" s="1334"/>
      <c r="AF125" s="1334"/>
      <c r="AG125" s="1334"/>
      <c r="AH125" s="1334"/>
      <c r="AI125" s="1335">
        <f t="shared" si="4"/>
        <v>0</v>
      </c>
      <c r="AJ125" s="1336"/>
    </row>
    <row r="126" spans="1:36" ht="22.5" customHeight="1">
      <c r="A126" s="1354" t="s">
        <v>1475</v>
      </c>
      <c r="B126" s="1327" t="s">
        <v>993</v>
      </c>
      <c r="C126" s="1328" t="s">
        <v>1476</v>
      </c>
      <c r="D126" s="1329" t="s">
        <v>1279</v>
      </c>
      <c r="E126" s="1330" t="s">
        <v>10</v>
      </c>
      <c r="F126" s="1349">
        <v>0</v>
      </c>
      <c r="G126" s="1332">
        <v>0</v>
      </c>
      <c r="H126" s="1333">
        <f t="shared" si="3"/>
        <v>-1</v>
      </c>
      <c r="I126" s="1334"/>
      <c r="J126" s="1334">
        <v>1</v>
      </c>
      <c r="K126" s="1334"/>
      <c r="L126" s="1334"/>
      <c r="M126" s="1334"/>
      <c r="N126" s="1334"/>
      <c r="O126" s="1334"/>
      <c r="P126" s="1334"/>
      <c r="Q126" s="1334"/>
      <c r="R126" s="1334"/>
      <c r="S126" s="1334"/>
      <c r="T126" s="1334"/>
      <c r="U126" s="1334"/>
      <c r="V126" s="1334"/>
      <c r="W126" s="1334"/>
      <c r="X126" s="1334"/>
      <c r="Y126" s="1334"/>
      <c r="Z126" s="1334"/>
      <c r="AA126" s="1334"/>
      <c r="AB126" s="1334"/>
      <c r="AC126" s="1334"/>
      <c r="AD126" s="1334"/>
      <c r="AE126" s="1334"/>
      <c r="AF126" s="1334"/>
      <c r="AG126" s="1334"/>
      <c r="AH126" s="1334"/>
      <c r="AI126" s="1335">
        <f t="shared" si="4"/>
        <v>1</v>
      </c>
      <c r="AJ126" s="1336"/>
    </row>
    <row r="127" spans="1:36" ht="27.75" customHeight="1">
      <c r="A127" s="1326" t="s">
        <v>625</v>
      </c>
      <c r="B127" s="1327" t="s">
        <v>626</v>
      </c>
      <c r="C127" s="1328" t="s">
        <v>1476</v>
      </c>
      <c r="D127" s="1329" t="s">
        <v>1279</v>
      </c>
      <c r="E127" s="1330" t="s">
        <v>10</v>
      </c>
      <c r="F127" s="1331">
        <v>254</v>
      </c>
      <c r="G127" s="1332"/>
      <c r="H127" s="1333">
        <f t="shared" si="3"/>
        <v>249</v>
      </c>
      <c r="I127" s="1334"/>
      <c r="J127" s="1334">
        <v>1</v>
      </c>
      <c r="K127" s="1334"/>
      <c r="L127" s="1334"/>
      <c r="M127" s="1334"/>
      <c r="N127" s="1334"/>
      <c r="O127" s="1334"/>
      <c r="P127" s="1334"/>
      <c r="Q127" s="1334"/>
      <c r="R127" s="1334"/>
      <c r="S127" s="1334"/>
      <c r="T127" s="1334"/>
      <c r="U127" s="1334"/>
      <c r="V127" s="1334"/>
      <c r="W127" s="1334"/>
      <c r="X127" s="1334">
        <v>2</v>
      </c>
      <c r="Y127" s="1334"/>
      <c r="Z127" s="1334"/>
      <c r="AA127" s="1334"/>
      <c r="AB127" s="1334"/>
      <c r="AC127" s="1334"/>
      <c r="AD127" s="1334"/>
      <c r="AE127" s="1334"/>
      <c r="AF127" s="1334">
        <v>2</v>
      </c>
      <c r="AG127" s="1334"/>
      <c r="AH127" s="1334"/>
      <c r="AI127" s="1335">
        <f t="shared" si="4"/>
        <v>5</v>
      </c>
      <c r="AJ127" s="1336"/>
    </row>
    <row r="128" spans="1:36" ht="23.25" customHeight="1">
      <c r="A128" s="1354" t="s">
        <v>1477</v>
      </c>
      <c r="B128" s="1327" t="s">
        <v>1478</v>
      </c>
      <c r="C128" s="1328" t="s">
        <v>1476</v>
      </c>
      <c r="D128" s="1329" t="s">
        <v>1279</v>
      </c>
      <c r="E128" s="1330" t="s">
        <v>10</v>
      </c>
      <c r="F128" s="1331">
        <v>0</v>
      </c>
      <c r="G128" s="1332">
        <v>0</v>
      </c>
      <c r="H128" s="1333">
        <f t="shared" si="3"/>
        <v>0</v>
      </c>
      <c r="I128" s="1334"/>
      <c r="J128" s="1334"/>
      <c r="K128" s="1334"/>
      <c r="L128" s="1334"/>
      <c r="M128" s="1334"/>
      <c r="N128" s="1334"/>
      <c r="O128" s="1334"/>
      <c r="P128" s="1334"/>
      <c r="Q128" s="1334"/>
      <c r="R128" s="1334"/>
      <c r="S128" s="1334"/>
      <c r="T128" s="1334"/>
      <c r="U128" s="1334"/>
      <c r="V128" s="1334"/>
      <c r="W128" s="1334"/>
      <c r="X128" s="1334"/>
      <c r="Y128" s="1334"/>
      <c r="Z128" s="1334"/>
      <c r="AA128" s="1334"/>
      <c r="AB128" s="1334"/>
      <c r="AC128" s="1334"/>
      <c r="AD128" s="1334"/>
      <c r="AE128" s="1334"/>
      <c r="AF128" s="1334"/>
      <c r="AG128" s="1334"/>
      <c r="AH128" s="1334"/>
      <c r="AI128" s="1335">
        <f t="shared" si="4"/>
        <v>0</v>
      </c>
      <c r="AJ128" s="1336"/>
    </row>
    <row r="129" spans="1:36" ht="27" customHeight="1">
      <c r="A129" s="1326" t="s">
        <v>1479</v>
      </c>
      <c r="B129" s="1327" t="s">
        <v>1480</v>
      </c>
      <c r="C129" s="1328" t="s">
        <v>1481</v>
      </c>
      <c r="D129" s="1329" t="s">
        <v>1279</v>
      </c>
      <c r="E129" s="1330" t="s">
        <v>10</v>
      </c>
      <c r="F129" s="1331">
        <v>2</v>
      </c>
      <c r="G129" s="1332"/>
      <c r="H129" s="1333">
        <f t="shared" si="3"/>
        <v>2</v>
      </c>
      <c r="I129" s="1334"/>
      <c r="J129" s="1334"/>
      <c r="K129" s="1334"/>
      <c r="L129" s="1334"/>
      <c r="M129" s="1334"/>
      <c r="N129" s="1334"/>
      <c r="O129" s="1334"/>
      <c r="P129" s="1334"/>
      <c r="Q129" s="1334"/>
      <c r="R129" s="1334"/>
      <c r="S129" s="1334"/>
      <c r="T129" s="1334"/>
      <c r="U129" s="1334"/>
      <c r="V129" s="1334"/>
      <c r="W129" s="1334"/>
      <c r="X129" s="1334"/>
      <c r="Y129" s="1334"/>
      <c r="Z129" s="1334"/>
      <c r="AA129" s="1334"/>
      <c r="AB129" s="1334"/>
      <c r="AC129" s="1334"/>
      <c r="AD129" s="1334"/>
      <c r="AE129" s="1334"/>
      <c r="AF129" s="1334"/>
      <c r="AG129" s="1334"/>
      <c r="AH129" s="1334"/>
      <c r="AI129" s="1335">
        <f t="shared" si="4"/>
        <v>0</v>
      </c>
      <c r="AJ129" s="1336"/>
    </row>
    <row r="130" spans="1:36" ht="21.75" customHeight="1">
      <c r="A130" s="1326" t="s">
        <v>1482</v>
      </c>
      <c r="B130" s="1348" t="s">
        <v>1483</v>
      </c>
      <c r="C130" s="1400" t="s">
        <v>1484</v>
      </c>
      <c r="D130" s="1373" t="s">
        <v>1279</v>
      </c>
      <c r="E130" s="1401" t="s">
        <v>10</v>
      </c>
      <c r="F130" s="1331">
        <v>20</v>
      </c>
      <c r="G130" s="1332"/>
      <c r="H130" s="1333">
        <f t="shared" si="3"/>
        <v>20</v>
      </c>
      <c r="I130" s="1334"/>
      <c r="J130" s="1334"/>
      <c r="K130" s="1334"/>
      <c r="L130" s="1334"/>
      <c r="M130" s="1334"/>
      <c r="N130" s="1334"/>
      <c r="O130" s="1334"/>
      <c r="P130" s="1334"/>
      <c r="Q130" s="1334"/>
      <c r="R130" s="1334"/>
      <c r="S130" s="1334"/>
      <c r="T130" s="1334"/>
      <c r="U130" s="1334"/>
      <c r="V130" s="1334"/>
      <c r="W130" s="1334"/>
      <c r="X130" s="1334"/>
      <c r="Y130" s="1334"/>
      <c r="Z130" s="1334"/>
      <c r="AA130" s="1334"/>
      <c r="AB130" s="1334"/>
      <c r="AC130" s="1334"/>
      <c r="AD130" s="1334"/>
      <c r="AE130" s="1334"/>
      <c r="AF130" s="1334"/>
      <c r="AG130" s="1334"/>
      <c r="AH130" s="1334"/>
      <c r="AI130" s="1335">
        <f t="shared" si="4"/>
        <v>0</v>
      </c>
      <c r="AJ130" s="1336"/>
    </row>
    <row r="131" spans="1:36" ht="25.5" customHeight="1">
      <c r="A131" s="1356" t="s">
        <v>1485</v>
      </c>
      <c r="B131" s="1348" t="s">
        <v>1486</v>
      </c>
      <c r="C131" s="1328" t="s">
        <v>1487</v>
      </c>
      <c r="D131" s="1329" t="s">
        <v>1279</v>
      </c>
      <c r="E131" s="1401" t="s">
        <v>10</v>
      </c>
      <c r="F131" s="1331">
        <v>30</v>
      </c>
      <c r="G131" s="1332"/>
      <c r="H131" s="1333">
        <f t="shared" si="3"/>
        <v>30</v>
      </c>
      <c r="I131" s="1334"/>
      <c r="J131" s="1334"/>
      <c r="K131" s="1334"/>
      <c r="L131" s="1334"/>
      <c r="M131" s="1334"/>
      <c r="N131" s="1334"/>
      <c r="O131" s="1334"/>
      <c r="P131" s="1334"/>
      <c r="Q131" s="1334"/>
      <c r="R131" s="1334"/>
      <c r="S131" s="1334"/>
      <c r="T131" s="1334"/>
      <c r="U131" s="1334"/>
      <c r="V131" s="1334"/>
      <c r="W131" s="1334"/>
      <c r="X131" s="1334"/>
      <c r="Y131" s="1334"/>
      <c r="Z131" s="1334"/>
      <c r="AA131" s="1334"/>
      <c r="AB131" s="1334"/>
      <c r="AC131" s="1334"/>
      <c r="AD131" s="1334"/>
      <c r="AE131" s="1334"/>
      <c r="AF131" s="1334"/>
      <c r="AG131" s="1334"/>
      <c r="AH131" s="1334"/>
      <c r="AI131" s="1335">
        <f t="shared" si="4"/>
        <v>0</v>
      </c>
      <c r="AJ131" s="1336"/>
    </row>
    <row r="132" spans="1:36" ht="27.75" customHeight="1">
      <c r="A132" s="1390" t="s">
        <v>1488</v>
      </c>
      <c r="B132" s="1341" t="s">
        <v>1489</v>
      </c>
      <c r="C132" s="1328" t="s">
        <v>1323</v>
      </c>
      <c r="D132" s="1329" t="s">
        <v>1279</v>
      </c>
      <c r="E132" s="1330" t="s">
        <v>10</v>
      </c>
      <c r="F132" s="1331">
        <v>50</v>
      </c>
      <c r="G132" s="1332"/>
      <c r="H132" s="1333">
        <f t="shared" si="3"/>
        <v>50</v>
      </c>
      <c r="I132" s="1334"/>
      <c r="J132" s="1334"/>
      <c r="K132" s="1334"/>
      <c r="L132" s="1334"/>
      <c r="M132" s="1334"/>
      <c r="N132" s="1334"/>
      <c r="O132" s="1334"/>
      <c r="P132" s="1334"/>
      <c r="Q132" s="1334"/>
      <c r="R132" s="1334"/>
      <c r="S132" s="1334"/>
      <c r="T132" s="1334"/>
      <c r="U132" s="1334"/>
      <c r="V132" s="1334"/>
      <c r="W132" s="1334"/>
      <c r="X132" s="1334"/>
      <c r="Y132" s="1334"/>
      <c r="Z132" s="1334"/>
      <c r="AA132" s="1334"/>
      <c r="AB132" s="1334"/>
      <c r="AC132" s="1334"/>
      <c r="AD132" s="1334"/>
      <c r="AE132" s="1334"/>
      <c r="AF132" s="1334"/>
      <c r="AG132" s="1334"/>
      <c r="AH132" s="1334"/>
      <c r="AI132" s="1335">
        <f t="shared" si="4"/>
        <v>0</v>
      </c>
      <c r="AJ132" s="1336"/>
    </row>
    <row r="133" spans="1:36" ht="30" customHeight="1">
      <c r="A133" s="1326" t="s">
        <v>1490</v>
      </c>
      <c r="B133" s="1327" t="s">
        <v>1491</v>
      </c>
      <c r="C133" s="1328" t="s">
        <v>1323</v>
      </c>
      <c r="D133" s="1329" t="s">
        <v>1279</v>
      </c>
      <c r="E133" s="1330" t="s">
        <v>11</v>
      </c>
      <c r="F133" s="1331">
        <v>1</v>
      </c>
      <c r="G133" s="1332"/>
      <c r="H133" s="1333">
        <f t="shared" si="3"/>
        <v>1</v>
      </c>
      <c r="I133" s="1334"/>
      <c r="J133" s="1334"/>
      <c r="K133" s="1334"/>
      <c r="L133" s="1334"/>
      <c r="M133" s="1334"/>
      <c r="N133" s="1334"/>
      <c r="O133" s="1334"/>
      <c r="P133" s="1334"/>
      <c r="Q133" s="1334"/>
      <c r="R133" s="1334"/>
      <c r="S133" s="1334"/>
      <c r="T133" s="1334"/>
      <c r="U133" s="1334"/>
      <c r="V133" s="1334"/>
      <c r="W133" s="1334"/>
      <c r="X133" s="1334"/>
      <c r="Y133" s="1334"/>
      <c r="Z133" s="1334"/>
      <c r="AA133" s="1334"/>
      <c r="AB133" s="1334"/>
      <c r="AC133" s="1334"/>
      <c r="AD133" s="1334"/>
      <c r="AE133" s="1334"/>
      <c r="AF133" s="1334"/>
      <c r="AG133" s="1334"/>
      <c r="AH133" s="1334"/>
      <c r="AI133" s="1335">
        <f t="shared" si="4"/>
        <v>0</v>
      </c>
      <c r="AJ133" s="1336"/>
    </row>
    <row r="134" spans="1:36" s="1403" customFormat="1" ht="29.25" customHeight="1">
      <c r="A134" s="1354" t="s">
        <v>1226</v>
      </c>
      <c r="B134" s="1341" t="s">
        <v>1492</v>
      </c>
      <c r="C134" s="1362" t="s">
        <v>1323</v>
      </c>
      <c r="D134" s="1343" t="s">
        <v>1279</v>
      </c>
      <c r="E134" s="1350" t="s">
        <v>11</v>
      </c>
      <c r="F134" s="1331">
        <v>48</v>
      </c>
      <c r="G134" s="1332"/>
      <c r="H134" s="1333">
        <f t="shared" si="3"/>
        <v>41</v>
      </c>
      <c r="I134" s="1334"/>
      <c r="J134" s="1334">
        <v>2</v>
      </c>
      <c r="K134" s="1334"/>
      <c r="L134" s="1334"/>
      <c r="M134" s="1334"/>
      <c r="N134" s="1334"/>
      <c r="O134" s="1334"/>
      <c r="P134" s="1334"/>
      <c r="Q134" s="1334"/>
      <c r="R134" s="1334"/>
      <c r="S134" s="1334"/>
      <c r="T134" s="1334"/>
      <c r="U134" s="1334"/>
      <c r="V134" s="1334"/>
      <c r="W134" s="1334"/>
      <c r="X134" s="1334">
        <v>5</v>
      </c>
      <c r="Y134" s="1334"/>
      <c r="Z134" s="1334"/>
      <c r="AA134" s="1334"/>
      <c r="AB134" s="1334"/>
      <c r="AC134" s="1334"/>
      <c r="AD134" s="1334"/>
      <c r="AE134" s="1334"/>
      <c r="AF134" s="1334"/>
      <c r="AG134" s="1334"/>
      <c r="AH134" s="1334"/>
      <c r="AI134" s="1335">
        <f t="shared" si="4"/>
        <v>7</v>
      </c>
      <c r="AJ134" s="1402"/>
    </row>
    <row r="135" spans="1:36" ht="27" customHeight="1">
      <c r="A135" s="1326" t="s">
        <v>1047</v>
      </c>
      <c r="B135" s="1327" t="s">
        <v>1048</v>
      </c>
      <c r="C135" s="1404" t="s">
        <v>1493</v>
      </c>
      <c r="D135" s="1329" t="s">
        <v>1279</v>
      </c>
      <c r="E135" s="1330"/>
      <c r="F135" s="1344">
        <v>278</v>
      </c>
      <c r="G135" s="1332"/>
      <c r="H135" s="1333">
        <f t="shared" si="3"/>
        <v>78</v>
      </c>
      <c r="I135" s="1334"/>
      <c r="J135" s="1334">
        <v>100</v>
      </c>
      <c r="K135" s="1334"/>
      <c r="L135" s="1334"/>
      <c r="M135" s="1334"/>
      <c r="N135" s="1334"/>
      <c r="O135" s="1334"/>
      <c r="P135" s="1334"/>
      <c r="Q135" s="1334"/>
      <c r="R135" s="1334"/>
      <c r="S135" s="1334"/>
      <c r="T135" s="1334"/>
      <c r="U135" s="1334"/>
      <c r="V135" s="1334"/>
      <c r="W135" s="1334"/>
      <c r="X135" s="1334">
        <v>100</v>
      </c>
      <c r="Y135" s="1334"/>
      <c r="Z135" s="1334"/>
      <c r="AA135" s="1334"/>
      <c r="AB135" s="1334"/>
      <c r="AC135" s="1334"/>
      <c r="AD135" s="1334"/>
      <c r="AE135" s="1334"/>
      <c r="AF135" s="1334"/>
      <c r="AG135" s="1334"/>
      <c r="AH135" s="1334"/>
      <c r="AI135" s="1335">
        <f t="shared" si="4"/>
        <v>200</v>
      </c>
      <c r="AJ135" s="1336"/>
    </row>
    <row r="136" spans="1:36" ht="29.25" customHeight="1">
      <c r="A136" s="1326" t="s">
        <v>1494</v>
      </c>
      <c r="B136" s="1327" t="s">
        <v>1495</v>
      </c>
      <c r="C136" s="1404" t="s">
        <v>1493</v>
      </c>
      <c r="D136" s="1329" t="s">
        <v>1279</v>
      </c>
      <c r="E136" s="1330" t="s">
        <v>11</v>
      </c>
      <c r="F136" s="1331">
        <v>8</v>
      </c>
      <c r="G136" s="1332">
        <v>0</v>
      </c>
      <c r="H136" s="1333">
        <f>SUM(F136:G136)-SUM(I136:AH136)</f>
        <v>4</v>
      </c>
      <c r="I136" s="1334"/>
      <c r="J136" s="1334"/>
      <c r="K136" s="1334"/>
      <c r="L136" s="1334"/>
      <c r="M136" s="1334"/>
      <c r="N136" s="1334"/>
      <c r="O136" s="1334"/>
      <c r="P136" s="1334"/>
      <c r="Q136" s="1334"/>
      <c r="R136" s="1334"/>
      <c r="S136" s="1334"/>
      <c r="T136" s="1334"/>
      <c r="U136" s="1334"/>
      <c r="V136" s="1334"/>
      <c r="W136" s="1334"/>
      <c r="X136" s="1334">
        <v>4</v>
      </c>
      <c r="Y136" s="1334"/>
      <c r="Z136" s="1334"/>
      <c r="AA136" s="1334"/>
      <c r="AB136" s="1334"/>
      <c r="AC136" s="1334"/>
      <c r="AD136" s="1334"/>
      <c r="AE136" s="1334"/>
      <c r="AF136" s="1334"/>
      <c r="AG136" s="1334"/>
      <c r="AH136" s="1334"/>
      <c r="AI136" s="1335">
        <f>SUM(I136:AH136)</f>
        <v>4</v>
      </c>
      <c r="AJ136" s="1336"/>
    </row>
    <row r="137" spans="1:36" ht="0.75" customHeight="1">
      <c r="A137" s="1326" t="s">
        <v>160</v>
      </c>
      <c r="B137" s="1327" t="s">
        <v>1496</v>
      </c>
      <c r="C137" s="1328" t="s">
        <v>1493</v>
      </c>
      <c r="D137" s="1329" t="s">
        <v>1279</v>
      </c>
      <c r="E137" s="1330" t="s">
        <v>11</v>
      </c>
      <c r="F137" s="1331">
        <v>34</v>
      </c>
      <c r="G137" s="1332"/>
      <c r="H137" s="1333">
        <f t="shared" si="3"/>
        <v>34</v>
      </c>
      <c r="I137" s="1334"/>
      <c r="J137" s="1334"/>
      <c r="K137" s="1334"/>
      <c r="L137" s="1334"/>
      <c r="M137" s="1334"/>
      <c r="N137" s="1334"/>
      <c r="O137" s="1334"/>
      <c r="P137" s="1334"/>
      <c r="Q137" s="1334"/>
      <c r="R137" s="1334"/>
      <c r="S137" s="1334"/>
      <c r="T137" s="1334"/>
      <c r="U137" s="1334"/>
      <c r="V137" s="1334"/>
      <c r="W137" s="1334"/>
      <c r="X137" s="1334"/>
      <c r="Y137" s="1334"/>
      <c r="Z137" s="1334"/>
      <c r="AA137" s="1334"/>
      <c r="AB137" s="1334"/>
      <c r="AC137" s="1334"/>
      <c r="AD137" s="1334"/>
      <c r="AE137" s="1334"/>
      <c r="AF137" s="1334"/>
      <c r="AG137" s="1334"/>
      <c r="AH137" s="1334"/>
      <c r="AI137" s="1335">
        <f t="shared" si="4"/>
        <v>0</v>
      </c>
      <c r="AJ137" s="1336"/>
    </row>
    <row r="138" spans="1:36" ht="25.5" customHeight="1">
      <c r="A138" s="1347" t="s">
        <v>1497</v>
      </c>
      <c r="B138" s="1348" t="s">
        <v>1117</v>
      </c>
      <c r="C138" s="1328" t="s">
        <v>1323</v>
      </c>
      <c r="D138" s="1329" t="s">
        <v>1279</v>
      </c>
      <c r="E138" s="1330" t="s">
        <v>11</v>
      </c>
      <c r="F138" s="1349">
        <v>0</v>
      </c>
      <c r="G138" s="1332">
        <v>0</v>
      </c>
      <c r="H138" s="1333">
        <f t="shared" ref="H138:H205" si="5">SUM(F138:G138)-SUM(I138:AH138)</f>
        <v>-44</v>
      </c>
      <c r="I138" s="1334">
        <v>10</v>
      </c>
      <c r="J138" s="1334">
        <v>7</v>
      </c>
      <c r="K138" s="1334">
        <v>7</v>
      </c>
      <c r="L138" s="1334">
        <v>20</v>
      </c>
      <c r="M138" s="1334"/>
      <c r="N138" s="1334"/>
      <c r="O138" s="1334"/>
      <c r="P138" s="1334"/>
      <c r="Q138" s="1334"/>
      <c r="R138" s="1334"/>
      <c r="S138" s="1334"/>
      <c r="T138" s="1334"/>
      <c r="U138" s="1334"/>
      <c r="V138" s="1334"/>
      <c r="W138" s="1334"/>
      <c r="X138" s="1334"/>
      <c r="Y138" s="1334"/>
      <c r="Z138" s="1334"/>
      <c r="AA138" s="1334"/>
      <c r="AB138" s="1334"/>
      <c r="AC138" s="1334"/>
      <c r="AD138" s="1334"/>
      <c r="AE138" s="1334"/>
      <c r="AF138" s="1334"/>
      <c r="AG138" s="1334"/>
      <c r="AH138" s="1334"/>
      <c r="AI138" s="1335">
        <f t="shared" si="4"/>
        <v>44</v>
      </c>
      <c r="AJ138" s="1336"/>
    </row>
    <row r="139" spans="1:36" ht="24.75" customHeight="1">
      <c r="A139" s="1347" t="s">
        <v>1498</v>
      </c>
      <c r="B139" s="1348" t="s">
        <v>1499</v>
      </c>
      <c r="C139" s="1328"/>
      <c r="D139" s="1329"/>
      <c r="E139" s="1330" t="s">
        <v>11</v>
      </c>
      <c r="F139" s="1349"/>
      <c r="G139" s="1332"/>
      <c r="H139" s="1333"/>
      <c r="I139" s="1334"/>
      <c r="J139" s="1334"/>
      <c r="K139" s="1334"/>
      <c r="L139" s="1334"/>
      <c r="M139" s="1334"/>
      <c r="N139" s="1334"/>
      <c r="O139" s="1334"/>
      <c r="P139" s="1334"/>
      <c r="Q139" s="1334"/>
      <c r="R139" s="1334"/>
      <c r="S139" s="1334"/>
      <c r="T139" s="1334"/>
      <c r="U139" s="1334"/>
      <c r="V139" s="1334"/>
      <c r="W139" s="1334"/>
      <c r="X139" s="1334"/>
      <c r="Y139" s="1334"/>
      <c r="Z139" s="1334"/>
      <c r="AA139" s="1334"/>
      <c r="AB139" s="1334"/>
      <c r="AC139" s="1334"/>
      <c r="AD139" s="1334"/>
      <c r="AE139" s="1334"/>
      <c r="AF139" s="1334"/>
      <c r="AG139" s="1334"/>
      <c r="AH139" s="1334"/>
      <c r="AI139" s="1335"/>
      <c r="AJ139" s="1336"/>
    </row>
    <row r="140" spans="1:36" ht="32.25" customHeight="1">
      <c r="A140" s="1370" t="s">
        <v>1159</v>
      </c>
      <c r="B140" s="1348" t="s">
        <v>670</v>
      </c>
      <c r="C140" s="1328" t="s">
        <v>1500</v>
      </c>
      <c r="D140" s="1329" t="s">
        <v>1279</v>
      </c>
      <c r="E140" s="1330" t="s">
        <v>10</v>
      </c>
      <c r="F140" s="1349">
        <v>0</v>
      </c>
      <c r="G140" s="1332">
        <v>0</v>
      </c>
      <c r="H140" s="1333">
        <f t="shared" si="5"/>
        <v>-2</v>
      </c>
      <c r="I140" s="1334"/>
      <c r="J140" s="1334">
        <v>2</v>
      </c>
      <c r="K140" s="1334"/>
      <c r="L140" s="1334"/>
      <c r="M140" s="1334"/>
      <c r="N140" s="1334"/>
      <c r="O140" s="1334"/>
      <c r="P140" s="1334"/>
      <c r="Q140" s="1334"/>
      <c r="R140" s="1334"/>
      <c r="S140" s="1334"/>
      <c r="T140" s="1334"/>
      <c r="U140" s="1334"/>
      <c r="V140" s="1334"/>
      <c r="W140" s="1334"/>
      <c r="X140" s="1334"/>
      <c r="Y140" s="1334"/>
      <c r="Z140" s="1334"/>
      <c r="AA140" s="1334"/>
      <c r="AB140" s="1334"/>
      <c r="AC140" s="1334"/>
      <c r="AD140" s="1334"/>
      <c r="AE140" s="1334"/>
      <c r="AF140" s="1334"/>
      <c r="AG140" s="1334"/>
      <c r="AH140" s="1334"/>
      <c r="AI140" s="1335">
        <f t="shared" si="4"/>
        <v>2</v>
      </c>
      <c r="AJ140" s="1336"/>
    </row>
    <row r="141" spans="1:36" ht="6.75" customHeight="1">
      <c r="A141" s="1380" t="s">
        <v>1501</v>
      </c>
      <c r="B141" s="1348" t="s">
        <v>1502</v>
      </c>
      <c r="C141" s="1328" t="s">
        <v>1503</v>
      </c>
      <c r="D141" s="1329" t="s">
        <v>1279</v>
      </c>
      <c r="E141" s="1330" t="s">
        <v>10</v>
      </c>
      <c r="F141" s="1331">
        <v>4</v>
      </c>
      <c r="G141" s="1332"/>
      <c r="H141" s="1333">
        <f t="shared" si="5"/>
        <v>4</v>
      </c>
      <c r="I141" s="1334"/>
      <c r="J141" s="1334"/>
      <c r="K141" s="1334"/>
      <c r="L141" s="1334"/>
      <c r="M141" s="1334"/>
      <c r="N141" s="1334"/>
      <c r="O141" s="1334"/>
      <c r="P141" s="1334"/>
      <c r="Q141" s="1334"/>
      <c r="R141" s="1334"/>
      <c r="S141" s="1334"/>
      <c r="T141" s="1334"/>
      <c r="U141" s="1334"/>
      <c r="V141" s="1334"/>
      <c r="W141" s="1334"/>
      <c r="X141" s="1334"/>
      <c r="Y141" s="1334"/>
      <c r="Z141" s="1334"/>
      <c r="AA141" s="1334"/>
      <c r="AB141" s="1334"/>
      <c r="AC141" s="1334"/>
      <c r="AD141" s="1334"/>
      <c r="AE141" s="1334"/>
      <c r="AF141" s="1334"/>
      <c r="AG141" s="1334"/>
      <c r="AH141" s="1334"/>
      <c r="AI141" s="1335">
        <f t="shared" si="4"/>
        <v>0</v>
      </c>
      <c r="AJ141" s="1336"/>
    </row>
    <row r="142" spans="1:36" ht="22.5" customHeight="1">
      <c r="A142" s="1380" t="s">
        <v>1504</v>
      </c>
      <c r="B142" s="1348" t="s">
        <v>1505</v>
      </c>
      <c r="C142" s="1328"/>
      <c r="D142" s="1329"/>
      <c r="E142" s="1330" t="s">
        <v>10</v>
      </c>
      <c r="F142" s="1331"/>
      <c r="G142" s="1332"/>
      <c r="H142" s="1333"/>
      <c r="I142" s="1334"/>
      <c r="J142" s="1334">
        <v>1</v>
      </c>
      <c r="K142" s="1334"/>
      <c r="L142" s="1334"/>
      <c r="M142" s="1334"/>
      <c r="N142" s="1334"/>
      <c r="O142" s="1334"/>
      <c r="P142" s="1334"/>
      <c r="Q142" s="1334"/>
      <c r="R142" s="1334"/>
      <c r="S142" s="1334"/>
      <c r="T142" s="1334"/>
      <c r="U142" s="1334"/>
      <c r="V142" s="1334"/>
      <c r="W142" s="1334"/>
      <c r="X142" s="1334"/>
      <c r="Y142" s="1334"/>
      <c r="Z142" s="1334"/>
      <c r="AA142" s="1334"/>
      <c r="AB142" s="1334"/>
      <c r="AC142" s="1334"/>
      <c r="AD142" s="1334"/>
      <c r="AE142" s="1334"/>
      <c r="AF142" s="1334"/>
      <c r="AG142" s="1334"/>
      <c r="AH142" s="1334"/>
      <c r="AI142" s="1335">
        <v>1</v>
      </c>
      <c r="AJ142" s="1336"/>
    </row>
    <row r="143" spans="1:36" ht="17.25" customHeight="1">
      <c r="A143" s="1354" t="s">
        <v>1506</v>
      </c>
      <c r="B143" s="1327" t="s">
        <v>1196</v>
      </c>
      <c r="C143" s="1328" t="s">
        <v>1323</v>
      </c>
      <c r="D143" s="1329" t="s">
        <v>1279</v>
      </c>
      <c r="E143" s="1330" t="s">
        <v>11</v>
      </c>
      <c r="F143" s="1344">
        <v>18</v>
      </c>
      <c r="G143" s="1332"/>
      <c r="H143" s="1333">
        <f t="shared" si="5"/>
        <v>16</v>
      </c>
      <c r="I143" s="1334"/>
      <c r="J143" s="1334"/>
      <c r="K143" s="1334">
        <v>2</v>
      </c>
      <c r="L143" s="1334"/>
      <c r="M143" s="1334"/>
      <c r="N143" s="1334"/>
      <c r="O143" s="1334"/>
      <c r="P143" s="1334"/>
      <c r="Q143" s="1334"/>
      <c r="R143" s="1334"/>
      <c r="S143" s="1334"/>
      <c r="T143" s="1334"/>
      <c r="U143" s="1334"/>
      <c r="V143" s="1334"/>
      <c r="W143" s="1334"/>
      <c r="X143" s="1334"/>
      <c r="Y143" s="1334"/>
      <c r="Z143" s="1334"/>
      <c r="AA143" s="1334"/>
      <c r="AB143" s="1334"/>
      <c r="AC143" s="1334"/>
      <c r="AD143" s="1334"/>
      <c r="AE143" s="1334"/>
      <c r="AF143" s="1334"/>
      <c r="AG143" s="1334"/>
      <c r="AH143" s="1334"/>
      <c r="AI143" s="1335">
        <f t="shared" si="4"/>
        <v>2</v>
      </c>
      <c r="AJ143" s="1345"/>
    </row>
    <row r="144" spans="1:36" ht="31.5" customHeight="1">
      <c r="A144" s="1354" t="s">
        <v>1507</v>
      </c>
      <c r="B144" s="1327" t="s">
        <v>164</v>
      </c>
      <c r="C144" s="1405" t="s">
        <v>1323</v>
      </c>
      <c r="D144" s="1329" t="s">
        <v>1279</v>
      </c>
      <c r="E144" s="1330" t="s">
        <v>11</v>
      </c>
      <c r="F144" s="1331">
        <v>35</v>
      </c>
      <c r="G144" s="1332"/>
      <c r="H144" s="1333">
        <f t="shared" si="5"/>
        <v>35</v>
      </c>
      <c r="I144" s="1334"/>
      <c r="J144" s="1334"/>
      <c r="K144" s="1334"/>
      <c r="L144" s="1334"/>
      <c r="M144" s="1334"/>
      <c r="N144" s="1334"/>
      <c r="O144" s="1334"/>
      <c r="P144" s="1334"/>
      <c r="Q144" s="1334"/>
      <c r="R144" s="1334"/>
      <c r="S144" s="1334"/>
      <c r="T144" s="1334"/>
      <c r="U144" s="1334"/>
      <c r="V144" s="1334"/>
      <c r="W144" s="1334"/>
      <c r="X144" s="1334"/>
      <c r="Y144" s="1334"/>
      <c r="Z144" s="1334"/>
      <c r="AA144" s="1334"/>
      <c r="AB144" s="1334"/>
      <c r="AC144" s="1334"/>
      <c r="AD144" s="1334"/>
      <c r="AE144" s="1334"/>
      <c r="AF144" s="1334"/>
      <c r="AG144" s="1334"/>
      <c r="AH144" s="1334"/>
      <c r="AI144" s="1335">
        <f t="shared" si="4"/>
        <v>0</v>
      </c>
      <c r="AJ144" s="1345"/>
    </row>
    <row r="145" spans="1:36" ht="30" customHeight="1">
      <c r="A145" s="1354" t="s">
        <v>163</v>
      </c>
      <c r="B145" s="1327" t="s">
        <v>375</v>
      </c>
      <c r="C145" s="1328" t="s">
        <v>1323</v>
      </c>
      <c r="D145" s="1329" t="s">
        <v>1279</v>
      </c>
      <c r="E145" s="1330" t="s">
        <v>11</v>
      </c>
      <c r="F145" s="1331">
        <v>83</v>
      </c>
      <c r="G145" s="1332"/>
      <c r="H145" s="1333">
        <f t="shared" si="5"/>
        <v>83</v>
      </c>
      <c r="I145" s="1334"/>
      <c r="J145" s="1334"/>
      <c r="K145" s="1334"/>
      <c r="L145" s="1406"/>
      <c r="M145" s="1334"/>
      <c r="N145" s="1334"/>
      <c r="O145" s="1334"/>
      <c r="P145" s="1334"/>
      <c r="Q145" s="1334"/>
      <c r="R145" s="1334"/>
      <c r="S145" s="1334"/>
      <c r="T145" s="1334"/>
      <c r="U145" s="1334"/>
      <c r="V145" s="1334"/>
      <c r="W145" s="1334"/>
      <c r="X145" s="1334"/>
      <c r="Y145" s="1334"/>
      <c r="Z145" s="1334"/>
      <c r="AA145" s="1334"/>
      <c r="AB145" s="1334"/>
      <c r="AC145" s="1334"/>
      <c r="AD145" s="1334"/>
      <c r="AE145" s="1334"/>
      <c r="AF145" s="1334"/>
      <c r="AG145" s="1334"/>
      <c r="AH145" s="1334"/>
      <c r="AI145" s="1335"/>
      <c r="AJ145" s="1336"/>
    </row>
    <row r="146" spans="1:36" ht="24.75" customHeight="1">
      <c r="A146" s="1354" t="s">
        <v>1508</v>
      </c>
      <c r="B146" s="1348" t="s">
        <v>1509</v>
      </c>
      <c r="C146" s="1328" t="s">
        <v>1510</v>
      </c>
      <c r="D146" s="1329" t="s">
        <v>1279</v>
      </c>
      <c r="E146" s="1330" t="s">
        <v>11</v>
      </c>
      <c r="F146" s="1407">
        <v>0</v>
      </c>
      <c r="G146" s="1408">
        <v>0</v>
      </c>
      <c r="H146" s="1333">
        <f t="shared" si="5"/>
        <v>0</v>
      </c>
      <c r="I146" s="1334"/>
      <c r="J146" s="1334"/>
      <c r="K146" s="1334"/>
      <c r="L146" s="1334"/>
      <c r="M146" s="1334"/>
      <c r="N146" s="1334"/>
      <c r="O146" s="1334"/>
      <c r="P146" s="1334"/>
      <c r="Q146" s="1334"/>
      <c r="R146" s="1334"/>
      <c r="S146" s="1334"/>
      <c r="T146" s="1334"/>
      <c r="U146" s="1334"/>
      <c r="V146" s="1334"/>
      <c r="W146" s="1334"/>
      <c r="X146" s="1334"/>
      <c r="Y146" s="1334"/>
      <c r="Z146" s="1334"/>
      <c r="AA146" s="1334"/>
      <c r="AB146" s="1334"/>
      <c r="AC146" s="1334"/>
      <c r="AD146" s="1334"/>
      <c r="AE146" s="1334"/>
      <c r="AF146" s="1334"/>
      <c r="AG146" s="1334"/>
      <c r="AH146" s="1334"/>
      <c r="AI146" s="1335">
        <f t="shared" si="4"/>
        <v>0</v>
      </c>
      <c r="AJ146" s="1336"/>
    </row>
    <row r="147" spans="1:36" ht="37.5" customHeight="1">
      <c r="A147" s="1354" t="s">
        <v>1511</v>
      </c>
      <c r="B147" s="1327" t="s">
        <v>1512</v>
      </c>
      <c r="C147" s="1328" t="s">
        <v>1510</v>
      </c>
      <c r="D147" s="1329" t="s">
        <v>1279</v>
      </c>
      <c r="E147" s="1330" t="s">
        <v>10</v>
      </c>
      <c r="F147" s="1409">
        <v>0</v>
      </c>
      <c r="G147" s="1408">
        <v>0</v>
      </c>
      <c r="H147" s="1333">
        <f t="shared" si="5"/>
        <v>0</v>
      </c>
      <c r="I147" s="1334"/>
      <c r="J147" s="1334"/>
      <c r="K147" s="1334"/>
      <c r="L147" s="1334"/>
      <c r="M147" s="1334"/>
      <c r="N147" s="1334"/>
      <c r="O147" s="1334"/>
      <c r="P147" s="1334"/>
      <c r="Q147" s="1334"/>
      <c r="R147" s="1334"/>
      <c r="S147" s="1334"/>
      <c r="T147" s="1334"/>
      <c r="U147" s="1334"/>
      <c r="V147" s="1334"/>
      <c r="W147" s="1334"/>
      <c r="X147" s="1334"/>
      <c r="Y147" s="1334"/>
      <c r="Z147" s="1334"/>
      <c r="AA147" s="1334"/>
      <c r="AB147" s="1334"/>
      <c r="AC147" s="1334"/>
      <c r="AD147" s="1334"/>
      <c r="AE147" s="1334"/>
      <c r="AF147" s="1334"/>
      <c r="AG147" s="1334"/>
      <c r="AH147" s="1334"/>
      <c r="AI147" s="1335">
        <f t="shared" si="4"/>
        <v>0</v>
      </c>
      <c r="AJ147" s="1336"/>
    </row>
    <row r="148" spans="1:36" ht="36" customHeight="1">
      <c r="A148" s="1410" t="s">
        <v>1513</v>
      </c>
      <c r="B148" s="1348" t="s">
        <v>1514</v>
      </c>
      <c r="C148" s="1328" t="s">
        <v>1515</v>
      </c>
      <c r="D148" s="1343" t="s">
        <v>1370</v>
      </c>
      <c r="E148" s="1350" t="s">
        <v>10</v>
      </c>
      <c r="F148" s="1409">
        <v>5</v>
      </c>
      <c r="G148" s="1408"/>
      <c r="H148" s="1333">
        <f t="shared" si="5"/>
        <v>5</v>
      </c>
      <c r="I148" s="1334"/>
      <c r="J148" s="1334"/>
      <c r="K148" s="1334"/>
      <c r="L148" s="1334"/>
      <c r="M148" s="1334"/>
      <c r="N148" s="1334"/>
      <c r="O148" s="1334"/>
      <c r="P148" s="1334"/>
      <c r="Q148" s="1334"/>
      <c r="R148" s="1334"/>
      <c r="S148" s="1334"/>
      <c r="T148" s="1334"/>
      <c r="U148" s="1334"/>
      <c r="V148" s="1334"/>
      <c r="W148" s="1334"/>
      <c r="X148" s="1334"/>
      <c r="Y148" s="1334"/>
      <c r="Z148" s="1334"/>
      <c r="AA148" s="1334"/>
      <c r="AB148" s="1334"/>
      <c r="AC148" s="1334"/>
      <c r="AD148" s="1334"/>
      <c r="AE148" s="1334"/>
      <c r="AF148" s="1334"/>
      <c r="AG148" s="1334"/>
      <c r="AH148" s="1334"/>
      <c r="AI148" s="1335">
        <f t="shared" si="4"/>
        <v>0</v>
      </c>
      <c r="AJ148" s="1336"/>
    </row>
    <row r="149" spans="1:36" ht="32.25" customHeight="1">
      <c r="A149" s="1380" t="s">
        <v>1516</v>
      </c>
      <c r="B149" s="1348" t="s">
        <v>1517</v>
      </c>
      <c r="C149" s="1328" t="s">
        <v>1518</v>
      </c>
      <c r="D149" s="1329" t="s">
        <v>1519</v>
      </c>
      <c r="E149" s="1330" t="s">
        <v>10</v>
      </c>
      <c r="F149" s="1331">
        <v>42</v>
      </c>
      <c r="G149" s="1332"/>
      <c r="H149" s="1333">
        <f t="shared" si="5"/>
        <v>42</v>
      </c>
      <c r="I149" s="1334"/>
      <c r="J149" s="1334"/>
      <c r="K149" s="1334"/>
      <c r="L149" s="1334"/>
      <c r="M149" s="1334"/>
      <c r="N149" s="1334"/>
      <c r="O149" s="1334"/>
      <c r="P149" s="1334"/>
      <c r="Q149" s="1334"/>
      <c r="R149" s="1334"/>
      <c r="S149" s="1334"/>
      <c r="T149" s="1334"/>
      <c r="U149" s="1334"/>
      <c r="V149" s="1334"/>
      <c r="W149" s="1334"/>
      <c r="X149" s="1334"/>
      <c r="Y149" s="1334"/>
      <c r="Z149" s="1334"/>
      <c r="AA149" s="1334"/>
      <c r="AB149" s="1334"/>
      <c r="AC149" s="1334"/>
      <c r="AD149" s="1334"/>
      <c r="AE149" s="1334"/>
      <c r="AF149" s="1334"/>
      <c r="AG149" s="1334"/>
      <c r="AH149" s="1334"/>
      <c r="AI149" s="1335">
        <f t="shared" si="4"/>
        <v>0</v>
      </c>
      <c r="AJ149" s="1336"/>
    </row>
    <row r="150" spans="1:36" ht="21" customHeight="1">
      <c r="A150" s="1411" t="s">
        <v>1068</v>
      </c>
      <c r="B150" s="1341" t="s">
        <v>1069</v>
      </c>
      <c r="C150" s="1362" t="s">
        <v>1520</v>
      </c>
      <c r="D150" s="1329" t="s">
        <v>1279</v>
      </c>
      <c r="E150" s="1330" t="s">
        <v>10</v>
      </c>
      <c r="F150" s="1412">
        <v>2</v>
      </c>
      <c r="G150" s="1332"/>
      <c r="H150" s="1333">
        <f t="shared" si="5"/>
        <v>-4</v>
      </c>
      <c r="I150" s="1334"/>
      <c r="J150" s="1334"/>
      <c r="K150" s="1334"/>
      <c r="L150" s="1334">
        <v>6</v>
      </c>
      <c r="M150" s="1334"/>
      <c r="N150" s="1334"/>
      <c r="O150" s="1334"/>
      <c r="P150" s="1334"/>
      <c r="Q150" s="1334"/>
      <c r="R150" s="1334"/>
      <c r="S150" s="1334"/>
      <c r="T150" s="1334"/>
      <c r="U150" s="1334"/>
      <c r="V150" s="1334"/>
      <c r="W150" s="1334"/>
      <c r="X150" s="1334"/>
      <c r="Y150" s="1334"/>
      <c r="Z150" s="1334"/>
      <c r="AA150" s="1334"/>
      <c r="AB150" s="1334"/>
      <c r="AC150" s="1334"/>
      <c r="AD150" s="1334"/>
      <c r="AE150" s="1334"/>
      <c r="AF150" s="1334"/>
      <c r="AG150" s="1334"/>
      <c r="AH150" s="1334"/>
      <c r="AI150" s="1335">
        <f t="shared" si="4"/>
        <v>6</v>
      </c>
      <c r="AJ150" s="1336"/>
    </row>
    <row r="151" spans="1:36" ht="27" customHeight="1">
      <c r="A151" s="1326" t="s">
        <v>1521</v>
      </c>
      <c r="B151" s="1327" t="s">
        <v>1522</v>
      </c>
      <c r="C151" s="1346" t="s">
        <v>1520</v>
      </c>
      <c r="D151" s="1329" t="s">
        <v>1279</v>
      </c>
      <c r="E151" s="1330" t="s">
        <v>10</v>
      </c>
      <c r="F151" s="1331">
        <v>1</v>
      </c>
      <c r="G151" s="1332"/>
      <c r="H151" s="1333">
        <f t="shared" si="5"/>
        <v>1</v>
      </c>
      <c r="I151" s="1334"/>
      <c r="J151" s="1334"/>
      <c r="K151" s="1334"/>
      <c r="L151" s="1334"/>
      <c r="M151" s="1334"/>
      <c r="N151" s="1334"/>
      <c r="O151" s="1334"/>
      <c r="P151" s="1334"/>
      <c r="Q151" s="1334"/>
      <c r="R151" s="1334"/>
      <c r="S151" s="1334"/>
      <c r="T151" s="1334"/>
      <c r="U151" s="1334"/>
      <c r="V151" s="1334"/>
      <c r="W151" s="1334"/>
      <c r="X151" s="1334"/>
      <c r="Y151" s="1334"/>
      <c r="Z151" s="1334"/>
      <c r="AA151" s="1334"/>
      <c r="AB151" s="1334"/>
      <c r="AC151" s="1334"/>
      <c r="AD151" s="1334"/>
      <c r="AE151" s="1334"/>
      <c r="AF151" s="1334"/>
      <c r="AG151" s="1334"/>
      <c r="AH151" s="1334"/>
      <c r="AI151" s="1335">
        <f t="shared" si="4"/>
        <v>0</v>
      </c>
      <c r="AJ151" s="1336"/>
    </row>
    <row r="152" spans="1:36" ht="30" customHeight="1">
      <c r="A152" s="1326" t="s">
        <v>1521</v>
      </c>
      <c r="B152" s="1327" t="s">
        <v>1523</v>
      </c>
      <c r="C152" s="1346" t="s">
        <v>1520</v>
      </c>
      <c r="D152" s="1329" t="s">
        <v>1279</v>
      </c>
      <c r="E152" s="1330" t="s">
        <v>10</v>
      </c>
      <c r="F152" s="1331">
        <v>3</v>
      </c>
      <c r="G152" s="1332"/>
      <c r="H152" s="1333">
        <f t="shared" si="5"/>
        <v>3</v>
      </c>
      <c r="I152" s="1334"/>
      <c r="J152" s="1334"/>
      <c r="K152" s="1334"/>
      <c r="L152" s="1334"/>
      <c r="M152" s="1334"/>
      <c r="N152" s="1334"/>
      <c r="O152" s="1334"/>
      <c r="P152" s="1334"/>
      <c r="Q152" s="1334"/>
      <c r="R152" s="1334"/>
      <c r="S152" s="1334"/>
      <c r="T152" s="1334"/>
      <c r="U152" s="1334"/>
      <c r="V152" s="1334"/>
      <c r="W152" s="1334"/>
      <c r="X152" s="1334"/>
      <c r="Y152" s="1334"/>
      <c r="Z152" s="1334"/>
      <c r="AA152" s="1334"/>
      <c r="AB152" s="1334"/>
      <c r="AC152" s="1334"/>
      <c r="AD152" s="1334"/>
      <c r="AE152" s="1334"/>
      <c r="AF152" s="1334"/>
      <c r="AG152" s="1334"/>
      <c r="AH152" s="1334"/>
      <c r="AI152" s="1335">
        <f t="shared" si="4"/>
        <v>0</v>
      </c>
      <c r="AJ152" s="1336"/>
    </row>
    <row r="153" spans="1:36" ht="34.5" customHeight="1">
      <c r="A153" s="1326" t="s">
        <v>158</v>
      </c>
      <c r="B153" s="1327" t="s">
        <v>484</v>
      </c>
      <c r="C153" s="1328" t="s">
        <v>1520</v>
      </c>
      <c r="D153" s="1329" t="s">
        <v>1279</v>
      </c>
      <c r="E153" s="1330" t="s">
        <v>10</v>
      </c>
      <c r="F153" s="1331">
        <v>7</v>
      </c>
      <c r="G153" s="1332"/>
      <c r="H153" s="1333">
        <f t="shared" si="5"/>
        <v>7</v>
      </c>
      <c r="I153" s="1334"/>
      <c r="J153" s="1334"/>
      <c r="K153" s="1334"/>
      <c r="L153" s="1334"/>
      <c r="M153" s="1334"/>
      <c r="N153" s="1334"/>
      <c r="O153" s="1334"/>
      <c r="P153" s="1334"/>
      <c r="Q153" s="1334"/>
      <c r="R153" s="1334"/>
      <c r="S153" s="1334"/>
      <c r="T153" s="1334"/>
      <c r="U153" s="1334"/>
      <c r="V153" s="1334"/>
      <c r="W153" s="1334"/>
      <c r="X153" s="1334"/>
      <c r="Y153" s="1334"/>
      <c r="Z153" s="1334"/>
      <c r="AA153" s="1334"/>
      <c r="AB153" s="1334"/>
      <c r="AC153" s="1334"/>
      <c r="AD153" s="1334"/>
      <c r="AE153" s="1334"/>
      <c r="AF153" s="1334"/>
      <c r="AG153" s="1334"/>
      <c r="AH153" s="1334"/>
      <c r="AI153" s="1335">
        <f t="shared" si="4"/>
        <v>0</v>
      </c>
      <c r="AJ153" s="1336"/>
    </row>
    <row r="154" spans="1:36" ht="31.5" customHeight="1">
      <c r="A154" s="1326" t="s">
        <v>1524</v>
      </c>
      <c r="B154" s="1327" t="s">
        <v>1525</v>
      </c>
      <c r="C154" s="1328" t="s">
        <v>1520</v>
      </c>
      <c r="D154" s="1329" t="s">
        <v>1279</v>
      </c>
      <c r="E154" s="1330" t="s">
        <v>10</v>
      </c>
      <c r="F154" s="1331">
        <v>16</v>
      </c>
      <c r="G154" s="1332"/>
      <c r="H154" s="1333">
        <f t="shared" si="5"/>
        <v>16</v>
      </c>
      <c r="I154" s="1334"/>
      <c r="J154" s="1334"/>
      <c r="K154" s="1334"/>
      <c r="L154" s="1334"/>
      <c r="M154" s="1334"/>
      <c r="N154" s="1334"/>
      <c r="O154" s="1334"/>
      <c r="P154" s="1334"/>
      <c r="Q154" s="1334"/>
      <c r="R154" s="1334"/>
      <c r="S154" s="1334"/>
      <c r="T154" s="1334"/>
      <c r="U154" s="1334"/>
      <c r="V154" s="1334"/>
      <c r="W154" s="1334"/>
      <c r="X154" s="1334"/>
      <c r="Y154" s="1334"/>
      <c r="Z154" s="1334"/>
      <c r="AA154" s="1334"/>
      <c r="AB154" s="1334"/>
      <c r="AC154" s="1334"/>
      <c r="AD154" s="1334"/>
      <c r="AE154" s="1334"/>
      <c r="AF154" s="1334"/>
      <c r="AG154" s="1334"/>
      <c r="AH154" s="1334"/>
      <c r="AI154" s="1335">
        <f t="shared" si="4"/>
        <v>0</v>
      </c>
      <c r="AJ154" s="1336"/>
    </row>
    <row r="155" spans="1:36" ht="31.5" customHeight="1">
      <c r="A155" s="1326" t="s">
        <v>1526</v>
      </c>
      <c r="B155" s="1327" t="s">
        <v>1527</v>
      </c>
      <c r="C155" s="1328" t="s">
        <v>1528</v>
      </c>
      <c r="D155" s="1329" t="s">
        <v>1279</v>
      </c>
      <c r="E155" s="1330" t="s">
        <v>10</v>
      </c>
      <c r="F155" s="1344">
        <v>10</v>
      </c>
      <c r="G155" s="1332"/>
      <c r="H155" s="1333">
        <f t="shared" si="5"/>
        <v>10</v>
      </c>
      <c r="I155" s="1334"/>
      <c r="J155" s="1334"/>
      <c r="K155" s="1334"/>
      <c r="L155" s="1334"/>
      <c r="M155" s="1334"/>
      <c r="N155" s="1334"/>
      <c r="O155" s="1334"/>
      <c r="P155" s="1334"/>
      <c r="Q155" s="1334"/>
      <c r="R155" s="1334"/>
      <c r="S155" s="1334"/>
      <c r="T155" s="1334"/>
      <c r="U155" s="1334"/>
      <c r="V155" s="1334"/>
      <c r="W155" s="1334"/>
      <c r="X155" s="1334"/>
      <c r="Y155" s="1334"/>
      <c r="Z155" s="1334"/>
      <c r="AA155" s="1334"/>
      <c r="AB155" s="1334"/>
      <c r="AC155" s="1334"/>
      <c r="AD155" s="1334"/>
      <c r="AE155" s="1334"/>
      <c r="AF155" s="1334"/>
      <c r="AG155" s="1334"/>
      <c r="AH155" s="1334"/>
      <c r="AI155" s="1335">
        <f t="shared" si="4"/>
        <v>0</v>
      </c>
      <c r="AJ155" s="1336"/>
    </row>
    <row r="156" spans="1:36" ht="33" customHeight="1">
      <c r="A156" s="1354" t="s">
        <v>1529</v>
      </c>
      <c r="B156" s="1327" t="s">
        <v>1530</v>
      </c>
      <c r="C156" s="1328" t="s">
        <v>1528</v>
      </c>
      <c r="D156" s="1329" t="s">
        <v>1279</v>
      </c>
      <c r="E156" s="1330" t="s">
        <v>10</v>
      </c>
      <c r="F156" s="1331">
        <v>54</v>
      </c>
      <c r="G156" s="1332"/>
      <c r="H156" s="1333">
        <f t="shared" si="5"/>
        <v>54</v>
      </c>
      <c r="I156" s="1334"/>
      <c r="J156" s="1334"/>
      <c r="K156" s="1334"/>
      <c r="L156" s="1334"/>
      <c r="M156" s="1334"/>
      <c r="N156" s="1334"/>
      <c r="O156" s="1334"/>
      <c r="P156" s="1334"/>
      <c r="Q156" s="1334"/>
      <c r="R156" s="1334"/>
      <c r="S156" s="1334"/>
      <c r="T156" s="1334"/>
      <c r="U156" s="1334"/>
      <c r="V156" s="1334"/>
      <c r="W156" s="1334"/>
      <c r="X156" s="1334"/>
      <c r="Y156" s="1334"/>
      <c r="Z156" s="1334"/>
      <c r="AA156" s="1334"/>
      <c r="AB156" s="1334"/>
      <c r="AC156" s="1334"/>
      <c r="AD156" s="1334"/>
      <c r="AE156" s="1334"/>
      <c r="AF156" s="1334"/>
      <c r="AG156" s="1334"/>
      <c r="AH156" s="1334"/>
      <c r="AI156" s="1335">
        <f t="shared" si="4"/>
        <v>0</v>
      </c>
      <c r="AJ156" s="1345"/>
    </row>
    <row r="157" spans="1:36" ht="34.5" customHeight="1">
      <c r="A157" s="1326" t="s">
        <v>1531</v>
      </c>
      <c r="B157" s="1327" t="s">
        <v>1532</v>
      </c>
      <c r="C157" s="1374" t="s">
        <v>1528</v>
      </c>
      <c r="D157" s="1329" t="s">
        <v>1279</v>
      </c>
      <c r="E157" s="1330" t="s">
        <v>10</v>
      </c>
      <c r="F157" s="1331">
        <v>75</v>
      </c>
      <c r="G157" s="1332"/>
      <c r="H157" s="1333">
        <f t="shared" si="5"/>
        <v>75</v>
      </c>
      <c r="I157" s="1334"/>
      <c r="J157" s="1334"/>
      <c r="K157" s="1334"/>
      <c r="L157" s="1334"/>
      <c r="M157" s="1334"/>
      <c r="N157" s="1334"/>
      <c r="O157" s="1334"/>
      <c r="P157" s="1334"/>
      <c r="Q157" s="1334"/>
      <c r="R157" s="1334"/>
      <c r="S157" s="1334"/>
      <c r="T157" s="1334"/>
      <c r="U157" s="1334"/>
      <c r="V157" s="1334"/>
      <c r="W157" s="1334"/>
      <c r="X157" s="1334"/>
      <c r="Y157" s="1334"/>
      <c r="Z157" s="1334"/>
      <c r="AA157" s="1334"/>
      <c r="AB157" s="1334"/>
      <c r="AC157" s="1334"/>
      <c r="AD157" s="1334"/>
      <c r="AE157" s="1334"/>
      <c r="AF157" s="1334"/>
      <c r="AG157" s="1334"/>
      <c r="AH157" s="1334"/>
      <c r="AI157" s="1335">
        <f t="shared" si="4"/>
        <v>0</v>
      </c>
      <c r="AJ157" s="1336"/>
    </row>
    <row r="158" spans="1:36" ht="35.25" customHeight="1">
      <c r="A158" s="1326" t="s">
        <v>1533</v>
      </c>
      <c r="B158" s="1327" t="s">
        <v>1534</v>
      </c>
      <c r="C158" s="1374" t="s">
        <v>1528</v>
      </c>
      <c r="D158" s="1329" t="s">
        <v>1279</v>
      </c>
      <c r="E158" s="1330" t="s">
        <v>10</v>
      </c>
      <c r="F158" s="1331">
        <v>69</v>
      </c>
      <c r="G158" s="1332"/>
      <c r="H158" s="1333">
        <f t="shared" si="5"/>
        <v>69</v>
      </c>
      <c r="I158" s="1334"/>
      <c r="J158" s="1334"/>
      <c r="K158" s="1334"/>
      <c r="L158" s="1334"/>
      <c r="M158" s="1334"/>
      <c r="N158" s="1334"/>
      <c r="O158" s="1334"/>
      <c r="P158" s="1334"/>
      <c r="Q158" s="1334"/>
      <c r="R158" s="1334"/>
      <c r="S158" s="1334"/>
      <c r="T158" s="1334"/>
      <c r="U158" s="1334"/>
      <c r="V158" s="1334"/>
      <c r="W158" s="1334"/>
      <c r="X158" s="1334"/>
      <c r="Y158" s="1334"/>
      <c r="Z158" s="1334"/>
      <c r="AA158" s="1334"/>
      <c r="AB158" s="1334"/>
      <c r="AC158" s="1334"/>
      <c r="AD158" s="1334"/>
      <c r="AE158" s="1334"/>
      <c r="AF158" s="1334"/>
      <c r="AG158" s="1334"/>
      <c r="AH158" s="1334"/>
      <c r="AI158" s="1335">
        <f t="shared" si="4"/>
        <v>0</v>
      </c>
      <c r="AJ158" s="1336"/>
    </row>
    <row r="159" spans="1:36" ht="30" customHeight="1">
      <c r="A159" s="1326" t="s">
        <v>1535</v>
      </c>
      <c r="B159" s="1327" t="s">
        <v>1536</v>
      </c>
      <c r="C159" s="1374" t="s">
        <v>1528</v>
      </c>
      <c r="D159" s="1329" t="s">
        <v>1279</v>
      </c>
      <c r="E159" s="1330" t="s">
        <v>10</v>
      </c>
      <c r="F159" s="1331">
        <v>50</v>
      </c>
      <c r="G159" s="1332"/>
      <c r="H159" s="1333">
        <f t="shared" si="5"/>
        <v>50</v>
      </c>
      <c r="I159" s="1334"/>
      <c r="J159" s="1334"/>
      <c r="K159" s="1334"/>
      <c r="L159" s="1334"/>
      <c r="M159" s="1334"/>
      <c r="N159" s="1334"/>
      <c r="O159" s="1334"/>
      <c r="P159" s="1334"/>
      <c r="Q159" s="1334"/>
      <c r="R159" s="1334"/>
      <c r="S159" s="1334"/>
      <c r="T159" s="1334"/>
      <c r="U159" s="1334"/>
      <c r="V159" s="1334"/>
      <c r="W159" s="1334"/>
      <c r="X159" s="1334"/>
      <c r="Y159" s="1334"/>
      <c r="Z159" s="1334"/>
      <c r="AA159" s="1334"/>
      <c r="AB159" s="1334"/>
      <c r="AC159" s="1334"/>
      <c r="AD159" s="1334"/>
      <c r="AE159" s="1334"/>
      <c r="AF159" s="1334"/>
      <c r="AG159" s="1334"/>
      <c r="AH159" s="1334"/>
      <c r="AI159" s="1335">
        <f t="shared" si="4"/>
        <v>0</v>
      </c>
      <c r="AJ159" s="1336"/>
    </row>
    <row r="160" spans="1:36" ht="30" customHeight="1">
      <c r="A160" s="1326" t="s">
        <v>1537</v>
      </c>
      <c r="B160" s="1327" t="s">
        <v>1538</v>
      </c>
      <c r="C160" s="1374" t="s">
        <v>1528</v>
      </c>
      <c r="D160" s="1329" t="s">
        <v>1279</v>
      </c>
      <c r="E160" s="1330" t="s">
        <v>10</v>
      </c>
      <c r="F160" s="1344">
        <v>15</v>
      </c>
      <c r="G160" s="1332"/>
      <c r="H160" s="1333">
        <f t="shared" si="5"/>
        <v>15</v>
      </c>
      <c r="I160" s="1334"/>
      <c r="J160" s="1334"/>
      <c r="K160" s="1334"/>
      <c r="L160" s="1334"/>
      <c r="M160" s="1334"/>
      <c r="N160" s="1334"/>
      <c r="O160" s="1334"/>
      <c r="P160" s="1334"/>
      <c r="Q160" s="1334"/>
      <c r="R160" s="1334"/>
      <c r="S160" s="1334"/>
      <c r="T160" s="1334"/>
      <c r="U160" s="1334"/>
      <c r="V160" s="1334"/>
      <c r="W160" s="1334"/>
      <c r="X160" s="1334"/>
      <c r="Y160" s="1334"/>
      <c r="Z160" s="1334"/>
      <c r="AA160" s="1334"/>
      <c r="AB160" s="1334"/>
      <c r="AC160" s="1334"/>
      <c r="AD160" s="1334"/>
      <c r="AE160" s="1334"/>
      <c r="AF160" s="1334"/>
      <c r="AG160" s="1334"/>
      <c r="AH160" s="1334"/>
      <c r="AI160" s="1335">
        <f t="shared" si="4"/>
        <v>0</v>
      </c>
      <c r="AJ160" s="1345"/>
    </row>
    <row r="161" spans="1:36" ht="32.25" customHeight="1">
      <c r="A161" s="1326" t="s">
        <v>839</v>
      </c>
      <c r="B161" s="1327" t="s">
        <v>1539</v>
      </c>
      <c r="C161" s="1361" t="s">
        <v>1373</v>
      </c>
      <c r="D161" s="1329" t="s">
        <v>1279</v>
      </c>
      <c r="E161" s="1330" t="s">
        <v>10</v>
      </c>
      <c r="F161" s="1331">
        <v>20</v>
      </c>
      <c r="G161" s="1332"/>
      <c r="H161" s="1333">
        <f t="shared" si="5"/>
        <v>20</v>
      </c>
      <c r="I161" s="1334"/>
      <c r="J161" s="1334"/>
      <c r="K161" s="1334"/>
      <c r="L161" s="1334"/>
      <c r="M161" s="1334"/>
      <c r="N161" s="1334"/>
      <c r="O161" s="1334"/>
      <c r="P161" s="1334"/>
      <c r="Q161" s="1334"/>
      <c r="R161" s="1334"/>
      <c r="S161" s="1334"/>
      <c r="T161" s="1334"/>
      <c r="U161" s="1334"/>
      <c r="V161" s="1334"/>
      <c r="W161" s="1334"/>
      <c r="X161" s="1334"/>
      <c r="Y161" s="1334"/>
      <c r="Z161" s="1334"/>
      <c r="AA161" s="1334"/>
      <c r="AB161" s="1334"/>
      <c r="AC161" s="1334"/>
      <c r="AD161" s="1334"/>
      <c r="AE161" s="1334"/>
      <c r="AF161" s="1334"/>
      <c r="AG161" s="1334"/>
      <c r="AH161" s="1334"/>
      <c r="AI161" s="1335">
        <f t="shared" si="4"/>
        <v>0</v>
      </c>
      <c r="AJ161" s="1336"/>
    </row>
    <row r="162" spans="1:36" ht="36" customHeight="1">
      <c r="A162" s="1326" t="s">
        <v>839</v>
      </c>
      <c r="B162" s="1327" t="s">
        <v>840</v>
      </c>
      <c r="C162" s="1361" t="s">
        <v>1373</v>
      </c>
      <c r="D162" s="1329" t="s">
        <v>1279</v>
      </c>
      <c r="E162" s="1330" t="s">
        <v>10</v>
      </c>
      <c r="F162" s="1331">
        <v>8</v>
      </c>
      <c r="G162" s="1332"/>
      <c r="H162" s="1333">
        <f t="shared" si="5"/>
        <v>8</v>
      </c>
      <c r="I162" s="1334"/>
      <c r="J162" s="1334"/>
      <c r="K162" s="1334"/>
      <c r="L162" s="1334"/>
      <c r="M162" s="1334"/>
      <c r="N162" s="1334"/>
      <c r="O162" s="1334"/>
      <c r="P162" s="1334"/>
      <c r="Q162" s="1334"/>
      <c r="R162" s="1334"/>
      <c r="S162" s="1334"/>
      <c r="T162" s="1334"/>
      <c r="U162" s="1334"/>
      <c r="V162" s="1334"/>
      <c r="W162" s="1334"/>
      <c r="X162" s="1334"/>
      <c r="Y162" s="1334"/>
      <c r="Z162" s="1334"/>
      <c r="AA162" s="1334"/>
      <c r="AB162" s="1334"/>
      <c r="AC162" s="1334"/>
      <c r="AD162" s="1334"/>
      <c r="AE162" s="1334"/>
      <c r="AF162" s="1334"/>
      <c r="AG162" s="1334"/>
      <c r="AH162" s="1334"/>
      <c r="AI162" s="1335">
        <f t="shared" si="4"/>
        <v>0</v>
      </c>
      <c r="AJ162" s="1336"/>
    </row>
    <row r="163" spans="1:36" ht="0.75" customHeight="1">
      <c r="A163" s="1413" t="s">
        <v>1540</v>
      </c>
      <c r="B163" s="1414" t="s">
        <v>1541</v>
      </c>
      <c r="C163" s="1374" t="s">
        <v>1542</v>
      </c>
      <c r="D163" s="1329" t="s">
        <v>1377</v>
      </c>
      <c r="E163" s="1330" t="s">
        <v>10</v>
      </c>
      <c r="F163" s="1415">
        <v>8</v>
      </c>
      <c r="G163" s="1332"/>
      <c r="H163" s="1333">
        <f t="shared" si="5"/>
        <v>8</v>
      </c>
      <c r="I163" s="1334"/>
      <c r="J163" s="1334"/>
      <c r="K163" s="1334"/>
      <c r="L163" s="1334"/>
      <c r="M163" s="1334"/>
      <c r="N163" s="1334"/>
      <c r="O163" s="1334"/>
      <c r="P163" s="1334"/>
      <c r="Q163" s="1334"/>
      <c r="R163" s="1334"/>
      <c r="S163" s="1334"/>
      <c r="T163" s="1334"/>
      <c r="U163" s="1334"/>
      <c r="V163" s="1334"/>
      <c r="W163" s="1334"/>
      <c r="X163" s="1334"/>
      <c r="Y163" s="1334"/>
      <c r="Z163" s="1334"/>
      <c r="AA163" s="1334"/>
      <c r="AB163" s="1334"/>
      <c r="AC163" s="1334"/>
      <c r="AD163" s="1334"/>
      <c r="AE163" s="1334"/>
      <c r="AF163" s="1334"/>
      <c r="AG163" s="1334"/>
      <c r="AH163" s="1334"/>
      <c r="AI163" s="1375"/>
      <c r="AJ163" s="1336"/>
    </row>
    <row r="164" spans="1:36" ht="20.25" customHeight="1">
      <c r="A164" s="1413" t="s">
        <v>1543</v>
      </c>
      <c r="B164" s="1414" t="s">
        <v>1544</v>
      </c>
      <c r="C164" s="1374" t="s">
        <v>1542</v>
      </c>
      <c r="D164" s="1329" t="s">
        <v>1377</v>
      </c>
      <c r="E164" s="1330" t="s">
        <v>10</v>
      </c>
      <c r="F164" s="1415">
        <v>3</v>
      </c>
      <c r="G164" s="1332"/>
      <c r="H164" s="1333">
        <f t="shared" si="5"/>
        <v>3</v>
      </c>
      <c r="I164" s="1334"/>
      <c r="J164" s="1334"/>
      <c r="K164" s="1334"/>
      <c r="L164" s="1334"/>
      <c r="M164" s="1334"/>
      <c r="N164" s="1334"/>
      <c r="O164" s="1334"/>
      <c r="P164" s="1334"/>
      <c r="Q164" s="1334"/>
      <c r="R164" s="1334"/>
      <c r="S164" s="1334"/>
      <c r="T164" s="1334"/>
      <c r="U164" s="1334"/>
      <c r="V164" s="1334"/>
      <c r="W164" s="1334"/>
      <c r="X164" s="1334"/>
      <c r="Y164" s="1334"/>
      <c r="Z164" s="1334"/>
      <c r="AA164" s="1334"/>
      <c r="AB164" s="1334"/>
      <c r="AC164" s="1334"/>
      <c r="AD164" s="1334"/>
      <c r="AE164" s="1334"/>
      <c r="AF164" s="1334"/>
      <c r="AG164" s="1334"/>
      <c r="AH164" s="1334"/>
      <c r="AI164" s="1375"/>
      <c r="AJ164" s="1336"/>
    </row>
    <row r="165" spans="1:36" ht="21.75" customHeight="1">
      <c r="A165" s="1413" t="s">
        <v>1545</v>
      </c>
      <c r="B165" s="1414" t="s">
        <v>1546</v>
      </c>
      <c r="C165" s="1374" t="s">
        <v>1542</v>
      </c>
      <c r="D165" s="1329" t="s">
        <v>1377</v>
      </c>
      <c r="E165" s="1330" t="s">
        <v>10</v>
      </c>
      <c r="F165" s="1415">
        <v>2</v>
      </c>
      <c r="G165" s="1332"/>
      <c r="H165" s="1333">
        <f t="shared" si="5"/>
        <v>2</v>
      </c>
      <c r="I165" s="1334"/>
      <c r="J165" s="1334"/>
      <c r="K165" s="1334"/>
      <c r="L165" s="1334"/>
      <c r="M165" s="1334"/>
      <c r="N165" s="1334"/>
      <c r="O165" s="1334"/>
      <c r="P165" s="1334"/>
      <c r="Q165" s="1334"/>
      <c r="R165" s="1334"/>
      <c r="S165" s="1334"/>
      <c r="T165" s="1334"/>
      <c r="U165" s="1334"/>
      <c r="V165" s="1334"/>
      <c r="W165" s="1334"/>
      <c r="X165" s="1334"/>
      <c r="Y165" s="1334"/>
      <c r="Z165" s="1334"/>
      <c r="AA165" s="1334"/>
      <c r="AB165" s="1334"/>
      <c r="AC165" s="1334"/>
      <c r="AD165" s="1334"/>
      <c r="AE165" s="1334"/>
      <c r="AF165" s="1334"/>
      <c r="AG165" s="1334"/>
      <c r="AH165" s="1334"/>
      <c r="AI165" s="1375"/>
      <c r="AJ165" s="1336"/>
    </row>
    <row r="166" spans="1:36" ht="21" customHeight="1">
      <c r="A166" s="1413" t="s">
        <v>1547</v>
      </c>
      <c r="B166" s="1414" t="s">
        <v>1548</v>
      </c>
      <c r="C166" s="1374" t="s">
        <v>1542</v>
      </c>
      <c r="D166" s="1329" t="s">
        <v>1377</v>
      </c>
      <c r="E166" s="1330" t="s">
        <v>10</v>
      </c>
      <c r="F166" s="1415">
        <v>3</v>
      </c>
      <c r="G166" s="1332"/>
      <c r="H166" s="1333">
        <f t="shared" si="5"/>
        <v>3</v>
      </c>
      <c r="I166" s="1334"/>
      <c r="J166" s="1334"/>
      <c r="K166" s="1334"/>
      <c r="L166" s="1334"/>
      <c r="M166" s="1334"/>
      <c r="N166" s="1334"/>
      <c r="O166" s="1334"/>
      <c r="P166" s="1334"/>
      <c r="Q166" s="1334"/>
      <c r="R166" s="1334"/>
      <c r="S166" s="1334"/>
      <c r="T166" s="1334"/>
      <c r="U166" s="1334"/>
      <c r="V166" s="1334"/>
      <c r="W166" s="1334"/>
      <c r="X166" s="1334"/>
      <c r="Y166" s="1334"/>
      <c r="Z166" s="1334"/>
      <c r="AA166" s="1334"/>
      <c r="AB166" s="1334"/>
      <c r="AC166" s="1334"/>
      <c r="AD166" s="1334"/>
      <c r="AE166" s="1334"/>
      <c r="AF166" s="1334"/>
      <c r="AG166" s="1334"/>
      <c r="AH166" s="1334"/>
      <c r="AI166" s="1375"/>
      <c r="AJ166" s="1336"/>
    </row>
    <row r="167" spans="1:36" ht="22.5" customHeight="1">
      <c r="A167" s="1413" t="s">
        <v>1549</v>
      </c>
      <c r="B167" s="1414" t="s">
        <v>1550</v>
      </c>
      <c r="C167" s="1374" t="s">
        <v>1542</v>
      </c>
      <c r="D167" s="1329" t="s">
        <v>1377</v>
      </c>
      <c r="E167" s="1330" t="s">
        <v>10</v>
      </c>
      <c r="F167" s="1415">
        <v>1</v>
      </c>
      <c r="G167" s="1332"/>
      <c r="H167" s="1333">
        <f t="shared" si="5"/>
        <v>1</v>
      </c>
      <c r="I167" s="1334"/>
      <c r="J167" s="1334"/>
      <c r="K167" s="1334"/>
      <c r="L167" s="1334"/>
      <c r="M167" s="1334"/>
      <c r="N167" s="1334"/>
      <c r="O167" s="1334"/>
      <c r="P167" s="1334"/>
      <c r="Q167" s="1334"/>
      <c r="R167" s="1334"/>
      <c r="S167" s="1334"/>
      <c r="T167" s="1334"/>
      <c r="U167" s="1334"/>
      <c r="V167" s="1334"/>
      <c r="W167" s="1334"/>
      <c r="X167" s="1334"/>
      <c r="Y167" s="1334"/>
      <c r="Z167" s="1334"/>
      <c r="AA167" s="1334"/>
      <c r="AB167" s="1334"/>
      <c r="AC167" s="1334"/>
      <c r="AD167" s="1334"/>
      <c r="AE167" s="1334"/>
      <c r="AF167" s="1334"/>
      <c r="AG167" s="1334"/>
      <c r="AH167" s="1334"/>
      <c r="AI167" s="1375"/>
      <c r="AJ167" s="1336"/>
    </row>
    <row r="168" spans="1:36" ht="17.25" customHeight="1">
      <c r="A168" s="1413" t="s">
        <v>1551</v>
      </c>
      <c r="B168" s="1414" t="s">
        <v>1552</v>
      </c>
      <c r="C168" s="1374" t="s">
        <v>1542</v>
      </c>
      <c r="D168" s="1329" t="s">
        <v>1377</v>
      </c>
      <c r="E168" s="1330" t="s">
        <v>10</v>
      </c>
      <c r="F168" s="1415">
        <v>1</v>
      </c>
      <c r="G168" s="1332"/>
      <c r="H168" s="1333">
        <f t="shared" si="5"/>
        <v>1</v>
      </c>
      <c r="I168" s="1334"/>
      <c r="J168" s="1334"/>
      <c r="K168" s="1334"/>
      <c r="L168" s="1334"/>
      <c r="M168" s="1334"/>
      <c r="N168" s="1334"/>
      <c r="O168" s="1334"/>
      <c r="P168" s="1334"/>
      <c r="Q168" s="1334"/>
      <c r="R168" s="1334"/>
      <c r="S168" s="1334"/>
      <c r="T168" s="1334"/>
      <c r="U168" s="1334"/>
      <c r="V168" s="1334"/>
      <c r="W168" s="1334"/>
      <c r="X168" s="1334"/>
      <c r="Y168" s="1334"/>
      <c r="Z168" s="1334"/>
      <c r="AA168" s="1334"/>
      <c r="AB168" s="1334"/>
      <c r="AC168" s="1334"/>
      <c r="AD168" s="1334"/>
      <c r="AE168" s="1334"/>
      <c r="AF168" s="1334"/>
      <c r="AG168" s="1334"/>
      <c r="AH168" s="1334"/>
      <c r="AI168" s="1375"/>
      <c r="AJ168" s="1336"/>
    </row>
    <row r="169" spans="1:36" ht="19.5" customHeight="1">
      <c r="A169" s="1416" t="s">
        <v>1553</v>
      </c>
      <c r="B169" s="1414" t="s">
        <v>1554</v>
      </c>
      <c r="C169" s="1374" t="s">
        <v>1542</v>
      </c>
      <c r="D169" s="1329" t="s">
        <v>1370</v>
      </c>
      <c r="E169" s="1330" t="s">
        <v>10</v>
      </c>
      <c r="F169" s="1415">
        <v>6</v>
      </c>
      <c r="G169" s="1332"/>
      <c r="H169" s="1333">
        <f t="shared" si="5"/>
        <v>6</v>
      </c>
      <c r="I169" s="1334"/>
      <c r="J169" s="1334"/>
      <c r="K169" s="1334"/>
      <c r="L169" s="1334"/>
      <c r="M169" s="1334"/>
      <c r="N169" s="1334"/>
      <c r="O169" s="1334"/>
      <c r="P169" s="1334"/>
      <c r="Q169" s="1334"/>
      <c r="R169" s="1334"/>
      <c r="S169" s="1334"/>
      <c r="T169" s="1334"/>
      <c r="U169" s="1334"/>
      <c r="V169" s="1334"/>
      <c r="W169" s="1334"/>
      <c r="X169" s="1334"/>
      <c r="Y169" s="1334"/>
      <c r="Z169" s="1334"/>
      <c r="AA169" s="1334"/>
      <c r="AB169" s="1334"/>
      <c r="AC169" s="1334"/>
      <c r="AD169" s="1334"/>
      <c r="AE169" s="1334"/>
      <c r="AF169" s="1334"/>
      <c r="AG169" s="1334"/>
      <c r="AH169" s="1334"/>
      <c r="AI169" s="1375"/>
      <c r="AJ169" s="1336"/>
    </row>
    <row r="170" spans="1:36" ht="24" customHeight="1">
      <c r="A170" s="1416" t="s">
        <v>1555</v>
      </c>
      <c r="B170" s="1414" t="s">
        <v>1556</v>
      </c>
      <c r="C170" s="1374" t="s">
        <v>1542</v>
      </c>
      <c r="D170" s="1329" t="s">
        <v>1377</v>
      </c>
      <c r="E170" s="1330" t="s">
        <v>10</v>
      </c>
      <c r="F170" s="1415">
        <v>3</v>
      </c>
      <c r="G170" s="1332"/>
      <c r="H170" s="1333">
        <f t="shared" si="5"/>
        <v>3</v>
      </c>
      <c r="I170" s="1334"/>
      <c r="J170" s="1334"/>
      <c r="K170" s="1334"/>
      <c r="L170" s="1334"/>
      <c r="M170" s="1334"/>
      <c r="N170" s="1334"/>
      <c r="O170" s="1334"/>
      <c r="P170" s="1334"/>
      <c r="Q170" s="1334"/>
      <c r="R170" s="1334"/>
      <c r="S170" s="1334"/>
      <c r="T170" s="1334"/>
      <c r="U170" s="1334"/>
      <c r="V170" s="1334"/>
      <c r="W170" s="1334"/>
      <c r="X170" s="1334"/>
      <c r="Y170" s="1334"/>
      <c r="Z170" s="1334"/>
      <c r="AA170" s="1334"/>
      <c r="AB170" s="1334"/>
      <c r="AC170" s="1334"/>
      <c r="AD170" s="1334"/>
      <c r="AE170" s="1334"/>
      <c r="AF170" s="1334"/>
      <c r="AG170" s="1334"/>
      <c r="AH170" s="1334"/>
      <c r="AI170" s="1375"/>
      <c r="AJ170" s="1336"/>
    </row>
    <row r="171" spans="1:36" ht="22.5" customHeight="1">
      <c r="A171" s="1416" t="s">
        <v>1557</v>
      </c>
      <c r="B171" s="1414" t="s">
        <v>1558</v>
      </c>
      <c r="C171" s="1374" t="s">
        <v>1542</v>
      </c>
      <c r="D171" s="1329" t="s">
        <v>1377</v>
      </c>
      <c r="E171" s="1330" t="s">
        <v>10</v>
      </c>
      <c r="F171" s="1415">
        <v>2</v>
      </c>
      <c r="G171" s="1332"/>
      <c r="H171" s="1333">
        <f t="shared" si="5"/>
        <v>2</v>
      </c>
      <c r="I171" s="1334"/>
      <c r="J171" s="1334"/>
      <c r="K171" s="1334"/>
      <c r="L171" s="1334"/>
      <c r="M171" s="1334"/>
      <c r="N171" s="1334"/>
      <c r="O171" s="1334"/>
      <c r="P171" s="1334"/>
      <c r="Q171" s="1334"/>
      <c r="R171" s="1334"/>
      <c r="S171" s="1334"/>
      <c r="T171" s="1334"/>
      <c r="U171" s="1334"/>
      <c r="V171" s="1334"/>
      <c r="W171" s="1334"/>
      <c r="X171" s="1334"/>
      <c r="Y171" s="1334"/>
      <c r="Z171" s="1334"/>
      <c r="AA171" s="1334"/>
      <c r="AB171" s="1334"/>
      <c r="AC171" s="1334"/>
      <c r="AD171" s="1334"/>
      <c r="AE171" s="1334"/>
      <c r="AF171" s="1334"/>
      <c r="AG171" s="1334"/>
      <c r="AH171" s="1334"/>
      <c r="AI171" s="1375"/>
      <c r="AJ171" s="1336"/>
    </row>
    <row r="172" spans="1:36" ht="24.75" customHeight="1">
      <c r="A172" s="1416" t="s">
        <v>1559</v>
      </c>
      <c r="B172" s="1414" t="s">
        <v>1560</v>
      </c>
      <c r="C172" s="1374" t="s">
        <v>1542</v>
      </c>
      <c r="D172" s="1329" t="s">
        <v>1377</v>
      </c>
      <c r="E172" s="1330" t="s">
        <v>10</v>
      </c>
      <c r="F172" s="1415">
        <v>4</v>
      </c>
      <c r="G172" s="1332"/>
      <c r="H172" s="1333">
        <f t="shared" si="5"/>
        <v>4</v>
      </c>
      <c r="I172" s="1334"/>
      <c r="J172" s="1334"/>
      <c r="K172" s="1334"/>
      <c r="L172" s="1334"/>
      <c r="M172" s="1334"/>
      <c r="N172" s="1334"/>
      <c r="O172" s="1334"/>
      <c r="P172" s="1334"/>
      <c r="Q172" s="1334"/>
      <c r="R172" s="1334"/>
      <c r="S172" s="1334"/>
      <c r="T172" s="1334"/>
      <c r="U172" s="1334"/>
      <c r="V172" s="1334"/>
      <c r="W172" s="1334"/>
      <c r="X172" s="1334"/>
      <c r="Y172" s="1334"/>
      <c r="Z172" s="1334"/>
      <c r="AA172" s="1334"/>
      <c r="AB172" s="1334"/>
      <c r="AC172" s="1334"/>
      <c r="AD172" s="1334"/>
      <c r="AE172" s="1334"/>
      <c r="AF172" s="1334"/>
      <c r="AG172" s="1334"/>
      <c r="AH172" s="1334"/>
      <c r="AI172" s="1375"/>
      <c r="AJ172" s="1336"/>
    </row>
    <row r="173" spans="1:36" ht="24.75" customHeight="1">
      <c r="A173" s="1416" t="s">
        <v>1561</v>
      </c>
      <c r="B173" s="1414" t="s">
        <v>1562</v>
      </c>
      <c r="C173" s="1374" t="s">
        <v>1542</v>
      </c>
      <c r="D173" s="1329" t="s">
        <v>1377</v>
      </c>
      <c r="E173" s="1330" t="s">
        <v>10</v>
      </c>
      <c r="F173" s="1415">
        <v>2</v>
      </c>
      <c r="G173" s="1332"/>
      <c r="H173" s="1333">
        <f t="shared" si="5"/>
        <v>2</v>
      </c>
      <c r="I173" s="1334"/>
      <c r="J173" s="1334"/>
      <c r="K173" s="1334"/>
      <c r="L173" s="1334"/>
      <c r="M173" s="1334"/>
      <c r="N173" s="1334"/>
      <c r="O173" s="1334"/>
      <c r="P173" s="1334"/>
      <c r="Q173" s="1334"/>
      <c r="R173" s="1334"/>
      <c r="S173" s="1334"/>
      <c r="T173" s="1334"/>
      <c r="U173" s="1334"/>
      <c r="V173" s="1334"/>
      <c r="W173" s="1334"/>
      <c r="X173" s="1334"/>
      <c r="Y173" s="1334"/>
      <c r="Z173" s="1334"/>
      <c r="AA173" s="1334"/>
      <c r="AB173" s="1334"/>
      <c r="AC173" s="1334"/>
      <c r="AD173" s="1334"/>
      <c r="AE173" s="1334"/>
      <c r="AF173" s="1334"/>
      <c r="AG173" s="1334"/>
      <c r="AH173" s="1334"/>
      <c r="AI173" s="1375"/>
      <c r="AJ173" s="1336"/>
    </row>
    <row r="174" spans="1:36" ht="22.5" customHeight="1">
      <c r="A174" s="1416" t="s">
        <v>1563</v>
      </c>
      <c r="B174" s="1414" t="s">
        <v>1564</v>
      </c>
      <c r="C174" s="1374" t="s">
        <v>1542</v>
      </c>
      <c r="D174" s="1329" t="s">
        <v>1377</v>
      </c>
      <c r="E174" s="1330" t="s">
        <v>10</v>
      </c>
      <c r="F174" s="1415">
        <v>1</v>
      </c>
      <c r="G174" s="1332"/>
      <c r="H174" s="1333">
        <f t="shared" si="5"/>
        <v>1</v>
      </c>
      <c r="I174" s="1334"/>
      <c r="J174" s="1334"/>
      <c r="K174" s="1334"/>
      <c r="L174" s="1334"/>
      <c r="M174" s="1334"/>
      <c r="N174" s="1334"/>
      <c r="O174" s="1334"/>
      <c r="P174" s="1334"/>
      <c r="Q174" s="1334"/>
      <c r="R174" s="1334"/>
      <c r="S174" s="1334"/>
      <c r="T174" s="1334"/>
      <c r="U174" s="1334"/>
      <c r="V174" s="1334"/>
      <c r="W174" s="1334"/>
      <c r="X174" s="1334"/>
      <c r="Y174" s="1334"/>
      <c r="Z174" s="1334"/>
      <c r="AA174" s="1334"/>
      <c r="AB174" s="1334"/>
      <c r="AC174" s="1334"/>
      <c r="AD174" s="1334"/>
      <c r="AE174" s="1334"/>
      <c r="AF174" s="1334"/>
      <c r="AG174" s="1334"/>
      <c r="AH174" s="1334"/>
      <c r="AI174" s="1375"/>
      <c r="AJ174" s="1336"/>
    </row>
    <row r="175" spans="1:36" ht="27" customHeight="1">
      <c r="A175" s="1354" t="s">
        <v>695</v>
      </c>
      <c r="B175" s="1341" t="s">
        <v>696</v>
      </c>
      <c r="C175" s="1392" t="s">
        <v>1455</v>
      </c>
      <c r="D175" s="1343" t="s">
        <v>1279</v>
      </c>
      <c r="E175" s="1330" t="s">
        <v>10</v>
      </c>
      <c r="F175" s="1331">
        <v>0</v>
      </c>
      <c r="G175" s="1332">
        <v>0</v>
      </c>
      <c r="H175" s="1333">
        <f t="shared" si="5"/>
        <v>0</v>
      </c>
      <c r="I175" s="1334"/>
      <c r="J175" s="1334"/>
      <c r="K175" s="1334"/>
      <c r="L175" s="1334"/>
      <c r="M175" s="1334"/>
      <c r="N175" s="1334"/>
      <c r="O175" s="1334"/>
      <c r="P175" s="1334"/>
      <c r="Q175" s="1334"/>
      <c r="R175" s="1334"/>
      <c r="S175" s="1334"/>
      <c r="T175" s="1334"/>
      <c r="U175" s="1334"/>
      <c r="V175" s="1334"/>
      <c r="W175" s="1334"/>
      <c r="X175" s="1334"/>
      <c r="Y175" s="1334"/>
      <c r="Z175" s="1334"/>
      <c r="AA175" s="1334"/>
      <c r="AB175" s="1334"/>
      <c r="AC175" s="1334"/>
      <c r="AD175" s="1334"/>
      <c r="AE175" s="1334"/>
      <c r="AF175" s="1334"/>
      <c r="AG175" s="1334"/>
      <c r="AH175" s="1334"/>
      <c r="AI175" s="1375">
        <f t="shared" ref="AI175:AI208" si="6">SUM(I175:AH175)</f>
        <v>0</v>
      </c>
      <c r="AJ175" s="1336"/>
    </row>
    <row r="176" spans="1:36" ht="28.5" customHeight="1">
      <c r="A176" s="1417" t="s">
        <v>349</v>
      </c>
      <c r="B176" s="1341" t="s">
        <v>1565</v>
      </c>
      <c r="C176" s="1328" t="s">
        <v>1455</v>
      </c>
      <c r="D176" s="1343" t="s">
        <v>1279</v>
      </c>
      <c r="E176" s="1330" t="s">
        <v>10</v>
      </c>
      <c r="F176" s="1331">
        <v>38</v>
      </c>
      <c r="G176" s="1332"/>
      <c r="H176" s="1333">
        <f t="shared" si="5"/>
        <v>38</v>
      </c>
      <c r="I176" s="1334"/>
      <c r="J176" s="1334"/>
      <c r="K176" s="1334"/>
      <c r="L176" s="1334"/>
      <c r="M176" s="1334"/>
      <c r="N176" s="1334"/>
      <c r="O176" s="1334"/>
      <c r="P176" s="1334"/>
      <c r="Q176" s="1334"/>
      <c r="R176" s="1334"/>
      <c r="S176" s="1334"/>
      <c r="T176" s="1334"/>
      <c r="U176" s="1334"/>
      <c r="V176" s="1334"/>
      <c r="W176" s="1334"/>
      <c r="X176" s="1334"/>
      <c r="Y176" s="1334"/>
      <c r="Z176" s="1334"/>
      <c r="AA176" s="1334"/>
      <c r="AB176" s="1334"/>
      <c r="AC176" s="1334"/>
      <c r="AD176" s="1334"/>
      <c r="AE176" s="1334"/>
      <c r="AF176" s="1334"/>
      <c r="AG176" s="1334"/>
      <c r="AH176" s="1334"/>
      <c r="AI176" s="1335">
        <f t="shared" si="6"/>
        <v>0</v>
      </c>
      <c r="AJ176" s="1336"/>
    </row>
    <row r="177" spans="1:36" ht="35.25" customHeight="1">
      <c r="A177" s="1410" t="s">
        <v>1566</v>
      </c>
      <c r="B177" s="1348" t="s">
        <v>1102</v>
      </c>
      <c r="C177" s="1328" t="s">
        <v>1567</v>
      </c>
      <c r="D177" s="1329" t="s">
        <v>1568</v>
      </c>
      <c r="E177" s="1330" t="s">
        <v>10</v>
      </c>
      <c r="F177" s="1331">
        <v>8.3000000000000007</v>
      </c>
      <c r="G177" s="1332"/>
      <c r="H177" s="1333">
        <f t="shared" si="5"/>
        <v>-27.7</v>
      </c>
      <c r="I177" s="1334"/>
      <c r="J177" s="1334"/>
      <c r="K177" s="1334"/>
      <c r="L177" s="1334"/>
      <c r="M177" s="1334"/>
      <c r="N177" s="1334"/>
      <c r="O177" s="1334"/>
      <c r="P177" s="1334"/>
      <c r="Q177" s="1334"/>
      <c r="R177" s="1334"/>
      <c r="S177" s="1334"/>
      <c r="T177" s="1334">
        <v>12</v>
      </c>
      <c r="U177" s="1334"/>
      <c r="V177" s="1334"/>
      <c r="W177" s="1334"/>
      <c r="X177" s="1334"/>
      <c r="Y177" s="1334"/>
      <c r="Z177" s="1334"/>
      <c r="AA177" s="1334"/>
      <c r="AB177" s="1334">
        <v>12</v>
      </c>
      <c r="AC177" s="1334">
        <v>12</v>
      </c>
      <c r="AD177" s="1334"/>
      <c r="AE177" s="1334"/>
      <c r="AF177" s="1334"/>
      <c r="AG177" s="1334"/>
      <c r="AH177" s="1334"/>
      <c r="AI177" s="1335">
        <f t="shared" si="6"/>
        <v>36</v>
      </c>
      <c r="AJ177" s="1336"/>
    </row>
    <row r="178" spans="1:36" ht="28.5" customHeight="1">
      <c r="A178" s="1418" t="s">
        <v>252</v>
      </c>
      <c r="B178" s="1327" t="s">
        <v>1569</v>
      </c>
      <c r="C178" s="1328" t="s">
        <v>1458</v>
      </c>
      <c r="D178" s="1329" t="s">
        <v>1279</v>
      </c>
      <c r="E178" s="1330" t="s">
        <v>10</v>
      </c>
      <c r="F178" s="1331">
        <v>19</v>
      </c>
      <c r="G178" s="1332"/>
      <c r="H178" s="1333">
        <f t="shared" si="5"/>
        <v>19</v>
      </c>
      <c r="I178" s="1334"/>
      <c r="J178" s="1334"/>
      <c r="K178" s="1334"/>
      <c r="L178" s="1334"/>
      <c r="M178" s="1334"/>
      <c r="N178" s="1334"/>
      <c r="O178" s="1334"/>
      <c r="P178" s="1334"/>
      <c r="Q178" s="1334"/>
      <c r="R178" s="1334"/>
      <c r="S178" s="1334"/>
      <c r="T178" s="1334"/>
      <c r="U178" s="1334"/>
      <c r="V178" s="1334"/>
      <c r="W178" s="1334"/>
      <c r="X178" s="1334"/>
      <c r="Y178" s="1334"/>
      <c r="Z178" s="1334"/>
      <c r="AA178" s="1334"/>
      <c r="AB178" s="1334"/>
      <c r="AC178" s="1334"/>
      <c r="AD178" s="1334"/>
      <c r="AE178" s="1334"/>
      <c r="AF178" s="1334"/>
      <c r="AG178" s="1334"/>
      <c r="AH178" s="1334"/>
      <c r="AI178" s="1335">
        <f t="shared" si="6"/>
        <v>0</v>
      </c>
      <c r="AJ178" s="1336"/>
    </row>
    <row r="179" spans="1:36" ht="25.5" customHeight="1">
      <c r="A179" s="1419" t="s">
        <v>699</v>
      </c>
      <c r="B179" s="1341" t="s">
        <v>1570</v>
      </c>
      <c r="C179" s="1328" t="s">
        <v>1458</v>
      </c>
      <c r="D179" s="1343" t="s">
        <v>1279</v>
      </c>
      <c r="E179" s="1330" t="s">
        <v>10</v>
      </c>
      <c r="F179" s="1331">
        <v>17</v>
      </c>
      <c r="G179" s="1332"/>
      <c r="H179" s="1333">
        <f t="shared" si="5"/>
        <v>17</v>
      </c>
      <c r="I179" s="1334"/>
      <c r="J179" s="1334"/>
      <c r="K179" s="1334"/>
      <c r="L179" s="1334"/>
      <c r="M179" s="1334"/>
      <c r="N179" s="1334"/>
      <c r="O179" s="1334"/>
      <c r="P179" s="1334"/>
      <c r="Q179" s="1334"/>
      <c r="R179" s="1334"/>
      <c r="S179" s="1334"/>
      <c r="T179" s="1334"/>
      <c r="U179" s="1334"/>
      <c r="V179" s="1334"/>
      <c r="W179" s="1334"/>
      <c r="X179" s="1334"/>
      <c r="Y179" s="1334"/>
      <c r="Z179" s="1334"/>
      <c r="AA179" s="1334"/>
      <c r="AB179" s="1334"/>
      <c r="AC179" s="1334"/>
      <c r="AD179" s="1334"/>
      <c r="AE179" s="1334"/>
      <c r="AF179" s="1334"/>
      <c r="AG179" s="1334"/>
      <c r="AH179" s="1334"/>
      <c r="AI179" s="1335">
        <f t="shared" si="6"/>
        <v>0</v>
      </c>
      <c r="AJ179" s="1336"/>
    </row>
    <row r="180" spans="1:36" ht="18.75" customHeight="1">
      <c r="A180" s="1420" t="s">
        <v>705</v>
      </c>
      <c r="B180" s="1327" t="s">
        <v>706</v>
      </c>
      <c r="C180" s="1328" t="s">
        <v>1458</v>
      </c>
      <c r="D180" s="1343" t="s">
        <v>1279</v>
      </c>
      <c r="E180" s="1330" t="s">
        <v>10</v>
      </c>
      <c r="F180" s="1331">
        <v>24</v>
      </c>
      <c r="G180" s="1332"/>
      <c r="H180" s="1333">
        <f t="shared" si="5"/>
        <v>24</v>
      </c>
      <c r="I180" s="1334"/>
      <c r="J180" s="1334"/>
      <c r="K180" s="1334"/>
      <c r="L180" s="1334"/>
      <c r="M180" s="1334"/>
      <c r="N180" s="1334"/>
      <c r="O180" s="1334"/>
      <c r="P180" s="1334"/>
      <c r="Q180" s="1334"/>
      <c r="R180" s="1334"/>
      <c r="S180" s="1334"/>
      <c r="T180" s="1334"/>
      <c r="U180" s="1334"/>
      <c r="V180" s="1334"/>
      <c r="W180" s="1334"/>
      <c r="X180" s="1334"/>
      <c r="Y180" s="1334"/>
      <c r="Z180" s="1334"/>
      <c r="AA180" s="1334"/>
      <c r="AB180" s="1334"/>
      <c r="AC180" s="1334"/>
      <c r="AD180" s="1334"/>
      <c r="AE180" s="1334"/>
      <c r="AF180" s="1334"/>
      <c r="AG180" s="1334"/>
      <c r="AH180" s="1334"/>
      <c r="AI180" s="1335">
        <f t="shared" si="6"/>
        <v>0</v>
      </c>
      <c r="AJ180" s="1336"/>
    </row>
    <row r="181" spans="1:36" ht="42" customHeight="1">
      <c r="A181" s="1354" t="s">
        <v>1571</v>
      </c>
      <c r="B181" s="1341" t="s">
        <v>1572</v>
      </c>
      <c r="C181" s="1361" t="s">
        <v>1458</v>
      </c>
      <c r="D181" s="1343" t="s">
        <v>1279</v>
      </c>
      <c r="E181" s="1330" t="s">
        <v>10</v>
      </c>
      <c r="F181" s="1331">
        <v>0</v>
      </c>
      <c r="G181" s="1332">
        <v>0</v>
      </c>
      <c r="H181" s="1333">
        <f t="shared" si="5"/>
        <v>0</v>
      </c>
      <c r="I181" s="1334"/>
      <c r="J181" s="1334"/>
      <c r="K181" s="1334"/>
      <c r="L181" s="1421"/>
      <c r="M181" s="1334"/>
      <c r="N181" s="1334"/>
      <c r="O181" s="1334"/>
      <c r="P181" s="1334"/>
      <c r="Q181" s="1334"/>
      <c r="R181" s="1334"/>
      <c r="S181" s="1334"/>
      <c r="T181" s="1334"/>
      <c r="U181" s="1334"/>
      <c r="V181" s="1334"/>
      <c r="W181" s="1334"/>
      <c r="X181" s="1334"/>
      <c r="Y181" s="1334"/>
      <c r="Z181" s="1334"/>
      <c r="AA181" s="1334"/>
      <c r="AB181" s="1334"/>
      <c r="AC181" s="1334"/>
      <c r="AD181" s="1334"/>
      <c r="AE181" s="1334"/>
      <c r="AF181" s="1334"/>
      <c r="AG181" s="1334"/>
      <c r="AH181" s="1334"/>
      <c r="AI181" s="1335">
        <f t="shared" si="6"/>
        <v>0</v>
      </c>
      <c r="AJ181" s="1336"/>
    </row>
    <row r="182" spans="1:36" ht="18.75" customHeight="1">
      <c r="A182" s="1422" t="s">
        <v>1573</v>
      </c>
      <c r="B182" s="1341" t="s">
        <v>1574</v>
      </c>
      <c r="C182" s="1328" t="s">
        <v>1458</v>
      </c>
      <c r="D182" s="1343" t="s">
        <v>1279</v>
      </c>
      <c r="E182" s="1330" t="s">
        <v>10</v>
      </c>
      <c r="F182" s="1331">
        <v>4</v>
      </c>
      <c r="G182" s="1332"/>
      <c r="H182" s="1333">
        <f t="shared" si="5"/>
        <v>4</v>
      </c>
      <c r="I182" s="1334"/>
      <c r="J182" s="1334"/>
      <c r="K182" s="1334"/>
      <c r="L182" s="1334"/>
      <c r="M182" s="1334"/>
      <c r="N182" s="1334"/>
      <c r="O182" s="1334"/>
      <c r="P182" s="1334"/>
      <c r="Q182" s="1334"/>
      <c r="R182" s="1334"/>
      <c r="S182" s="1334"/>
      <c r="T182" s="1334"/>
      <c r="U182" s="1334"/>
      <c r="V182" s="1334"/>
      <c r="W182" s="1334"/>
      <c r="X182" s="1334"/>
      <c r="Y182" s="1334"/>
      <c r="Z182" s="1334"/>
      <c r="AA182" s="1334"/>
      <c r="AB182" s="1334"/>
      <c r="AC182" s="1334"/>
      <c r="AD182" s="1334"/>
      <c r="AE182" s="1334"/>
      <c r="AF182" s="1334"/>
      <c r="AG182" s="1334"/>
      <c r="AH182" s="1334"/>
      <c r="AI182" s="1335">
        <f t="shared" si="6"/>
        <v>0</v>
      </c>
      <c r="AJ182" s="1336"/>
    </row>
    <row r="183" spans="1:36" ht="18.75" customHeight="1">
      <c r="A183" s="1418" t="s">
        <v>1074</v>
      </c>
      <c r="B183" s="1327" t="s">
        <v>1075</v>
      </c>
      <c r="C183" s="1423" t="s">
        <v>1575</v>
      </c>
      <c r="D183" s="1384" t="s">
        <v>1279</v>
      </c>
      <c r="E183" s="1330" t="s">
        <v>10</v>
      </c>
      <c r="F183" s="1331">
        <v>0</v>
      </c>
      <c r="G183" s="1332">
        <v>0</v>
      </c>
      <c r="H183" s="1333">
        <f t="shared" si="5"/>
        <v>-25</v>
      </c>
      <c r="I183" s="1334"/>
      <c r="J183" s="1334">
        <v>25</v>
      </c>
      <c r="K183" s="1334"/>
      <c r="L183" s="1334"/>
      <c r="M183" s="1334"/>
      <c r="N183" s="1334"/>
      <c r="O183" s="1334"/>
      <c r="P183" s="1334"/>
      <c r="Q183" s="1334"/>
      <c r="R183" s="1334"/>
      <c r="S183" s="1334"/>
      <c r="T183" s="1334"/>
      <c r="U183" s="1334"/>
      <c r="V183" s="1334"/>
      <c r="W183" s="1334"/>
      <c r="X183" s="1334"/>
      <c r="Y183" s="1334"/>
      <c r="Z183" s="1334"/>
      <c r="AA183" s="1334"/>
      <c r="AB183" s="1334"/>
      <c r="AC183" s="1334"/>
      <c r="AD183" s="1334"/>
      <c r="AE183" s="1334"/>
      <c r="AF183" s="1334"/>
      <c r="AG183" s="1334"/>
      <c r="AH183" s="1334"/>
      <c r="AI183" s="1335">
        <f t="shared" si="6"/>
        <v>25</v>
      </c>
      <c r="AJ183" s="1336"/>
    </row>
    <row r="184" spans="1:36" ht="20.25" customHeight="1">
      <c r="A184" s="1418" t="s">
        <v>401</v>
      </c>
      <c r="B184" s="1327" t="s">
        <v>533</v>
      </c>
      <c r="C184" s="1424" t="s">
        <v>1575</v>
      </c>
      <c r="D184" s="1343" t="s">
        <v>1279</v>
      </c>
      <c r="E184" s="1330" t="s">
        <v>10</v>
      </c>
      <c r="F184" s="1344">
        <v>375</v>
      </c>
      <c r="G184" s="1332"/>
      <c r="H184" s="1333">
        <f t="shared" si="5"/>
        <v>375</v>
      </c>
      <c r="I184" s="1334"/>
      <c r="J184" s="1334"/>
      <c r="K184" s="1334"/>
      <c r="L184" s="1334"/>
      <c r="M184" s="1334"/>
      <c r="N184" s="1334"/>
      <c r="O184" s="1334"/>
      <c r="P184" s="1334"/>
      <c r="Q184" s="1334"/>
      <c r="R184" s="1334"/>
      <c r="S184" s="1334"/>
      <c r="T184" s="1334"/>
      <c r="U184" s="1334"/>
      <c r="V184" s="1334"/>
      <c r="W184" s="1334"/>
      <c r="X184" s="1334"/>
      <c r="Y184" s="1334"/>
      <c r="Z184" s="1334"/>
      <c r="AA184" s="1334"/>
      <c r="AB184" s="1334"/>
      <c r="AC184" s="1334"/>
      <c r="AD184" s="1334"/>
      <c r="AE184" s="1334"/>
      <c r="AF184" s="1334"/>
      <c r="AG184" s="1334"/>
      <c r="AH184" s="1334"/>
      <c r="AI184" s="1335">
        <f t="shared" si="6"/>
        <v>0</v>
      </c>
      <c r="AJ184" s="1345"/>
    </row>
    <row r="185" spans="1:36" ht="22.5" customHeight="1">
      <c r="A185" s="1418" t="s">
        <v>1576</v>
      </c>
      <c r="B185" s="1327" t="s">
        <v>1577</v>
      </c>
      <c r="C185" s="1425" t="s">
        <v>1578</v>
      </c>
      <c r="D185" s="1329" t="s">
        <v>1279</v>
      </c>
      <c r="E185" s="1330" t="s">
        <v>10</v>
      </c>
      <c r="F185" s="1331">
        <v>145</v>
      </c>
      <c r="G185" s="1332"/>
      <c r="H185" s="1333">
        <f t="shared" si="5"/>
        <v>133</v>
      </c>
      <c r="I185" s="1334"/>
      <c r="J185" s="1334"/>
      <c r="K185" s="1334"/>
      <c r="L185" s="1334"/>
      <c r="M185" s="1334"/>
      <c r="N185" s="1334"/>
      <c r="O185" s="1334"/>
      <c r="P185" s="1334"/>
      <c r="Q185" s="1334"/>
      <c r="R185" s="1334"/>
      <c r="S185" s="1334"/>
      <c r="T185" s="1334"/>
      <c r="U185" s="1334"/>
      <c r="V185" s="1334"/>
      <c r="W185" s="1334">
        <v>12</v>
      </c>
      <c r="X185" s="1334"/>
      <c r="Y185" s="1334"/>
      <c r="Z185" s="1334"/>
      <c r="AA185" s="1334"/>
      <c r="AB185" s="1334"/>
      <c r="AC185" s="1334"/>
      <c r="AD185" s="1334"/>
      <c r="AE185" s="1334"/>
      <c r="AF185" s="1334"/>
      <c r="AG185" s="1334"/>
      <c r="AH185" s="1334"/>
      <c r="AI185" s="1335">
        <f t="shared" si="6"/>
        <v>12</v>
      </c>
      <c r="AJ185" s="1336"/>
    </row>
    <row r="186" spans="1:36" ht="0.75" customHeight="1">
      <c r="A186" s="1418" t="s">
        <v>1579</v>
      </c>
      <c r="B186" s="1341" t="s">
        <v>1580</v>
      </c>
      <c r="C186" s="1328" t="s">
        <v>1458</v>
      </c>
      <c r="D186" s="1343" t="s">
        <v>1279</v>
      </c>
      <c r="E186" s="1330" t="s">
        <v>10</v>
      </c>
      <c r="F186" s="1331">
        <v>100</v>
      </c>
      <c r="G186" s="1332"/>
      <c r="H186" s="1333">
        <f t="shared" si="5"/>
        <v>100</v>
      </c>
      <c r="I186" s="1334"/>
      <c r="J186" s="1334"/>
      <c r="K186" s="1334"/>
      <c r="L186" s="1334"/>
      <c r="M186" s="1334"/>
      <c r="N186" s="1334"/>
      <c r="O186" s="1334"/>
      <c r="P186" s="1334"/>
      <c r="Q186" s="1334"/>
      <c r="R186" s="1334"/>
      <c r="S186" s="1334"/>
      <c r="T186" s="1334"/>
      <c r="U186" s="1334"/>
      <c r="V186" s="1334"/>
      <c r="W186" s="1334"/>
      <c r="X186" s="1334"/>
      <c r="Y186" s="1334"/>
      <c r="Z186" s="1334"/>
      <c r="AA186" s="1334"/>
      <c r="AB186" s="1334"/>
      <c r="AC186" s="1334"/>
      <c r="AD186" s="1334"/>
      <c r="AE186" s="1334"/>
      <c r="AF186" s="1334"/>
      <c r="AG186" s="1334"/>
      <c r="AH186" s="1334"/>
      <c r="AI186" s="1335">
        <f t="shared" si="6"/>
        <v>0</v>
      </c>
      <c r="AJ186" s="1336"/>
    </row>
    <row r="187" spans="1:36" ht="34.5" customHeight="1">
      <c r="A187" s="1354" t="s">
        <v>983</v>
      </c>
      <c r="B187" s="1327" t="s">
        <v>984</v>
      </c>
      <c r="C187" s="1328" t="s">
        <v>1578</v>
      </c>
      <c r="D187" s="1329" t="s">
        <v>1279</v>
      </c>
      <c r="E187" s="1330" t="s">
        <v>10</v>
      </c>
      <c r="F187" s="1344">
        <v>180</v>
      </c>
      <c r="G187" s="1332"/>
      <c r="H187" s="1333">
        <f t="shared" si="5"/>
        <v>120</v>
      </c>
      <c r="I187" s="1334"/>
      <c r="J187" s="1334"/>
      <c r="K187" s="1334"/>
      <c r="L187" s="1334"/>
      <c r="M187" s="1334"/>
      <c r="N187" s="1334"/>
      <c r="O187" s="1334"/>
      <c r="P187" s="1334"/>
      <c r="Q187" s="1334"/>
      <c r="R187" s="1334"/>
      <c r="S187" s="1334"/>
      <c r="T187" s="1334"/>
      <c r="U187" s="1334"/>
      <c r="V187" s="1334"/>
      <c r="W187" s="1334">
        <v>60</v>
      </c>
      <c r="X187" s="1334"/>
      <c r="Y187" s="1334"/>
      <c r="Z187" s="1334"/>
      <c r="AA187" s="1334"/>
      <c r="AB187" s="1334"/>
      <c r="AC187" s="1334"/>
      <c r="AD187" s="1334"/>
      <c r="AE187" s="1334"/>
      <c r="AF187" s="1334"/>
      <c r="AG187" s="1334"/>
      <c r="AH187" s="1334"/>
      <c r="AI187" s="1335">
        <f t="shared" si="6"/>
        <v>60</v>
      </c>
      <c r="AJ187" s="1345"/>
    </row>
    <row r="188" spans="1:36" ht="26.25" customHeight="1">
      <c r="A188" s="1326" t="s">
        <v>1581</v>
      </c>
      <c r="B188" s="1327" t="s">
        <v>1582</v>
      </c>
      <c r="C188" s="1328" t="s">
        <v>1583</v>
      </c>
      <c r="D188" s="1329" t="s">
        <v>1279</v>
      </c>
      <c r="E188" s="1330" t="s">
        <v>10</v>
      </c>
      <c r="F188" s="1331">
        <v>8</v>
      </c>
      <c r="G188" s="1332">
        <v>0</v>
      </c>
      <c r="H188" s="1333">
        <f t="shared" si="5"/>
        <v>8</v>
      </c>
      <c r="I188" s="1334"/>
      <c r="J188" s="1334"/>
      <c r="K188" s="1334"/>
      <c r="L188" s="1334"/>
      <c r="M188" s="1334"/>
      <c r="N188" s="1334"/>
      <c r="O188" s="1334"/>
      <c r="P188" s="1334"/>
      <c r="Q188" s="1334"/>
      <c r="R188" s="1334"/>
      <c r="S188" s="1334"/>
      <c r="T188" s="1334"/>
      <c r="U188" s="1334"/>
      <c r="V188" s="1334"/>
      <c r="W188" s="1334"/>
      <c r="X188" s="1334"/>
      <c r="Y188" s="1334"/>
      <c r="Z188" s="1334"/>
      <c r="AA188" s="1334"/>
      <c r="AB188" s="1334"/>
      <c r="AC188" s="1334"/>
      <c r="AD188" s="1334"/>
      <c r="AE188" s="1334"/>
      <c r="AF188" s="1334"/>
      <c r="AG188" s="1334"/>
      <c r="AH188" s="1334"/>
      <c r="AI188" s="1335">
        <f t="shared" si="6"/>
        <v>0</v>
      </c>
      <c r="AJ188" s="1336"/>
    </row>
    <row r="189" spans="1:36" ht="34.5" customHeight="1">
      <c r="A189" s="1426" t="s">
        <v>1035</v>
      </c>
      <c r="B189" s="1327" t="s">
        <v>1036</v>
      </c>
      <c r="C189" s="1364" t="s">
        <v>1583</v>
      </c>
      <c r="D189" s="1329" t="s">
        <v>1279</v>
      </c>
      <c r="E189" s="1330" t="s">
        <v>10</v>
      </c>
      <c r="F189" s="1331">
        <v>2</v>
      </c>
      <c r="G189" s="1332">
        <v>0</v>
      </c>
      <c r="H189" s="1333">
        <f t="shared" si="5"/>
        <v>-48</v>
      </c>
      <c r="I189" s="1334"/>
      <c r="J189" s="1334"/>
      <c r="K189" s="1334"/>
      <c r="L189" s="1334"/>
      <c r="M189" s="1334"/>
      <c r="N189" s="1334"/>
      <c r="O189" s="1334"/>
      <c r="P189" s="1334"/>
      <c r="Q189" s="1334"/>
      <c r="R189" s="1334"/>
      <c r="S189" s="1334"/>
      <c r="T189" s="1334"/>
      <c r="U189" s="1334"/>
      <c r="V189" s="1334">
        <v>50</v>
      </c>
      <c r="W189" s="1334"/>
      <c r="X189" s="1334"/>
      <c r="Y189" s="1334"/>
      <c r="Z189" s="1334"/>
      <c r="AA189" s="1334"/>
      <c r="AB189" s="1334"/>
      <c r="AC189" s="1334"/>
      <c r="AD189" s="1334"/>
      <c r="AE189" s="1334"/>
      <c r="AF189" s="1334"/>
      <c r="AG189" s="1334"/>
      <c r="AH189" s="1334"/>
      <c r="AI189" s="1335">
        <f t="shared" si="6"/>
        <v>50</v>
      </c>
      <c r="AJ189" s="1345"/>
    </row>
    <row r="190" spans="1:36" ht="0.75" customHeight="1">
      <c r="A190" s="1326" t="s">
        <v>1584</v>
      </c>
      <c r="B190" s="1327" t="s">
        <v>1585</v>
      </c>
      <c r="C190" s="1364" t="s">
        <v>1583</v>
      </c>
      <c r="D190" s="1329" t="s">
        <v>1279</v>
      </c>
      <c r="E190" s="1330" t="s">
        <v>10</v>
      </c>
      <c r="F190" s="1331">
        <v>2</v>
      </c>
      <c r="G190" s="1332">
        <v>0</v>
      </c>
      <c r="H190" s="1333">
        <f t="shared" si="5"/>
        <v>2</v>
      </c>
      <c r="I190" s="1334"/>
      <c r="J190" s="1334"/>
      <c r="K190" s="1334"/>
      <c r="L190" s="1334"/>
      <c r="M190" s="1334"/>
      <c r="N190" s="1334"/>
      <c r="O190" s="1334"/>
      <c r="P190" s="1334"/>
      <c r="Q190" s="1334"/>
      <c r="R190" s="1334"/>
      <c r="S190" s="1334"/>
      <c r="T190" s="1334"/>
      <c r="U190" s="1334"/>
      <c r="V190" s="1334"/>
      <c r="W190" s="1334"/>
      <c r="X190" s="1334"/>
      <c r="Y190" s="1334"/>
      <c r="Z190" s="1334"/>
      <c r="AA190" s="1334"/>
      <c r="AB190" s="1334"/>
      <c r="AC190" s="1334"/>
      <c r="AD190" s="1334"/>
      <c r="AE190" s="1334"/>
      <c r="AF190" s="1334"/>
      <c r="AG190" s="1334"/>
      <c r="AH190" s="1334"/>
      <c r="AI190" s="1335">
        <f t="shared" si="6"/>
        <v>0</v>
      </c>
      <c r="AJ190" s="1345"/>
    </row>
    <row r="191" spans="1:36" ht="38.25" customHeight="1">
      <c r="A191" s="1427" t="s">
        <v>1126</v>
      </c>
      <c r="B191" s="1327" t="s">
        <v>1586</v>
      </c>
      <c r="C191" s="1328" t="s">
        <v>1458</v>
      </c>
      <c r="D191" s="1384" t="s">
        <v>1279</v>
      </c>
      <c r="E191" s="1330" t="s">
        <v>10</v>
      </c>
      <c r="F191" s="1385">
        <v>0</v>
      </c>
      <c r="G191" s="1332">
        <v>0</v>
      </c>
      <c r="H191" s="1333">
        <f t="shared" si="5"/>
        <v>-12</v>
      </c>
      <c r="I191" s="1334"/>
      <c r="J191" s="1334"/>
      <c r="K191" s="1334">
        <v>12</v>
      </c>
      <c r="L191" s="1334"/>
      <c r="M191" s="1334"/>
      <c r="N191" s="1334"/>
      <c r="O191" s="1334"/>
      <c r="P191" s="1334"/>
      <c r="Q191" s="1334"/>
      <c r="R191" s="1334"/>
      <c r="S191" s="1334"/>
      <c r="T191" s="1334"/>
      <c r="U191" s="1334"/>
      <c r="V191" s="1334"/>
      <c r="W191" s="1334"/>
      <c r="X191" s="1334"/>
      <c r="Y191" s="1334"/>
      <c r="Z191" s="1334"/>
      <c r="AA191" s="1334"/>
      <c r="AB191" s="1334"/>
      <c r="AC191" s="1334"/>
      <c r="AD191" s="1334"/>
      <c r="AE191" s="1334"/>
      <c r="AF191" s="1334"/>
      <c r="AG191" s="1334"/>
      <c r="AH191" s="1334"/>
      <c r="AI191" s="1335">
        <f t="shared" si="6"/>
        <v>12</v>
      </c>
      <c r="AJ191" s="1428"/>
    </row>
    <row r="192" spans="1:36" ht="25.5" customHeight="1">
      <c r="A192" s="1418" t="s">
        <v>651</v>
      </c>
      <c r="B192" s="1327" t="s">
        <v>652</v>
      </c>
      <c r="C192" s="1429" t="s">
        <v>1458</v>
      </c>
      <c r="D192" s="1384" t="s">
        <v>1279</v>
      </c>
      <c r="E192" s="1330" t="s">
        <v>10</v>
      </c>
      <c r="F192" s="1344">
        <v>80</v>
      </c>
      <c r="G192" s="1332"/>
      <c r="H192" s="1333">
        <f t="shared" si="5"/>
        <v>80</v>
      </c>
      <c r="I192" s="1334"/>
      <c r="J192" s="1334"/>
      <c r="K192" s="1334"/>
      <c r="L192" s="1334"/>
      <c r="M192" s="1334"/>
      <c r="N192" s="1334"/>
      <c r="O192" s="1334"/>
      <c r="P192" s="1334"/>
      <c r="Q192" s="1334"/>
      <c r="R192" s="1334"/>
      <c r="S192" s="1334"/>
      <c r="T192" s="1334"/>
      <c r="U192" s="1334"/>
      <c r="V192" s="1334"/>
      <c r="W192" s="1334"/>
      <c r="X192" s="1334"/>
      <c r="Y192" s="1334"/>
      <c r="Z192" s="1334"/>
      <c r="AA192" s="1334"/>
      <c r="AB192" s="1334"/>
      <c r="AC192" s="1334"/>
      <c r="AD192" s="1334"/>
      <c r="AE192" s="1334"/>
      <c r="AF192" s="1334"/>
      <c r="AG192" s="1334"/>
      <c r="AH192" s="1334"/>
      <c r="AI192" s="1335">
        <f t="shared" si="6"/>
        <v>0</v>
      </c>
      <c r="AJ192" s="1345"/>
    </row>
    <row r="193" spans="1:36" ht="27" customHeight="1">
      <c r="A193" s="1418" t="s">
        <v>1587</v>
      </c>
      <c r="B193" s="1327" t="s">
        <v>1588</v>
      </c>
      <c r="C193" s="1429" t="s">
        <v>1458</v>
      </c>
      <c r="D193" s="1343" t="s">
        <v>1279</v>
      </c>
      <c r="E193" s="1330" t="s">
        <v>10</v>
      </c>
      <c r="F193" s="1349">
        <v>0</v>
      </c>
      <c r="G193" s="1332">
        <v>0</v>
      </c>
      <c r="H193" s="1333">
        <f t="shared" si="5"/>
        <v>0</v>
      </c>
      <c r="I193" s="1334"/>
      <c r="J193" s="1334"/>
      <c r="K193" s="1334"/>
      <c r="L193" s="1334"/>
      <c r="M193" s="1334"/>
      <c r="N193" s="1334"/>
      <c r="O193" s="1334"/>
      <c r="P193" s="1334"/>
      <c r="Q193" s="1334"/>
      <c r="R193" s="1334"/>
      <c r="S193" s="1334"/>
      <c r="T193" s="1334"/>
      <c r="U193" s="1334"/>
      <c r="V193" s="1334"/>
      <c r="W193" s="1334"/>
      <c r="X193" s="1334"/>
      <c r="Y193" s="1334"/>
      <c r="Z193" s="1334"/>
      <c r="AA193" s="1334"/>
      <c r="AB193" s="1334"/>
      <c r="AC193" s="1334"/>
      <c r="AD193" s="1334"/>
      <c r="AE193" s="1334"/>
      <c r="AF193" s="1334"/>
      <c r="AG193" s="1334"/>
      <c r="AH193" s="1334"/>
      <c r="AI193" s="1335">
        <f t="shared" si="6"/>
        <v>0</v>
      </c>
      <c r="AJ193" s="1428"/>
    </row>
    <row r="194" spans="1:36" ht="24.75" customHeight="1">
      <c r="A194" s="1418" t="s">
        <v>885</v>
      </c>
      <c r="B194" s="1327" t="s">
        <v>34</v>
      </c>
      <c r="C194" s="1425" t="s">
        <v>1578</v>
      </c>
      <c r="D194" s="1329" t="s">
        <v>1279</v>
      </c>
      <c r="E194" s="1330" t="s">
        <v>10</v>
      </c>
      <c r="F194" s="1344">
        <v>126</v>
      </c>
      <c r="G194" s="1332"/>
      <c r="H194" s="1333">
        <f t="shared" si="5"/>
        <v>126</v>
      </c>
      <c r="I194" s="1334"/>
      <c r="J194" s="1334"/>
      <c r="K194" s="1334"/>
      <c r="L194" s="1334"/>
      <c r="M194" s="1334"/>
      <c r="N194" s="1334"/>
      <c r="O194" s="1334"/>
      <c r="P194" s="1334"/>
      <c r="Q194" s="1334"/>
      <c r="R194" s="1334"/>
      <c r="S194" s="1334"/>
      <c r="T194" s="1334"/>
      <c r="U194" s="1334"/>
      <c r="V194" s="1334"/>
      <c r="W194" s="1334"/>
      <c r="X194" s="1334"/>
      <c r="Y194" s="1334"/>
      <c r="Z194" s="1334"/>
      <c r="AA194" s="1334"/>
      <c r="AB194" s="1334"/>
      <c r="AC194" s="1334"/>
      <c r="AD194" s="1334"/>
      <c r="AE194" s="1334"/>
      <c r="AF194" s="1334"/>
      <c r="AG194" s="1334"/>
      <c r="AH194" s="1334"/>
      <c r="AI194" s="1335">
        <f t="shared" si="6"/>
        <v>0</v>
      </c>
      <c r="AJ194" s="1345"/>
    </row>
    <row r="195" spans="1:36" ht="24" customHeight="1">
      <c r="A195" s="1354" t="s">
        <v>1589</v>
      </c>
      <c r="B195" s="1341" t="s">
        <v>1590</v>
      </c>
      <c r="C195" s="1328" t="s">
        <v>1458</v>
      </c>
      <c r="D195" s="1343" t="s">
        <v>1279</v>
      </c>
      <c r="E195" s="1330" t="s">
        <v>10</v>
      </c>
      <c r="F195" s="1349">
        <v>0</v>
      </c>
      <c r="G195" s="1332">
        <v>0</v>
      </c>
      <c r="H195" s="1333">
        <f t="shared" si="5"/>
        <v>0</v>
      </c>
      <c r="I195" s="1334"/>
      <c r="J195" s="1334"/>
      <c r="K195" s="1334"/>
      <c r="L195" s="1334"/>
      <c r="M195" s="1334"/>
      <c r="N195" s="1334"/>
      <c r="O195" s="1334"/>
      <c r="P195" s="1334"/>
      <c r="Q195" s="1334"/>
      <c r="R195" s="1334"/>
      <c r="S195" s="1334"/>
      <c r="T195" s="1334"/>
      <c r="U195" s="1334"/>
      <c r="V195" s="1334"/>
      <c r="W195" s="1334"/>
      <c r="X195" s="1334"/>
      <c r="Y195" s="1334"/>
      <c r="Z195" s="1334"/>
      <c r="AA195" s="1334"/>
      <c r="AB195" s="1334"/>
      <c r="AC195" s="1334"/>
      <c r="AD195" s="1334"/>
      <c r="AE195" s="1334"/>
      <c r="AF195" s="1334"/>
      <c r="AG195" s="1334"/>
      <c r="AH195" s="1334"/>
      <c r="AI195" s="1335">
        <f t="shared" si="6"/>
        <v>0</v>
      </c>
      <c r="AJ195" s="1336"/>
    </row>
    <row r="196" spans="1:36" ht="23.25" customHeight="1">
      <c r="A196" s="1354" t="s">
        <v>1148</v>
      </c>
      <c r="B196" s="1327" t="s">
        <v>1397</v>
      </c>
      <c r="C196" s="1342" t="s">
        <v>1292</v>
      </c>
      <c r="D196" s="1384" t="s">
        <v>1279</v>
      </c>
      <c r="E196" s="1330" t="s">
        <v>10</v>
      </c>
      <c r="F196" s="1349">
        <v>0</v>
      </c>
      <c r="G196" s="1332">
        <v>0</v>
      </c>
      <c r="H196" s="1333">
        <f t="shared" si="5"/>
        <v>0</v>
      </c>
      <c r="I196" s="1334"/>
      <c r="J196" s="1334"/>
      <c r="K196" s="1334"/>
      <c r="L196" s="1334"/>
      <c r="M196" s="1334"/>
      <c r="N196" s="1334"/>
      <c r="O196" s="1334"/>
      <c r="P196" s="1334"/>
      <c r="Q196" s="1334"/>
      <c r="R196" s="1334"/>
      <c r="S196" s="1334"/>
      <c r="T196" s="1334"/>
      <c r="U196" s="1334"/>
      <c r="V196" s="1334"/>
      <c r="W196" s="1334"/>
      <c r="X196" s="1334"/>
      <c r="Y196" s="1334"/>
      <c r="Z196" s="1334"/>
      <c r="AA196" s="1334"/>
      <c r="AB196" s="1334"/>
      <c r="AC196" s="1334"/>
      <c r="AD196" s="1334"/>
      <c r="AE196" s="1334"/>
      <c r="AF196" s="1334"/>
      <c r="AG196" s="1334"/>
      <c r="AH196" s="1334"/>
      <c r="AI196" s="1335">
        <f t="shared" si="6"/>
        <v>0</v>
      </c>
      <c r="AJ196" s="1428"/>
    </row>
    <row r="197" spans="1:36" ht="25.5" customHeight="1">
      <c r="A197" s="1430" t="s">
        <v>1591</v>
      </c>
      <c r="B197" s="1327" t="s">
        <v>1592</v>
      </c>
      <c r="C197" s="1346" t="s">
        <v>1292</v>
      </c>
      <c r="D197" s="1329" t="s">
        <v>1279</v>
      </c>
      <c r="E197" s="1330" t="s">
        <v>10</v>
      </c>
      <c r="F197" s="1349">
        <v>0</v>
      </c>
      <c r="G197" s="1332">
        <v>0</v>
      </c>
      <c r="H197" s="1333">
        <f t="shared" si="5"/>
        <v>0</v>
      </c>
      <c r="I197" s="1334"/>
      <c r="J197" s="1334"/>
      <c r="K197" s="1334"/>
      <c r="L197" s="1334"/>
      <c r="M197" s="1334"/>
      <c r="N197" s="1334"/>
      <c r="O197" s="1334"/>
      <c r="P197" s="1334"/>
      <c r="Q197" s="1334"/>
      <c r="R197" s="1334"/>
      <c r="S197" s="1334"/>
      <c r="T197" s="1334"/>
      <c r="U197" s="1334"/>
      <c r="V197" s="1334"/>
      <c r="W197" s="1334"/>
      <c r="X197" s="1334"/>
      <c r="Y197" s="1334"/>
      <c r="Z197" s="1334"/>
      <c r="AA197" s="1334"/>
      <c r="AB197" s="1334"/>
      <c r="AC197" s="1334"/>
      <c r="AD197" s="1334"/>
      <c r="AE197" s="1334"/>
      <c r="AF197" s="1334"/>
      <c r="AG197" s="1334"/>
      <c r="AH197" s="1334"/>
      <c r="AI197" s="1335">
        <f t="shared" si="6"/>
        <v>0</v>
      </c>
      <c r="AJ197" s="1336"/>
    </row>
    <row r="198" spans="1:36" s="1403" customFormat="1" ht="31.5" customHeight="1">
      <c r="A198" s="1418" t="s">
        <v>1591</v>
      </c>
      <c r="B198" s="1341" t="s">
        <v>1593</v>
      </c>
      <c r="C198" s="1328" t="s">
        <v>1594</v>
      </c>
      <c r="D198" s="1329" t="s">
        <v>1279</v>
      </c>
      <c r="E198" s="1350" t="s">
        <v>10</v>
      </c>
      <c r="F198" s="1349">
        <v>0</v>
      </c>
      <c r="G198" s="1332">
        <v>0</v>
      </c>
      <c r="H198" s="1333">
        <f t="shared" si="5"/>
        <v>0</v>
      </c>
      <c r="I198" s="1334"/>
      <c r="J198" s="1334"/>
      <c r="K198" s="1334"/>
      <c r="L198" s="1334"/>
      <c r="M198" s="1334"/>
      <c r="N198" s="1334"/>
      <c r="O198" s="1334"/>
      <c r="P198" s="1334"/>
      <c r="Q198" s="1334"/>
      <c r="R198" s="1334"/>
      <c r="S198" s="1334"/>
      <c r="T198" s="1334"/>
      <c r="U198" s="1334"/>
      <c r="V198" s="1334"/>
      <c r="W198" s="1334"/>
      <c r="X198" s="1334"/>
      <c r="Y198" s="1334"/>
      <c r="Z198" s="1334"/>
      <c r="AA198" s="1334"/>
      <c r="AB198" s="1334"/>
      <c r="AC198" s="1334"/>
      <c r="AD198" s="1334"/>
      <c r="AE198" s="1334"/>
      <c r="AF198" s="1334"/>
      <c r="AG198" s="1334"/>
      <c r="AH198" s="1334"/>
      <c r="AI198" s="1335">
        <f t="shared" si="6"/>
        <v>0</v>
      </c>
      <c r="AJ198" s="1431"/>
    </row>
    <row r="199" spans="1:36" ht="27" customHeight="1">
      <c r="A199" s="1326" t="s">
        <v>1516</v>
      </c>
      <c r="B199" s="1327" t="s">
        <v>1517</v>
      </c>
      <c r="C199" s="1328" t="s">
        <v>1595</v>
      </c>
      <c r="D199" s="1329" t="s">
        <v>1279</v>
      </c>
      <c r="E199" s="1432" t="s">
        <v>10</v>
      </c>
      <c r="F199" s="1409">
        <v>4.5</v>
      </c>
      <c r="G199" s="1408"/>
      <c r="H199" s="1333">
        <f t="shared" si="5"/>
        <v>4.5</v>
      </c>
      <c r="I199" s="1334"/>
      <c r="J199" s="1334"/>
      <c r="K199" s="1334"/>
      <c r="L199" s="1334"/>
      <c r="M199" s="1334"/>
      <c r="N199" s="1334"/>
      <c r="O199" s="1334"/>
      <c r="P199" s="1334"/>
      <c r="Q199" s="1334"/>
      <c r="R199" s="1334"/>
      <c r="S199" s="1334"/>
      <c r="T199" s="1334"/>
      <c r="U199" s="1334"/>
      <c r="V199" s="1334"/>
      <c r="W199" s="1334"/>
      <c r="X199" s="1334"/>
      <c r="Y199" s="1334"/>
      <c r="Z199" s="1334"/>
      <c r="AA199" s="1334"/>
      <c r="AB199" s="1334"/>
      <c r="AC199" s="1334"/>
      <c r="AD199" s="1334"/>
      <c r="AE199" s="1334"/>
      <c r="AF199" s="1334"/>
      <c r="AG199" s="1334"/>
      <c r="AH199" s="1334"/>
      <c r="AI199" s="1335">
        <f t="shared" si="6"/>
        <v>0</v>
      </c>
      <c r="AJ199" s="1336"/>
    </row>
    <row r="200" spans="1:36" ht="24.75" customHeight="1">
      <c r="A200" s="1326" t="s">
        <v>1596</v>
      </c>
      <c r="B200" s="1327" t="s">
        <v>1149</v>
      </c>
      <c r="C200" s="1328"/>
      <c r="D200" s="1329"/>
      <c r="E200" s="1432" t="s">
        <v>10</v>
      </c>
      <c r="F200" s="1409"/>
      <c r="G200" s="1408"/>
      <c r="H200" s="1333"/>
      <c r="I200" s="1334"/>
      <c r="J200" s="1334"/>
      <c r="K200" s="1334"/>
      <c r="L200" s="1334"/>
      <c r="M200" s="1334"/>
      <c r="N200" s="1334"/>
      <c r="O200" s="1334"/>
      <c r="P200" s="1334"/>
      <c r="Q200" s="1334"/>
      <c r="R200" s="1334"/>
      <c r="S200" s="1334"/>
      <c r="T200" s="1334"/>
      <c r="U200" s="1334"/>
      <c r="V200" s="1334"/>
      <c r="W200" s="1334">
        <v>1</v>
      </c>
      <c r="X200" s="1334"/>
      <c r="Y200" s="1334"/>
      <c r="Z200" s="1334"/>
      <c r="AA200" s="1334"/>
      <c r="AB200" s="1334"/>
      <c r="AC200" s="1334"/>
      <c r="AD200" s="1334"/>
      <c r="AE200" s="1334"/>
      <c r="AF200" s="1334"/>
      <c r="AG200" s="1334"/>
      <c r="AH200" s="1334"/>
      <c r="AI200" s="1335">
        <v>1</v>
      </c>
      <c r="AJ200" s="1336"/>
    </row>
    <row r="201" spans="1:36" ht="26.25" customHeight="1">
      <c r="A201" s="1326" t="s">
        <v>1597</v>
      </c>
      <c r="B201" s="1327" t="s">
        <v>1598</v>
      </c>
      <c r="C201" s="1328"/>
      <c r="D201" s="1329"/>
      <c r="E201" s="1432" t="s">
        <v>10</v>
      </c>
      <c r="F201" s="1409"/>
      <c r="G201" s="1408"/>
      <c r="H201" s="1333"/>
      <c r="I201" s="1334"/>
      <c r="J201" s="1334"/>
      <c r="K201" s="1334"/>
      <c r="L201" s="1334"/>
      <c r="M201" s="1334"/>
      <c r="N201" s="1334"/>
      <c r="O201" s="1334"/>
      <c r="P201" s="1334"/>
      <c r="Q201" s="1334"/>
      <c r="R201" s="1334"/>
      <c r="S201" s="1334"/>
      <c r="T201" s="1334"/>
      <c r="U201" s="1334"/>
      <c r="V201" s="1334"/>
      <c r="W201" s="1334"/>
      <c r="X201" s="1334">
        <v>1</v>
      </c>
      <c r="Y201" s="1334"/>
      <c r="Z201" s="1334"/>
      <c r="AA201" s="1334"/>
      <c r="AB201" s="1334"/>
      <c r="AC201" s="1334"/>
      <c r="AD201" s="1334"/>
      <c r="AE201" s="1334"/>
      <c r="AF201" s="1334"/>
      <c r="AG201" s="1334"/>
      <c r="AH201" s="1334"/>
      <c r="AI201" s="1335">
        <v>1</v>
      </c>
      <c r="AJ201" s="1336"/>
    </row>
    <row r="202" spans="1:36" ht="24.75" customHeight="1">
      <c r="A202" s="1433" t="s">
        <v>1599</v>
      </c>
      <c r="B202" s="1327" t="s">
        <v>1600</v>
      </c>
      <c r="C202" s="1328" t="s">
        <v>1601</v>
      </c>
      <c r="D202" s="1329" t="s">
        <v>1279</v>
      </c>
      <c r="E202" s="1330" t="s">
        <v>10</v>
      </c>
      <c r="F202" s="1331">
        <v>10</v>
      </c>
      <c r="G202" s="1332"/>
      <c r="H202" s="1333">
        <f t="shared" si="5"/>
        <v>10</v>
      </c>
      <c r="I202" s="1334"/>
      <c r="J202" s="1334"/>
      <c r="K202" s="1334"/>
      <c r="L202" s="1334"/>
      <c r="M202" s="1334"/>
      <c r="N202" s="1334"/>
      <c r="O202" s="1334"/>
      <c r="P202" s="1334"/>
      <c r="Q202" s="1334"/>
      <c r="R202" s="1334"/>
      <c r="S202" s="1334"/>
      <c r="T202" s="1334"/>
      <c r="U202" s="1334"/>
      <c r="V202" s="1334"/>
      <c r="W202" s="1334"/>
      <c r="X202" s="1334"/>
      <c r="Y202" s="1334"/>
      <c r="Z202" s="1334"/>
      <c r="AA202" s="1334"/>
      <c r="AB202" s="1334"/>
      <c r="AC202" s="1334"/>
      <c r="AD202" s="1334"/>
      <c r="AE202" s="1334"/>
      <c r="AF202" s="1334"/>
      <c r="AG202" s="1334"/>
      <c r="AH202" s="1334"/>
      <c r="AI202" s="1335">
        <f t="shared" si="6"/>
        <v>0</v>
      </c>
      <c r="AJ202" s="1336"/>
    </row>
    <row r="203" spans="1:36" ht="27" customHeight="1">
      <c r="A203" s="1326" t="s">
        <v>1602</v>
      </c>
      <c r="B203" s="1327" t="s">
        <v>1603</v>
      </c>
      <c r="C203" s="1328" t="s">
        <v>1423</v>
      </c>
      <c r="D203" s="1329" t="s">
        <v>1279</v>
      </c>
      <c r="E203" s="1330" t="s">
        <v>10</v>
      </c>
      <c r="F203" s="1331">
        <v>10</v>
      </c>
      <c r="G203" s="1332"/>
      <c r="H203" s="1333">
        <f t="shared" si="5"/>
        <v>10</v>
      </c>
      <c r="I203" s="1334"/>
      <c r="J203" s="1334"/>
      <c r="K203" s="1334"/>
      <c r="L203" s="1334"/>
      <c r="M203" s="1334"/>
      <c r="N203" s="1334"/>
      <c r="O203" s="1334"/>
      <c r="P203" s="1334"/>
      <c r="Q203" s="1334"/>
      <c r="R203" s="1334"/>
      <c r="S203" s="1334"/>
      <c r="T203" s="1334"/>
      <c r="U203" s="1334"/>
      <c r="V203" s="1334"/>
      <c r="W203" s="1334"/>
      <c r="X203" s="1334"/>
      <c r="Y203" s="1334"/>
      <c r="Z203" s="1334"/>
      <c r="AA203" s="1334"/>
      <c r="AB203" s="1334"/>
      <c r="AC203" s="1334"/>
      <c r="AD203" s="1334"/>
      <c r="AE203" s="1334"/>
      <c r="AF203" s="1334"/>
      <c r="AG203" s="1334"/>
      <c r="AH203" s="1334"/>
      <c r="AI203" s="1335">
        <f t="shared" si="6"/>
        <v>0</v>
      </c>
      <c r="AJ203" s="1336"/>
    </row>
    <row r="204" spans="1:36" ht="27" customHeight="1">
      <c r="A204" s="1388" t="s">
        <v>1604</v>
      </c>
      <c r="B204" s="1341" t="s">
        <v>1605</v>
      </c>
      <c r="C204" s="1328" t="s">
        <v>1474</v>
      </c>
      <c r="D204" s="1329" t="s">
        <v>1279</v>
      </c>
      <c r="E204" s="1330" t="s">
        <v>10</v>
      </c>
      <c r="F204" s="1344">
        <v>20</v>
      </c>
      <c r="G204" s="1332"/>
      <c r="H204" s="1333">
        <f t="shared" si="5"/>
        <v>20</v>
      </c>
      <c r="I204" s="1387"/>
      <c r="J204" s="1387"/>
      <c r="K204" s="1387"/>
      <c r="L204" s="1397"/>
      <c r="M204" s="1387"/>
      <c r="N204" s="1387"/>
      <c r="O204" s="1387"/>
      <c r="P204" s="1387"/>
      <c r="Q204" s="1387"/>
      <c r="R204" s="1387"/>
      <c r="S204" s="1387"/>
      <c r="T204" s="1387"/>
      <c r="U204" s="1387"/>
      <c r="V204" s="1387"/>
      <c r="W204" s="1387"/>
      <c r="X204" s="1387"/>
      <c r="Y204" s="1387"/>
      <c r="Z204" s="1387"/>
      <c r="AA204" s="1387"/>
      <c r="AB204" s="1387"/>
      <c r="AC204" s="1387"/>
      <c r="AD204" s="1387"/>
      <c r="AE204" s="1387"/>
      <c r="AF204" s="1387"/>
      <c r="AG204" s="1387"/>
      <c r="AH204" s="1387"/>
      <c r="AI204" s="1335">
        <f t="shared" si="6"/>
        <v>0</v>
      </c>
      <c r="AJ204" s="1345"/>
    </row>
    <row r="205" spans="1:36" ht="26.25" customHeight="1">
      <c r="A205" s="1433" t="s">
        <v>666</v>
      </c>
      <c r="B205" s="1327" t="s">
        <v>667</v>
      </c>
      <c r="C205" s="1328" t="s">
        <v>1473</v>
      </c>
      <c r="D205" s="1329" t="s">
        <v>1279</v>
      </c>
      <c r="E205" s="1330" t="s">
        <v>10</v>
      </c>
      <c r="F205" s="1331">
        <v>12</v>
      </c>
      <c r="G205" s="1332"/>
      <c r="H205" s="1333">
        <f t="shared" si="5"/>
        <v>12</v>
      </c>
      <c r="I205" s="1334"/>
      <c r="J205" s="1334"/>
      <c r="K205" s="1334"/>
      <c r="L205" s="1334"/>
      <c r="M205" s="1334"/>
      <c r="N205" s="1334"/>
      <c r="O205" s="1334"/>
      <c r="P205" s="1334"/>
      <c r="Q205" s="1334"/>
      <c r="R205" s="1334"/>
      <c r="S205" s="1334"/>
      <c r="T205" s="1334"/>
      <c r="U205" s="1334"/>
      <c r="V205" s="1334"/>
      <c r="W205" s="1334"/>
      <c r="X205" s="1334"/>
      <c r="Y205" s="1334"/>
      <c r="Z205" s="1334"/>
      <c r="AA205" s="1334"/>
      <c r="AB205" s="1334"/>
      <c r="AC205" s="1334"/>
      <c r="AD205" s="1334"/>
      <c r="AE205" s="1334"/>
      <c r="AF205" s="1334"/>
      <c r="AG205" s="1334"/>
      <c r="AH205" s="1334"/>
      <c r="AI205" s="1335">
        <f t="shared" si="6"/>
        <v>0</v>
      </c>
      <c r="AJ205" s="1336"/>
    </row>
    <row r="206" spans="1:36" ht="26.25" customHeight="1">
      <c r="A206" s="1354" t="s">
        <v>903</v>
      </c>
      <c r="B206" s="1341" t="s">
        <v>904</v>
      </c>
      <c r="C206" s="1328" t="s">
        <v>1500</v>
      </c>
      <c r="D206" s="1329" t="s">
        <v>1279</v>
      </c>
      <c r="E206" s="1330" t="s">
        <v>10</v>
      </c>
      <c r="F206" s="1349">
        <v>25</v>
      </c>
      <c r="G206" s="1332"/>
      <c r="H206" s="1333">
        <f t="shared" ref="H206:H267" si="7">SUM(F206:G206)-SUM(I206:AH206)</f>
        <v>25</v>
      </c>
      <c r="I206" s="1334"/>
      <c r="J206" s="1334"/>
      <c r="K206" s="1334"/>
      <c r="L206" s="1334"/>
      <c r="M206" s="1334"/>
      <c r="N206" s="1334"/>
      <c r="O206" s="1334"/>
      <c r="P206" s="1334"/>
      <c r="Q206" s="1334"/>
      <c r="R206" s="1334"/>
      <c r="S206" s="1334"/>
      <c r="T206" s="1334"/>
      <c r="U206" s="1334"/>
      <c r="V206" s="1334"/>
      <c r="W206" s="1334"/>
      <c r="X206" s="1334"/>
      <c r="Y206" s="1334"/>
      <c r="Z206" s="1334"/>
      <c r="AA206" s="1334"/>
      <c r="AB206" s="1334"/>
      <c r="AC206" s="1334"/>
      <c r="AD206" s="1334"/>
      <c r="AE206" s="1334"/>
      <c r="AF206" s="1334"/>
      <c r="AG206" s="1334"/>
      <c r="AH206" s="1334"/>
      <c r="AI206" s="1335">
        <f t="shared" si="6"/>
        <v>0</v>
      </c>
      <c r="AJ206" s="1336"/>
    </row>
    <row r="207" spans="1:36" ht="24.75" customHeight="1">
      <c r="A207" s="1326" t="s">
        <v>1606</v>
      </c>
      <c r="B207" s="1327" t="s">
        <v>1607</v>
      </c>
      <c r="C207" s="1328" t="s">
        <v>1359</v>
      </c>
      <c r="D207" s="1329" t="s">
        <v>1279</v>
      </c>
      <c r="E207" s="1330" t="s">
        <v>10</v>
      </c>
      <c r="F207" s="1331">
        <v>52</v>
      </c>
      <c r="G207" s="1332"/>
      <c r="H207" s="1333">
        <f t="shared" si="7"/>
        <v>52</v>
      </c>
      <c r="I207" s="1334"/>
      <c r="J207" s="1334"/>
      <c r="K207" s="1334"/>
      <c r="L207" s="1334"/>
      <c r="M207" s="1334"/>
      <c r="N207" s="1334"/>
      <c r="O207" s="1334"/>
      <c r="P207" s="1334"/>
      <c r="Q207" s="1334"/>
      <c r="R207" s="1334"/>
      <c r="S207" s="1334"/>
      <c r="T207" s="1334"/>
      <c r="U207" s="1334"/>
      <c r="V207" s="1334"/>
      <c r="W207" s="1334"/>
      <c r="X207" s="1334"/>
      <c r="Y207" s="1334"/>
      <c r="Z207" s="1334"/>
      <c r="AA207" s="1334"/>
      <c r="AB207" s="1334"/>
      <c r="AC207" s="1334"/>
      <c r="AD207" s="1334"/>
      <c r="AE207" s="1334"/>
      <c r="AF207" s="1334"/>
      <c r="AG207" s="1334"/>
      <c r="AH207" s="1334"/>
      <c r="AI207" s="1335">
        <f t="shared" si="6"/>
        <v>0</v>
      </c>
      <c r="AJ207" s="1336"/>
    </row>
    <row r="208" spans="1:36" ht="27.75" customHeight="1">
      <c r="A208" s="1326" t="s">
        <v>1608</v>
      </c>
      <c r="B208" s="1327" t="s">
        <v>1609</v>
      </c>
      <c r="C208" s="1362" t="s">
        <v>1520</v>
      </c>
      <c r="D208" s="1329" t="s">
        <v>1279</v>
      </c>
      <c r="E208" s="1330" t="s">
        <v>10</v>
      </c>
      <c r="F208" s="1331">
        <v>8</v>
      </c>
      <c r="G208" s="1332"/>
      <c r="H208" s="1333">
        <f t="shared" si="7"/>
        <v>8</v>
      </c>
      <c r="I208" s="1334"/>
      <c r="J208" s="1334"/>
      <c r="K208" s="1334"/>
      <c r="L208" s="1334"/>
      <c r="M208" s="1334"/>
      <c r="N208" s="1334"/>
      <c r="O208" s="1334"/>
      <c r="P208" s="1334"/>
      <c r="Q208" s="1334"/>
      <c r="R208" s="1334"/>
      <c r="S208" s="1334"/>
      <c r="T208" s="1334"/>
      <c r="U208" s="1334"/>
      <c r="V208" s="1334"/>
      <c r="W208" s="1334"/>
      <c r="X208" s="1334"/>
      <c r="Y208" s="1334"/>
      <c r="Z208" s="1334"/>
      <c r="AA208" s="1334"/>
      <c r="AB208" s="1334"/>
      <c r="AC208" s="1334"/>
      <c r="AD208" s="1334"/>
      <c r="AE208" s="1334"/>
      <c r="AF208" s="1334"/>
      <c r="AG208" s="1334"/>
      <c r="AH208" s="1334"/>
      <c r="AI208" s="1335">
        <f t="shared" si="6"/>
        <v>0</v>
      </c>
      <c r="AJ208" s="1336"/>
    </row>
    <row r="209" spans="1:36" ht="34.5" customHeight="1">
      <c r="A209" s="1354" t="s">
        <v>395</v>
      </c>
      <c r="B209" s="1327" t="s">
        <v>755</v>
      </c>
      <c r="C209" s="1328" t="s">
        <v>1610</v>
      </c>
      <c r="D209" s="1329" t="s">
        <v>1279</v>
      </c>
      <c r="E209" s="1330" t="s">
        <v>10</v>
      </c>
      <c r="F209" s="1409">
        <v>17</v>
      </c>
      <c r="G209" s="1408"/>
      <c r="H209" s="1333">
        <f t="shared" si="7"/>
        <v>17</v>
      </c>
      <c r="I209" s="1334"/>
      <c r="J209" s="1334"/>
      <c r="K209" s="1334"/>
      <c r="L209" s="1334"/>
      <c r="M209" s="1334"/>
      <c r="N209" s="1334"/>
      <c r="O209" s="1334"/>
      <c r="P209" s="1334"/>
      <c r="Q209" s="1334"/>
      <c r="R209" s="1334"/>
      <c r="S209" s="1334"/>
      <c r="T209" s="1334"/>
      <c r="U209" s="1334"/>
      <c r="V209" s="1334"/>
      <c r="W209" s="1334"/>
      <c r="X209" s="1334"/>
      <c r="Y209" s="1334"/>
      <c r="Z209" s="1334"/>
      <c r="AA209" s="1334"/>
      <c r="AB209" s="1334"/>
      <c r="AC209" s="1334"/>
      <c r="AD209" s="1334"/>
      <c r="AE209" s="1334"/>
      <c r="AF209" s="1334"/>
      <c r="AG209" s="1334"/>
      <c r="AH209" s="1334"/>
      <c r="AI209" s="1335">
        <f t="shared" ref="AI209:AI236" si="8">SUM(I209:AH209)</f>
        <v>0</v>
      </c>
      <c r="AJ209" s="1336"/>
    </row>
    <row r="210" spans="1:36" ht="24" customHeight="1">
      <c r="A210" s="1326" t="s">
        <v>1611</v>
      </c>
      <c r="B210" s="1327" t="s">
        <v>1612</v>
      </c>
      <c r="C210" s="1328" t="s">
        <v>1613</v>
      </c>
      <c r="D210" s="1329" t="s">
        <v>1279</v>
      </c>
      <c r="E210" s="1330" t="s">
        <v>10</v>
      </c>
      <c r="F210" s="1331">
        <v>10</v>
      </c>
      <c r="G210" s="1332"/>
      <c r="H210" s="1333">
        <f t="shared" si="7"/>
        <v>10</v>
      </c>
      <c r="I210" s="1334"/>
      <c r="J210" s="1334"/>
      <c r="K210" s="1334"/>
      <c r="L210" s="1334"/>
      <c r="M210" s="1334"/>
      <c r="N210" s="1334"/>
      <c r="O210" s="1334"/>
      <c r="P210" s="1334"/>
      <c r="Q210" s="1334"/>
      <c r="R210" s="1334"/>
      <c r="S210" s="1334"/>
      <c r="T210" s="1334"/>
      <c r="U210" s="1334"/>
      <c r="V210" s="1334"/>
      <c r="W210" s="1334"/>
      <c r="X210" s="1334"/>
      <c r="Y210" s="1334"/>
      <c r="Z210" s="1334"/>
      <c r="AA210" s="1334"/>
      <c r="AB210" s="1334"/>
      <c r="AC210" s="1334"/>
      <c r="AD210" s="1334"/>
      <c r="AE210" s="1334"/>
      <c r="AF210" s="1334"/>
      <c r="AG210" s="1334"/>
      <c r="AH210" s="1334"/>
      <c r="AI210" s="1335">
        <f t="shared" si="8"/>
        <v>0</v>
      </c>
      <c r="AJ210" s="1336"/>
    </row>
    <row r="211" spans="1:36" ht="24.75" customHeight="1">
      <c r="A211" s="1326" t="s">
        <v>1614</v>
      </c>
      <c r="B211" s="1327" t="s">
        <v>1615</v>
      </c>
      <c r="C211" s="1328" t="s">
        <v>1613</v>
      </c>
      <c r="D211" s="1329" t="s">
        <v>1279</v>
      </c>
      <c r="E211" s="1330" t="s">
        <v>10</v>
      </c>
      <c r="F211" s="1331">
        <v>10</v>
      </c>
      <c r="G211" s="1332"/>
      <c r="H211" s="1333">
        <f t="shared" si="7"/>
        <v>10</v>
      </c>
      <c r="I211" s="1334"/>
      <c r="J211" s="1334"/>
      <c r="K211" s="1334"/>
      <c r="L211" s="1334"/>
      <c r="M211" s="1334"/>
      <c r="N211" s="1334"/>
      <c r="O211" s="1334"/>
      <c r="P211" s="1334"/>
      <c r="Q211" s="1334"/>
      <c r="R211" s="1334"/>
      <c r="S211" s="1334"/>
      <c r="T211" s="1334"/>
      <c r="U211" s="1334"/>
      <c r="V211" s="1334"/>
      <c r="W211" s="1334"/>
      <c r="X211" s="1334"/>
      <c r="Y211" s="1334"/>
      <c r="Z211" s="1334"/>
      <c r="AA211" s="1334"/>
      <c r="AB211" s="1334"/>
      <c r="AC211" s="1334"/>
      <c r="AD211" s="1334"/>
      <c r="AE211" s="1334"/>
      <c r="AF211" s="1334"/>
      <c r="AG211" s="1334"/>
      <c r="AH211" s="1334"/>
      <c r="AI211" s="1335">
        <f t="shared" si="8"/>
        <v>0</v>
      </c>
      <c r="AJ211" s="1336"/>
    </row>
    <row r="212" spans="1:36" ht="27" customHeight="1">
      <c r="A212" s="1326" t="s">
        <v>1616</v>
      </c>
      <c r="B212" s="1327" t="s">
        <v>1617</v>
      </c>
      <c r="C212" s="1328" t="s">
        <v>1613</v>
      </c>
      <c r="D212" s="1329" t="s">
        <v>1279</v>
      </c>
      <c r="E212" s="1330" t="s">
        <v>10</v>
      </c>
      <c r="F212" s="1331">
        <v>10</v>
      </c>
      <c r="G212" s="1332"/>
      <c r="H212" s="1333">
        <f t="shared" si="7"/>
        <v>10</v>
      </c>
      <c r="I212" s="1334"/>
      <c r="J212" s="1334"/>
      <c r="K212" s="1334"/>
      <c r="L212" s="1334"/>
      <c r="M212" s="1334"/>
      <c r="N212" s="1334"/>
      <c r="O212" s="1334"/>
      <c r="P212" s="1334"/>
      <c r="Q212" s="1334"/>
      <c r="R212" s="1334"/>
      <c r="S212" s="1334"/>
      <c r="T212" s="1334"/>
      <c r="U212" s="1334"/>
      <c r="V212" s="1334"/>
      <c r="W212" s="1334"/>
      <c r="X212" s="1334"/>
      <c r="Y212" s="1334"/>
      <c r="Z212" s="1334"/>
      <c r="AA212" s="1334"/>
      <c r="AB212" s="1334"/>
      <c r="AC212" s="1334"/>
      <c r="AD212" s="1334"/>
      <c r="AE212" s="1334"/>
      <c r="AF212" s="1334"/>
      <c r="AG212" s="1334"/>
      <c r="AH212" s="1334"/>
      <c r="AI212" s="1335">
        <f t="shared" si="8"/>
        <v>0</v>
      </c>
      <c r="AJ212" s="1336"/>
    </row>
    <row r="213" spans="1:36" ht="24" customHeight="1">
      <c r="A213" s="1326" t="s">
        <v>1618</v>
      </c>
      <c r="B213" s="1327" t="s">
        <v>1619</v>
      </c>
      <c r="C213" s="1328" t="s">
        <v>1613</v>
      </c>
      <c r="D213" s="1329" t="s">
        <v>1279</v>
      </c>
      <c r="E213" s="1330" t="s">
        <v>10</v>
      </c>
      <c r="F213" s="1409">
        <v>10</v>
      </c>
      <c r="G213" s="1408"/>
      <c r="H213" s="1333">
        <f t="shared" si="7"/>
        <v>10</v>
      </c>
      <c r="I213" s="1334"/>
      <c r="J213" s="1334"/>
      <c r="K213" s="1334"/>
      <c r="L213" s="1334"/>
      <c r="M213" s="1334"/>
      <c r="N213" s="1334"/>
      <c r="O213" s="1334"/>
      <c r="P213" s="1334"/>
      <c r="Q213" s="1334"/>
      <c r="R213" s="1334"/>
      <c r="S213" s="1334"/>
      <c r="T213" s="1334"/>
      <c r="U213" s="1334"/>
      <c r="V213" s="1334"/>
      <c r="W213" s="1334"/>
      <c r="X213" s="1334"/>
      <c r="Y213" s="1334"/>
      <c r="Z213" s="1334"/>
      <c r="AA213" s="1334"/>
      <c r="AB213" s="1334"/>
      <c r="AC213" s="1334"/>
      <c r="AD213" s="1334"/>
      <c r="AE213" s="1334"/>
      <c r="AF213" s="1334"/>
      <c r="AG213" s="1334"/>
      <c r="AH213" s="1334"/>
      <c r="AI213" s="1335">
        <f t="shared" si="8"/>
        <v>0</v>
      </c>
      <c r="AJ213" s="1336"/>
    </row>
    <row r="214" spans="1:36" ht="25.5" customHeight="1">
      <c r="A214" s="1326" t="s">
        <v>1620</v>
      </c>
      <c r="B214" s="1327" t="s">
        <v>1621</v>
      </c>
      <c r="C214" s="1328" t="s">
        <v>1613</v>
      </c>
      <c r="D214" s="1329" t="s">
        <v>1279</v>
      </c>
      <c r="E214" s="1330" t="s">
        <v>10</v>
      </c>
      <c r="F214" s="1331">
        <v>7</v>
      </c>
      <c r="G214" s="1332"/>
      <c r="H214" s="1333">
        <f t="shared" si="7"/>
        <v>7</v>
      </c>
      <c r="I214" s="1334"/>
      <c r="J214" s="1334"/>
      <c r="K214" s="1334"/>
      <c r="L214" s="1334"/>
      <c r="M214" s="1334"/>
      <c r="N214" s="1334"/>
      <c r="O214" s="1334"/>
      <c r="P214" s="1334"/>
      <c r="Q214" s="1334"/>
      <c r="R214" s="1334"/>
      <c r="S214" s="1334"/>
      <c r="T214" s="1334"/>
      <c r="U214" s="1334"/>
      <c r="V214" s="1334"/>
      <c r="W214" s="1334"/>
      <c r="X214" s="1334"/>
      <c r="Y214" s="1334"/>
      <c r="Z214" s="1334"/>
      <c r="AA214" s="1334"/>
      <c r="AB214" s="1334"/>
      <c r="AC214" s="1334"/>
      <c r="AD214" s="1334"/>
      <c r="AE214" s="1334"/>
      <c r="AF214" s="1334"/>
      <c r="AG214" s="1334"/>
      <c r="AH214" s="1334"/>
      <c r="AI214" s="1335">
        <f t="shared" si="8"/>
        <v>0</v>
      </c>
      <c r="AJ214" s="1336"/>
    </row>
    <row r="215" spans="1:36" ht="24" customHeight="1">
      <c r="A215" s="1326" t="s">
        <v>613</v>
      </c>
      <c r="B215" s="1327" t="s">
        <v>1622</v>
      </c>
      <c r="C215" s="1328" t="s">
        <v>1613</v>
      </c>
      <c r="D215" s="1329" t="s">
        <v>1279</v>
      </c>
      <c r="E215" s="1330" t="s">
        <v>10</v>
      </c>
      <c r="F215" s="1331">
        <v>14</v>
      </c>
      <c r="G215" s="1332"/>
      <c r="H215" s="1333">
        <f t="shared" si="7"/>
        <v>14</v>
      </c>
      <c r="I215" s="1334"/>
      <c r="J215" s="1334"/>
      <c r="K215" s="1334"/>
      <c r="L215" s="1334"/>
      <c r="M215" s="1334"/>
      <c r="N215" s="1334"/>
      <c r="O215" s="1334"/>
      <c r="P215" s="1334"/>
      <c r="Q215" s="1334"/>
      <c r="R215" s="1334"/>
      <c r="S215" s="1334"/>
      <c r="T215" s="1334"/>
      <c r="U215" s="1334"/>
      <c r="V215" s="1334"/>
      <c r="W215" s="1334"/>
      <c r="X215" s="1334"/>
      <c r="Y215" s="1334"/>
      <c r="Z215" s="1334"/>
      <c r="AA215" s="1334"/>
      <c r="AB215" s="1334"/>
      <c r="AC215" s="1334"/>
      <c r="AD215" s="1334"/>
      <c r="AE215" s="1334"/>
      <c r="AF215" s="1334"/>
      <c r="AG215" s="1334"/>
      <c r="AH215" s="1334"/>
      <c r="AI215" s="1335">
        <f t="shared" si="8"/>
        <v>0</v>
      </c>
      <c r="AJ215" s="1336"/>
    </row>
    <row r="216" spans="1:36" ht="25.5" customHeight="1">
      <c r="A216" s="1326" t="s">
        <v>1623</v>
      </c>
      <c r="B216" s="1327" t="s">
        <v>1624</v>
      </c>
      <c r="C216" s="1328" t="s">
        <v>1613</v>
      </c>
      <c r="D216" s="1329" t="s">
        <v>1279</v>
      </c>
      <c r="E216" s="1330" t="s">
        <v>10</v>
      </c>
      <c r="F216" s="1331">
        <v>18</v>
      </c>
      <c r="G216" s="1332"/>
      <c r="H216" s="1333">
        <f t="shared" si="7"/>
        <v>18</v>
      </c>
      <c r="I216" s="1334"/>
      <c r="J216" s="1334"/>
      <c r="K216" s="1334"/>
      <c r="L216" s="1334"/>
      <c r="M216" s="1334"/>
      <c r="N216" s="1334"/>
      <c r="O216" s="1334"/>
      <c r="P216" s="1334"/>
      <c r="Q216" s="1334"/>
      <c r="R216" s="1334"/>
      <c r="S216" s="1334"/>
      <c r="T216" s="1334"/>
      <c r="U216" s="1334"/>
      <c r="V216" s="1334"/>
      <c r="W216" s="1334"/>
      <c r="X216" s="1334"/>
      <c r="Y216" s="1334"/>
      <c r="Z216" s="1334"/>
      <c r="AA216" s="1334"/>
      <c r="AB216" s="1334"/>
      <c r="AC216" s="1334"/>
      <c r="AD216" s="1334"/>
      <c r="AE216" s="1334"/>
      <c r="AF216" s="1334"/>
      <c r="AG216" s="1334"/>
      <c r="AH216" s="1334"/>
      <c r="AI216" s="1335">
        <f t="shared" si="8"/>
        <v>0</v>
      </c>
      <c r="AJ216" s="1336"/>
    </row>
    <row r="217" spans="1:36" ht="27" customHeight="1">
      <c r="A217" s="1326" t="s">
        <v>1625</v>
      </c>
      <c r="B217" s="1327" t="s">
        <v>1626</v>
      </c>
      <c r="C217" s="1328" t="s">
        <v>1613</v>
      </c>
      <c r="D217" s="1329" t="s">
        <v>1279</v>
      </c>
      <c r="E217" s="1330" t="s">
        <v>10</v>
      </c>
      <c r="F217" s="1331">
        <v>10</v>
      </c>
      <c r="G217" s="1332"/>
      <c r="H217" s="1333">
        <f t="shared" si="7"/>
        <v>10</v>
      </c>
      <c r="I217" s="1334"/>
      <c r="J217" s="1334"/>
      <c r="K217" s="1334"/>
      <c r="L217" s="1334"/>
      <c r="M217" s="1334"/>
      <c r="N217" s="1334"/>
      <c r="O217" s="1334"/>
      <c r="P217" s="1334"/>
      <c r="Q217" s="1334"/>
      <c r="R217" s="1334"/>
      <c r="S217" s="1334"/>
      <c r="T217" s="1334"/>
      <c r="U217" s="1334"/>
      <c r="V217" s="1334"/>
      <c r="W217" s="1334"/>
      <c r="X217" s="1334"/>
      <c r="Y217" s="1334"/>
      <c r="Z217" s="1334"/>
      <c r="AA217" s="1334"/>
      <c r="AB217" s="1334"/>
      <c r="AC217" s="1334"/>
      <c r="AD217" s="1334"/>
      <c r="AE217" s="1334"/>
      <c r="AF217" s="1334"/>
      <c r="AG217" s="1334"/>
      <c r="AH217" s="1334"/>
      <c r="AI217" s="1335">
        <f t="shared" si="8"/>
        <v>0</v>
      </c>
      <c r="AJ217" s="1336"/>
    </row>
    <row r="218" spans="1:36" ht="24.75" customHeight="1">
      <c r="A218" s="1326" t="s">
        <v>1627</v>
      </c>
      <c r="B218" s="1327" t="s">
        <v>1628</v>
      </c>
      <c r="C218" s="1328" t="s">
        <v>1613</v>
      </c>
      <c r="D218" s="1329" t="s">
        <v>1279</v>
      </c>
      <c r="E218" s="1330" t="s">
        <v>10</v>
      </c>
      <c r="F218" s="1331">
        <v>20</v>
      </c>
      <c r="G218" s="1332"/>
      <c r="H218" s="1333">
        <f t="shared" si="7"/>
        <v>20</v>
      </c>
      <c r="I218" s="1334"/>
      <c r="J218" s="1334"/>
      <c r="K218" s="1334"/>
      <c r="L218" s="1334"/>
      <c r="M218" s="1334"/>
      <c r="N218" s="1334"/>
      <c r="O218" s="1334"/>
      <c r="P218" s="1334"/>
      <c r="Q218" s="1334"/>
      <c r="R218" s="1334"/>
      <c r="S218" s="1334"/>
      <c r="T218" s="1334"/>
      <c r="U218" s="1334"/>
      <c r="V218" s="1334"/>
      <c r="W218" s="1334"/>
      <c r="X218" s="1334"/>
      <c r="Y218" s="1334"/>
      <c r="Z218" s="1334"/>
      <c r="AA218" s="1334"/>
      <c r="AB218" s="1334"/>
      <c r="AC218" s="1334"/>
      <c r="AD218" s="1334"/>
      <c r="AE218" s="1334"/>
      <c r="AF218" s="1334"/>
      <c r="AG218" s="1334"/>
      <c r="AH218" s="1334"/>
      <c r="AI218" s="1335">
        <f t="shared" si="8"/>
        <v>0</v>
      </c>
      <c r="AJ218" s="1336"/>
    </row>
    <row r="219" spans="1:36" ht="23.25" customHeight="1">
      <c r="A219" s="1326" t="s">
        <v>1629</v>
      </c>
      <c r="B219" s="1327" t="s">
        <v>1630</v>
      </c>
      <c r="C219" s="1328" t="s">
        <v>1613</v>
      </c>
      <c r="D219" s="1329" t="s">
        <v>1279</v>
      </c>
      <c r="E219" s="1330" t="s">
        <v>10</v>
      </c>
      <c r="F219" s="1331">
        <v>10</v>
      </c>
      <c r="G219" s="1332"/>
      <c r="H219" s="1333">
        <f t="shared" si="7"/>
        <v>10</v>
      </c>
      <c r="I219" s="1334"/>
      <c r="J219" s="1334"/>
      <c r="K219" s="1334"/>
      <c r="L219" s="1334"/>
      <c r="M219" s="1334"/>
      <c r="N219" s="1334"/>
      <c r="O219" s="1334"/>
      <c r="P219" s="1334"/>
      <c r="Q219" s="1334"/>
      <c r="R219" s="1334"/>
      <c r="S219" s="1334"/>
      <c r="T219" s="1334"/>
      <c r="U219" s="1334"/>
      <c r="V219" s="1334"/>
      <c r="W219" s="1334"/>
      <c r="X219" s="1334"/>
      <c r="Y219" s="1334"/>
      <c r="Z219" s="1334"/>
      <c r="AA219" s="1334"/>
      <c r="AB219" s="1334"/>
      <c r="AC219" s="1334"/>
      <c r="AD219" s="1334"/>
      <c r="AE219" s="1334"/>
      <c r="AF219" s="1334"/>
      <c r="AG219" s="1334"/>
      <c r="AH219" s="1334"/>
      <c r="AI219" s="1335">
        <f t="shared" si="8"/>
        <v>0</v>
      </c>
      <c r="AJ219" s="1336"/>
    </row>
    <row r="220" spans="1:36" ht="23.25" customHeight="1">
      <c r="A220" s="1326" t="s">
        <v>1631</v>
      </c>
      <c r="B220" s="1327" t="s">
        <v>1632</v>
      </c>
      <c r="C220" s="1328" t="s">
        <v>1613</v>
      </c>
      <c r="D220" s="1329" t="s">
        <v>1279</v>
      </c>
      <c r="E220" s="1330" t="s">
        <v>10</v>
      </c>
      <c r="F220" s="1331">
        <v>20</v>
      </c>
      <c r="G220" s="1332"/>
      <c r="H220" s="1333">
        <f t="shared" si="7"/>
        <v>20</v>
      </c>
      <c r="I220" s="1334"/>
      <c r="J220" s="1334"/>
      <c r="K220" s="1334"/>
      <c r="L220" s="1334"/>
      <c r="M220" s="1334"/>
      <c r="N220" s="1334"/>
      <c r="O220" s="1334"/>
      <c r="P220" s="1334"/>
      <c r="Q220" s="1334"/>
      <c r="R220" s="1334"/>
      <c r="S220" s="1334"/>
      <c r="T220" s="1334"/>
      <c r="U220" s="1334"/>
      <c r="V220" s="1334"/>
      <c r="W220" s="1334"/>
      <c r="X220" s="1334"/>
      <c r="Y220" s="1334"/>
      <c r="Z220" s="1334"/>
      <c r="AA220" s="1334"/>
      <c r="AB220" s="1334"/>
      <c r="AC220" s="1334"/>
      <c r="AD220" s="1334"/>
      <c r="AE220" s="1334"/>
      <c r="AF220" s="1334"/>
      <c r="AG220" s="1334"/>
      <c r="AH220" s="1334"/>
      <c r="AI220" s="1335">
        <f t="shared" si="8"/>
        <v>0</v>
      </c>
      <c r="AJ220" s="1336"/>
    </row>
    <row r="221" spans="1:36" ht="22.5" customHeight="1">
      <c r="A221" s="1326" t="s">
        <v>1633</v>
      </c>
      <c r="B221" s="1327" t="s">
        <v>1634</v>
      </c>
      <c r="C221" s="1328" t="s">
        <v>1613</v>
      </c>
      <c r="D221" s="1329" t="s">
        <v>1279</v>
      </c>
      <c r="E221" s="1330" t="s">
        <v>10</v>
      </c>
      <c r="F221" s="1331">
        <v>10</v>
      </c>
      <c r="G221" s="1332"/>
      <c r="H221" s="1333">
        <f t="shared" si="7"/>
        <v>10</v>
      </c>
      <c r="I221" s="1334"/>
      <c r="J221" s="1334"/>
      <c r="K221" s="1334"/>
      <c r="L221" s="1334"/>
      <c r="M221" s="1334"/>
      <c r="N221" s="1334"/>
      <c r="O221" s="1334"/>
      <c r="P221" s="1334"/>
      <c r="Q221" s="1334"/>
      <c r="R221" s="1334"/>
      <c r="S221" s="1334"/>
      <c r="T221" s="1334"/>
      <c r="U221" s="1334"/>
      <c r="V221" s="1334"/>
      <c r="W221" s="1334"/>
      <c r="X221" s="1334"/>
      <c r="Y221" s="1334"/>
      <c r="Z221" s="1334"/>
      <c r="AA221" s="1334"/>
      <c r="AB221" s="1334"/>
      <c r="AC221" s="1334"/>
      <c r="AD221" s="1334"/>
      <c r="AE221" s="1334"/>
      <c r="AF221" s="1334"/>
      <c r="AG221" s="1334"/>
      <c r="AH221" s="1334"/>
      <c r="AI221" s="1335">
        <f t="shared" si="8"/>
        <v>0</v>
      </c>
      <c r="AJ221" s="1336"/>
    </row>
    <row r="222" spans="1:36" ht="26.25" customHeight="1">
      <c r="A222" s="1326" t="s">
        <v>1635</v>
      </c>
      <c r="B222" s="1327" t="s">
        <v>1636</v>
      </c>
      <c r="C222" s="1328" t="s">
        <v>1613</v>
      </c>
      <c r="D222" s="1329" t="s">
        <v>1279</v>
      </c>
      <c r="E222" s="1330" t="s">
        <v>10</v>
      </c>
      <c r="F222" s="1331">
        <v>10</v>
      </c>
      <c r="G222" s="1332"/>
      <c r="H222" s="1333">
        <f t="shared" si="7"/>
        <v>10</v>
      </c>
      <c r="I222" s="1334"/>
      <c r="J222" s="1334"/>
      <c r="K222" s="1334"/>
      <c r="L222" s="1334"/>
      <c r="M222" s="1334"/>
      <c r="N222" s="1334"/>
      <c r="O222" s="1334"/>
      <c r="P222" s="1334"/>
      <c r="Q222" s="1334"/>
      <c r="R222" s="1334"/>
      <c r="S222" s="1334"/>
      <c r="T222" s="1334"/>
      <c r="U222" s="1334"/>
      <c r="V222" s="1334"/>
      <c r="W222" s="1334"/>
      <c r="X222" s="1334"/>
      <c r="Y222" s="1334"/>
      <c r="Z222" s="1334"/>
      <c r="AA222" s="1334"/>
      <c r="AB222" s="1334"/>
      <c r="AC222" s="1334"/>
      <c r="AD222" s="1334"/>
      <c r="AE222" s="1334"/>
      <c r="AF222" s="1334"/>
      <c r="AG222" s="1334"/>
      <c r="AH222" s="1334"/>
      <c r="AI222" s="1335">
        <f t="shared" si="8"/>
        <v>0</v>
      </c>
      <c r="AJ222" s="1336"/>
    </row>
    <row r="223" spans="1:36" ht="39" customHeight="1">
      <c r="A223" s="1354" t="s">
        <v>1637</v>
      </c>
      <c r="B223" s="1348" t="s">
        <v>1638</v>
      </c>
      <c r="C223" s="1328" t="s">
        <v>1639</v>
      </c>
      <c r="D223" s="1329" t="s">
        <v>1279</v>
      </c>
      <c r="E223" s="1330" t="s">
        <v>10</v>
      </c>
      <c r="F223" s="1331">
        <v>91</v>
      </c>
      <c r="G223" s="1332"/>
      <c r="H223" s="1333">
        <f t="shared" si="7"/>
        <v>91</v>
      </c>
      <c r="I223" s="1334"/>
      <c r="J223" s="1334"/>
      <c r="K223" s="1334"/>
      <c r="L223" s="1334"/>
      <c r="M223" s="1334"/>
      <c r="N223" s="1334"/>
      <c r="O223" s="1334"/>
      <c r="P223" s="1334"/>
      <c r="Q223" s="1334"/>
      <c r="R223" s="1334"/>
      <c r="S223" s="1334"/>
      <c r="T223" s="1334"/>
      <c r="U223" s="1334"/>
      <c r="V223" s="1334"/>
      <c r="W223" s="1334"/>
      <c r="X223" s="1334"/>
      <c r="Y223" s="1334"/>
      <c r="Z223" s="1334"/>
      <c r="AA223" s="1334"/>
      <c r="AB223" s="1334"/>
      <c r="AC223" s="1334"/>
      <c r="AD223" s="1334"/>
      <c r="AE223" s="1334"/>
      <c r="AF223" s="1334"/>
      <c r="AG223" s="1334"/>
      <c r="AH223" s="1334"/>
      <c r="AI223" s="1335">
        <f t="shared" si="8"/>
        <v>0</v>
      </c>
      <c r="AJ223" s="1336"/>
    </row>
    <row r="224" spans="1:36" ht="27" customHeight="1">
      <c r="A224" s="1326" t="s">
        <v>1640</v>
      </c>
      <c r="B224" s="1327" t="s">
        <v>950</v>
      </c>
      <c r="C224" s="1434" t="s">
        <v>1639</v>
      </c>
      <c r="D224" s="1329" t="s">
        <v>1279</v>
      </c>
      <c r="E224" s="1330" t="s">
        <v>10</v>
      </c>
      <c r="F224" s="1331">
        <v>150</v>
      </c>
      <c r="G224" s="1332"/>
      <c r="H224" s="1333">
        <f t="shared" si="7"/>
        <v>150</v>
      </c>
      <c r="I224" s="1334"/>
      <c r="J224" s="1334"/>
      <c r="K224" s="1334"/>
      <c r="L224" s="1334"/>
      <c r="M224" s="1334"/>
      <c r="N224" s="1334"/>
      <c r="O224" s="1334"/>
      <c r="P224" s="1334"/>
      <c r="Q224" s="1334"/>
      <c r="R224" s="1334"/>
      <c r="S224" s="1334"/>
      <c r="T224" s="1334"/>
      <c r="U224" s="1334"/>
      <c r="V224" s="1334"/>
      <c r="W224" s="1334"/>
      <c r="X224" s="1334"/>
      <c r="Y224" s="1334"/>
      <c r="Z224" s="1334"/>
      <c r="AA224" s="1334"/>
      <c r="AB224" s="1334"/>
      <c r="AC224" s="1334"/>
      <c r="AD224" s="1334"/>
      <c r="AE224" s="1334"/>
      <c r="AF224" s="1334"/>
      <c r="AG224" s="1334"/>
      <c r="AH224" s="1334"/>
      <c r="AI224" s="1335">
        <f t="shared" si="8"/>
        <v>0</v>
      </c>
      <c r="AJ224" s="1336"/>
    </row>
    <row r="225" spans="1:36" ht="26.25" customHeight="1">
      <c r="A225" s="1326" t="s">
        <v>1641</v>
      </c>
      <c r="B225" s="1327" t="s">
        <v>1018</v>
      </c>
      <c r="C225" s="1434" t="s">
        <v>1639</v>
      </c>
      <c r="D225" s="1329" t="s">
        <v>1279</v>
      </c>
      <c r="E225" s="1330" t="s">
        <v>10</v>
      </c>
      <c r="F225" s="1331">
        <v>26</v>
      </c>
      <c r="G225" s="1332"/>
      <c r="H225" s="1333">
        <f t="shared" si="7"/>
        <v>21</v>
      </c>
      <c r="I225" s="1334"/>
      <c r="J225" s="1334">
        <v>2</v>
      </c>
      <c r="K225" s="1334"/>
      <c r="L225" s="1334"/>
      <c r="M225" s="1334"/>
      <c r="N225" s="1334"/>
      <c r="O225" s="1334"/>
      <c r="P225" s="1334"/>
      <c r="Q225" s="1334"/>
      <c r="R225" s="1334"/>
      <c r="S225" s="1334"/>
      <c r="T225" s="1334"/>
      <c r="U225" s="1334"/>
      <c r="V225" s="1334"/>
      <c r="W225" s="1334">
        <v>3</v>
      </c>
      <c r="X225" s="1334"/>
      <c r="Y225" s="1334"/>
      <c r="Z225" s="1334"/>
      <c r="AA225" s="1334"/>
      <c r="AB225" s="1334"/>
      <c r="AC225" s="1334"/>
      <c r="AD225" s="1334"/>
      <c r="AE225" s="1334"/>
      <c r="AF225" s="1334"/>
      <c r="AG225" s="1334"/>
      <c r="AH225" s="1334"/>
      <c r="AI225" s="1335">
        <f t="shared" si="8"/>
        <v>5</v>
      </c>
      <c r="AJ225" s="1336"/>
    </row>
    <row r="226" spans="1:36" ht="26.25" customHeight="1">
      <c r="A226" s="1326" t="s">
        <v>1642</v>
      </c>
      <c r="B226" s="1327" t="s">
        <v>1643</v>
      </c>
      <c r="C226" s="1328" t="s">
        <v>1639</v>
      </c>
      <c r="D226" s="1329" t="s">
        <v>1279</v>
      </c>
      <c r="E226" s="1330" t="s">
        <v>10</v>
      </c>
      <c r="F226" s="1331">
        <v>100</v>
      </c>
      <c r="G226" s="1332"/>
      <c r="H226" s="1333">
        <f>SUM(F226:G226)-SUM(I226:AH226)</f>
        <v>100</v>
      </c>
      <c r="I226" s="1334"/>
      <c r="J226" s="1334"/>
      <c r="K226" s="1334"/>
      <c r="L226" s="1334"/>
      <c r="M226" s="1334"/>
      <c r="N226" s="1334"/>
      <c r="O226" s="1334"/>
      <c r="P226" s="1334"/>
      <c r="Q226" s="1334"/>
      <c r="R226" s="1334"/>
      <c r="S226" s="1334"/>
      <c r="T226" s="1334"/>
      <c r="U226" s="1334"/>
      <c r="V226" s="1334"/>
      <c r="W226" s="1334"/>
      <c r="X226" s="1334"/>
      <c r="Y226" s="1334"/>
      <c r="Z226" s="1334"/>
      <c r="AA226" s="1334"/>
      <c r="AB226" s="1334"/>
      <c r="AC226" s="1334"/>
      <c r="AD226" s="1334"/>
      <c r="AE226" s="1334"/>
      <c r="AF226" s="1334"/>
      <c r="AG226" s="1334"/>
      <c r="AH226" s="1334"/>
      <c r="AI226" s="1335">
        <f>SUM(I226:AH226)</f>
        <v>0</v>
      </c>
      <c r="AJ226" s="1336"/>
    </row>
    <row r="227" spans="1:36" ht="28.5" customHeight="1">
      <c r="A227" s="1326" t="s">
        <v>1644</v>
      </c>
      <c r="B227" s="1327" t="s">
        <v>1645</v>
      </c>
      <c r="C227" s="1328" t="s">
        <v>1639</v>
      </c>
      <c r="D227" s="1329" t="s">
        <v>1279</v>
      </c>
      <c r="E227" s="1330" t="s">
        <v>10</v>
      </c>
      <c r="F227" s="1331">
        <v>24</v>
      </c>
      <c r="G227" s="1332"/>
      <c r="H227" s="1333">
        <f t="shared" si="7"/>
        <v>23</v>
      </c>
      <c r="I227" s="1334"/>
      <c r="J227" s="1334">
        <v>1</v>
      </c>
      <c r="K227" s="1334"/>
      <c r="L227" s="1334"/>
      <c r="M227" s="1334"/>
      <c r="N227" s="1334"/>
      <c r="O227" s="1334"/>
      <c r="P227" s="1334"/>
      <c r="Q227" s="1334"/>
      <c r="R227" s="1334"/>
      <c r="S227" s="1334"/>
      <c r="T227" s="1334"/>
      <c r="U227" s="1334"/>
      <c r="V227" s="1334"/>
      <c r="W227" s="1334"/>
      <c r="X227" s="1334"/>
      <c r="Y227" s="1334"/>
      <c r="Z227" s="1334"/>
      <c r="AA227" s="1334"/>
      <c r="AB227" s="1334"/>
      <c r="AC227" s="1334"/>
      <c r="AD227" s="1334"/>
      <c r="AE227" s="1334"/>
      <c r="AF227" s="1334"/>
      <c r="AG227" s="1334"/>
      <c r="AH227" s="1334"/>
      <c r="AI227" s="1335">
        <f t="shared" si="8"/>
        <v>1</v>
      </c>
      <c r="AJ227" s="1336"/>
    </row>
    <row r="228" spans="1:36" ht="30" customHeight="1">
      <c r="A228" s="1354" t="s">
        <v>1646</v>
      </c>
      <c r="B228" s="1327" t="s">
        <v>1647</v>
      </c>
      <c r="C228" s="1362" t="s">
        <v>1323</v>
      </c>
      <c r="D228" s="1329" t="s">
        <v>1279</v>
      </c>
      <c r="E228" s="1330" t="s">
        <v>10</v>
      </c>
      <c r="F228" s="1331">
        <v>0</v>
      </c>
      <c r="G228" s="1332">
        <v>0</v>
      </c>
      <c r="H228" s="1333">
        <f t="shared" si="7"/>
        <v>0</v>
      </c>
      <c r="I228" s="1334"/>
      <c r="J228" s="1334"/>
      <c r="K228" s="1334"/>
      <c r="L228" s="1334"/>
      <c r="M228" s="1334"/>
      <c r="N228" s="1334"/>
      <c r="O228" s="1334"/>
      <c r="P228" s="1334"/>
      <c r="Q228" s="1334"/>
      <c r="R228" s="1334"/>
      <c r="S228" s="1334"/>
      <c r="T228" s="1334"/>
      <c r="U228" s="1334"/>
      <c r="V228" s="1334"/>
      <c r="W228" s="1334"/>
      <c r="X228" s="1334"/>
      <c r="Y228" s="1334"/>
      <c r="Z228" s="1334"/>
      <c r="AA228" s="1334"/>
      <c r="AB228" s="1334"/>
      <c r="AC228" s="1334"/>
      <c r="AD228" s="1334"/>
      <c r="AE228" s="1334"/>
      <c r="AF228" s="1334"/>
      <c r="AG228" s="1334"/>
      <c r="AH228" s="1334"/>
      <c r="AI228" s="1335">
        <f t="shared" si="8"/>
        <v>0</v>
      </c>
      <c r="AJ228" s="1336"/>
    </row>
    <row r="229" spans="1:36" ht="27.75" customHeight="1">
      <c r="A229" s="1354" t="s">
        <v>1648</v>
      </c>
      <c r="B229" s="1327" t="s">
        <v>1649</v>
      </c>
      <c r="C229" s="1328" t="s">
        <v>1282</v>
      </c>
      <c r="D229" s="1329" t="s">
        <v>1279</v>
      </c>
      <c r="E229" s="1330" t="s">
        <v>10</v>
      </c>
      <c r="F229" s="1349">
        <v>50</v>
      </c>
      <c r="G229" s="1332"/>
      <c r="H229" s="1333">
        <f t="shared" si="7"/>
        <v>25</v>
      </c>
      <c r="I229" s="1334"/>
      <c r="J229" s="1334"/>
      <c r="K229" s="1334"/>
      <c r="L229" s="1334"/>
      <c r="M229" s="1334"/>
      <c r="N229" s="1334"/>
      <c r="O229" s="1334"/>
      <c r="P229" s="1334"/>
      <c r="Q229" s="1334"/>
      <c r="R229" s="1334"/>
      <c r="S229" s="1334"/>
      <c r="T229" s="1334"/>
      <c r="U229" s="1334"/>
      <c r="V229" s="1334">
        <v>25</v>
      </c>
      <c r="W229" s="1334"/>
      <c r="X229" s="1334"/>
      <c r="Y229" s="1334"/>
      <c r="Z229" s="1334"/>
      <c r="AA229" s="1334"/>
      <c r="AB229" s="1334"/>
      <c r="AC229" s="1334"/>
      <c r="AD229" s="1334"/>
      <c r="AE229" s="1334"/>
      <c r="AF229" s="1334"/>
      <c r="AG229" s="1334"/>
      <c r="AH229" s="1334"/>
      <c r="AI229" s="1335">
        <f t="shared" si="8"/>
        <v>25</v>
      </c>
      <c r="AJ229" s="1336"/>
    </row>
    <row r="230" spans="1:36" ht="0.75" customHeight="1">
      <c r="A230" s="1354" t="s">
        <v>1650</v>
      </c>
      <c r="B230" s="1327" t="s">
        <v>1651</v>
      </c>
      <c r="C230" s="1328" t="s">
        <v>1282</v>
      </c>
      <c r="D230" s="1329" t="s">
        <v>1279</v>
      </c>
      <c r="E230" s="1330" t="s">
        <v>10</v>
      </c>
      <c r="F230" s="1349">
        <v>50</v>
      </c>
      <c r="G230" s="1332"/>
      <c r="H230" s="1333">
        <f t="shared" si="7"/>
        <v>50</v>
      </c>
      <c r="I230" s="1334"/>
      <c r="J230" s="1334"/>
      <c r="K230" s="1334"/>
      <c r="L230" s="1334"/>
      <c r="M230" s="1334"/>
      <c r="N230" s="1334"/>
      <c r="O230" s="1334"/>
      <c r="P230" s="1334"/>
      <c r="Q230" s="1334"/>
      <c r="R230" s="1334"/>
      <c r="S230" s="1334"/>
      <c r="T230" s="1334"/>
      <c r="U230" s="1334"/>
      <c r="V230" s="1334"/>
      <c r="W230" s="1334"/>
      <c r="X230" s="1334"/>
      <c r="Y230" s="1334"/>
      <c r="Z230" s="1334"/>
      <c r="AA230" s="1334"/>
      <c r="AB230" s="1334"/>
      <c r="AC230" s="1334"/>
      <c r="AD230" s="1334"/>
      <c r="AE230" s="1334"/>
      <c r="AF230" s="1334"/>
      <c r="AG230" s="1334"/>
      <c r="AH230" s="1334"/>
      <c r="AI230" s="1335">
        <f t="shared" si="8"/>
        <v>0</v>
      </c>
      <c r="AJ230" s="1336"/>
    </row>
    <row r="231" spans="1:36" ht="32.25" customHeight="1">
      <c r="A231" s="1354" t="s">
        <v>988</v>
      </c>
      <c r="B231" s="1327" t="s">
        <v>989</v>
      </c>
      <c r="C231" s="1328" t="s">
        <v>1652</v>
      </c>
      <c r="D231" s="1329" t="s">
        <v>1279</v>
      </c>
      <c r="E231" s="1330" t="s">
        <v>10</v>
      </c>
      <c r="F231" s="1331">
        <v>20</v>
      </c>
      <c r="G231" s="1332"/>
      <c r="H231" s="1333">
        <f t="shared" si="7"/>
        <v>15</v>
      </c>
      <c r="I231" s="1334"/>
      <c r="J231" s="1334">
        <v>2</v>
      </c>
      <c r="K231" s="1334"/>
      <c r="L231" s="1334"/>
      <c r="M231" s="1334"/>
      <c r="N231" s="1334"/>
      <c r="O231" s="1334"/>
      <c r="P231" s="1334"/>
      <c r="Q231" s="1334"/>
      <c r="R231" s="1334"/>
      <c r="S231" s="1334"/>
      <c r="T231" s="1334"/>
      <c r="U231" s="1334"/>
      <c r="V231" s="1334"/>
      <c r="W231" s="1334">
        <v>3</v>
      </c>
      <c r="X231" s="1334"/>
      <c r="Y231" s="1334"/>
      <c r="Z231" s="1334"/>
      <c r="AA231" s="1334"/>
      <c r="AB231" s="1334"/>
      <c r="AC231" s="1334"/>
      <c r="AD231" s="1334"/>
      <c r="AE231" s="1334"/>
      <c r="AF231" s="1334"/>
      <c r="AG231" s="1334"/>
      <c r="AH231" s="1334"/>
      <c r="AI231" s="1335">
        <f t="shared" si="8"/>
        <v>5</v>
      </c>
      <c r="AJ231" s="1336"/>
    </row>
    <row r="232" spans="1:36" ht="28.5" customHeight="1">
      <c r="A232" s="1326" t="s">
        <v>1653</v>
      </c>
      <c r="B232" s="1327" t="s">
        <v>1654</v>
      </c>
      <c r="C232" s="1328" t="s">
        <v>1415</v>
      </c>
      <c r="D232" s="1329" t="s">
        <v>1279</v>
      </c>
      <c r="E232" s="1330" t="s">
        <v>10</v>
      </c>
      <c r="F232" s="1331">
        <v>100</v>
      </c>
      <c r="G232" s="1332"/>
      <c r="H232" s="1333">
        <f t="shared" si="7"/>
        <v>100</v>
      </c>
      <c r="I232" s="1334"/>
      <c r="J232" s="1334"/>
      <c r="K232" s="1334"/>
      <c r="L232" s="1334"/>
      <c r="M232" s="1334"/>
      <c r="N232" s="1334"/>
      <c r="O232" s="1334"/>
      <c r="P232" s="1334"/>
      <c r="Q232" s="1334"/>
      <c r="R232" s="1334"/>
      <c r="S232" s="1334"/>
      <c r="T232" s="1334"/>
      <c r="U232" s="1334"/>
      <c r="V232" s="1334"/>
      <c r="W232" s="1334"/>
      <c r="X232" s="1334"/>
      <c r="Y232" s="1334"/>
      <c r="Z232" s="1334"/>
      <c r="AA232" s="1334"/>
      <c r="AB232" s="1334"/>
      <c r="AC232" s="1334"/>
      <c r="AD232" s="1334"/>
      <c r="AE232" s="1334"/>
      <c r="AF232" s="1334"/>
      <c r="AG232" s="1334"/>
      <c r="AH232" s="1334"/>
      <c r="AI232" s="1335">
        <f t="shared" si="8"/>
        <v>0</v>
      </c>
      <c r="AJ232" s="1336"/>
    </row>
    <row r="233" spans="1:36" ht="39" customHeight="1">
      <c r="A233" s="1326" t="s">
        <v>1655</v>
      </c>
      <c r="B233" s="1327" t="s">
        <v>595</v>
      </c>
      <c r="C233" s="1328" t="s">
        <v>1415</v>
      </c>
      <c r="D233" s="1329" t="s">
        <v>1279</v>
      </c>
      <c r="E233" s="1330" t="s">
        <v>10</v>
      </c>
      <c r="F233" s="1331">
        <v>100</v>
      </c>
      <c r="G233" s="1332"/>
      <c r="H233" s="1333">
        <f t="shared" si="7"/>
        <v>100</v>
      </c>
      <c r="I233" s="1334"/>
      <c r="J233" s="1334"/>
      <c r="K233" s="1334"/>
      <c r="L233" s="1334"/>
      <c r="M233" s="1334"/>
      <c r="N233" s="1334"/>
      <c r="O233" s="1334"/>
      <c r="P233" s="1334"/>
      <c r="Q233" s="1334"/>
      <c r="R233" s="1334"/>
      <c r="S233" s="1334"/>
      <c r="T233" s="1334"/>
      <c r="U233" s="1334"/>
      <c r="V233" s="1334"/>
      <c r="W233" s="1334"/>
      <c r="X233" s="1334"/>
      <c r="Y233" s="1334"/>
      <c r="Z233" s="1334"/>
      <c r="AA233" s="1334"/>
      <c r="AB233" s="1334"/>
      <c r="AC233" s="1334"/>
      <c r="AD233" s="1334"/>
      <c r="AE233" s="1334"/>
      <c r="AF233" s="1334"/>
      <c r="AG233" s="1334"/>
      <c r="AH233" s="1334"/>
      <c r="AI233" s="1335">
        <f t="shared" si="8"/>
        <v>0</v>
      </c>
      <c r="AJ233" s="1345"/>
    </row>
    <row r="234" spans="1:36" ht="30" customHeight="1">
      <c r="A234" s="1326" t="s">
        <v>1656</v>
      </c>
      <c r="B234" s="1327" t="s">
        <v>1657</v>
      </c>
      <c r="C234" s="1328" t="s">
        <v>1415</v>
      </c>
      <c r="D234" s="1329" t="s">
        <v>1279</v>
      </c>
      <c r="E234" s="1330" t="s">
        <v>10</v>
      </c>
      <c r="F234" s="1331">
        <v>100</v>
      </c>
      <c r="G234" s="1332"/>
      <c r="H234" s="1333">
        <f t="shared" si="7"/>
        <v>100</v>
      </c>
      <c r="I234" s="1334"/>
      <c r="J234" s="1334"/>
      <c r="K234" s="1334"/>
      <c r="L234" s="1334"/>
      <c r="M234" s="1334"/>
      <c r="N234" s="1334"/>
      <c r="O234" s="1334"/>
      <c r="P234" s="1334"/>
      <c r="Q234" s="1334"/>
      <c r="R234" s="1334"/>
      <c r="S234" s="1334"/>
      <c r="T234" s="1334"/>
      <c r="U234" s="1334"/>
      <c r="V234" s="1334"/>
      <c r="W234" s="1334"/>
      <c r="X234" s="1334"/>
      <c r="Y234" s="1334"/>
      <c r="Z234" s="1334"/>
      <c r="AA234" s="1334"/>
      <c r="AB234" s="1334"/>
      <c r="AC234" s="1334"/>
      <c r="AD234" s="1334"/>
      <c r="AE234" s="1334"/>
      <c r="AF234" s="1334"/>
      <c r="AG234" s="1334"/>
      <c r="AH234" s="1334"/>
      <c r="AI234" s="1335">
        <f t="shared" si="8"/>
        <v>0</v>
      </c>
      <c r="AJ234" s="1345"/>
    </row>
    <row r="235" spans="1:36" ht="27" customHeight="1">
      <c r="A235" s="1326" t="s">
        <v>1172</v>
      </c>
      <c r="B235" s="1327" t="s">
        <v>1658</v>
      </c>
      <c r="C235" s="1328" t="s">
        <v>1659</v>
      </c>
      <c r="D235" s="1329" t="s">
        <v>1279</v>
      </c>
      <c r="E235" s="1330" t="s">
        <v>10</v>
      </c>
      <c r="F235" s="1331">
        <v>50</v>
      </c>
      <c r="G235" s="1332"/>
      <c r="H235" s="1333">
        <f t="shared" si="7"/>
        <v>17</v>
      </c>
      <c r="I235" s="1334">
        <v>33</v>
      </c>
      <c r="J235" s="1334"/>
      <c r="K235" s="1397"/>
      <c r="L235" s="1334"/>
      <c r="M235" s="1334"/>
      <c r="N235" s="1334"/>
      <c r="O235" s="1334"/>
      <c r="P235" s="1334"/>
      <c r="Q235" s="1334"/>
      <c r="R235" s="1334"/>
      <c r="S235" s="1334"/>
      <c r="T235" s="1334"/>
      <c r="U235" s="1334"/>
      <c r="V235" s="1334"/>
      <c r="W235" s="1334"/>
      <c r="X235" s="1334"/>
      <c r="Y235" s="1334"/>
      <c r="Z235" s="1334"/>
      <c r="AA235" s="1334"/>
      <c r="AB235" s="1334"/>
      <c r="AC235" s="1334"/>
      <c r="AD235" s="1334"/>
      <c r="AE235" s="1334"/>
      <c r="AF235" s="1334"/>
      <c r="AG235" s="1334"/>
      <c r="AH235" s="1334"/>
      <c r="AI235" s="1335">
        <f t="shared" si="8"/>
        <v>33</v>
      </c>
      <c r="AJ235" s="1435"/>
    </row>
    <row r="236" spans="1:36" ht="0.75" customHeight="1">
      <c r="A236" s="1354" t="s">
        <v>1660</v>
      </c>
      <c r="B236" s="1327" t="s">
        <v>1661</v>
      </c>
      <c r="C236" s="1328" t="s">
        <v>1662</v>
      </c>
      <c r="D236" s="1329" t="s">
        <v>1279</v>
      </c>
      <c r="E236" s="1330" t="s">
        <v>10</v>
      </c>
      <c r="F236" s="1331">
        <v>5</v>
      </c>
      <c r="G236" s="1332"/>
      <c r="H236" s="1333">
        <f t="shared" si="7"/>
        <v>5</v>
      </c>
      <c r="I236" s="1334"/>
      <c r="J236" s="1334"/>
      <c r="K236" s="1334"/>
      <c r="L236" s="1334"/>
      <c r="M236" s="1334"/>
      <c r="N236" s="1334"/>
      <c r="O236" s="1334"/>
      <c r="P236" s="1334"/>
      <c r="Q236" s="1334"/>
      <c r="R236" s="1334"/>
      <c r="S236" s="1334"/>
      <c r="T236" s="1334"/>
      <c r="U236" s="1334"/>
      <c r="V236" s="1334"/>
      <c r="W236" s="1334"/>
      <c r="X236" s="1334"/>
      <c r="Y236" s="1334"/>
      <c r="Z236" s="1334"/>
      <c r="AA236" s="1334"/>
      <c r="AB236" s="1334"/>
      <c r="AC236" s="1334"/>
      <c r="AD236" s="1334"/>
      <c r="AE236" s="1334"/>
      <c r="AF236" s="1334"/>
      <c r="AG236" s="1334"/>
      <c r="AH236" s="1334"/>
      <c r="AI236" s="1335">
        <f t="shared" si="8"/>
        <v>0</v>
      </c>
      <c r="AJ236" s="1336"/>
    </row>
    <row r="237" spans="1:36" ht="27" customHeight="1">
      <c r="A237" s="1326" t="s">
        <v>1663</v>
      </c>
      <c r="B237" s="1327" t="s">
        <v>1664</v>
      </c>
      <c r="C237" s="1328" t="s">
        <v>1665</v>
      </c>
      <c r="D237" s="1329" t="s">
        <v>1279</v>
      </c>
      <c r="E237" s="1330" t="s">
        <v>10</v>
      </c>
      <c r="F237" s="1331">
        <v>8</v>
      </c>
      <c r="G237" s="1332"/>
      <c r="H237" s="1333">
        <f t="shared" si="7"/>
        <v>8</v>
      </c>
      <c r="I237" s="1334"/>
      <c r="J237" s="1334"/>
      <c r="K237" s="1334"/>
      <c r="L237" s="1334"/>
      <c r="M237" s="1334"/>
      <c r="N237" s="1334"/>
      <c r="O237" s="1334"/>
      <c r="P237" s="1334"/>
      <c r="Q237" s="1334"/>
      <c r="R237" s="1334"/>
      <c r="S237" s="1334"/>
      <c r="T237" s="1334"/>
      <c r="U237" s="1334"/>
      <c r="V237" s="1334"/>
      <c r="W237" s="1334"/>
      <c r="X237" s="1334"/>
      <c r="Y237" s="1334"/>
      <c r="Z237" s="1334"/>
      <c r="AA237" s="1334"/>
      <c r="AB237" s="1334"/>
      <c r="AC237" s="1334"/>
      <c r="AD237" s="1334"/>
      <c r="AE237" s="1334"/>
      <c r="AF237" s="1334"/>
      <c r="AG237" s="1334"/>
      <c r="AH237" s="1334"/>
      <c r="AI237" s="1335">
        <f t="shared" ref="AI237:AI269" si="9">SUM(I237:AH237)</f>
        <v>0</v>
      </c>
      <c r="AJ237" s="1336"/>
    </row>
    <row r="238" spans="1:36" ht="23.25" customHeight="1">
      <c r="A238" s="1365" t="s">
        <v>1666</v>
      </c>
      <c r="B238" s="1327" t="s">
        <v>1667</v>
      </c>
      <c r="C238" s="1328" t="s">
        <v>1668</v>
      </c>
      <c r="D238" s="1329" t="s">
        <v>1279</v>
      </c>
      <c r="E238" s="1330" t="s">
        <v>11</v>
      </c>
      <c r="F238" s="1349">
        <v>0</v>
      </c>
      <c r="G238" s="1332">
        <v>0</v>
      </c>
      <c r="H238" s="1333">
        <f t="shared" si="7"/>
        <v>0</v>
      </c>
      <c r="I238" s="1334"/>
      <c r="J238" s="1334"/>
      <c r="K238" s="1334"/>
      <c r="L238" s="1334"/>
      <c r="M238" s="1334"/>
      <c r="N238" s="1334"/>
      <c r="O238" s="1334"/>
      <c r="P238" s="1334"/>
      <c r="Q238" s="1334"/>
      <c r="R238" s="1334"/>
      <c r="S238" s="1334"/>
      <c r="T238" s="1334"/>
      <c r="U238" s="1334"/>
      <c r="V238" s="1334"/>
      <c r="W238" s="1334"/>
      <c r="X238" s="1334"/>
      <c r="Y238" s="1334"/>
      <c r="Z238" s="1334"/>
      <c r="AA238" s="1334"/>
      <c r="AB238" s="1334"/>
      <c r="AC238" s="1334"/>
      <c r="AD238" s="1334"/>
      <c r="AE238" s="1334"/>
      <c r="AF238" s="1334"/>
      <c r="AG238" s="1334"/>
      <c r="AH238" s="1334"/>
      <c r="AI238" s="1335">
        <f t="shared" si="9"/>
        <v>0</v>
      </c>
      <c r="AJ238" s="1336"/>
    </row>
    <row r="239" spans="1:36" ht="23.25" customHeight="1">
      <c r="A239" s="1380" t="s">
        <v>1669</v>
      </c>
      <c r="B239" s="1327" t="s">
        <v>1670</v>
      </c>
      <c r="C239" s="1328"/>
      <c r="D239" s="1329"/>
      <c r="E239" s="1330" t="s">
        <v>11</v>
      </c>
      <c r="F239" s="1349"/>
      <c r="G239" s="1332"/>
      <c r="H239" s="1333"/>
      <c r="I239" s="1334"/>
      <c r="J239" s="1334"/>
      <c r="K239" s="1334"/>
      <c r="L239" s="1334"/>
      <c r="M239" s="1334"/>
      <c r="N239" s="1334"/>
      <c r="O239" s="1334"/>
      <c r="P239" s="1334"/>
      <c r="Q239" s="1334"/>
      <c r="R239" s="1334"/>
      <c r="S239" s="1334"/>
      <c r="T239" s="1334"/>
      <c r="U239" s="1334"/>
      <c r="V239" s="1334"/>
      <c r="W239" s="1334"/>
      <c r="X239" s="1334"/>
      <c r="Y239" s="1334"/>
      <c r="Z239" s="1334"/>
      <c r="AA239" s="1334"/>
      <c r="AB239" s="1334"/>
      <c r="AC239" s="1334"/>
      <c r="AD239" s="1334"/>
      <c r="AE239" s="1334"/>
      <c r="AF239" s="1334"/>
      <c r="AG239" s="1334"/>
      <c r="AH239" s="1334"/>
      <c r="AI239" s="1335"/>
      <c r="AJ239" s="1336"/>
    </row>
    <row r="240" spans="1:36" ht="23.25" customHeight="1">
      <c r="A240" s="1354" t="s">
        <v>1174</v>
      </c>
      <c r="B240" s="1327" t="s">
        <v>1199</v>
      </c>
      <c r="C240" s="1328" t="s">
        <v>1671</v>
      </c>
      <c r="D240" s="1329" t="s">
        <v>1279</v>
      </c>
      <c r="E240" s="1330" t="s">
        <v>11</v>
      </c>
      <c r="F240" s="1331">
        <v>15</v>
      </c>
      <c r="G240" s="1332"/>
      <c r="H240" s="1333">
        <f t="shared" si="7"/>
        <v>-7</v>
      </c>
      <c r="I240" s="1334">
        <v>22</v>
      </c>
      <c r="J240" s="1334"/>
      <c r="K240" s="1334"/>
      <c r="L240" s="1334"/>
      <c r="M240" s="1334"/>
      <c r="N240" s="1334"/>
      <c r="O240" s="1334"/>
      <c r="P240" s="1334"/>
      <c r="Q240" s="1334"/>
      <c r="R240" s="1334"/>
      <c r="S240" s="1334"/>
      <c r="T240" s="1334"/>
      <c r="U240" s="1334"/>
      <c r="V240" s="1334"/>
      <c r="W240" s="1334"/>
      <c r="X240" s="1334"/>
      <c r="Y240" s="1334"/>
      <c r="Z240" s="1334"/>
      <c r="AA240" s="1334"/>
      <c r="AB240" s="1334"/>
      <c r="AC240" s="1334"/>
      <c r="AD240" s="1334"/>
      <c r="AE240" s="1334"/>
      <c r="AF240" s="1334"/>
      <c r="AG240" s="1334"/>
      <c r="AH240" s="1334"/>
      <c r="AI240" s="1335">
        <f t="shared" si="9"/>
        <v>22</v>
      </c>
      <c r="AJ240" s="1336"/>
    </row>
    <row r="241" spans="1:36" ht="0.75" customHeight="1">
      <c r="A241" s="1326" t="s">
        <v>717</v>
      </c>
      <c r="B241" s="1327" t="s">
        <v>758</v>
      </c>
      <c r="C241" s="1328" t="s">
        <v>1668</v>
      </c>
      <c r="D241" s="1329" t="s">
        <v>1279</v>
      </c>
      <c r="E241" s="1330" t="s">
        <v>10</v>
      </c>
      <c r="F241" s="1331">
        <v>140</v>
      </c>
      <c r="G241" s="1332"/>
      <c r="H241" s="1333">
        <f t="shared" si="7"/>
        <v>140</v>
      </c>
      <c r="I241" s="1334"/>
      <c r="J241" s="1334"/>
      <c r="K241" s="1334"/>
      <c r="L241" s="1334"/>
      <c r="M241" s="1334"/>
      <c r="N241" s="1334"/>
      <c r="O241" s="1334"/>
      <c r="P241" s="1334"/>
      <c r="Q241" s="1334"/>
      <c r="R241" s="1334"/>
      <c r="S241" s="1334"/>
      <c r="T241" s="1334"/>
      <c r="U241" s="1334"/>
      <c r="V241" s="1334"/>
      <c r="W241" s="1334"/>
      <c r="X241" s="1334"/>
      <c r="Y241" s="1334"/>
      <c r="Z241" s="1334"/>
      <c r="AA241" s="1334"/>
      <c r="AB241" s="1334"/>
      <c r="AC241" s="1334"/>
      <c r="AD241" s="1334"/>
      <c r="AE241" s="1334"/>
      <c r="AF241" s="1334"/>
      <c r="AG241" s="1334"/>
      <c r="AH241" s="1334"/>
      <c r="AI241" s="1335">
        <f t="shared" si="9"/>
        <v>0</v>
      </c>
      <c r="AJ241" s="1336"/>
    </row>
    <row r="242" spans="1:36" ht="37.5" customHeight="1">
      <c r="A242" s="1326" t="s">
        <v>1672</v>
      </c>
      <c r="B242" s="1327" t="s">
        <v>1673</v>
      </c>
      <c r="C242" s="1328" t="s">
        <v>1474</v>
      </c>
      <c r="D242" s="1329" t="s">
        <v>1279</v>
      </c>
      <c r="E242" s="1330" t="s">
        <v>10</v>
      </c>
      <c r="F242" s="1331">
        <v>100</v>
      </c>
      <c r="G242" s="1332"/>
      <c r="H242" s="1333">
        <f t="shared" si="7"/>
        <v>100</v>
      </c>
      <c r="I242" s="1334"/>
      <c r="J242" s="1334"/>
      <c r="K242" s="1334"/>
      <c r="L242" s="1334"/>
      <c r="M242" s="1334"/>
      <c r="N242" s="1334"/>
      <c r="O242" s="1334"/>
      <c r="P242" s="1334"/>
      <c r="Q242" s="1334"/>
      <c r="R242" s="1334"/>
      <c r="S242" s="1334"/>
      <c r="T242" s="1334"/>
      <c r="U242" s="1334"/>
      <c r="V242" s="1334"/>
      <c r="W242" s="1334"/>
      <c r="X242" s="1334"/>
      <c r="Y242" s="1334"/>
      <c r="Z242" s="1334"/>
      <c r="AA242" s="1334"/>
      <c r="AB242" s="1334"/>
      <c r="AC242" s="1334"/>
      <c r="AD242" s="1334"/>
      <c r="AE242" s="1334"/>
      <c r="AF242" s="1334"/>
      <c r="AG242" s="1334"/>
      <c r="AH242" s="1334"/>
      <c r="AI242" s="1335">
        <f t="shared" si="9"/>
        <v>0</v>
      </c>
      <c r="AJ242" s="1336"/>
    </row>
    <row r="243" spans="1:36" ht="24.75" customHeight="1">
      <c r="A243" s="1326" t="s">
        <v>1674</v>
      </c>
      <c r="B243" s="1327" t="s">
        <v>1675</v>
      </c>
      <c r="C243" s="1328" t="s">
        <v>1676</v>
      </c>
      <c r="D243" s="1329" t="s">
        <v>1279</v>
      </c>
      <c r="E243" s="1330" t="s">
        <v>10</v>
      </c>
      <c r="F243" s="1331">
        <v>2</v>
      </c>
      <c r="G243" s="1332"/>
      <c r="H243" s="1333">
        <f t="shared" si="7"/>
        <v>2</v>
      </c>
      <c r="I243" s="1334"/>
      <c r="J243" s="1334"/>
      <c r="K243" s="1334"/>
      <c r="L243" s="1334"/>
      <c r="M243" s="1334"/>
      <c r="N243" s="1334"/>
      <c r="O243" s="1334"/>
      <c r="P243" s="1334"/>
      <c r="Q243" s="1334"/>
      <c r="R243" s="1334"/>
      <c r="S243" s="1334"/>
      <c r="T243" s="1334"/>
      <c r="U243" s="1334"/>
      <c r="V243" s="1334"/>
      <c r="W243" s="1334"/>
      <c r="X243" s="1334"/>
      <c r="Y243" s="1334"/>
      <c r="Z243" s="1334"/>
      <c r="AA243" s="1334"/>
      <c r="AB243" s="1334"/>
      <c r="AC243" s="1334"/>
      <c r="AD243" s="1334"/>
      <c r="AE243" s="1334"/>
      <c r="AF243" s="1334"/>
      <c r="AG243" s="1334"/>
      <c r="AH243" s="1334"/>
      <c r="AI243" s="1335">
        <f t="shared" si="9"/>
        <v>0</v>
      </c>
      <c r="AJ243" s="1336"/>
    </row>
    <row r="244" spans="1:36" ht="23.25" customHeight="1">
      <c r="A244" s="1326" t="s">
        <v>960</v>
      </c>
      <c r="B244" s="1327" t="s">
        <v>961</v>
      </c>
      <c r="C244" s="1362" t="s">
        <v>1323</v>
      </c>
      <c r="D244" s="1329" t="s">
        <v>1279</v>
      </c>
      <c r="E244" s="1330" t="s">
        <v>10</v>
      </c>
      <c r="F244" s="1331">
        <v>50</v>
      </c>
      <c r="G244" s="1332"/>
      <c r="H244" s="1333">
        <f t="shared" si="7"/>
        <v>50</v>
      </c>
      <c r="I244" s="1334"/>
      <c r="J244" s="1334"/>
      <c r="K244" s="1334"/>
      <c r="L244" s="1334"/>
      <c r="M244" s="1334"/>
      <c r="N244" s="1334"/>
      <c r="O244" s="1334"/>
      <c r="P244" s="1334"/>
      <c r="Q244" s="1334"/>
      <c r="R244" s="1334"/>
      <c r="S244" s="1334"/>
      <c r="T244" s="1334"/>
      <c r="U244" s="1334"/>
      <c r="V244" s="1334"/>
      <c r="W244" s="1334"/>
      <c r="X244" s="1334"/>
      <c r="Y244" s="1334"/>
      <c r="Z244" s="1334"/>
      <c r="AA244" s="1334"/>
      <c r="AB244" s="1334"/>
      <c r="AC244" s="1334"/>
      <c r="AD244" s="1334"/>
      <c r="AE244" s="1334"/>
      <c r="AF244" s="1334"/>
      <c r="AG244" s="1334"/>
      <c r="AH244" s="1334"/>
      <c r="AI244" s="1335">
        <f>SUM(I244:AH244)</f>
        <v>0</v>
      </c>
      <c r="AJ244" s="1336"/>
    </row>
    <row r="245" spans="1:36" ht="29.25" customHeight="1">
      <c r="A245" s="1371" t="s">
        <v>1677</v>
      </c>
      <c r="B245" s="1327" t="s">
        <v>1678</v>
      </c>
      <c r="C245" s="1328" t="s">
        <v>1323</v>
      </c>
      <c r="D245" s="1329" t="s">
        <v>1279</v>
      </c>
      <c r="E245" s="1330" t="s">
        <v>10</v>
      </c>
      <c r="F245" s="1331">
        <v>50</v>
      </c>
      <c r="G245" s="1332"/>
      <c r="H245" s="1333">
        <f t="shared" si="7"/>
        <v>50</v>
      </c>
      <c r="I245" s="1387"/>
      <c r="J245" s="1387"/>
      <c r="K245" s="1387"/>
      <c r="L245" s="1387"/>
      <c r="M245" s="1387"/>
      <c r="N245" s="1387"/>
      <c r="O245" s="1387"/>
      <c r="P245" s="1387"/>
      <c r="Q245" s="1387"/>
      <c r="R245" s="1387"/>
      <c r="S245" s="1387"/>
      <c r="T245" s="1387"/>
      <c r="U245" s="1387"/>
      <c r="V245" s="1387"/>
      <c r="W245" s="1387"/>
      <c r="X245" s="1387"/>
      <c r="Y245" s="1387"/>
      <c r="Z245" s="1387"/>
      <c r="AA245" s="1387"/>
      <c r="AB245" s="1387"/>
      <c r="AC245" s="1387"/>
      <c r="AD245" s="1387"/>
      <c r="AE245" s="1387"/>
      <c r="AF245" s="1387"/>
      <c r="AG245" s="1387"/>
      <c r="AH245" s="1387"/>
      <c r="AI245" s="1335">
        <f t="shared" si="9"/>
        <v>0</v>
      </c>
      <c r="AJ245" s="1336"/>
    </row>
    <row r="246" spans="1:36" ht="31.5" customHeight="1">
      <c r="A246" s="1326" t="s">
        <v>1679</v>
      </c>
      <c r="B246" s="1327" t="s">
        <v>1680</v>
      </c>
      <c r="C246" s="1328" t="s">
        <v>1323</v>
      </c>
      <c r="D246" s="1329" t="s">
        <v>1279</v>
      </c>
      <c r="E246" s="1330" t="s">
        <v>11</v>
      </c>
      <c r="F246" s="1331">
        <v>60</v>
      </c>
      <c r="G246" s="1332"/>
      <c r="H246" s="1333">
        <f t="shared" si="7"/>
        <v>60</v>
      </c>
      <c r="I246" s="1334"/>
      <c r="J246" s="1334"/>
      <c r="K246" s="1334"/>
      <c r="L246" s="1334"/>
      <c r="M246" s="1334"/>
      <c r="N246" s="1334"/>
      <c r="O246" s="1334"/>
      <c r="P246" s="1334"/>
      <c r="Q246" s="1334"/>
      <c r="R246" s="1334"/>
      <c r="S246" s="1334"/>
      <c r="T246" s="1334"/>
      <c r="U246" s="1334"/>
      <c r="V246" s="1334"/>
      <c r="W246" s="1334"/>
      <c r="X246" s="1334"/>
      <c r="Y246" s="1334"/>
      <c r="Z246" s="1334"/>
      <c r="AA246" s="1334"/>
      <c r="AB246" s="1334"/>
      <c r="AC246" s="1334"/>
      <c r="AD246" s="1334"/>
      <c r="AE246" s="1334"/>
      <c r="AF246" s="1334"/>
      <c r="AG246" s="1334"/>
      <c r="AH246" s="1334"/>
      <c r="AI246" s="1335">
        <f t="shared" si="9"/>
        <v>0</v>
      </c>
      <c r="AJ246" s="1336"/>
    </row>
    <row r="247" spans="1:36" ht="38.25" customHeight="1">
      <c r="A247" s="1326" t="s">
        <v>1221</v>
      </c>
      <c r="B247" s="1327" t="s">
        <v>1681</v>
      </c>
      <c r="C247" s="1328" t="s">
        <v>1682</v>
      </c>
      <c r="D247" s="1329" t="s">
        <v>1279</v>
      </c>
      <c r="E247" s="1330" t="s">
        <v>10</v>
      </c>
      <c r="F247" s="1331">
        <v>7</v>
      </c>
      <c r="G247" s="1332"/>
      <c r="H247" s="1333">
        <f t="shared" si="7"/>
        <v>-3</v>
      </c>
      <c r="I247" s="1334"/>
      <c r="J247" s="1334">
        <v>10</v>
      </c>
      <c r="K247" s="1334"/>
      <c r="L247" s="1334"/>
      <c r="M247" s="1334"/>
      <c r="N247" s="1334"/>
      <c r="O247" s="1334"/>
      <c r="P247" s="1334"/>
      <c r="Q247" s="1334"/>
      <c r="R247" s="1334"/>
      <c r="S247" s="1334"/>
      <c r="T247" s="1334"/>
      <c r="U247" s="1334"/>
      <c r="V247" s="1334"/>
      <c r="W247" s="1334"/>
      <c r="X247" s="1334"/>
      <c r="Y247" s="1334"/>
      <c r="Z247" s="1334"/>
      <c r="AA247" s="1334"/>
      <c r="AB247" s="1334"/>
      <c r="AC247" s="1334"/>
      <c r="AD247" s="1334"/>
      <c r="AE247" s="1334"/>
      <c r="AF247" s="1334"/>
      <c r="AG247" s="1334"/>
      <c r="AH247" s="1334"/>
      <c r="AI247" s="1335">
        <f t="shared" si="9"/>
        <v>10</v>
      </c>
      <c r="AJ247" s="1336"/>
    </row>
    <row r="248" spans="1:36" ht="28.5" customHeight="1">
      <c r="A248" s="1326" t="s">
        <v>701</v>
      </c>
      <c r="B248" s="1327" t="s">
        <v>1683</v>
      </c>
      <c r="C248" s="1328" t="s">
        <v>1662</v>
      </c>
      <c r="D248" s="1329" t="s">
        <v>1279</v>
      </c>
      <c r="E248" s="1330" t="s">
        <v>10</v>
      </c>
      <c r="F248" s="1344">
        <v>4</v>
      </c>
      <c r="G248" s="1332"/>
      <c r="H248" s="1333">
        <f t="shared" si="7"/>
        <v>3</v>
      </c>
      <c r="I248" s="1334"/>
      <c r="J248" s="1334">
        <v>1</v>
      </c>
      <c r="K248" s="1334"/>
      <c r="L248" s="1334"/>
      <c r="M248" s="1334"/>
      <c r="N248" s="1334"/>
      <c r="O248" s="1334"/>
      <c r="P248" s="1334"/>
      <c r="Q248" s="1334"/>
      <c r="R248" s="1334"/>
      <c r="S248" s="1334"/>
      <c r="T248" s="1334"/>
      <c r="U248" s="1334"/>
      <c r="V248" s="1334"/>
      <c r="W248" s="1334"/>
      <c r="X248" s="1334"/>
      <c r="Y248" s="1334"/>
      <c r="Z248" s="1334"/>
      <c r="AA248" s="1334"/>
      <c r="AB248" s="1334"/>
      <c r="AC248" s="1334"/>
      <c r="AD248" s="1334"/>
      <c r="AE248" s="1334"/>
      <c r="AF248" s="1334"/>
      <c r="AG248" s="1334"/>
      <c r="AH248" s="1334"/>
      <c r="AI248" s="1335">
        <f t="shared" si="9"/>
        <v>1</v>
      </c>
      <c r="AJ248" s="1336"/>
    </row>
    <row r="249" spans="1:36" ht="29.25" customHeight="1">
      <c r="A249" s="1326" t="s">
        <v>1153</v>
      </c>
      <c r="B249" s="1327" t="s">
        <v>1684</v>
      </c>
      <c r="C249" s="1328" t="s">
        <v>1662</v>
      </c>
      <c r="D249" s="1329" t="s">
        <v>1279</v>
      </c>
      <c r="E249" s="1330" t="s">
        <v>10</v>
      </c>
      <c r="F249" s="1331">
        <v>28</v>
      </c>
      <c r="G249" s="1332"/>
      <c r="H249" s="1333">
        <f t="shared" si="7"/>
        <v>26</v>
      </c>
      <c r="I249" s="1334"/>
      <c r="J249" s="1334"/>
      <c r="K249" s="1334">
        <v>2</v>
      </c>
      <c r="L249" s="1334"/>
      <c r="M249" s="1334"/>
      <c r="N249" s="1334"/>
      <c r="O249" s="1334"/>
      <c r="P249" s="1334"/>
      <c r="Q249" s="1334"/>
      <c r="R249" s="1334"/>
      <c r="S249" s="1334"/>
      <c r="T249" s="1334"/>
      <c r="U249" s="1334"/>
      <c r="V249" s="1334"/>
      <c r="W249" s="1334"/>
      <c r="X249" s="1334"/>
      <c r="Y249" s="1334"/>
      <c r="Z249" s="1334"/>
      <c r="AA249" s="1334"/>
      <c r="AB249" s="1334"/>
      <c r="AC249" s="1334"/>
      <c r="AD249" s="1334"/>
      <c r="AE249" s="1334"/>
      <c r="AF249" s="1334"/>
      <c r="AG249" s="1334"/>
      <c r="AH249" s="1334"/>
      <c r="AI249" s="1335">
        <f t="shared" si="9"/>
        <v>2</v>
      </c>
      <c r="AJ249" s="1336"/>
    </row>
    <row r="250" spans="1:36" ht="30.75" customHeight="1">
      <c r="A250" s="1326" t="s">
        <v>1685</v>
      </c>
      <c r="B250" s="1327" t="s">
        <v>1686</v>
      </c>
      <c r="C250" s="1328" t="s">
        <v>1662</v>
      </c>
      <c r="D250" s="1329" t="s">
        <v>1279</v>
      </c>
      <c r="E250" s="1330" t="s">
        <v>10</v>
      </c>
      <c r="F250" s="1331">
        <v>7</v>
      </c>
      <c r="G250" s="1332"/>
      <c r="H250" s="1333">
        <f t="shared" si="7"/>
        <v>7</v>
      </c>
      <c r="I250" s="1334"/>
      <c r="J250" s="1334"/>
      <c r="K250" s="1334"/>
      <c r="L250" s="1334"/>
      <c r="M250" s="1334"/>
      <c r="N250" s="1334"/>
      <c r="O250" s="1334"/>
      <c r="P250" s="1334"/>
      <c r="Q250" s="1334"/>
      <c r="R250" s="1334"/>
      <c r="S250" s="1334"/>
      <c r="T250" s="1334"/>
      <c r="U250" s="1334"/>
      <c r="V250" s="1334"/>
      <c r="W250" s="1334"/>
      <c r="X250" s="1334"/>
      <c r="Y250" s="1334"/>
      <c r="Z250" s="1334"/>
      <c r="AA250" s="1334"/>
      <c r="AB250" s="1334"/>
      <c r="AC250" s="1334"/>
      <c r="AD250" s="1334"/>
      <c r="AE250" s="1334"/>
      <c r="AF250" s="1334"/>
      <c r="AG250" s="1334"/>
      <c r="AH250" s="1334"/>
      <c r="AI250" s="1335">
        <f t="shared" si="9"/>
        <v>0</v>
      </c>
      <c r="AJ250" s="1336"/>
    </row>
    <row r="251" spans="1:36" ht="29.25" customHeight="1">
      <c r="A251" s="1326" t="s">
        <v>1178</v>
      </c>
      <c r="B251" s="1327" t="s">
        <v>1687</v>
      </c>
      <c r="C251" s="1328" t="s">
        <v>1662</v>
      </c>
      <c r="D251" s="1329" t="s">
        <v>1279</v>
      </c>
      <c r="E251" s="1330" t="s">
        <v>10</v>
      </c>
      <c r="F251" s="1331">
        <v>2</v>
      </c>
      <c r="G251" s="1332"/>
      <c r="H251" s="1333">
        <f t="shared" si="7"/>
        <v>-1</v>
      </c>
      <c r="I251" s="1334">
        <v>3</v>
      </c>
      <c r="J251" s="1334"/>
      <c r="K251" s="1334"/>
      <c r="L251" s="1334"/>
      <c r="M251" s="1334"/>
      <c r="N251" s="1334"/>
      <c r="O251" s="1334"/>
      <c r="P251" s="1334"/>
      <c r="Q251" s="1334"/>
      <c r="R251" s="1334"/>
      <c r="S251" s="1334"/>
      <c r="T251" s="1334"/>
      <c r="U251" s="1334"/>
      <c r="V251" s="1334"/>
      <c r="W251" s="1334"/>
      <c r="X251" s="1334"/>
      <c r="Y251" s="1334"/>
      <c r="Z251" s="1334"/>
      <c r="AA251" s="1334"/>
      <c r="AB251" s="1334"/>
      <c r="AC251" s="1334"/>
      <c r="AD251" s="1334"/>
      <c r="AE251" s="1334"/>
      <c r="AF251" s="1334"/>
      <c r="AG251" s="1334"/>
      <c r="AH251" s="1334"/>
      <c r="AI251" s="1335">
        <f t="shared" si="9"/>
        <v>3</v>
      </c>
      <c r="AJ251" s="1336"/>
    </row>
    <row r="252" spans="1:36" ht="41.25" customHeight="1">
      <c r="A252" s="1326" t="s">
        <v>1688</v>
      </c>
      <c r="B252" s="1327" t="s">
        <v>1689</v>
      </c>
      <c r="C252" s="1328" t="s">
        <v>1461</v>
      </c>
      <c r="D252" s="1329" t="s">
        <v>1279</v>
      </c>
      <c r="E252" s="1330" t="s">
        <v>10</v>
      </c>
      <c r="F252" s="1331">
        <v>20</v>
      </c>
      <c r="G252" s="1332"/>
      <c r="H252" s="1333">
        <f t="shared" si="7"/>
        <v>20</v>
      </c>
      <c r="I252" s="1334"/>
      <c r="J252" s="1334"/>
      <c r="K252" s="1334"/>
      <c r="L252" s="1334"/>
      <c r="M252" s="1334"/>
      <c r="N252" s="1334"/>
      <c r="O252" s="1334"/>
      <c r="P252" s="1334"/>
      <c r="Q252" s="1334"/>
      <c r="R252" s="1334"/>
      <c r="S252" s="1334"/>
      <c r="T252" s="1334"/>
      <c r="U252" s="1334"/>
      <c r="V252" s="1334"/>
      <c r="W252" s="1334"/>
      <c r="X252" s="1334"/>
      <c r="Y252" s="1334"/>
      <c r="Z252" s="1334"/>
      <c r="AA252" s="1334"/>
      <c r="AB252" s="1334"/>
      <c r="AC252" s="1334"/>
      <c r="AD252" s="1334"/>
      <c r="AE252" s="1334"/>
      <c r="AF252" s="1334"/>
      <c r="AG252" s="1334"/>
      <c r="AH252" s="1334"/>
      <c r="AI252" s="1335">
        <f t="shared" si="9"/>
        <v>0</v>
      </c>
      <c r="AJ252" s="1336"/>
    </row>
    <row r="253" spans="1:36" ht="38.25" customHeight="1">
      <c r="A253" s="1371" t="s">
        <v>1690</v>
      </c>
      <c r="B253" s="1327" t="s">
        <v>1691</v>
      </c>
      <c r="C253" s="1328" t="s">
        <v>1692</v>
      </c>
      <c r="D253" s="1329" t="s">
        <v>1279</v>
      </c>
      <c r="E253" s="1330" t="s">
        <v>10</v>
      </c>
      <c r="F253" s="1331">
        <v>20</v>
      </c>
      <c r="G253" s="1332"/>
      <c r="H253" s="1333">
        <f t="shared" si="7"/>
        <v>20</v>
      </c>
      <c r="I253" s="1334"/>
      <c r="J253" s="1334"/>
      <c r="K253" s="1334"/>
      <c r="L253" s="1334"/>
      <c r="M253" s="1334"/>
      <c r="N253" s="1334"/>
      <c r="O253" s="1334"/>
      <c r="P253" s="1334"/>
      <c r="Q253" s="1334"/>
      <c r="R253" s="1334"/>
      <c r="S253" s="1334"/>
      <c r="T253" s="1334"/>
      <c r="U253" s="1334"/>
      <c r="V253" s="1334"/>
      <c r="W253" s="1334"/>
      <c r="X253" s="1334"/>
      <c r="Y253" s="1334"/>
      <c r="Z253" s="1334"/>
      <c r="AA253" s="1334"/>
      <c r="AB253" s="1334"/>
      <c r="AC253" s="1334"/>
      <c r="AD253" s="1334"/>
      <c r="AE253" s="1334"/>
      <c r="AF253" s="1334"/>
      <c r="AG253" s="1334"/>
      <c r="AH253" s="1334"/>
      <c r="AI253" s="1335">
        <f t="shared" si="9"/>
        <v>0</v>
      </c>
      <c r="AJ253" s="1336"/>
    </row>
    <row r="254" spans="1:36" ht="40.5" customHeight="1">
      <c r="A254" s="1326" t="s">
        <v>1693</v>
      </c>
      <c r="B254" s="1327" t="s">
        <v>1691</v>
      </c>
      <c r="C254" s="1328" t="s">
        <v>1692</v>
      </c>
      <c r="D254" s="1329" t="s">
        <v>1279</v>
      </c>
      <c r="E254" s="1330" t="s">
        <v>10</v>
      </c>
      <c r="F254" s="1344">
        <v>13</v>
      </c>
      <c r="G254" s="1332"/>
      <c r="H254" s="1333">
        <f t="shared" si="7"/>
        <v>13</v>
      </c>
      <c r="I254" s="1334"/>
      <c r="J254" s="1334"/>
      <c r="K254" s="1334"/>
      <c r="L254" s="1334"/>
      <c r="M254" s="1334"/>
      <c r="N254" s="1334"/>
      <c r="O254" s="1334"/>
      <c r="P254" s="1334"/>
      <c r="Q254" s="1334"/>
      <c r="R254" s="1334"/>
      <c r="S254" s="1334"/>
      <c r="T254" s="1334"/>
      <c r="U254" s="1334"/>
      <c r="V254" s="1334"/>
      <c r="W254" s="1334"/>
      <c r="X254" s="1334"/>
      <c r="Y254" s="1334"/>
      <c r="Z254" s="1334"/>
      <c r="AA254" s="1334"/>
      <c r="AB254" s="1334"/>
      <c r="AC254" s="1334"/>
      <c r="AD254" s="1397"/>
      <c r="AE254" s="1334"/>
      <c r="AF254" s="1334"/>
      <c r="AG254" s="1334"/>
      <c r="AH254" s="1334"/>
      <c r="AI254" s="1335">
        <f t="shared" si="9"/>
        <v>0</v>
      </c>
      <c r="AJ254" s="1336"/>
    </row>
    <row r="255" spans="1:36" ht="28.5" customHeight="1">
      <c r="A255" s="1326" t="s">
        <v>586</v>
      </c>
      <c r="B255" s="1327" t="s">
        <v>1694</v>
      </c>
      <c r="C255" s="1328" t="s">
        <v>1528</v>
      </c>
      <c r="D255" s="1329" t="s">
        <v>1279</v>
      </c>
      <c r="E255" s="1350" t="s">
        <v>10</v>
      </c>
      <c r="F255" s="1344">
        <v>41</v>
      </c>
      <c r="G255" s="1332"/>
      <c r="H255" s="1333">
        <f t="shared" si="7"/>
        <v>41</v>
      </c>
      <c r="I255" s="1334"/>
      <c r="J255" s="1334"/>
      <c r="K255" s="1334"/>
      <c r="L255" s="1334"/>
      <c r="M255" s="1334"/>
      <c r="N255" s="1334"/>
      <c r="O255" s="1334"/>
      <c r="P255" s="1334"/>
      <c r="Q255" s="1334"/>
      <c r="R255" s="1334"/>
      <c r="S255" s="1334"/>
      <c r="T255" s="1334"/>
      <c r="U255" s="1334"/>
      <c r="V255" s="1334"/>
      <c r="W255" s="1334"/>
      <c r="X255" s="1334"/>
      <c r="Y255" s="1334"/>
      <c r="Z255" s="1334"/>
      <c r="AA255" s="1334"/>
      <c r="AB255" s="1334"/>
      <c r="AC255" s="1334"/>
      <c r="AD255" s="1334"/>
      <c r="AE255" s="1334"/>
      <c r="AF255" s="1334"/>
      <c r="AG255" s="1334"/>
      <c r="AH255" s="1334"/>
      <c r="AI255" s="1335">
        <f t="shared" si="9"/>
        <v>0</v>
      </c>
      <c r="AJ255" s="1345"/>
    </row>
    <row r="256" spans="1:36" ht="28.5" customHeight="1">
      <c r="A256" s="1380" t="s">
        <v>1695</v>
      </c>
      <c r="B256" s="1348" t="s">
        <v>1696</v>
      </c>
      <c r="C256" s="1328" t="s">
        <v>1697</v>
      </c>
      <c r="D256" s="1329" t="s">
        <v>1279</v>
      </c>
      <c r="E256" s="1330" t="s">
        <v>10</v>
      </c>
      <c r="F256" s="1331">
        <v>4</v>
      </c>
      <c r="G256" s="1332"/>
      <c r="H256" s="1333">
        <f t="shared" si="7"/>
        <v>4</v>
      </c>
      <c r="I256" s="1334"/>
      <c r="J256" s="1334"/>
      <c r="K256" s="1334"/>
      <c r="L256" s="1334"/>
      <c r="M256" s="1334"/>
      <c r="N256" s="1334"/>
      <c r="O256" s="1334"/>
      <c r="P256" s="1334"/>
      <c r="Q256" s="1334"/>
      <c r="R256" s="1334"/>
      <c r="S256" s="1334"/>
      <c r="T256" s="1334"/>
      <c r="U256" s="1334"/>
      <c r="V256" s="1334"/>
      <c r="W256" s="1334"/>
      <c r="X256" s="1334"/>
      <c r="Y256" s="1334"/>
      <c r="Z256" s="1334"/>
      <c r="AA256" s="1334"/>
      <c r="AB256" s="1334"/>
      <c r="AC256" s="1334"/>
      <c r="AD256" s="1334"/>
      <c r="AE256" s="1334"/>
      <c r="AF256" s="1334"/>
      <c r="AG256" s="1334"/>
      <c r="AH256" s="1334"/>
      <c r="AI256" s="1335">
        <f t="shared" si="9"/>
        <v>0</v>
      </c>
      <c r="AJ256" s="1336"/>
    </row>
    <row r="257" spans="1:36" ht="30" customHeight="1">
      <c r="A257" s="1326" t="s">
        <v>1698</v>
      </c>
      <c r="B257" s="1327" t="s">
        <v>1699</v>
      </c>
      <c r="C257" s="1436" t="s">
        <v>1472</v>
      </c>
      <c r="D257" s="1358" t="s">
        <v>1279</v>
      </c>
      <c r="E257" s="1330" t="s">
        <v>10</v>
      </c>
      <c r="F257" s="1331">
        <v>44</v>
      </c>
      <c r="G257" s="1332"/>
      <c r="H257" s="1333">
        <f t="shared" si="7"/>
        <v>44</v>
      </c>
      <c r="I257" s="1334"/>
      <c r="J257" s="1334"/>
      <c r="K257" s="1334"/>
      <c r="L257" s="1334"/>
      <c r="M257" s="1334"/>
      <c r="N257" s="1334"/>
      <c r="O257" s="1334"/>
      <c r="P257" s="1334"/>
      <c r="Q257" s="1334"/>
      <c r="R257" s="1334"/>
      <c r="S257" s="1334"/>
      <c r="T257" s="1334"/>
      <c r="U257" s="1334"/>
      <c r="V257" s="1334"/>
      <c r="W257" s="1334"/>
      <c r="X257" s="1334"/>
      <c r="Y257" s="1334"/>
      <c r="Z257" s="1334"/>
      <c r="AA257" s="1334"/>
      <c r="AB257" s="1334"/>
      <c r="AC257" s="1334"/>
      <c r="AD257" s="1334"/>
      <c r="AE257" s="1334"/>
      <c r="AF257" s="1334"/>
      <c r="AG257" s="1334"/>
      <c r="AH257" s="1334"/>
      <c r="AI257" s="1335">
        <f t="shared" si="9"/>
        <v>0</v>
      </c>
      <c r="AJ257" s="1336"/>
    </row>
    <row r="258" spans="1:36" ht="34.5" customHeight="1">
      <c r="A258" s="1354" t="s">
        <v>1700</v>
      </c>
      <c r="B258" s="1327" t="s">
        <v>1701</v>
      </c>
      <c r="C258" s="1328" t="s">
        <v>1473</v>
      </c>
      <c r="D258" s="1329" t="s">
        <v>1279</v>
      </c>
      <c r="E258" s="1330" t="s">
        <v>10</v>
      </c>
      <c r="F258" s="1331">
        <v>0</v>
      </c>
      <c r="G258" s="1332">
        <v>0</v>
      </c>
      <c r="H258" s="1333">
        <f t="shared" si="7"/>
        <v>0</v>
      </c>
      <c r="I258" s="1334"/>
      <c r="J258" s="1334"/>
      <c r="K258" s="1334"/>
      <c r="L258" s="1334"/>
      <c r="M258" s="1334"/>
      <c r="N258" s="1334"/>
      <c r="O258" s="1334"/>
      <c r="P258" s="1334"/>
      <c r="Q258" s="1334"/>
      <c r="R258" s="1334"/>
      <c r="S258" s="1334"/>
      <c r="T258" s="1334"/>
      <c r="U258" s="1334"/>
      <c r="V258" s="1334"/>
      <c r="W258" s="1334"/>
      <c r="X258" s="1334"/>
      <c r="Y258" s="1334"/>
      <c r="Z258" s="1334"/>
      <c r="AA258" s="1334"/>
      <c r="AB258" s="1334"/>
      <c r="AC258" s="1334"/>
      <c r="AD258" s="1334"/>
      <c r="AE258" s="1334"/>
      <c r="AF258" s="1334"/>
      <c r="AG258" s="1334"/>
      <c r="AH258" s="1334"/>
      <c r="AI258" s="1335">
        <f t="shared" si="9"/>
        <v>0</v>
      </c>
      <c r="AJ258" s="1336"/>
    </row>
    <row r="259" spans="1:36" ht="30" customHeight="1">
      <c r="A259" s="1354" t="s">
        <v>1702</v>
      </c>
      <c r="B259" s="1327" t="s">
        <v>1703</v>
      </c>
      <c r="C259" s="1328" t="s">
        <v>1474</v>
      </c>
      <c r="D259" s="1358" t="s">
        <v>1279</v>
      </c>
      <c r="E259" s="1330" t="s">
        <v>10</v>
      </c>
      <c r="F259" s="1331">
        <v>0</v>
      </c>
      <c r="G259" s="1332">
        <v>0</v>
      </c>
      <c r="H259" s="1333">
        <f t="shared" si="7"/>
        <v>0</v>
      </c>
      <c r="I259" s="1334"/>
      <c r="J259" s="1334"/>
      <c r="K259" s="1334"/>
      <c r="L259" s="1334"/>
      <c r="M259" s="1334"/>
      <c r="N259" s="1334"/>
      <c r="O259" s="1334"/>
      <c r="P259" s="1334"/>
      <c r="Q259" s="1334"/>
      <c r="R259" s="1334"/>
      <c r="S259" s="1334"/>
      <c r="T259" s="1334"/>
      <c r="U259" s="1334"/>
      <c r="V259" s="1334"/>
      <c r="W259" s="1334"/>
      <c r="X259" s="1334"/>
      <c r="Y259" s="1334"/>
      <c r="Z259" s="1334"/>
      <c r="AA259" s="1334"/>
      <c r="AB259" s="1334"/>
      <c r="AC259" s="1334"/>
      <c r="AD259" s="1334"/>
      <c r="AE259" s="1334"/>
      <c r="AF259" s="1334"/>
      <c r="AG259" s="1334"/>
      <c r="AH259" s="1334"/>
      <c r="AI259" s="1335">
        <f t="shared" si="9"/>
        <v>0</v>
      </c>
      <c r="AJ259" s="1336"/>
    </row>
    <row r="260" spans="1:36" ht="27.75" customHeight="1">
      <c r="A260" s="1326" t="s">
        <v>457</v>
      </c>
      <c r="B260" s="1327" t="s">
        <v>916</v>
      </c>
      <c r="C260" s="1328" t="s">
        <v>1704</v>
      </c>
      <c r="D260" s="1329" t="s">
        <v>1279</v>
      </c>
      <c r="E260" s="1330" t="s">
        <v>10</v>
      </c>
      <c r="F260" s="1331">
        <v>32</v>
      </c>
      <c r="G260" s="1332"/>
      <c r="H260" s="1333">
        <f t="shared" si="7"/>
        <v>32</v>
      </c>
      <c r="I260" s="1334"/>
      <c r="J260" s="1334"/>
      <c r="K260" s="1334"/>
      <c r="L260" s="1334"/>
      <c r="M260" s="1334"/>
      <c r="N260" s="1334"/>
      <c r="O260" s="1334"/>
      <c r="P260" s="1334"/>
      <c r="Q260" s="1334"/>
      <c r="R260" s="1334"/>
      <c r="S260" s="1334"/>
      <c r="T260" s="1334"/>
      <c r="U260" s="1334"/>
      <c r="V260" s="1334"/>
      <c r="W260" s="1334"/>
      <c r="X260" s="1334"/>
      <c r="Y260" s="1334"/>
      <c r="Z260" s="1334"/>
      <c r="AA260" s="1334"/>
      <c r="AB260" s="1334"/>
      <c r="AC260" s="1334"/>
      <c r="AD260" s="1334"/>
      <c r="AE260" s="1334"/>
      <c r="AF260" s="1334"/>
      <c r="AG260" s="1334"/>
      <c r="AH260" s="1334"/>
      <c r="AI260" s="1335">
        <f t="shared" si="9"/>
        <v>0</v>
      </c>
      <c r="AJ260" s="1336"/>
    </row>
    <row r="261" spans="1:36" ht="26.25" customHeight="1">
      <c r="A261" s="1356" t="s">
        <v>1705</v>
      </c>
      <c r="B261" s="1341" t="s">
        <v>1706</v>
      </c>
      <c r="C261" s="1328" t="s">
        <v>1707</v>
      </c>
      <c r="D261" s="1329" t="s">
        <v>1279</v>
      </c>
      <c r="E261" s="1330" t="s">
        <v>10</v>
      </c>
      <c r="F261" s="1331">
        <v>31</v>
      </c>
      <c r="G261" s="1332"/>
      <c r="H261" s="1437">
        <f t="shared" si="7"/>
        <v>31</v>
      </c>
      <c r="I261" s="1334"/>
      <c r="J261" s="1387"/>
      <c r="K261" s="1387"/>
      <c r="L261" s="1387"/>
      <c r="M261" s="1387"/>
      <c r="N261" s="1387"/>
      <c r="O261" s="1387"/>
      <c r="P261" s="1387"/>
      <c r="Q261" s="1387"/>
      <c r="R261" s="1387"/>
      <c r="S261" s="1387"/>
      <c r="T261" s="1387"/>
      <c r="U261" s="1387"/>
      <c r="V261" s="1387"/>
      <c r="W261" s="1387"/>
      <c r="X261" s="1387"/>
      <c r="Y261" s="1387"/>
      <c r="Z261" s="1387"/>
      <c r="AA261" s="1387"/>
      <c r="AB261" s="1387"/>
      <c r="AC261" s="1387"/>
      <c r="AD261" s="1387"/>
      <c r="AE261" s="1387"/>
      <c r="AF261" s="1387"/>
      <c r="AG261" s="1387"/>
      <c r="AH261" s="1387"/>
      <c r="AI261" s="1335">
        <f t="shared" si="9"/>
        <v>0</v>
      </c>
      <c r="AJ261" s="1336"/>
    </row>
    <row r="262" spans="1:36" ht="36.75" customHeight="1">
      <c r="A262" s="1365" t="s">
        <v>1708</v>
      </c>
      <c r="B262" s="1327" t="s">
        <v>1031</v>
      </c>
      <c r="C262" s="1328" t="s">
        <v>1704</v>
      </c>
      <c r="D262" s="1329" t="s">
        <v>1279</v>
      </c>
      <c r="E262" s="1330" t="s">
        <v>10</v>
      </c>
      <c r="F262" s="1349">
        <v>0</v>
      </c>
      <c r="G262" s="1332">
        <v>0</v>
      </c>
      <c r="H262" s="1333">
        <f t="shared" si="7"/>
        <v>-5</v>
      </c>
      <c r="I262" s="1334"/>
      <c r="J262" s="1334">
        <v>3</v>
      </c>
      <c r="K262" s="1334">
        <v>2</v>
      </c>
      <c r="L262" s="1334"/>
      <c r="M262" s="1334"/>
      <c r="N262" s="1334"/>
      <c r="O262" s="1334"/>
      <c r="P262" s="1334"/>
      <c r="Q262" s="1334"/>
      <c r="R262" s="1334"/>
      <c r="S262" s="1334"/>
      <c r="T262" s="1334"/>
      <c r="U262" s="1334"/>
      <c r="V262" s="1334"/>
      <c r="W262" s="1334"/>
      <c r="X262" s="1334"/>
      <c r="Y262" s="1334"/>
      <c r="Z262" s="1334"/>
      <c r="AA262" s="1334"/>
      <c r="AB262" s="1334"/>
      <c r="AC262" s="1334"/>
      <c r="AD262" s="1334"/>
      <c r="AE262" s="1334"/>
      <c r="AF262" s="1334"/>
      <c r="AG262" s="1334"/>
      <c r="AH262" s="1334"/>
      <c r="AI262" s="1438">
        <f t="shared" si="9"/>
        <v>5</v>
      </c>
      <c r="AJ262" s="1336"/>
    </row>
    <row r="263" spans="1:36" ht="27.75" customHeight="1">
      <c r="A263" s="1326" t="s">
        <v>1709</v>
      </c>
      <c r="B263" s="1327" t="s">
        <v>1710</v>
      </c>
      <c r="C263" s="1328" t="s">
        <v>1472</v>
      </c>
      <c r="D263" s="1329" t="s">
        <v>1279</v>
      </c>
      <c r="E263" s="1330" t="s">
        <v>10</v>
      </c>
      <c r="F263" s="1331">
        <v>55</v>
      </c>
      <c r="G263" s="1332"/>
      <c r="H263" s="1333">
        <f t="shared" si="7"/>
        <v>55</v>
      </c>
      <c r="I263" s="1334"/>
      <c r="J263" s="1334"/>
      <c r="K263" s="1334"/>
      <c r="L263" s="1334"/>
      <c r="M263" s="1334"/>
      <c r="N263" s="1334"/>
      <c r="O263" s="1334"/>
      <c r="P263" s="1334"/>
      <c r="Q263" s="1334"/>
      <c r="R263" s="1334"/>
      <c r="S263" s="1334"/>
      <c r="T263" s="1334"/>
      <c r="U263" s="1334"/>
      <c r="V263" s="1334"/>
      <c r="W263" s="1334"/>
      <c r="X263" s="1334"/>
      <c r="Y263" s="1334"/>
      <c r="Z263" s="1334"/>
      <c r="AA263" s="1334"/>
      <c r="AB263" s="1334"/>
      <c r="AC263" s="1334"/>
      <c r="AD263" s="1334"/>
      <c r="AE263" s="1334"/>
      <c r="AF263" s="1334"/>
      <c r="AG263" s="1334"/>
      <c r="AH263" s="1334"/>
      <c r="AI263" s="1335">
        <f t="shared" si="9"/>
        <v>0</v>
      </c>
      <c r="AJ263" s="1336"/>
    </row>
    <row r="264" spans="1:36" ht="27" customHeight="1">
      <c r="A264" s="1354" t="s">
        <v>1711</v>
      </c>
      <c r="B264" s="1341" t="s">
        <v>1712</v>
      </c>
      <c r="C264" s="1436" t="s">
        <v>1472</v>
      </c>
      <c r="D264" s="1343" t="s">
        <v>1279</v>
      </c>
      <c r="E264" s="1330" t="s">
        <v>10</v>
      </c>
      <c r="F264" s="1439">
        <v>13</v>
      </c>
      <c r="G264" s="1408"/>
      <c r="H264" s="1333">
        <f t="shared" si="7"/>
        <v>12</v>
      </c>
      <c r="I264" s="1334"/>
      <c r="J264" s="1334">
        <v>1</v>
      </c>
      <c r="K264" s="1334"/>
      <c r="L264" s="1334"/>
      <c r="M264" s="1334"/>
      <c r="N264" s="1334"/>
      <c r="O264" s="1334"/>
      <c r="P264" s="1334"/>
      <c r="Q264" s="1334"/>
      <c r="R264" s="1334"/>
      <c r="S264" s="1334"/>
      <c r="T264" s="1334"/>
      <c r="U264" s="1334"/>
      <c r="V264" s="1334"/>
      <c r="W264" s="1334"/>
      <c r="X264" s="1334"/>
      <c r="Y264" s="1334"/>
      <c r="Z264" s="1334"/>
      <c r="AA264" s="1334"/>
      <c r="AB264" s="1334"/>
      <c r="AC264" s="1334"/>
      <c r="AD264" s="1334"/>
      <c r="AE264" s="1334"/>
      <c r="AF264" s="1334"/>
      <c r="AG264" s="1334"/>
      <c r="AH264" s="1334"/>
      <c r="AI264" s="1335">
        <f t="shared" si="9"/>
        <v>1</v>
      </c>
      <c r="AJ264" s="1345"/>
    </row>
    <row r="265" spans="1:36" ht="30.75" customHeight="1">
      <c r="A265" s="1354" t="s">
        <v>417</v>
      </c>
      <c r="B265" s="1327" t="s">
        <v>813</v>
      </c>
      <c r="C265" s="1398" t="s">
        <v>1473</v>
      </c>
      <c r="D265" s="1329" t="s">
        <v>1279</v>
      </c>
      <c r="E265" s="1330" t="s">
        <v>10</v>
      </c>
      <c r="F265" s="1331">
        <v>0</v>
      </c>
      <c r="G265" s="1332">
        <v>0</v>
      </c>
      <c r="H265" s="1333">
        <f t="shared" si="7"/>
        <v>0</v>
      </c>
      <c r="I265" s="1334"/>
      <c r="J265" s="1334"/>
      <c r="K265" s="1334"/>
      <c r="L265" s="1334"/>
      <c r="M265" s="1334"/>
      <c r="N265" s="1334"/>
      <c r="O265" s="1334"/>
      <c r="P265" s="1334"/>
      <c r="Q265" s="1334"/>
      <c r="R265" s="1334"/>
      <c r="S265" s="1334"/>
      <c r="T265" s="1334"/>
      <c r="U265" s="1334"/>
      <c r="V265" s="1334"/>
      <c r="W265" s="1334"/>
      <c r="X265" s="1334"/>
      <c r="Y265" s="1334"/>
      <c r="Z265" s="1334"/>
      <c r="AA265" s="1334"/>
      <c r="AB265" s="1334"/>
      <c r="AC265" s="1334"/>
      <c r="AD265" s="1334"/>
      <c r="AE265" s="1334"/>
      <c r="AF265" s="1334"/>
      <c r="AG265" s="1334"/>
      <c r="AH265" s="1334"/>
      <c r="AI265" s="1438">
        <f t="shared" si="9"/>
        <v>0</v>
      </c>
      <c r="AJ265" s="1336"/>
    </row>
    <row r="266" spans="1:36" ht="40.5" customHeight="1">
      <c r="A266" s="1326" t="s">
        <v>1713</v>
      </c>
      <c r="B266" s="1327" t="s">
        <v>1714</v>
      </c>
      <c r="C266" s="1328" t="s">
        <v>1308</v>
      </c>
      <c r="D266" s="1352" t="s">
        <v>1279</v>
      </c>
      <c r="E266" s="1350" t="s">
        <v>10</v>
      </c>
      <c r="F266" s="1331">
        <v>50</v>
      </c>
      <c r="G266" s="1332"/>
      <c r="H266" s="1333">
        <f t="shared" si="7"/>
        <v>50</v>
      </c>
      <c r="I266" s="1334"/>
      <c r="J266" s="1334"/>
      <c r="K266" s="1334"/>
      <c r="L266" s="1334"/>
      <c r="M266" s="1334"/>
      <c r="N266" s="1334"/>
      <c r="O266" s="1334"/>
      <c r="P266" s="1334"/>
      <c r="Q266" s="1334"/>
      <c r="R266" s="1334"/>
      <c r="S266" s="1334"/>
      <c r="T266" s="1334"/>
      <c r="U266" s="1334"/>
      <c r="V266" s="1334"/>
      <c r="W266" s="1334"/>
      <c r="X266" s="1334"/>
      <c r="Y266" s="1334"/>
      <c r="Z266" s="1334"/>
      <c r="AA266" s="1334"/>
      <c r="AB266" s="1334"/>
      <c r="AC266" s="1334"/>
      <c r="AD266" s="1334"/>
      <c r="AE266" s="1334"/>
      <c r="AF266" s="1334"/>
      <c r="AG266" s="1334"/>
      <c r="AH266" s="1334"/>
      <c r="AI266" s="1335">
        <f t="shared" si="9"/>
        <v>0</v>
      </c>
      <c r="AJ266" s="1336"/>
    </row>
    <row r="267" spans="1:36" ht="24.75" customHeight="1">
      <c r="A267" s="1354" t="s">
        <v>1715</v>
      </c>
      <c r="B267" s="1327" t="s">
        <v>999</v>
      </c>
      <c r="C267" s="1328" t="s">
        <v>1308</v>
      </c>
      <c r="D267" s="1352" t="s">
        <v>1279</v>
      </c>
      <c r="E267" s="1350" t="s">
        <v>10</v>
      </c>
      <c r="F267" s="1331">
        <v>0</v>
      </c>
      <c r="G267" s="1332">
        <v>0</v>
      </c>
      <c r="H267" s="1333">
        <f t="shared" si="7"/>
        <v>-82</v>
      </c>
      <c r="I267" s="1334"/>
      <c r="J267" s="1334">
        <v>14</v>
      </c>
      <c r="K267" s="1334">
        <v>14</v>
      </c>
      <c r="L267" s="1334">
        <v>54</v>
      </c>
      <c r="M267" s="1334"/>
      <c r="N267" s="1334"/>
      <c r="O267" s="1334"/>
      <c r="P267" s="1334"/>
      <c r="Q267" s="1334"/>
      <c r="R267" s="1334"/>
      <c r="S267" s="1334"/>
      <c r="T267" s="1334"/>
      <c r="U267" s="1334"/>
      <c r="V267" s="1334"/>
      <c r="W267" s="1334"/>
      <c r="X267" s="1334"/>
      <c r="Y267" s="1334"/>
      <c r="Z267" s="1334"/>
      <c r="AA267" s="1334"/>
      <c r="AB267" s="1334"/>
      <c r="AC267" s="1334"/>
      <c r="AD267" s="1334"/>
      <c r="AE267" s="1334"/>
      <c r="AF267" s="1334"/>
      <c r="AG267" s="1334"/>
      <c r="AH267" s="1334"/>
      <c r="AI267" s="1335">
        <f t="shared" si="9"/>
        <v>82</v>
      </c>
      <c r="AJ267" s="1336"/>
    </row>
    <row r="268" spans="1:36" ht="27" customHeight="1">
      <c r="A268" s="1354" t="s">
        <v>1716</v>
      </c>
      <c r="B268" s="1348" t="s">
        <v>1717</v>
      </c>
      <c r="C268" s="1328" t="s">
        <v>1718</v>
      </c>
      <c r="D268" s="1384" t="s">
        <v>1279</v>
      </c>
      <c r="E268" s="1330" t="s">
        <v>10</v>
      </c>
      <c r="F268" s="1385">
        <v>0</v>
      </c>
      <c r="G268" s="1332">
        <v>0</v>
      </c>
      <c r="H268" s="1333">
        <f t="shared" ref="H268:H331" si="10">SUM(F268:G268)-SUM(I268:AH268)</f>
        <v>0</v>
      </c>
      <c r="I268" s="1334"/>
      <c r="J268" s="1334"/>
      <c r="K268" s="1334"/>
      <c r="L268" s="1334"/>
      <c r="M268" s="1334"/>
      <c r="N268" s="1334"/>
      <c r="O268" s="1334"/>
      <c r="P268" s="1334"/>
      <c r="Q268" s="1334"/>
      <c r="R268" s="1334"/>
      <c r="S268" s="1334"/>
      <c r="T268" s="1334"/>
      <c r="U268" s="1334"/>
      <c r="V268" s="1334"/>
      <c r="W268" s="1334"/>
      <c r="X268" s="1334"/>
      <c r="Y268" s="1334"/>
      <c r="Z268" s="1334"/>
      <c r="AA268" s="1334"/>
      <c r="AB268" s="1334"/>
      <c r="AC268" s="1334"/>
      <c r="AD268" s="1334"/>
      <c r="AE268" s="1334"/>
      <c r="AF268" s="1334"/>
      <c r="AG268" s="1334"/>
      <c r="AH268" s="1334"/>
      <c r="AI268" s="1335">
        <f t="shared" si="9"/>
        <v>0</v>
      </c>
      <c r="AJ268" s="1345"/>
    </row>
    <row r="269" spans="1:36" ht="22.5" customHeight="1">
      <c r="A269" s="1380" t="s">
        <v>1719</v>
      </c>
      <c r="B269" s="1348" t="s">
        <v>1720</v>
      </c>
      <c r="C269" s="1328" t="s">
        <v>1721</v>
      </c>
      <c r="D269" s="1329" t="s">
        <v>1370</v>
      </c>
      <c r="E269" s="1350" t="s">
        <v>10</v>
      </c>
      <c r="F269" s="1331">
        <v>5</v>
      </c>
      <c r="G269" s="1332"/>
      <c r="H269" s="1333">
        <f t="shared" si="10"/>
        <v>-11</v>
      </c>
      <c r="I269" s="1334"/>
      <c r="J269" s="1334">
        <v>16</v>
      </c>
      <c r="K269" s="1334"/>
      <c r="L269" s="1334"/>
      <c r="M269" s="1334"/>
      <c r="N269" s="1334"/>
      <c r="O269" s="1334"/>
      <c r="P269" s="1334"/>
      <c r="Q269" s="1334"/>
      <c r="R269" s="1334"/>
      <c r="S269" s="1334"/>
      <c r="T269" s="1334"/>
      <c r="U269" s="1334"/>
      <c r="V269" s="1334"/>
      <c r="W269" s="1334"/>
      <c r="X269" s="1334"/>
      <c r="Y269" s="1334"/>
      <c r="Z269" s="1334"/>
      <c r="AA269" s="1334"/>
      <c r="AB269" s="1334"/>
      <c r="AC269" s="1334"/>
      <c r="AD269" s="1334"/>
      <c r="AE269" s="1334"/>
      <c r="AF269" s="1334"/>
      <c r="AG269" s="1334"/>
      <c r="AH269" s="1334"/>
      <c r="AI269" s="1335">
        <f t="shared" si="9"/>
        <v>16</v>
      </c>
      <c r="AJ269" s="1336"/>
    </row>
    <row r="270" spans="1:36" ht="31.5" customHeight="1">
      <c r="A270" s="1363" t="s">
        <v>1722</v>
      </c>
      <c r="B270" s="1327" t="s">
        <v>1723</v>
      </c>
      <c r="C270" s="1328" t="s">
        <v>1724</v>
      </c>
      <c r="D270" s="1329" t="s">
        <v>1279</v>
      </c>
      <c r="E270" s="1330" t="s">
        <v>10</v>
      </c>
      <c r="F270" s="1331">
        <v>280</v>
      </c>
      <c r="G270" s="1332"/>
      <c r="H270" s="1333">
        <f t="shared" si="10"/>
        <v>264</v>
      </c>
      <c r="I270" s="1334"/>
      <c r="J270" s="1334">
        <v>16</v>
      </c>
      <c r="K270" s="1334"/>
      <c r="L270" s="1334"/>
      <c r="M270" s="1334"/>
      <c r="N270" s="1334"/>
      <c r="O270" s="1334"/>
      <c r="P270" s="1334"/>
      <c r="Q270" s="1334"/>
      <c r="R270" s="1334"/>
      <c r="S270" s="1334"/>
      <c r="T270" s="1334"/>
      <c r="U270" s="1334"/>
      <c r="V270" s="1334"/>
      <c r="W270" s="1334"/>
      <c r="X270" s="1334"/>
      <c r="Y270" s="1334"/>
      <c r="Z270" s="1334"/>
      <c r="AA270" s="1334"/>
      <c r="AB270" s="1334"/>
      <c r="AC270" s="1334"/>
      <c r="AD270" s="1334"/>
      <c r="AE270" s="1334"/>
      <c r="AF270" s="1334"/>
      <c r="AG270" s="1334"/>
      <c r="AH270" s="1334"/>
      <c r="AI270" s="1335">
        <f t="shared" ref="AI270:AI304" si="11">SUM(I270:AH270)</f>
        <v>16</v>
      </c>
      <c r="AJ270" s="1336"/>
    </row>
    <row r="271" spans="1:36" ht="0.75" customHeight="1">
      <c r="A271" s="1363" t="s">
        <v>1246</v>
      </c>
      <c r="B271" s="1327" t="s">
        <v>1725</v>
      </c>
      <c r="C271" s="1328"/>
      <c r="D271" s="1329"/>
      <c r="E271" s="1330" t="s">
        <v>10</v>
      </c>
      <c r="F271" s="1331"/>
      <c r="G271" s="1332"/>
      <c r="H271" s="1333"/>
      <c r="I271" s="1334"/>
      <c r="J271" s="1334"/>
      <c r="K271" s="1334"/>
      <c r="L271" s="1334"/>
      <c r="M271" s="1334"/>
      <c r="N271" s="1334"/>
      <c r="O271" s="1334"/>
      <c r="P271" s="1334"/>
      <c r="Q271" s="1334"/>
      <c r="R271" s="1334"/>
      <c r="S271" s="1334"/>
      <c r="T271" s="1334"/>
      <c r="U271" s="1334"/>
      <c r="V271" s="1334"/>
      <c r="W271" s="1334"/>
      <c r="X271" s="1334"/>
      <c r="Y271" s="1334"/>
      <c r="Z271" s="1334"/>
      <c r="AA271" s="1334"/>
      <c r="AB271" s="1334"/>
      <c r="AC271" s="1334"/>
      <c r="AD271" s="1334"/>
      <c r="AE271" s="1334"/>
      <c r="AF271" s="1334"/>
      <c r="AG271" s="1334"/>
      <c r="AH271" s="1334"/>
      <c r="AI271" s="1335"/>
      <c r="AJ271" s="1336"/>
    </row>
    <row r="272" spans="1:36" ht="24" customHeight="1">
      <c r="A272" s="1363" t="s">
        <v>1726</v>
      </c>
      <c r="B272" s="1327" t="s">
        <v>1727</v>
      </c>
      <c r="C272" s="1328" t="s">
        <v>1724</v>
      </c>
      <c r="D272" s="1329" t="s">
        <v>1279</v>
      </c>
      <c r="E272" s="1330" t="s">
        <v>10</v>
      </c>
      <c r="F272" s="1331">
        <v>500</v>
      </c>
      <c r="G272" s="1332"/>
      <c r="H272" s="1333">
        <f t="shared" si="10"/>
        <v>500</v>
      </c>
      <c r="I272" s="1334"/>
      <c r="J272" s="1334"/>
      <c r="K272" s="1334"/>
      <c r="L272" s="1334"/>
      <c r="M272" s="1334"/>
      <c r="N272" s="1334"/>
      <c r="O272" s="1334"/>
      <c r="P272" s="1334"/>
      <c r="Q272" s="1334"/>
      <c r="R272" s="1334"/>
      <c r="S272" s="1334"/>
      <c r="T272" s="1334"/>
      <c r="U272" s="1334"/>
      <c r="V272" s="1334"/>
      <c r="W272" s="1334"/>
      <c r="X272" s="1334"/>
      <c r="Y272" s="1334"/>
      <c r="Z272" s="1334"/>
      <c r="AA272" s="1334"/>
      <c r="AB272" s="1334"/>
      <c r="AC272" s="1334"/>
      <c r="AD272" s="1334"/>
      <c r="AE272" s="1334"/>
      <c r="AF272" s="1334"/>
      <c r="AG272" s="1334"/>
      <c r="AH272" s="1334"/>
      <c r="AI272" s="1335">
        <f t="shared" si="11"/>
        <v>0</v>
      </c>
      <c r="AJ272" s="1336"/>
    </row>
    <row r="273" spans="1:36" ht="48" customHeight="1">
      <c r="A273" s="1440" t="s">
        <v>630</v>
      </c>
      <c r="B273" s="1327" t="s">
        <v>1728</v>
      </c>
      <c r="C273" s="1328" t="s">
        <v>1729</v>
      </c>
      <c r="D273" s="1329" t="s">
        <v>1279</v>
      </c>
      <c r="E273" s="1330" t="s">
        <v>10</v>
      </c>
      <c r="F273" s="1331">
        <v>10</v>
      </c>
      <c r="G273" s="1332"/>
      <c r="H273" s="1333">
        <f t="shared" si="10"/>
        <v>10</v>
      </c>
      <c r="I273" s="1334"/>
      <c r="J273" s="1334"/>
      <c r="K273" s="1334"/>
      <c r="L273" s="1334"/>
      <c r="M273" s="1334"/>
      <c r="N273" s="1334"/>
      <c r="O273" s="1334"/>
      <c r="P273" s="1334"/>
      <c r="Q273" s="1334"/>
      <c r="R273" s="1334"/>
      <c r="S273" s="1334"/>
      <c r="T273" s="1334"/>
      <c r="U273" s="1334"/>
      <c r="V273" s="1334"/>
      <c r="W273" s="1334"/>
      <c r="X273" s="1334"/>
      <c r="Y273" s="1334"/>
      <c r="Z273" s="1334"/>
      <c r="AA273" s="1334"/>
      <c r="AB273" s="1334"/>
      <c r="AC273" s="1334"/>
      <c r="AD273" s="1334"/>
      <c r="AE273" s="1334"/>
      <c r="AF273" s="1334"/>
      <c r="AG273" s="1334"/>
      <c r="AH273" s="1334"/>
      <c r="AI273" s="1335">
        <f t="shared" si="11"/>
        <v>0</v>
      </c>
      <c r="AJ273" s="1336"/>
    </row>
    <row r="274" spans="1:36" ht="50.25" customHeight="1">
      <c r="A274" s="1354" t="s">
        <v>1730</v>
      </c>
      <c r="B274" s="1327" t="s">
        <v>1731</v>
      </c>
      <c r="C274" s="1441" t="s">
        <v>1732</v>
      </c>
      <c r="D274" s="1358" t="s">
        <v>1279</v>
      </c>
      <c r="E274" s="1330" t="s">
        <v>10</v>
      </c>
      <c r="F274" s="1331">
        <v>0</v>
      </c>
      <c r="G274" s="1332">
        <v>0</v>
      </c>
      <c r="H274" s="1442">
        <f t="shared" si="10"/>
        <v>0</v>
      </c>
      <c r="I274" s="1334"/>
      <c r="J274" s="1334"/>
      <c r="K274" s="1334"/>
      <c r="L274" s="1334"/>
      <c r="M274" s="1334"/>
      <c r="N274" s="1334"/>
      <c r="O274" s="1334"/>
      <c r="P274" s="1334"/>
      <c r="Q274" s="1334"/>
      <c r="R274" s="1334"/>
      <c r="S274" s="1334"/>
      <c r="T274" s="1334"/>
      <c r="U274" s="1334"/>
      <c r="V274" s="1334"/>
      <c r="W274" s="1334"/>
      <c r="X274" s="1334"/>
      <c r="Y274" s="1334"/>
      <c r="Z274" s="1334"/>
      <c r="AA274" s="1334"/>
      <c r="AB274" s="1334"/>
      <c r="AC274" s="1334"/>
      <c r="AD274" s="1334"/>
      <c r="AE274" s="1334"/>
      <c r="AF274" s="1334"/>
      <c r="AG274" s="1334"/>
      <c r="AH274" s="1334"/>
      <c r="AI274" s="1335">
        <f t="shared" si="11"/>
        <v>0</v>
      </c>
      <c r="AJ274" s="1336"/>
    </row>
    <row r="275" spans="1:36" ht="48.75" customHeight="1">
      <c r="A275" s="1326" t="s">
        <v>1733</v>
      </c>
      <c r="B275" s="1327" t="s">
        <v>1025</v>
      </c>
      <c r="C275" s="1328" t="s">
        <v>1732</v>
      </c>
      <c r="D275" s="1329" t="s">
        <v>1279</v>
      </c>
      <c r="E275" s="1330" t="s">
        <v>10</v>
      </c>
      <c r="F275" s="1331">
        <v>2</v>
      </c>
      <c r="G275" s="1332"/>
      <c r="H275" s="1333">
        <f t="shared" si="10"/>
        <v>-63</v>
      </c>
      <c r="I275" s="1334">
        <v>4</v>
      </c>
      <c r="J275" s="1334">
        <v>17</v>
      </c>
      <c r="K275" s="1334">
        <v>9</v>
      </c>
      <c r="L275" s="1334">
        <v>5</v>
      </c>
      <c r="M275" s="1334"/>
      <c r="N275" s="1334"/>
      <c r="O275" s="1334"/>
      <c r="P275" s="1334">
        <v>5</v>
      </c>
      <c r="Q275" s="1334"/>
      <c r="R275" s="1334"/>
      <c r="S275" s="1334"/>
      <c r="T275" s="1334"/>
      <c r="U275" s="1334"/>
      <c r="V275" s="1334">
        <v>10</v>
      </c>
      <c r="W275" s="1334">
        <v>10</v>
      </c>
      <c r="X275" s="1334"/>
      <c r="Y275" s="1334"/>
      <c r="Z275" s="1334">
        <v>5</v>
      </c>
      <c r="AA275" s="1334"/>
      <c r="AB275" s="1334"/>
      <c r="AC275" s="1334"/>
      <c r="AD275" s="1334"/>
      <c r="AE275" s="1334"/>
      <c r="AF275" s="1334"/>
      <c r="AG275" s="1334"/>
      <c r="AH275" s="1334"/>
      <c r="AI275" s="1335">
        <f t="shared" si="11"/>
        <v>65</v>
      </c>
      <c r="AJ275" s="1336"/>
    </row>
    <row r="276" spans="1:36" ht="0.75" customHeight="1">
      <c r="A276" s="1433" t="s">
        <v>1734</v>
      </c>
      <c r="B276" s="1327" t="s">
        <v>1735</v>
      </c>
      <c r="C276" s="1328" t="s">
        <v>1729</v>
      </c>
      <c r="D276" s="1329" t="s">
        <v>1279</v>
      </c>
      <c r="E276" s="1379" t="s">
        <v>10</v>
      </c>
      <c r="F276" s="1331">
        <v>0</v>
      </c>
      <c r="G276" s="1332">
        <v>0</v>
      </c>
      <c r="H276" s="1333">
        <f t="shared" si="10"/>
        <v>0</v>
      </c>
      <c r="I276" s="1334"/>
      <c r="J276" s="1334"/>
      <c r="K276" s="1334"/>
      <c r="L276" s="1334"/>
      <c r="M276" s="1334"/>
      <c r="N276" s="1334"/>
      <c r="O276" s="1334"/>
      <c r="P276" s="1334"/>
      <c r="Q276" s="1334"/>
      <c r="R276" s="1334"/>
      <c r="S276" s="1334"/>
      <c r="T276" s="1334"/>
      <c r="U276" s="1334"/>
      <c r="V276" s="1334"/>
      <c r="W276" s="1334"/>
      <c r="X276" s="1334"/>
      <c r="Y276" s="1334"/>
      <c r="Z276" s="1334"/>
      <c r="AA276" s="1334"/>
      <c r="AB276" s="1334"/>
      <c r="AC276" s="1334"/>
      <c r="AD276" s="1334"/>
      <c r="AE276" s="1334"/>
      <c r="AF276" s="1334"/>
      <c r="AG276" s="1334"/>
      <c r="AH276" s="1334"/>
      <c r="AI276" s="1438">
        <f t="shared" si="11"/>
        <v>0</v>
      </c>
      <c r="AJ276" s="1336"/>
    </row>
    <row r="277" spans="1:36" ht="42" customHeight="1">
      <c r="A277" s="1326" t="s">
        <v>1736</v>
      </c>
      <c r="B277" s="1327" t="s">
        <v>1737</v>
      </c>
      <c r="C277" s="1328" t="s">
        <v>1729</v>
      </c>
      <c r="D277" s="1329" t="s">
        <v>1279</v>
      </c>
      <c r="E277" s="1330" t="s">
        <v>10</v>
      </c>
      <c r="F277" s="1331">
        <v>4</v>
      </c>
      <c r="G277" s="1332"/>
      <c r="H277" s="1333">
        <f t="shared" si="10"/>
        <v>4</v>
      </c>
      <c r="I277" s="1334"/>
      <c r="J277" s="1334"/>
      <c r="K277" s="1334"/>
      <c r="L277" s="1334"/>
      <c r="M277" s="1334"/>
      <c r="N277" s="1334"/>
      <c r="O277" s="1334"/>
      <c r="P277" s="1334"/>
      <c r="Q277" s="1334"/>
      <c r="R277" s="1334"/>
      <c r="S277" s="1334"/>
      <c r="T277" s="1334"/>
      <c r="U277" s="1334"/>
      <c r="V277" s="1334"/>
      <c r="W277" s="1334"/>
      <c r="X277" s="1334"/>
      <c r="Y277" s="1334"/>
      <c r="Z277" s="1334"/>
      <c r="AA277" s="1334"/>
      <c r="AB277" s="1334"/>
      <c r="AC277" s="1334"/>
      <c r="AD277" s="1334"/>
      <c r="AE277" s="1334"/>
      <c r="AF277" s="1334"/>
      <c r="AG277" s="1334"/>
      <c r="AH277" s="1334"/>
      <c r="AI277" s="1335">
        <f t="shared" si="11"/>
        <v>0</v>
      </c>
      <c r="AJ277" s="1336"/>
    </row>
    <row r="278" spans="1:36" ht="40.5" customHeight="1">
      <c r="A278" s="1326" t="s">
        <v>1738</v>
      </c>
      <c r="B278" s="1327" t="s">
        <v>1739</v>
      </c>
      <c r="C278" s="1328" t="s">
        <v>1740</v>
      </c>
      <c r="D278" s="1329" t="s">
        <v>1279</v>
      </c>
      <c r="E278" s="1330" t="s">
        <v>10</v>
      </c>
      <c r="F278" s="1331">
        <v>8</v>
      </c>
      <c r="G278" s="1332"/>
      <c r="H278" s="1333">
        <f t="shared" si="10"/>
        <v>8</v>
      </c>
      <c r="I278" s="1334"/>
      <c r="J278" s="1334"/>
      <c r="K278" s="1334"/>
      <c r="L278" s="1334"/>
      <c r="M278" s="1334"/>
      <c r="N278" s="1334"/>
      <c r="O278" s="1334"/>
      <c r="P278" s="1334"/>
      <c r="Q278" s="1334"/>
      <c r="R278" s="1334"/>
      <c r="S278" s="1334"/>
      <c r="T278" s="1334"/>
      <c r="U278" s="1334"/>
      <c r="V278" s="1334"/>
      <c r="W278" s="1334"/>
      <c r="X278" s="1334"/>
      <c r="Y278" s="1334"/>
      <c r="Z278" s="1334"/>
      <c r="AA278" s="1334"/>
      <c r="AB278" s="1334"/>
      <c r="AC278" s="1334"/>
      <c r="AD278" s="1334"/>
      <c r="AE278" s="1334"/>
      <c r="AF278" s="1334"/>
      <c r="AG278" s="1334"/>
      <c r="AH278" s="1334"/>
      <c r="AI278" s="1335">
        <f t="shared" si="11"/>
        <v>0</v>
      </c>
      <c r="AJ278" s="1336"/>
    </row>
    <row r="279" spans="1:36" ht="38.25" customHeight="1">
      <c r="A279" s="1326" t="s">
        <v>1741</v>
      </c>
      <c r="B279" s="1327" t="s">
        <v>1742</v>
      </c>
      <c r="C279" s="1328" t="s">
        <v>1740</v>
      </c>
      <c r="D279" s="1329" t="s">
        <v>1279</v>
      </c>
      <c r="E279" s="1330" t="s">
        <v>10</v>
      </c>
      <c r="F279" s="1331">
        <v>15</v>
      </c>
      <c r="G279" s="1332"/>
      <c r="H279" s="1333">
        <f t="shared" si="10"/>
        <v>7</v>
      </c>
      <c r="I279" s="1334"/>
      <c r="J279" s="1334">
        <v>1</v>
      </c>
      <c r="K279" s="1334"/>
      <c r="L279" s="1334"/>
      <c r="M279" s="1334"/>
      <c r="N279" s="1334"/>
      <c r="O279" s="1334"/>
      <c r="P279" s="1334"/>
      <c r="Q279" s="1334"/>
      <c r="R279" s="1334"/>
      <c r="S279" s="1334"/>
      <c r="T279" s="1334">
        <v>7</v>
      </c>
      <c r="U279" s="1334"/>
      <c r="V279" s="1334"/>
      <c r="W279" s="1334"/>
      <c r="X279" s="1334"/>
      <c r="Y279" s="1334"/>
      <c r="Z279" s="1334"/>
      <c r="AA279" s="1334"/>
      <c r="AB279" s="1334"/>
      <c r="AC279" s="1334"/>
      <c r="AD279" s="1334"/>
      <c r="AE279" s="1334"/>
      <c r="AF279" s="1334"/>
      <c r="AG279" s="1334"/>
      <c r="AH279" s="1334"/>
      <c r="AI279" s="1335">
        <f t="shared" si="11"/>
        <v>8</v>
      </c>
      <c r="AJ279" s="1336"/>
    </row>
    <row r="280" spans="1:36" ht="0.75" customHeight="1">
      <c r="A280" s="1354" t="s">
        <v>1743</v>
      </c>
      <c r="B280" s="1327" t="s">
        <v>1744</v>
      </c>
      <c r="C280" s="1328" t="s">
        <v>1745</v>
      </c>
      <c r="D280" s="1329" t="s">
        <v>1279</v>
      </c>
      <c r="E280" s="1330" t="s">
        <v>10</v>
      </c>
      <c r="F280" s="1331">
        <v>1</v>
      </c>
      <c r="G280" s="1332"/>
      <c r="H280" s="1333">
        <f t="shared" si="10"/>
        <v>1</v>
      </c>
      <c r="I280" s="1334"/>
      <c r="J280" s="1334"/>
      <c r="K280" s="1334"/>
      <c r="L280" s="1334"/>
      <c r="M280" s="1334"/>
      <c r="N280" s="1334"/>
      <c r="O280" s="1334"/>
      <c r="P280" s="1334"/>
      <c r="Q280" s="1334"/>
      <c r="R280" s="1334"/>
      <c r="S280" s="1334"/>
      <c r="T280" s="1334"/>
      <c r="U280" s="1334"/>
      <c r="V280" s="1334"/>
      <c r="W280" s="1334"/>
      <c r="X280" s="1334"/>
      <c r="Y280" s="1334"/>
      <c r="Z280" s="1334"/>
      <c r="AA280" s="1334"/>
      <c r="AB280" s="1334"/>
      <c r="AC280" s="1334"/>
      <c r="AD280" s="1334"/>
      <c r="AE280" s="1334"/>
      <c r="AF280" s="1334"/>
      <c r="AG280" s="1334"/>
      <c r="AH280" s="1334"/>
      <c r="AI280" s="1335">
        <f t="shared" si="11"/>
        <v>0</v>
      </c>
      <c r="AJ280" s="1336"/>
    </row>
    <row r="281" spans="1:36" ht="55.5" customHeight="1">
      <c r="A281" s="1354" t="s">
        <v>1746</v>
      </c>
      <c r="B281" s="1327" t="s">
        <v>1747</v>
      </c>
      <c r="C281" s="1328" t="s">
        <v>1300</v>
      </c>
      <c r="D281" s="1329" t="s">
        <v>1279</v>
      </c>
      <c r="E281" s="1330" t="s">
        <v>10</v>
      </c>
      <c r="F281" s="1331">
        <v>8</v>
      </c>
      <c r="G281" s="1332">
        <v>0</v>
      </c>
      <c r="H281" s="1333">
        <f>SUM(F281:G281)-SUM(I281:AH281)</f>
        <v>8</v>
      </c>
      <c r="I281" s="1334"/>
      <c r="J281" s="1334"/>
      <c r="K281" s="1334"/>
      <c r="L281" s="1334"/>
      <c r="M281" s="1334"/>
      <c r="N281" s="1334"/>
      <c r="O281" s="1334"/>
      <c r="P281" s="1334"/>
      <c r="Q281" s="1334"/>
      <c r="R281" s="1334"/>
      <c r="S281" s="1334"/>
      <c r="T281" s="1334"/>
      <c r="U281" s="1334"/>
      <c r="V281" s="1334"/>
      <c r="W281" s="1334"/>
      <c r="X281" s="1334"/>
      <c r="Y281" s="1334"/>
      <c r="Z281" s="1334"/>
      <c r="AA281" s="1334"/>
      <c r="AB281" s="1334"/>
      <c r="AC281" s="1334"/>
      <c r="AD281" s="1334"/>
      <c r="AE281" s="1334"/>
      <c r="AF281" s="1334"/>
      <c r="AG281" s="1334"/>
      <c r="AH281" s="1334"/>
      <c r="AI281" s="1335">
        <f>SUM(I281:AH281)</f>
        <v>0</v>
      </c>
      <c r="AJ281" s="1336"/>
    </row>
    <row r="282" spans="1:36" s="1403" customFormat="1" ht="0.75" customHeight="1">
      <c r="A282" s="1354" t="s">
        <v>1097</v>
      </c>
      <c r="B282" s="1341" t="s">
        <v>1098</v>
      </c>
      <c r="C282" s="1328"/>
      <c r="D282" s="1329"/>
      <c r="E282" s="1350" t="s">
        <v>10</v>
      </c>
      <c r="F282" s="1331"/>
      <c r="G282" s="1332"/>
      <c r="H282" s="1333"/>
      <c r="I282" s="1334">
        <v>3</v>
      </c>
      <c r="J282" s="1334"/>
      <c r="K282" s="1334"/>
      <c r="L282" s="1334"/>
      <c r="M282" s="1334"/>
      <c r="N282" s="1334"/>
      <c r="O282" s="1334"/>
      <c r="P282" s="1334"/>
      <c r="Q282" s="1334"/>
      <c r="R282" s="1334"/>
      <c r="S282" s="1334"/>
      <c r="T282" s="1334"/>
      <c r="U282" s="1334"/>
      <c r="V282" s="1334"/>
      <c r="W282" s="1334"/>
      <c r="X282" s="1334"/>
      <c r="Y282" s="1334"/>
      <c r="Z282" s="1334"/>
      <c r="AA282" s="1334"/>
      <c r="AB282" s="1334"/>
      <c r="AC282" s="1334"/>
      <c r="AD282" s="1334"/>
      <c r="AE282" s="1334"/>
      <c r="AF282" s="1334"/>
      <c r="AG282" s="1334"/>
      <c r="AH282" s="1334"/>
      <c r="AI282" s="1335"/>
      <c r="AJ282" s="1431"/>
    </row>
    <row r="283" spans="1:36" ht="0.75" customHeight="1">
      <c r="A283" s="1443" t="s">
        <v>1748</v>
      </c>
      <c r="B283" s="1327" t="s">
        <v>1749</v>
      </c>
      <c r="C283" s="1328" t="s">
        <v>1300</v>
      </c>
      <c r="D283" s="1329" t="s">
        <v>1279</v>
      </c>
      <c r="E283" s="1330" t="s">
        <v>10</v>
      </c>
      <c r="F283" s="1331">
        <v>46</v>
      </c>
      <c r="G283" s="1332"/>
      <c r="H283" s="1333">
        <f t="shared" si="10"/>
        <v>46</v>
      </c>
      <c r="I283" s="1334"/>
      <c r="J283" s="1334"/>
      <c r="K283" s="1334"/>
      <c r="L283" s="1334"/>
      <c r="M283" s="1334"/>
      <c r="N283" s="1334"/>
      <c r="O283" s="1334"/>
      <c r="P283" s="1334"/>
      <c r="Q283" s="1334"/>
      <c r="R283" s="1334"/>
      <c r="S283" s="1334"/>
      <c r="T283" s="1334"/>
      <c r="U283" s="1334"/>
      <c r="V283" s="1334"/>
      <c r="W283" s="1334"/>
      <c r="X283" s="1334"/>
      <c r="Y283" s="1334"/>
      <c r="Z283" s="1334"/>
      <c r="AA283" s="1334"/>
      <c r="AB283" s="1334"/>
      <c r="AC283" s="1334"/>
      <c r="AD283" s="1334"/>
      <c r="AE283" s="1334"/>
      <c r="AF283" s="1334"/>
      <c r="AG283" s="1334"/>
      <c r="AH283" s="1334"/>
      <c r="AI283" s="1335">
        <f t="shared" si="11"/>
        <v>0</v>
      </c>
      <c r="AJ283" s="1336"/>
    </row>
    <row r="284" spans="1:36" ht="51.75" customHeight="1">
      <c r="A284" s="1354" t="s">
        <v>1750</v>
      </c>
      <c r="B284" s="1327" t="s">
        <v>1751</v>
      </c>
      <c r="C284" s="1328" t="s">
        <v>1299</v>
      </c>
      <c r="D284" s="1329" t="s">
        <v>1279</v>
      </c>
      <c r="E284" s="1330" t="s">
        <v>10</v>
      </c>
      <c r="F284" s="1349">
        <v>0</v>
      </c>
      <c r="G284" s="1332">
        <v>0</v>
      </c>
      <c r="H284" s="1333">
        <f t="shared" si="10"/>
        <v>0</v>
      </c>
      <c r="I284" s="1334"/>
      <c r="J284" s="1334"/>
      <c r="K284" s="1334"/>
      <c r="L284" s="1334"/>
      <c r="M284" s="1334"/>
      <c r="N284" s="1334"/>
      <c r="O284" s="1334"/>
      <c r="P284" s="1334"/>
      <c r="Q284" s="1334"/>
      <c r="R284" s="1334"/>
      <c r="S284" s="1334"/>
      <c r="T284" s="1334"/>
      <c r="U284" s="1334"/>
      <c r="V284" s="1334"/>
      <c r="W284" s="1334"/>
      <c r="X284" s="1334"/>
      <c r="Y284" s="1334"/>
      <c r="Z284" s="1334"/>
      <c r="AA284" s="1334"/>
      <c r="AB284" s="1334"/>
      <c r="AC284" s="1334"/>
      <c r="AD284" s="1334"/>
      <c r="AE284" s="1334"/>
      <c r="AF284" s="1334"/>
      <c r="AG284" s="1334"/>
      <c r="AH284" s="1334"/>
      <c r="AI284" s="1335">
        <f t="shared" si="11"/>
        <v>0</v>
      </c>
      <c r="AJ284" s="1336"/>
    </row>
    <row r="285" spans="1:36" ht="45" customHeight="1">
      <c r="A285" s="1440" t="s">
        <v>1752</v>
      </c>
      <c r="B285" s="1327" t="s">
        <v>1753</v>
      </c>
      <c r="C285" s="1328" t="s">
        <v>1754</v>
      </c>
      <c r="D285" s="1329" t="s">
        <v>1279</v>
      </c>
      <c r="E285" s="1330" t="s">
        <v>10</v>
      </c>
      <c r="F285" s="1331">
        <v>10</v>
      </c>
      <c r="G285" s="1332"/>
      <c r="H285" s="1333">
        <f>SUM(F285:G285)-SUM(I285:AH285)</f>
        <v>10</v>
      </c>
      <c r="I285" s="1334"/>
      <c r="J285" s="1334"/>
      <c r="K285" s="1334"/>
      <c r="L285" s="1334"/>
      <c r="M285" s="1334"/>
      <c r="N285" s="1334"/>
      <c r="O285" s="1334"/>
      <c r="P285" s="1334"/>
      <c r="Q285" s="1334"/>
      <c r="R285" s="1334"/>
      <c r="S285" s="1334"/>
      <c r="T285" s="1334"/>
      <c r="U285" s="1334"/>
      <c r="V285" s="1334"/>
      <c r="W285" s="1334"/>
      <c r="X285" s="1334"/>
      <c r="Y285" s="1334"/>
      <c r="Z285" s="1334"/>
      <c r="AA285" s="1334"/>
      <c r="AB285" s="1334"/>
      <c r="AC285" s="1334"/>
      <c r="AD285" s="1334"/>
      <c r="AE285" s="1334"/>
      <c r="AF285" s="1334"/>
      <c r="AG285" s="1334"/>
      <c r="AH285" s="1334"/>
      <c r="AI285" s="1335">
        <f>SUM(I285:AH285)</f>
        <v>0</v>
      </c>
      <c r="AJ285" s="1336"/>
    </row>
    <row r="286" spans="1:36" ht="24" customHeight="1">
      <c r="A286" s="1326" t="s">
        <v>296</v>
      </c>
      <c r="B286" s="1327" t="s">
        <v>848</v>
      </c>
      <c r="C286" s="1328" t="s">
        <v>1729</v>
      </c>
      <c r="D286" s="1329" t="s">
        <v>1279</v>
      </c>
      <c r="E286" s="1330" t="s">
        <v>10</v>
      </c>
      <c r="F286" s="1331">
        <v>16</v>
      </c>
      <c r="G286" s="1332"/>
      <c r="H286" s="1333">
        <f t="shared" si="10"/>
        <v>16</v>
      </c>
      <c r="I286" s="1334"/>
      <c r="J286" s="1334"/>
      <c r="K286" s="1334"/>
      <c r="L286" s="1334"/>
      <c r="M286" s="1334"/>
      <c r="N286" s="1334"/>
      <c r="O286" s="1334"/>
      <c r="P286" s="1334"/>
      <c r="Q286" s="1334"/>
      <c r="R286" s="1334"/>
      <c r="S286" s="1334"/>
      <c r="T286" s="1334"/>
      <c r="U286" s="1334"/>
      <c r="V286" s="1334"/>
      <c r="W286" s="1334"/>
      <c r="X286" s="1334"/>
      <c r="Y286" s="1334"/>
      <c r="Z286" s="1334"/>
      <c r="AA286" s="1334"/>
      <c r="AB286" s="1334"/>
      <c r="AC286" s="1334"/>
      <c r="AD286" s="1334"/>
      <c r="AE286" s="1334"/>
      <c r="AF286" s="1334"/>
      <c r="AG286" s="1334"/>
      <c r="AH286" s="1334"/>
      <c r="AI286" s="1335">
        <f t="shared" si="11"/>
        <v>0</v>
      </c>
      <c r="AJ286" s="1336"/>
    </row>
    <row r="287" spans="1:36" ht="24" customHeight="1">
      <c r="A287" s="1347" t="s">
        <v>1755</v>
      </c>
      <c r="B287" s="1327" t="s">
        <v>1756</v>
      </c>
      <c r="C287" s="1328" t="s">
        <v>1299</v>
      </c>
      <c r="D287" s="1329" t="s">
        <v>1279</v>
      </c>
      <c r="E287" s="1330" t="s">
        <v>10</v>
      </c>
      <c r="F287" s="1349">
        <v>0</v>
      </c>
      <c r="G287" s="1332">
        <v>0</v>
      </c>
      <c r="H287" s="1333">
        <f t="shared" si="10"/>
        <v>0</v>
      </c>
      <c r="I287" s="1334"/>
      <c r="J287" s="1334"/>
      <c r="K287" s="1334"/>
      <c r="L287" s="1334"/>
      <c r="M287" s="1334"/>
      <c r="N287" s="1334"/>
      <c r="O287" s="1334"/>
      <c r="P287" s="1334"/>
      <c r="Q287" s="1334"/>
      <c r="R287" s="1334"/>
      <c r="S287" s="1334"/>
      <c r="T287" s="1334"/>
      <c r="U287" s="1334"/>
      <c r="V287" s="1334"/>
      <c r="W287" s="1334"/>
      <c r="X287" s="1334"/>
      <c r="Y287" s="1334"/>
      <c r="Z287" s="1334"/>
      <c r="AA287" s="1334"/>
      <c r="AB287" s="1334"/>
      <c r="AC287" s="1334"/>
      <c r="AD287" s="1334"/>
      <c r="AE287" s="1334"/>
      <c r="AF287" s="1334"/>
      <c r="AG287" s="1334"/>
      <c r="AH287" s="1334"/>
      <c r="AI287" s="1335">
        <f t="shared" si="11"/>
        <v>0</v>
      </c>
      <c r="AJ287" s="1336"/>
    </row>
    <row r="288" spans="1:36" ht="24.75" customHeight="1">
      <c r="A288" s="1444" t="s">
        <v>1757</v>
      </c>
      <c r="B288" s="1327" t="s">
        <v>1758</v>
      </c>
      <c r="C288" s="1328"/>
      <c r="D288" s="1329"/>
      <c r="E288" s="1330" t="s">
        <v>10</v>
      </c>
      <c r="F288" s="1349"/>
      <c r="G288" s="1332"/>
      <c r="H288" s="1333"/>
      <c r="I288" s="1334"/>
      <c r="J288" s="1334"/>
      <c r="K288" s="1334"/>
      <c r="L288" s="1334"/>
      <c r="M288" s="1334"/>
      <c r="N288" s="1334"/>
      <c r="O288" s="1334"/>
      <c r="P288" s="1334"/>
      <c r="Q288" s="1334"/>
      <c r="R288" s="1334"/>
      <c r="S288" s="1334"/>
      <c r="T288" s="1334"/>
      <c r="U288" s="1334"/>
      <c r="V288" s="1334"/>
      <c r="W288" s="1334"/>
      <c r="X288" s="1334"/>
      <c r="Y288" s="1334"/>
      <c r="Z288" s="1334"/>
      <c r="AA288" s="1334"/>
      <c r="AB288" s="1334"/>
      <c r="AC288" s="1334"/>
      <c r="AD288" s="1334"/>
      <c r="AE288" s="1334"/>
      <c r="AF288" s="1334"/>
      <c r="AG288" s="1334"/>
      <c r="AH288" s="1334"/>
      <c r="AI288" s="1335"/>
      <c r="AJ288" s="1336"/>
    </row>
    <row r="289" spans="1:36" ht="39.75" customHeight="1">
      <c r="A289" s="1347" t="s">
        <v>1759</v>
      </c>
      <c r="B289" s="1327" t="s">
        <v>982</v>
      </c>
      <c r="C289" s="1328" t="s">
        <v>1299</v>
      </c>
      <c r="D289" s="1329" t="s">
        <v>1279</v>
      </c>
      <c r="E289" s="1330" t="s">
        <v>10</v>
      </c>
      <c r="F289" s="1349">
        <v>0</v>
      </c>
      <c r="G289" s="1332">
        <v>0</v>
      </c>
      <c r="H289" s="1333">
        <f t="shared" si="10"/>
        <v>-75</v>
      </c>
      <c r="I289" s="1334"/>
      <c r="J289" s="1334">
        <v>8</v>
      </c>
      <c r="K289" s="1334">
        <v>8</v>
      </c>
      <c r="L289" s="1334"/>
      <c r="M289" s="1334"/>
      <c r="N289" s="1334"/>
      <c r="O289" s="1334"/>
      <c r="P289" s="1334"/>
      <c r="Q289" s="1334"/>
      <c r="R289" s="1334"/>
      <c r="S289" s="1334"/>
      <c r="T289" s="1334"/>
      <c r="U289" s="1334"/>
      <c r="V289" s="1334">
        <v>16</v>
      </c>
      <c r="W289" s="1334">
        <v>24</v>
      </c>
      <c r="X289" s="1334"/>
      <c r="Y289" s="1334"/>
      <c r="Z289" s="1334">
        <v>2</v>
      </c>
      <c r="AA289" s="1334"/>
      <c r="AB289" s="1334">
        <v>4</v>
      </c>
      <c r="AC289" s="1334">
        <v>10</v>
      </c>
      <c r="AD289" s="1334"/>
      <c r="AE289" s="1334"/>
      <c r="AF289" s="1334">
        <v>3</v>
      </c>
      <c r="AG289" s="1334"/>
      <c r="AH289" s="1334"/>
      <c r="AI289" s="1335">
        <f t="shared" si="11"/>
        <v>75</v>
      </c>
      <c r="AJ289" s="1336"/>
    </row>
    <row r="290" spans="1:36" ht="26.25" customHeight="1">
      <c r="A290" s="1382" t="s">
        <v>1760</v>
      </c>
      <c r="B290" s="1348" t="s">
        <v>1761</v>
      </c>
      <c r="C290" s="1441" t="s">
        <v>1299</v>
      </c>
      <c r="D290" s="1358" t="s">
        <v>1279</v>
      </c>
      <c r="E290" s="1330" t="s">
        <v>10</v>
      </c>
      <c r="F290" s="1349">
        <v>0</v>
      </c>
      <c r="G290" s="1332">
        <v>0</v>
      </c>
      <c r="H290" s="1442">
        <f t="shared" si="10"/>
        <v>0</v>
      </c>
      <c r="I290" s="1334"/>
      <c r="J290" s="1334"/>
      <c r="K290" s="1334"/>
      <c r="L290" s="1334"/>
      <c r="M290" s="1334"/>
      <c r="N290" s="1334"/>
      <c r="O290" s="1334"/>
      <c r="P290" s="1334"/>
      <c r="Q290" s="1334"/>
      <c r="R290" s="1334"/>
      <c r="S290" s="1334"/>
      <c r="T290" s="1334"/>
      <c r="U290" s="1334"/>
      <c r="V290" s="1334"/>
      <c r="W290" s="1334"/>
      <c r="X290" s="1334"/>
      <c r="Y290" s="1334"/>
      <c r="Z290" s="1334"/>
      <c r="AA290" s="1334"/>
      <c r="AB290" s="1334"/>
      <c r="AC290" s="1334"/>
      <c r="AD290" s="1334"/>
      <c r="AE290" s="1334"/>
      <c r="AF290" s="1334"/>
      <c r="AG290" s="1334"/>
      <c r="AH290" s="1334"/>
      <c r="AI290" s="1335">
        <f t="shared" si="11"/>
        <v>0</v>
      </c>
      <c r="AJ290" s="1336"/>
    </row>
    <row r="291" spans="1:36" ht="38.25" customHeight="1">
      <c r="A291" s="1445" t="s">
        <v>1762</v>
      </c>
      <c r="B291" s="1327" t="s">
        <v>1763</v>
      </c>
      <c r="C291" s="1446" t="s">
        <v>1732</v>
      </c>
      <c r="D291" s="1329" t="s">
        <v>1279</v>
      </c>
      <c r="E291" s="1330" t="s">
        <v>10</v>
      </c>
      <c r="F291" s="1331">
        <v>20</v>
      </c>
      <c r="G291" s="1332">
        <v>0</v>
      </c>
      <c r="H291" s="1442">
        <f t="shared" si="10"/>
        <v>20</v>
      </c>
      <c r="I291" s="1334"/>
      <c r="J291" s="1334"/>
      <c r="K291" s="1334"/>
      <c r="L291" s="1334"/>
      <c r="M291" s="1334"/>
      <c r="N291" s="1334"/>
      <c r="O291" s="1334"/>
      <c r="P291" s="1334"/>
      <c r="Q291" s="1334"/>
      <c r="R291" s="1334"/>
      <c r="S291" s="1334"/>
      <c r="T291" s="1334"/>
      <c r="U291" s="1334"/>
      <c r="V291" s="1397"/>
      <c r="W291" s="1334"/>
      <c r="X291" s="1334"/>
      <c r="Y291" s="1334"/>
      <c r="Z291" s="1334"/>
      <c r="AA291" s="1334"/>
      <c r="AB291" s="1334"/>
      <c r="AC291" s="1334"/>
      <c r="AD291" s="1334"/>
      <c r="AE291" s="1334"/>
      <c r="AF291" s="1334"/>
      <c r="AG291" s="1334"/>
      <c r="AH291" s="1334"/>
      <c r="AI291" s="1335">
        <f t="shared" si="11"/>
        <v>0</v>
      </c>
      <c r="AJ291" s="1336"/>
    </row>
    <row r="292" spans="1:36" ht="27.75" customHeight="1">
      <c r="A292" s="1371" t="s">
        <v>830</v>
      </c>
      <c r="B292" s="1327" t="s">
        <v>1764</v>
      </c>
      <c r="C292" s="1446" t="s">
        <v>1732</v>
      </c>
      <c r="D292" s="1329" t="s">
        <v>1279</v>
      </c>
      <c r="E292" s="1330" t="s">
        <v>10</v>
      </c>
      <c r="F292" s="1331">
        <v>56</v>
      </c>
      <c r="G292" s="1332"/>
      <c r="H292" s="1442">
        <f t="shared" si="10"/>
        <v>56</v>
      </c>
      <c r="I292" s="1334"/>
      <c r="J292" s="1334"/>
      <c r="K292" s="1334"/>
      <c r="L292" s="1334"/>
      <c r="M292" s="1334"/>
      <c r="N292" s="1334"/>
      <c r="O292" s="1334"/>
      <c r="P292" s="1334"/>
      <c r="Q292" s="1334"/>
      <c r="R292" s="1334"/>
      <c r="S292" s="1334"/>
      <c r="T292" s="1334"/>
      <c r="U292" s="1334"/>
      <c r="V292" s="1334"/>
      <c r="W292" s="1334"/>
      <c r="X292" s="1334"/>
      <c r="Y292" s="1334"/>
      <c r="Z292" s="1334"/>
      <c r="AA292" s="1334"/>
      <c r="AB292" s="1334"/>
      <c r="AC292" s="1334"/>
      <c r="AD292" s="1334"/>
      <c r="AE292" s="1334"/>
      <c r="AF292" s="1334"/>
      <c r="AG292" s="1334"/>
      <c r="AH292" s="1334"/>
      <c r="AI292" s="1335">
        <f t="shared" si="11"/>
        <v>0</v>
      </c>
      <c r="AJ292" s="1336"/>
    </row>
    <row r="293" spans="1:36" ht="57" customHeight="1">
      <c r="A293" s="1326" t="s">
        <v>1765</v>
      </c>
      <c r="B293" s="1327" t="s">
        <v>997</v>
      </c>
      <c r="C293" s="1328" t="s">
        <v>1754</v>
      </c>
      <c r="D293" s="1329" t="s">
        <v>1279</v>
      </c>
      <c r="E293" s="1330" t="s">
        <v>10</v>
      </c>
      <c r="F293" s="1331">
        <v>14</v>
      </c>
      <c r="G293" s="1332"/>
      <c r="H293" s="1333">
        <f t="shared" si="10"/>
        <v>11</v>
      </c>
      <c r="I293" s="1334"/>
      <c r="J293" s="1334">
        <v>3</v>
      </c>
      <c r="K293" s="1334"/>
      <c r="L293" s="1334"/>
      <c r="M293" s="1334"/>
      <c r="N293" s="1334"/>
      <c r="O293" s="1334"/>
      <c r="P293" s="1334"/>
      <c r="Q293" s="1334"/>
      <c r="R293" s="1334"/>
      <c r="S293" s="1334"/>
      <c r="T293" s="1334"/>
      <c r="U293" s="1334"/>
      <c r="V293" s="1334"/>
      <c r="W293" s="1334"/>
      <c r="X293" s="1334"/>
      <c r="Y293" s="1334"/>
      <c r="Z293" s="1334"/>
      <c r="AA293" s="1334"/>
      <c r="AB293" s="1334"/>
      <c r="AC293" s="1334"/>
      <c r="AD293" s="1334"/>
      <c r="AE293" s="1334"/>
      <c r="AF293" s="1334"/>
      <c r="AG293" s="1334"/>
      <c r="AH293" s="1334"/>
      <c r="AI293" s="1335">
        <f t="shared" si="11"/>
        <v>3</v>
      </c>
      <c r="AJ293" s="1336"/>
    </row>
    <row r="294" spans="1:36" ht="50.25" customHeight="1">
      <c r="A294" s="1326" t="s">
        <v>741</v>
      </c>
      <c r="B294" s="1327" t="s">
        <v>742</v>
      </c>
      <c r="C294" s="1328" t="s">
        <v>1754</v>
      </c>
      <c r="D294" s="1329" t="s">
        <v>1279</v>
      </c>
      <c r="E294" s="1330" t="s">
        <v>10</v>
      </c>
      <c r="F294" s="1331">
        <v>7</v>
      </c>
      <c r="G294" s="1332"/>
      <c r="H294" s="1333">
        <f t="shared" si="10"/>
        <v>7</v>
      </c>
      <c r="I294" s="1334"/>
      <c r="J294" s="1334"/>
      <c r="K294" s="1334"/>
      <c r="L294" s="1334"/>
      <c r="M294" s="1334"/>
      <c r="N294" s="1334"/>
      <c r="O294" s="1334"/>
      <c r="P294" s="1334"/>
      <c r="Q294" s="1334"/>
      <c r="R294" s="1334"/>
      <c r="S294" s="1334"/>
      <c r="T294" s="1334"/>
      <c r="U294" s="1334"/>
      <c r="V294" s="1334"/>
      <c r="W294" s="1334"/>
      <c r="X294" s="1334"/>
      <c r="Y294" s="1334"/>
      <c r="Z294" s="1334"/>
      <c r="AA294" s="1334"/>
      <c r="AB294" s="1334"/>
      <c r="AC294" s="1334"/>
      <c r="AD294" s="1334"/>
      <c r="AE294" s="1334"/>
      <c r="AF294" s="1334"/>
      <c r="AG294" s="1334"/>
      <c r="AH294" s="1334"/>
      <c r="AI294" s="1335">
        <f t="shared" si="11"/>
        <v>0</v>
      </c>
      <c r="AJ294" s="1336"/>
    </row>
    <row r="295" spans="1:36" ht="46.5" customHeight="1">
      <c r="A295" s="1326" t="s">
        <v>1766</v>
      </c>
      <c r="B295" s="1327" t="s">
        <v>1046</v>
      </c>
      <c r="C295" s="1328" t="s">
        <v>1754</v>
      </c>
      <c r="D295" s="1329" t="s">
        <v>1279</v>
      </c>
      <c r="E295" s="1330" t="s">
        <v>10</v>
      </c>
      <c r="F295" s="1331">
        <v>10</v>
      </c>
      <c r="G295" s="1332"/>
      <c r="H295" s="1333">
        <f t="shared" si="10"/>
        <v>9</v>
      </c>
      <c r="I295" s="1334"/>
      <c r="J295" s="1334">
        <v>1</v>
      </c>
      <c r="K295" s="1334"/>
      <c r="L295" s="1334"/>
      <c r="M295" s="1334"/>
      <c r="N295" s="1334"/>
      <c r="O295" s="1334"/>
      <c r="P295" s="1334"/>
      <c r="Q295" s="1334"/>
      <c r="R295" s="1334"/>
      <c r="S295" s="1334"/>
      <c r="T295" s="1334"/>
      <c r="U295" s="1334"/>
      <c r="V295" s="1334"/>
      <c r="W295" s="1334"/>
      <c r="X295" s="1334"/>
      <c r="Y295" s="1334"/>
      <c r="Z295" s="1334"/>
      <c r="AA295" s="1334"/>
      <c r="AB295" s="1334"/>
      <c r="AC295" s="1334"/>
      <c r="AD295" s="1334"/>
      <c r="AE295" s="1334"/>
      <c r="AF295" s="1334"/>
      <c r="AG295" s="1334"/>
      <c r="AH295" s="1334"/>
      <c r="AI295" s="1335">
        <v>1</v>
      </c>
      <c r="AJ295" s="1336"/>
    </row>
    <row r="296" spans="1:36" ht="0.75" customHeight="1">
      <c r="A296" s="1440" t="s">
        <v>1767</v>
      </c>
      <c r="B296" s="1327" t="s">
        <v>1768</v>
      </c>
      <c r="C296" s="1328" t="s">
        <v>1300</v>
      </c>
      <c r="D296" s="1329" t="s">
        <v>1279</v>
      </c>
      <c r="E296" s="1330" t="s">
        <v>10</v>
      </c>
      <c r="F296" s="1331">
        <v>1</v>
      </c>
      <c r="G296" s="1332"/>
      <c r="H296" s="1333">
        <f t="shared" si="10"/>
        <v>1</v>
      </c>
      <c r="I296" s="1334"/>
      <c r="J296" s="1334"/>
      <c r="K296" s="1334"/>
      <c r="L296" s="1334"/>
      <c r="M296" s="1334"/>
      <c r="N296" s="1334"/>
      <c r="O296" s="1334"/>
      <c r="P296" s="1334"/>
      <c r="Q296" s="1334"/>
      <c r="R296" s="1334"/>
      <c r="S296" s="1334"/>
      <c r="T296" s="1334"/>
      <c r="U296" s="1334"/>
      <c r="V296" s="1334"/>
      <c r="W296" s="1334"/>
      <c r="X296" s="1334"/>
      <c r="Y296" s="1334"/>
      <c r="Z296" s="1334"/>
      <c r="AA296" s="1334"/>
      <c r="AB296" s="1334"/>
      <c r="AC296" s="1334"/>
      <c r="AD296" s="1334"/>
      <c r="AE296" s="1334"/>
      <c r="AF296" s="1334"/>
      <c r="AG296" s="1334"/>
      <c r="AH296" s="1334"/>
      <c r="AI296" s="1335">
        <f t="shared" si="11"/>
        <v>0</v>
      </c>
      <c r="AJ296" s="1336"/>
    </row>
    <row r="297" spans="1:36" ht="27.75" customHeight="1">
      <c r="A297" s="1354" t="s">
        <v>1769</v>
      </c>
      <c r="B297" s="1327" t="s">
        <v>1770</v>
      </c>
      <c r="C297" s="1447" t="s">
        <v>1771</v>
      </c>
      <c r="D297" s="1329" t="s">
        <v>1279</v>
      </c>
      <c r="E297" s="1330" t="s">
        <v>10</v>
      </c>
      <c r="F297" s="1331">
        <v>500</v>
      </c>
      <c r="G297" s="1332"/>
      <c r="H297" s="1333">
        <f t="shared" si="10"/>
        <v>500</v>
      </c>
      <c r="I297" s="1334"/>
      <c r="J297" s="1334"/>
      <c r="K297" s="1334"/>
      <c r="L297" s="1334"/>
      <c r="M297" s="1334"/>
      <c r="N297" s="1334"/>
      <c r="O297" s="1334"/>
      <c r="P297" s="1334"/>
      <c r="Q297" s="1334"/>
      <c r="R297" s="1334"/>
      <c r="S297" s="1334"/>
      <c r="T297" s="1334"/>
      <c r="U297" s="1334"/>
      <c r="V297" s="1334"/>
      <c r="W297" s="1334"/>
      <c r="X297" s="1334"/>
      <c r="Y297" s="1334"/>
      <c r="Z297" s="1334"/>
      <c r="AA297" s="1334"/>
      <c r="AB297" s="1334"/>
      <c r="AC297" s="1334"/>
      <c r="AD297" s="1334"/>
      <c r="AE297" s="1334"/>
      <c r="AF297" s="1334"/>
      <c r="AG297" s="1334"/>
      <c r="AH297" s="1334"/>
      <c r="AI297" s="1335">
        <f t="shared" si="11"/>
        <v>0</v>
      </c>
      <c r="AJ297" s="1336"/>
    </row>
    <row r="298" spans="1:36" ht="30" customHeight="1">
      <c r="A298" s="1363" t="s">
        <v>1772</v>
      </c>
      <c r="B298" s="1341" t="s">
        <v>1773</v>
      </c>
      <c r="C298" s="1447" t="s">
        <v>1771</v>
      </c>
      <c r="D298" s="1343" t="s">
        <v>1279</v>
      </c>
      <c r="E298" s="1350" t="s">
        <v>10</v>
      </c>
      <c r="F298" s="1331">
        <v>200</v>
      </c>
      <c r="G298" s="1332"/>
      <c r="H298" s="1333">
        <f t="shared" si="10"/>
        <v>200</v>
      </c>
      <c r="I298" s="1334"/>
      <c r="J298" s="1334"/>
      <c r="K298" s="1334"/>
      <c r="L298" s="1334"/>
      <c r="M298" s="1334"/>
      <c r="N298" s="1334"/>
      <c r="O298" s="1334"/>
      <c r="P298" s="1334"/>
      <c r="Q298" s="1334"/>
      <c r="R298" s="1334"/>
      <c r="S298" s="1334"/>
      <c r="T298" s="1334"/>
      <c r="U298" s="1334"/>
      <c r="V298" s="1334"/>
      <c r="W298" s="1334"/>
      <c r="X298" s="1334"/>
      <c r="Y298" s="1334"/>
      <c r="Z298" s="1334"/>
      <c r="AA298" s="1334"/>
      <c r="AB298" s="1334"/>
      <c r="AC298" s="1334"/>
      <c r="AD298" s="1334"/>
      <c r="AE298" s="1334"/>
      <c r="AF298" s="1334"/>
      <c r="AG298" s="1334"/>
      <c r="AH298" s="1334"/>
      <c r="AI298" s="1335">
        <f t="shared" si="11"/>
        <v>0</v>
      </c>
      <c r="AJ298" s="1336"/>
    </row>
    <row r="299" spans="1:36" ht="23.25" customHeight="1">
      <c r="A299" s="1354" t="s">
        <v>878</v>
      </c>
      <c r="B299" s="1327" t="s">
        <v>879</v>
      </c>
      <c r="C299" s="1328" t="s">
        <v>1771</v>
      </c>
      <c r="D299" s="1329" t="s">
        <v>1279</v>
      </c>
      <c r="E299" s="1330" t="s">
        <v>10</v>
      </c>
      <c r="F299" s="1331">
        <v>290</v>
      </c>
      <c r="G299" s="1332"/>
      <c r="H299" s="1333">
        <f t="shared" si="10"/>
        <v>290</v>
      </c>
      <c r="I299" s="1334"/>
      <c r="J299" s="1334"/>
      <c r="K299" s="1334"/>
      <c r="L299" s="1334"/>
      <c r="M299" s="1334"/>
      <c r="N299" s="1334"/>
      <c r="O299" s="1334"/>
      <c r="P299" s="1334"/>
      <c r="Q299" s="1334"/>
      <c r="R299" s="1334"/>
      <c r="S299" s="1334"/>
      <c r="T299" s="1334"/>
      <c r="U299" s="1334"/>
      <c r="V299" s="1334"/>
      <c r="W299" s="1334"/>
      <c r="X299" s="1334"/>
      <c r="Y299" s="1334"/>
      <c r="Z299" s="1334"/>
      <c r="AA299" s="1334"/>
      <c r="AB299" s="1334"/>
      <c r="AC299" s="1334"/>
      <c r="AD299" s="1334"/>
      <c r="AE299" s="1334"/>
      <c r="AF299" s="1334"/>
      <c r="AG299" s="1334"/>
      <c r="AH299" s="1334"/>
      <c r="AI299" s="1335">
        <f t="shared" si="11"/>
        <v>0</v>
      </c>
      <c r="AJ299" s="1336"/>
    </row>
    <row r="300" spans="1:36" ht="26.25" customHeight="1">
      <c r="A300" s="1326" t="s">
        <v>709</v>
      </c>
      <c r="B300" s="1327" t="s">
        <v>1774</v>
      </c>
      <c r="C300" s="1328" t="s">
        <v>1775</v>
      </c>
      <c r="D300" s="1329" t="s">
        <v>1279</v>
      </c>
      <c r="E300" s="1330" t="s">
        <v>10</v>
      </c>
      <c r="F300" s="1331">
        <v>14</v>
      </c>
      <c r="G300" s="1332"/>
      <c r="H300" s="1333">
        <f t="shared" si="10"/>
        <v>14</v>
      </c>
      <c r="I300" s="1334"/>
      <c r="J300" s="1334"/>
      <c r="K300" s="1334"/>
      <c r="L300" s="1334"/>
      <c r="M300" s="1334"/>
      <c r="N300" s="1334"/>
      <c r="O300" s="1334"/>
      <c r="P300" s="1334"/>
      <c r="Q300" s="1334"/>
      <c r="R300" s="1334"/>
      <c r="S300" s="1334"/>
      <c r="T300" s="1334"/>
      <c r="U300" s="1334"/>
      <c r="V300" s="1334"/>
      <c r="W300" s="1334"/>
      <c r="X300" s="1334"/>
      <c r="Y300" s="1334"/>
      <c r="Z300" s="1334"/>
      <c r="AA300" s="1334"/>
      <c r="AB300" s="1334"/>
      <c r="AC300" s="1334"/>
      <c r="AD300" s="1334"/>
      <c r="AE300" s="1334"/>
      <c r="AF300" s="1334"/>
      <c r="AG300" s="1334"/>
      <c r="AH300" s="1334"/>
      <c r="AI300" s="1335">
        <f t="shared" si="11"/>
        <v>0</v>
      </c>
      <c r="AJ300" s="1336"/>
    </row>
    <row r="301" spans="1:36" ht="29.25" customHeight="1">
      <c r="A301" s="1326" t="s">
        <v>1776</v>
      </c>
      <c r="B301" s="1327" t="s">
        <v>1777</v>
      </c>
      <c r="C301" s="1328" t="s">
        <v>1775</v>
      </c>
      <c r="D301" s="1329" t="s">
        <v>1279</v>
      </c>
      <c r="E301" s="1330" t="s">
        <v>10</v>
      </c>
      <c r="F301" s="1331">
        <v>18</v>
      </c>
      <c r="G301" s="1332"/>
      <c r="H301" s="1333">
        <f t="shared" si="10"/>
        <v>18</v>
      </c>
      <c r="I301" s="1334"/>
      <c r="J301" s="1334"/>
      <c r="K301" s="1334"/>
      <c r="L301" s="1334"/>
      <c r="M301" s="1334"/>
      <c r="N301" s="1334"/>
      <c r="O301" s="1334"/>
      <c r="P301" s="1334"/>
      <c r="Q301" s="1334"/>
      <c r="R301" s="1334"/>
      <c r="S301" s="1334"/>
      <c r="T301" s="1334"/>
      <c r="U301" s="1334"/>
      <c r="V301" s="1334"/>
      <c r="W301" s="1334"/>
      <c r="X301" s="1334"/>
      <c r="Y301" s="1334"/>
      <c r="Z301" s="1334"/>
      <c r="AA301" s="1334"/>
      <c r="AB301" s="1334"/>
      <c r="AC301" s="1334"/>
      <c r="AD301" s="1334"/>
      <c r="AE301" s="1334"/>
      <c r="AF301" s="1334"/>
      <c r="AG301" s="1334"/>
      <c r="AH301" s="1334"/>
      <c r="AI301" s="1335">
        <f t="shared" si="11"/>
        <v>0</v>
      </c>
      <c r="AJ301" s="1336"/>
    </row>
    <row r="302" spans="1:36" ht="28.5" customHeight="1">
      <c r="A302" s="1326" t="s">
        <v>1778</v>
      </c>
      <c r="B302" s="1327" t="s">
        <v>1779</v>
      </c>
      <c r="C302" s="1328" t="s">
        <v>1775</v>
      </c>
      <c r="D302" s="1329" t="s">
        <v>1279</v>
      </c>
      <c r="E302" s="1330" t="s">
        <v>10</v>
      </c>
      <c r="F302" s="1331">
        <v>20</v>
      </c>
      <c r="G302" s="1332"/>
      <c r="H302" s="1333">
        <f t="shared" si="10"/>
        <v>20</v>
      </c>
      <c r="I302" s="1334"/>
      <c r="J302" s="1334"/>
      <c r="K302" s="1334"/>
      <c r="L302" s="1334"/>
      <c r="M302" s="1334"/>
      <c r="N302" s="1334"/>
      <c r="O302" s="1334"/>
      <c r="P302" s="1334"/>
      <c r="Q302" s="1334"/>
      <c r="R302" s="1334"/>
      <c r="S302" s="1334"/>
      <c r="T302" s="1334"/>
      <c r="U302" s="1334"/>
      <c r="V302" s="1334"/>
      <c r="W302" s="1334"/>
      <c r="X302" s="1334"/>
      <c r="Y302" s="1334"/>
      <c r="Z302" s="1334"/>
      <c r="AA302" s="1334"/>
      <c r="AB302" s="1334"/>
      <c r="AC302" s="1334"/>
      <c r="AD302" s="1334"/>
      <c r="AE302" s="1334"/>
      <c r="AF302" s="1334"/>
      <c r="AG302" s="1334"/>
      <c r="AH302" s="1334"/>
      <c r="AI302" s="1335">
        <f t="shared" si="11"/>
        <v>0</v>
      </c>
      <c r="AJ302" s="1336"/>
    </row>
    <row r="303" spans="1:36" ht="27.75" customHeight="1">
      <c r="A303" s="1354" t="s">
        <v>1780</v>
      </c>
      <c r="B303" s="1327" t="s">
        <v>1781</v>
      </c>
      <c r="C303" s="1328" t="s">
        <v>1771</v>
      </c>
      <c r="D303" s="1329" t="s">
        <v>1279</v>
      </c>
      <c r="E303" s="1330" t="s">
        <v>10</v>
      </c>
      <c r="F303" s="1331">
        <v>1000</v>
      </c>
      <c r="G303" s="1332"/>
      <c r="H303" s="1333">
        <f t="shared" si="10"/>
        <v>1000</v>
      </c>
      <c r="I303" s="1334"/>
      <c r="J303" s="1334"/>
      <c r="K303" s="1334"/>
      <c r="L303" s="1334"/>
      <c r="M303" s="1334"/>
      <c r="N303" s="1334"/>
      <c r="O303" s="1334"/>
      <c r="P303" s="1334"/>
      <c r="Q303" s="1334"/>
      <c r="R303" s="1334"/>
      <c r="S303" s="1334"/>
      <c r="T303" s="1334"/>
      <c r="U303" s="1334"/>
      <c r="V303" s="1334"/>
      <c r="W303" s="1334"/>
      <c r="X303" s="1334"/>
      <c r="Y303" s="1334"/>
      <c r="Z303" s="1334"/>
      <c r="AA303" s="1334"/>
      <c r="AB303" s="1334"/>
      <c r="AC303" s="1334"/>
      <c r="AD303" s="1334"/>
      <c r="AE303" s="1334"/>
      <c r="AF303" s="1334"/>
      <c r="AG303" s="1334"/>
      <c r="AH303" s="1334"/>
      <c r="AI303" s="1335">
        <f t="shared" si="11"/>
        <v>0</v>
      </c>
      <c r="AJ303" s="1336"/>
    </row>
    <row r="304" spans="1:36" ht="33" customHeight="1">
      <c r="A304" s="1443" t="s">
        <v>1782</v>
      </c>
      <c r="B304" s="1327" t="s">
        <v>1783</v>
      </c>
      <c r="C304" s="1328" t="s">
        <v>1729</v>
      </c>
      <c r="D304" s="1329" t="s">
        <v>1279</v>
      </c>
      <c r="E304" s="1330" t="s">
        <v>10</v>
      </c>
      <c r="F304" s="1331">
        <v>121</v>
      </c>
      <c r="G304" s="1332"/>
      <c r="H304" s="1333">
        <f t="shared" si="10"/>
        <v>121</v>
      </c>
      <c r="I304" s="1334"/>
      <c r="J304" s="1334"/>
      <c r="K304" s="1334"/>
      <c r="L304" s="1334"/>
      <c r="M304" s="1334"/>
      <c r="N304" s="1334"/>
      <c r="O304" s="1334"/>
      <c r="P304" s="1334"/>
      <c r="Q304" s="1334"/>
      <c r="R304" s="1334"/>
      <c r="S304" s="1334"/>
      <c r="T304" s="1334"/>
      <c r="U304" s="1334"/>
      <c r="V304" s="1334"/>
      <c r="W304" s="1334"/>
      <c r="X304" s="1334"/>
      <c r="Y304" s="1334"/>
      <c r="Z304" s="1334"/>
      <c r="AA304" s="1334"/>
      <c r="AB304" s="1334"/>
      <c r="AC304" s="1334"/>
      <c r="AD304" s="1334"/>
      <c r="AE304" s="1334"/>
      <c r="AF304" s="1334"/>
      <c r="AG304" s="1334"/>
      <c r="AH304" s="1334"/>
      <c r="AI304" s="1335">
        <f t="shared" si="11"/>
        <v>0</v>
      </c>
      <c r="AJ304" s="1431"/>
    </row>
    <row r="305" spans="1:36" ht="33.75" customHeight="1">
      <c r="A305" s="1448" t="s">
        <v>1784</v>
      </c>
      <c r="B305" s="1348" t="s">
        <v>1193</v>
      </c>
      <c r="C305" s="1374" t="s">
        <v>1376</v>
      </c>
      <c r="D305" s="1329" t="s">
        <v>1377</v>
      </c>
      <c r="E305" s="1330" t="s">
        <v>10</v>
      </c>
      <c r="F305" s="1331">
        <v>1</v>
      </c>
      <c r="G305" s="1332"/>
      <c r="H305" s="1333">
        <f t="shared" si="10"/>
        <v>-4</v>
      </c>
      <c r="I305" s="1334"/>
      <c r="J305" s="1334"/>
      <c r="K305" s="1334"/>
      <c r="L305" s="1334"/>
      <c r="M305" s="1334"/>
      <c r="N305" s="1334"/>
      <c r="O305" s="1334"/>
      <c r="P305" s="1334">
        <v>5</v>
      </c>
      <c r="Q305" s="1334"/>
      <c r="R305" s="1334"/>
      <c r="S305" s="1334"/>
      <c r="T305" s="1334"/>
      <c r="U305" s="1334"/>
      <c r="V305" s="1334"/>
      <c r="W305" s="1334"/>
      <c r="X305" s="1334"/>
      <c r="Y305" s="1334"/>
      <c r="Z305" s="1334"/>
      <c r="AA305" s="1334"/>
      <c r="AB305" s="1334"/>
      <c r="AC305" s="1334"/>
      <c r="AD305" s="1334"/>
      <c r="AE305" s="1334"/>
      <c r="AF305" s="1334"/>
      <c r="AG305" s="1334"/>
      <c r="AH305" s="1334"/>
      <c r="AI305" s="1335">
        <v>5</v>
      </c>
      <c r="AJ305" s="1336"/>
    </row>
    <row r="306" spans="1:36" ht="36" customHeight="1">
      <c r="A306" s="1448" t="s">
        <v>1785</v>
      </c>
      <c r="B306" s="1348" t="s">
        <v>1786</v>
      </c>
      <c r="C306" s="1374" t="s">
        <v>1376</v>
      </c>
      <c r="D306" s="1329" t="s">
        <v>1377</v>
      </c>
      <c r="E306" s="1330" t="s">
        <v>10</v>
      </c>
      <c r="F306" s="1331">
        <v>1</v>
      </c>
      <c r="G306" s="1332"/>
      <c r="H306" s="1333">
        <f t="shared" si="10"/>
        <v>1</v>
      </c>
      <c r="I306" s="1334"/>
      <c r="J306" s="1334"/>
      <c r="K306" s="1334"/>
      <c r="L306" s="1334"/>
      <c r="M306" s="1334"/>
      <c r="N306" s="1334"/>
      <c r="O306" s="1334"/>
      <c r="P306" s="1334"/>
      <c r="Q306" s="1334"/>
      <c r="R306" s="1334"/>
      <c r="S306" s="1334"/>
      <c r="T306" s="1334"/>
      <c r="U306" s="1334"/>
      <c r="V306" s="1334"/>
      <c r="W306" s="1334"/>
      <c r="X306" s="1334"/>
      <c r="Y306" s="1334"/>
      <c r="Z306" s="1334"/>
      <c r="AA306" s="1334"/>
      <c r="AB306" s="1334"/>
      <c r="AC306" s="1334"/>
      <c r="AD306" s="1334"/>
      <c r="AE306" s="1334"/>
      <c r="AF306" s="1334"/>
      <c r="AG306" s="1334"/>
      <c r="AH306" s="1334"/>
      <c r="AI306" s="1335"/>
      <c r="AJ306" s="1336"/>
    </row>
    <row r="307" spans="1:36" ht="27" customHeight="1">
      <c r="A307" s="1370"/>
      <c r="B307" s="1348"/>
      <c r="C307" s="1374" t="s">
        <v>1376</v>
      </c>
      <c r="D307" s="1329" t="s">
        <v>1279</v>
      </c>
      <c r="E307" s="1330" t="s">
        <v>10</v>
      </c>
      <c r="F307" s="1331">
        <v>1</v>
      </c>
      <c r="G307" s="1332"/>
      <c r="H307" s="1333">
        <f t="shared" si="10"/>
        <v>1</v>
      </c>
      <c r="I307" s="1334"/>
      <c r="J307" s="1334"/>
      <c r="K307" s="1334"/>
      <c r="L307" s="1334"/>
      <c r="M307" s="1334"/>
      <c r="N307" s="1334"/>
      <c r="O307" s="1334"/>
      <c r="P307" s="1334"/>
      <c r="Q307" s="1334"/>
      <c r="R307" s="1334"/>
      <c r="S307" s="1334"/>
      <c r="T307" s="1334"/>
      <c r="U307" s="1334"/>
      <c r="V307" s="1334"/>
      <c r="W307" s="1334"/>
      <c r="X307" s="1334"/>
      <c r="Y307" s="1334"/>
      <c r="Z307" s="1334"/>
      <c r="AA307" s="1334"/>
      <c r="AB307" s="1334"/>
      <c r="AC307" s="1334"/>
      <c r="AD307" s="1334"/>
      <c r="AE307" s="1334"/>
      <c r="AF307" s="1334"/>
      <c r="AG307" s="1334"/>
      <c r="AH307" s="1334"/>
      <c r="AI307" s="1335"/>
      <c r="AJ307" s="1336"/>
    </row>
    <row r="308" spans="1:36" ht="28.5" customHeight="1">
      <c r="A308" s="1380" t="s">
        <v>1787</v>
      </c>
      <c r="B308" s="1348" t="s">
        <v>1788</v>
      </c>
      <c r="C308" s="1328" t="s">
        <v>1789</v>
      </c>
      <c r="D308" s="1329" t="s">
        <v>1279</v>
      </c>
      <c r="E308" s="1330" t="s">
        <v>10</v>
      </c>
      <c r="F308" s="1331">
        <v>4</v>
      </c>
      <c r="G308" s="1332"/>
      <c r="H308" s="1333">
        <f t="shared" si="10"/>
        <v>4</v>
      </c>
      <c r="I308" s="1334"/>
      <c r="J308" s="1334"/>
      <c r="K308" s="1334"/>
      <c r="L308" s="1334"/>
      <c r="M308" s="1334"/>
      <c r="N308" s="1334"/>
      <c r="O308" s="1334"/>
      <c r="P308" s="1334"/>
      <c r="Q308" s="1334"/>
      <c r="R308" s="1334"/>
      <c r="S308" s="1334"/>
      <c r="T308" s="1334"/>
      <c r="U308" s="1334"/>
      <c r="V308" s="1334"/>
      <c r="W308" s="1334"/>
      <c r="X308" s="1334"/>
      <c r="Y308" s="1334"/>
      <c r="Z308" s="1334"/>
      <c r="AA308" s="1334"/>
      <c r="AB308" s="1334"/>
      <c r="AC308" s="1334"/>
      <c r="AD308" s="1334"/>
      <c r="AE308" s="1334"/>
      <c r="AF308" s="1334"/>
      <c r="AG308" s="1334"/>
      <c r="AH308" s="1334"/>
      <c r="AI308" s="1335">
        <f t="shared" ref="AI308:AI340" si="12">SUM(I308:AH308)</f>
        <v>0</v>
      </c>
      <c r="AJ308" s="1336"/>
    </row>
    <row r="309" spans="1:36" ht="27.75" customHeight="1">
      <c r="A309" s="1326" t="s">
        <v>1790</v>
      </c>
      <c r="B309" s="1327" t="s">
        <v>1791</v>
      </c>
      <c r="C309" s="1328" t="s">
        <v>1792</v>
      </c>
      <c r="D309" s="1329" t="s">
        <v>1279</v>
      </c>
      <c r="E309" s="1330" t="s">
        <v>10</v>
      </c>
      <c r="F309" s="1331">
        <v>3</v>
      </c>
      <c r="G309" s="1332"/>
      <c r="H309" s="1333">
        <f t="shared" si="10"/>
        <v>3</v>
      </c>
      <c r="I309" s="1334"/>
      <c r="J309" s="1334"/>
      <c r="K309" s="1334"/>
      <c r="L309" s="1334"/>
      <c r="M309" s="1334"/>
      <c r="N309" s="1334"/>
      <c r="O309" s="1334"/>
      <c r="P309" s="1334"/>
      <c r="Q309" s="1334"/>
      <c r="R309" s="1334"/>
      <c r="S309" s="1334"/>
      <c r="T309" s="1334"/>
      <c r="U309" s="1334"/>
      <c r="V309" s="1334"/>
      <c r="W309" s="1334"/>
      <c r="X309" s="1334"/>
      <c r="Y309" s="1334"/>
      <c r="Z309" s="1334"/>
      <c r="AA309" s="1334"/>
      <c r="AB309" s="1334"/>
      <c r="AC309" s="1334"/>
      <c r="AD309" s="1334"/>
      <c r="AE309" s="1334"/>
      <c r="AF309" s="1334"/>
      <c r="AG309" s="1334"/>
      <c r="AH309" s="1334"/>
      <c r="AI309" s="1335">
        <f t="shared" si="12"/>
        <v>0</v>
      </c>
      <c r="AJ309" s="1336"/>
    </row>
    <row r="310" spans="1:36" ht="27" customHeight="1">
      <c r="A310" s="1440" t="s">
        <v>1793</v>
      </c>
      <c r="B310" s="1327" t="s">
        <v>1794</v>
      </c>
      <c r="C310" s="1328" t="s">
        <v>1792</v>
      </c>
      <c r="D310" s="1329" t="s">
        <v>1279</v>
      </c>
      <c r="E310" s="1330" t="s">
        <v>10</v>
      </c>
      <c r="F310" s="1331">
        <v>2</v>
      </c>
      <c r="G310" s="1332"/>
      <c r="H310" s="1333">
        <f t="shared" si="10"/>
        <v>-8</v>
      </c>
      <c r="I310" s="1334"/>
      <c r="J310" s="1334"/>
      <c r="K310" s="1334"/>
      <c r="L310" s="1334"/>
      <c r="M310" s="1334"/>
      <c r="N310" s="1334"/>
      <c r="O310" s="1334"/>
      <c r="P310" s="1334"/>
      <c r="Q310" s="1334"/>
      <c r="R310" s="1334"/>
      <c r="S310" s="1334"/>
      <c r="T310" s="1334"/>
      <c r="U310" s="1334"/>
      <c r="V310" s="1334"/>
      <c r="W310" s="1334"/>
      <c r="X310" s="1334"/>
      <c r="Y310" s="1334"/>
      <c r="Z310" s="1334"/>
      <c r="AA310" s="1334"/>
      <c r="AB310" s="1334"/>
      <c r="AC310" s="1334">
        <v>10</v>
      </c>
      <c r="AD310" s="1334"/>
      <c r="AE310" s="1334"/>
      <c r="AF310" s="1334"/>
      <c r="AG310" s="1334"/>
      <c r="AH310" s="1334"/>
      <c r="AI310" s="1335">
        <f t="shared" si="12"/>
        <v>10</v>
      </c>
      <c r="AJ310" s="1336"/>
    </row>
    <row r="311" spans="1:36" ht="35.25" customHeight="1">
      <c r="A311" s="1443" t="s">
        <v>1795</v>
      </c>
      <c r="B311" s="1327" t="s">
        <v>1796</v>
      </c>
      <c r="C311" s="1328" t="s">
        <v>1797</v>
      </c>
      <c r="D311" s="1329" t="s">
        <v>1279</v>
      </c>
      <c r="E311" s="1330" t="s">
        <v>10</v>
      </c>
      <c r="F311" s="1331">
        <v>5</v>
      </c>
      <c r="G311" s="1332"/>
      <c r="H311" s="1333">
        <f t="shared" si="10"/>
        <v>5</v>
      </c>
      <c r="I311" s="1334"/>
      <c r="J311" s="1334"/>
      <c r="K311" s="1334"/>
      <c r="L311" s="1334"/>
      <c r="M311" s="1334"/>
      <c r="N311" s="1334"/>
      <c r="O311" s="1334"/>
      <c r="P311" s="1334"/>
      <c r="Q311" s="1334"/>
      <c r="R311" s="1334"/>
      <c r="S311" s="1334"/>
      <c r="T311" s="1334"/>
      <c r="U311" s="1334"/>
      <c r="V311" s="1334"/>
      <c r="W311" s="1334"/>
      <c r="X311" s="1334"/>
      <c r="Y311" s="1334"/>
      <c r="Z311" s="1334"/>
      <c r="AA311" s="1334"/>
      <c r="AB311" s="1334"/>
      <c r="AC311" s="1334"/>
      <c r="AD311" s="1334"/>
      <c r="AE311" s="1334"/>
      <c r="AF311" s="1334"/>
      <c r="AG311" s="1334"/>
      <c r="AH311" s="1334"/>
      <c r="AI311" s="1335">
        <f t="shared" si="12"/>
        <v>0</v>
      </c>
      <c r="AJ311" s="1336"/>
    </row>
    <row r="312" spans="1:36" ht="27" customHeight="1">
      <c r="A312" s="1326" t="s">
        <v>1798</v>
      </c>
      <c r="B312" s="1327" t="s">
        <v>1799</v>
      </c>
      <c r="C312" s="1328" t="s">
        <v>1800</v>
      </c>
      <c r="D312" s="1329" t="s">
        <v>1279</v>
      </c>
      <c r="E312" s="1330" t="s">
        <v>10</v>
      </c>
      <c r="F312" s="1331">
        <v>1</v>
      </c>
      <c r="G312" s="1332"/>
      <c r="H312" s="1333">
        <f t="shared" si="10"/>
        <v>1</v>
      </c>
      <c r="I312" s="1334"/>
      <c r="J312" s="1334"/>
      <c r="K312" s="1334"/>
      <c r="L312" s="1334"/>
      <c r="M312" s="1334"/>
      <c r="N312" s="1334"/>
      <c r="O312" s="1334"/>
      <c r="P312" s="1334"/>
      <c r="Q312" s="1334"/>
      <c r="R312" s="1334"/>
      <c r="S312" s="1334"/>
      <c r="T312" s="1334"/>
      <c r="U312" s="1334"/>
      <c r="V312" s="1334"/>
      <c r="W312" s="1334"/>
      <c r="X312" s="1334"/>
      <c r="Y312" s="1334"/>
      <c r="Z312" s="1334"/>
      <c r="AA312" s="1334"/>
      <c r="AB312" s="1334"/>
      <c r="AC312" s="1334"/>
      <c r="AD312" s="1334"/>
      <c r="AE312" s="1334"/>
      <c r="AF312" s="1334"/>
      <c r="AG312" s="1334"/>
      <c r="AH312" s="1334"/>
      <c r="AI312" s="1335">
        <f t="shared" si="12"/>
        <v>0</v>
      </c>
      <c r="AJ312" s="1336"/>
    </row>
    <row r="313" spans="1:36" ht="29.25" customHeight="1">
      <c r="A313" s="1371" t="s">
        <v>1801</v>
      </c>
      <c r="B313" s="1327" t="s">
        <v>171</v>
      </c>
      <c r="C313" s="1328" t="s">
        <v>1800</v>
      </c>
      <c r="D313" s="1384" t="s">
        <v>1802</v>
      </c>
      <c r="E313" s="1330" t="s">
        <v>10</v>
      </c>
      <c r="F313" s="1385">
        <v>0</v>
      </c>
      <c r="G313" s="1332">
        <v>0</v>
      </c>
      <c r="H313" s="1333">
        <f t="shared" si="10"/>
        <v>0</v>
      </c>
      <c r="I313" s="1334"/>
      <c r="J313" s="1334"/>
      <c r="K313" s="1334"/>
      <c r="L313" s="1334"/>
      <c r="M313" s="1334"/>
      <c r="N313" s="1334"/>
      <c r="O313" s="1334"/>
      <c r="P313" s="1334"/>
      <c r="Q313" s="1334"/>
      <c r="R313" s="1334"/>
      <c r="S313" s="1334"/>
      <c r="T313" s="1334"/>
      <c r="U313" s="1334"/>
      <c r="V313" s="1334"/>
      <c r="W313" s="1334"/>
      <c r="X313" s="1334"/>
      <c r="Y313" s="1334"/>
      <c r="Z313" s="1334"/>
      <c r="AA313" s="1334"/>
      <c r="AB313" s="1334"/>
      <c r="AC313" s="1334"/>
      <c r="AD313" s="1334"/>
      <c r="AE313" s="1334"/>
      <c r="AF313" s="1334"/>
      <c r="AG313" s="1334"/>
      <c r="AH313" s="1334"/>
      <c r="AI313" s="1335">
        <f t="shared" si="12"/>
        <v>0</v>
      </c>
      <c r="AJ313" s="1345"/>
    </row>
    <row r="314" spans="1:36" ht="29.25" customHeight="1">
      <c r="A314" s="1326" t="s">
        <v>1803</v>
      </c>
      <c r="B314" s="1327" t="s">
        <v>1804</v>
      </c>
      <c r="C314" s="1328" t="s">
        <v>1800</v>
      </c>
      <c r="D314" s="1329" t="s">
        <v>1802</v>
      </c>
      <c r="E314" s="1330" t="s">
        <v>10</v>
      </c>
      <c r="F314" s="1331">
        <v>5</v>
      </c>
      <c r="G314" s="1332"/>
      <c r="H314" s="1333">
        <f t="shared" si="10"/>
        <v>5</v>
      </c>
      <c r="I314" s="1334"/>
      <c r="J314" s="1334"/>
      <c r="K314" s="1334"/>
      <c r="L314" s="1334"/>
      <c r="M314" s="1334"/>
      <c r="N314" s="1334"/>
      <c r="O314" s="1334"/>
      <c r="P314" s="1334"/>
      <c r="Q314" s="1334"/>
      <c r="R314" s="1334"/>
      <c r="S314" s="1334"/>
      <c r="T314" s="1334"/>
      <c r="U314" s="1334"/>
      <c r="V314" s="1334"/>
      <c r="W314" s="1334"/>
      <c r="X314" s="1334"/>
      <c r="Y314" s="1334"/>
      <c r="Z314" s="1334"/>
      <c r="AA314" s="1334"/>
      <c r="AB314" s="1334"/>
      <c r="AC314" s="1334"/>
      <c r="AD314" s="1334"/>
      <c r="AE314" s="1334"/>
      <c r="AF314" s="1334"/>
      <c r="AG314" s="1334"/>
      <c r="AH314" s="1334"/>
      <c r="AI314" s="1335">
        <f t="shared" si="12"/>
        <v>0</v>
      </c>
      <c r="AJ314" s="1336"/>
    </row>
    <row r="315" spans="1:36" ht="26.25" customHeight="1">
      <c r="A315" s="1326" t="s">
        <v>1805</v>
      </c>
      <c r="B315" s="1341" t="s">
        <v>1806</v>
      </c>
      <c r="C315" s="1328" t="s">
        <v>1800</v>
      </c>
      <c r="D315" s="1449" t="s">
        <v>1279</v>
      </c>
      <c r="E315" s="1330" t="s">
        <v>10</v>
      </c>
      <c r="F315" s="1344">
        <v>1</v>
      </c>
      <c r="G315" s="1332"/>
      <c r="H315" s="1333">
        <f t="shared" si="10"/>
        <v>0</v>
      </c>
      <c r="I315" s="1334"/>
      <c r="J315" s="1334"/>
      <c r="K315" s="1334">
        <v>1</v>
      </c>
      <c r="L315" s="1334"/>
      <c r="M315" s="1334"/>
      <c r="N315" s="1334"/>
      <c r="O315" s="1334"/>
      <c r="P315" s="1334"/>
      <c r="Q315" s="1334"/>
      <c r="R315" s="1334"/>
      <c r="S315" s="1334"/>
      <c r="T315" s="1334"/>
      <c r="U315" s="1334"/>
      <c r="V315" s="1334"/>
      <c r="W315" s="1334"/>
      <c r="X315" s="1334"/>
      <c r="Y315" s="1334"/>
      <c r="Z315" s="1334"/>
      <c r="AA315" s="1334"/>
      <c r="AB315" s="1334"/>
      <c r="AC315" s="1334"/>
      <c r="AD315" s="1334"/>
      <c r="AE315" s="1334"/>
      <c r="AF315" s="1334"/>
      <c r="AG315" s="1334"/>
      <c r="AH315" s="1334"/>
      <c r="AI315" s="1335">
        <f t="shared" si="12"/>
        <v>1</v>
      </c>
      <c r="AJ315" s="1345"/>
    </row>
    <row r="316" spans="1:36" ht="27.75" customHeight="1">
      <c r="A316" s="1326" t="s">
        <v>1807</v>
      </c>
      <c r="B316" s="1341" t="s">
        <v>1808</v>
      </c>
      <c r="C316" s="1328" t="s">
        <v>1800</v>
      </c>
      <c r="D316" s="1449" t="s">
        <v>1279</v>
      </c>
      <c r="E316" s="1330" t="s">
        <v>10</v>
      </c>
      <c r="F316" s="1331">
        <v>10</v>
      </c>
      <c r="G316" s="1332"/>
      <c r="H316" s="1333">
        <f t="shared" si="10"/>
        <v>10</v>
      </c>
      <c r="I316" s="1334"/>
      <c r="J316" s="1334"/>
      <c r="K316" s="1334"/>
      <c r="L316" s="1334"/>
      <c r="M316" s="1334"/>
      <c r="N316" s="1334"/>
      <c r="O316" s="1334"/>
      <c r="P316" s="1334"/>
      <c r="Q316" s="1334"/>
      <c r="R316" s="1334"/>
      <c r="S316" s="1334"/>
      <c r="T316" s="1334"/>
      <c r="U316" s="1334"/>
      <c r="V316" s="1334"/>
      <c r="W316" s="1334"/>
      <c r="X316" s="1334"/>
      <c r="Y316" s="1334"/>
      <c r="Z316" s="1334"/>
      <c r="AA316" s="1334"/>
      <c r="AB316" s="1334"/>
      <c r="AC316" s="1334"/>
      <c r="AD316" s="1334"/>
      <c r="AE316" s="1334"/>
      <c r="AF316" s="1334"/>
      <c r="AG316" s="1334"/>
      <c r="AH316" s="1334"/>
      <c r="AI316" s="1335">
        <f t="shared" si="12"/>
        <v>0</v>
      </c>
      <c r="AJ316" s="1336"/>
    </row>
    <row r="317" spans="1:36" ht="37.5" customHeight="1">
      <c r="A317" s="1326" t="s">
        <v>1809</v>
      </c>
      <c r="B317" s="1327" t="s">
        <v>1810</v>
      </c>
      <c r="C317" s="1328" t="s">
        <v>1811</v>
      </c>
      <c r="D317" s="1329" t="s">
        <v>1279</v>
      </c>
      <c r="E317" s="1330" t="s">
        <v>10</v>
      </c>
      <c r="F317" s="1331">
        <v>1</v>
      </c>
      <c r="G317" s="1332"/>
      <c r="H317" s="1333">
        <f t="shared" si="10"/>
        <v>1</v>
      </c>
      <c r="I317" s="1334"/>
      <c r="J317" s="1334"/>
      <c r="K317" s="1334"/>
      <c r="L317" s="1334"/>
      <c r="M317" s="1334"/>
      <c r="N317" s="1334"/>
      <c r="O317" s="1334"/>
      <c r="P317" s="1334"/>
      <c r="Q317" s="1334"/>
      <c r="R317" s="1334"/>
      <c r="S317" s="1334"/>
      <c r="T317" s="1334"/>
      <c r="U317" s="1334"/>
      <c r="V317" s="1334"/>
      <c r="W317" s="1334"/>
      <c r="X317" s="1334"/>
      <c r="Y317" s="1334"/>
      <c r="Z317" s="1334"/>
      <c r="AA317" s="1334"/>
      <c r="AB317" s="1334"/>
      <c r="AC317" s="1334"/>
      <c r="AD317" s="1334"/>
      <c r="AE317" s="1334"/>
      <c r="AF317" s="1334"/>
      <c r="AG317" s="1334"/>
      <c r="AH317" s="1334"/>
      <c r="AI317" s="1335">
        <f t="shared" si="12"/>
        <v>0</v>
      </c>
      <c r="AJ317" s="1336"/>
    </row>
    <row r="318" spans="1:36" ht="29.25" customHeight="1">
      <c r="A318" s="1354" t="s">
        <v>1812</v>
      </c>
      <c r="B318" s="1348" t="s">
        <v>1813</v>
      </c>
      <c r="C318" s="1328" t="s">
        <v>1811</v>
      </c>
      <c r="D318" s="1329" t="s">
        <v>1279</v>
      </c>
      <c r="E318" s="1330" t="s">
        <v>10</v>
      </c>
      <c r="F318" s="1349">
        <v>0</v>
      </c>
      <c r="G318" s="1332">
        <v>0</v>
      </c>
      <c r="H318" s="1333">
        <f t="shared" si="10"/>
        <v>0</v>
      </c>
      <c r="I318" s="1334"/>
      <c r="J318" s="1334"/>
      <c r="K318" s="1334"/>
      <c r="L318" s="1334"/>
      <c r="M318" s="1334"/>
      <c r="N318" s="1334"/>
      <c r="O318" s="1334"/>
      <c r="P318" s="1334"/>
      <c r="Q318" s="1334"/>
      <c r="R318" s="1334"/>
      <c r="S318" s="1334"/>
      <c r="T318" s="1334"/>
      <c r="U318" s="1334"/>
      <c r="V318" s="1334"/>
      <c r="W318" s="1334"/>
      <c r="X318" s="1334"/>
      <c r="Y318" s="1334"/>
      <c r="Z318" s="1334"/>
      <c r="AA318" s="1334"/>
      <c r="AB318" s="1334"/>
      <c r="AC318" s="1334"/>
      <c r="AD318" s="1334"/>
      <c r="AE318" s="1334"/>
      <c r="AF318" s="1334"/>
      <c r="AG318" s="1334"/>
      <c r="AH318" s="1334"/>
      <c r="AI318" s="1335">
        <f t="shared" si="12"/>
        <v>0</v>
      </c>
      <c r="AJ318" s="1336"/>
    </row>
    <row r="319" spans="1:36" ht="24" customHeight="1">
      <c r="A319" s="1326" t="s">
        <v>1814</v>
      </c>
      <c r="B319" s="1327" t="s">
        <v>1815</v>
      </c>
      <c r="C319" s="1328" t="s">
        <v>1811</v>
      </c>
      <c r="D319" s="1329" t="s">
        <v>1279</v>
      </c>
      <c r="E319" s="1330" t="s">
        <v>10</v>
      </c>
      <c r="F319" s="1331">
        <v>2</v>
      </c>
      <c r="G319" s="1332"/>
      <c r="H319" s="1333">
        <f t="shared" si="10"/>
        <v>2</v>
      </c>
      <c r="I319" s="1334"/>
      <c r="J319" s="1334"/>
      <c r="K319" s="1334"/>
      <c r="L319" s="1334"/>
      <c r="M319" s="1334"/>
      <c r="N319" s="1334"/>
      <c r="O319" s="1334"/>
      <c r="P319" s="1334"/>
      <c r="Q319" s="1334"/>
      <c r="R319" s="1334"/>
      <c r="S319" s="1334"/>
      <c r="T319" s="1334"/>
      <c r="U319" s="1334"/>
      <c r="V319" s="1334"/>
      <c r="W319" s="1334"/>
      <c r="X319" s="1334"/>
      <c r="Y319" s="1334"/>
      <c r="Z319" s="1334"/>
      <c r="AA319" s="1334"/>
      <c r="AB319" s="1334"/>
      <c r="AC319" s="1334"/>
      <c r="AD319" s="1334"/>
      <c r="AE319" s="1334"/>
      <c r="AF319" s="1334"/>
      <c r="AG319" s="1334"/>
      <c r="AH319" s="1334"/>
      <c r="AI319" s="1335">
        <f t="shared" si="12"/>
        <v>0</v>
      </c>
      <c r="AJ319" s="1336"/>
    </row>
    <row r="320" spans="1:36" ht="31.5" customHeight="1">
      <c r="A320" s="1326" t="s">
        <v>1816</v>
      </c>
      <c r="B320" s="1327" t="s">
        <v>1817</v>
      </c>
      <c r="C320" s="1328" t="s">
        <v>1811</v>
      </c>
      <c r="D320" s="1329" t="s">
        <v>1279</v>
      </c>
      <c r="E320" s="1330" t="s">
        <v>10</v>
      </c>
      <c r="F320" s="1331">
        <v>1</v>
      </c>
      <c r="G320" s="1332"/>
      <c r="H320" s="1333">
        <f t="shared" si="10"/>
        <v>1</v>
      </c>
      <c r="I320" s="1334"/>
      <c r="J320" s="1334"/>
      <c r="K320" s="1334"/>
      <c r="L320" s="1334"/>
      <c r="M320" s="1334"/>
      <c r="N320" s="1334"/>
      <c r="O320" s="1334"/>
      <c r="P320" s="1334"/>
      <c r="Q320" s="1334"/>
      <c r="R320" s="1334"/>
      <c r="S320" s="1334"/>
      <c r="T320" s="1334"/>
      <c r="U320" s="1334"/>
      <c r="V320" s="1334"/>
      <c r="W320" s="1334"/>
      <c r="X320" s="1334"/>
      <c r="Y320" s="1334"/>
      <c r="Z320" s="1334"/>
      <c r="AA320" s="1334"/>
      <c r="AB320" s="1334"/>
      <c r="AC320" s="1334"/>
      <c r="AD320" s="1334"/>
      <c r="AE320" s="1334"/>
      <c r="AF320" s="1334"/>
      <c r="AG320" s="1334"/>
      <c r="AH320" s="1334"/>
      <c r="AI320" s="1335">
        <f t="shared" si="12"/>
        <v>0</v>
      </c>
      <c r="AJ320" s="1336"/>
    </row>
    <row r="321" spans="1:36" ht="27.75" customHeight="1">
      <c r="A321" s="1354" t="s">
        <v>1818</v>
      </c>
      <c r="B321" s="1327" t="s">
        <v>1819</v>
      </c>
      <c r="C321" s="1328" t="s">
        <v>1820</v>
      </c>
      <c r="D321" s="1329" t="s">
        <v>1279</v>
      </c>
      <c r="E321" s="1330" t="s">
        <v>11</v>
      </c>
      <c r="F321" s="1331">
        <v>0</v>
      </c>
      <c r="G321" s="1332">
        <v>0</v>
      </c>
      <c r="H321" s="1333">
        <f t="shared" si="10"/>
        <v>0</v>
      </c>
      <c r="I321" s="1334"/>
      <c r="J321" s="1334"/>
      <c r="K321" s="1334"/>
      <c r="L321" s="1334"/>
      <c r="M321" s="1334"/>
      <c r="N321" s="1334"/>
      <c r="O321" s="1334"/>
      <c r="P321" s="1334"/>
      <c r="Q321" s="1334"/>
      <c r="R321" s="1334"/>
      <c r="S321" s="1334"/>
      <c r="T321" s="1334"/>
      <c r="U321" s="1334"/>
      <c r="V321" s="1334"/>
      <c r="W321" s="1334"/>
      <c r="X321" s="1334"/>
      <c r="Y321" s="1334"/>
      <c r="Z321" s="1334"/>
      <c r="AA321" s="1334"/>
      <c r="AB321" s="1334"/>
      <c r="AC321" s="1334"/>
      <c r="AD321" s="1334"/>
      <c r="AE321" s="1334"/>
      <c r="AF321" s="1334"/>
      <c r="AG321" s="1334"/>
      <c r="AH321" s="1334"/>
      <c r="AI321" s="1335">
        <f>SUM(I321:AH321)</f>
        <v>0</v>
      </c>
      <c r="AJ321" s="1336"/>
    </row>
    <row r="322" spans="1:36" ht="28.5" customHeight="1">
      <c r="A322" s="1354" t="s">
        <v>1821</v>
      </c>
      <c r="B322" s="1327" t="s">
        <v>694</v>
      </c>
      <c r="C322" s="1328" t="s">
        <v>1820</v>
      </c>
      <c r="D322" s="1329" t="s">
        <v>1279</v>
      </c>
      <c r="E322" s="1330" t="s">
        <v>11</v>
      </c>
      <c r="F322" s="1331">
        <v>0</v>
      </c>
      <c r="G322" s="1332">
        <v>0</v>
      </c>
      <c r="H322" s="1333">
        <f t="shared" si="10"/>
        <v>0</v>
      </c>
      <c r="I322" s="1334"/>
      <c r="J322" s="1334"/>
      <c r="K322" s="1334"/>
      <c r="L322" s="1334"/>
      <c r="M322" s="1334"/>
      <c r="N322" s="1334"/>
      <c r="O322" s="1334"/>
      <c r="P322" s="1334"/>
      <c r="Q322" s="1334"/>
      <c r="R322" s="1334"/>
      <c r="S322" s="1334"/>
      <c r="T322" s="1334"/>
      <c r="U322" s="1334"/>
      <c r="V322" s="1334"/>
      <c r="W322" s="1334"/>
      <c r="X322" s="1334"/>
      <c r="Y322" s="1334"/>
      <c r="Z322" s="1334"/>
      <c r="AA322" s="1334"/>
      <c r="AB322" s="1334"/>
      <c r="AC322" s="1334"/>
      <c r="AD322" s="1334"/>
      <c r="AE322" s="1334"/>
      <c r="AF322" s="1334"/>
      <c r="AG322" s="1334"/>
      <c r="AH322" s="1334"/>
      <c r="AI322" s="1335">
        <f>SUM(I322:AH322)</f>
        <v>0</v>
      </c>
      <c r="AJ322" s="1336"/>
    </row>
    <row r="323" spans="1:36" ht="0.75" customHeight="1">
      <c r="A323" s="1354" t="s">
        <v>58</v>
      </c>
      <c r="B323" s="1348" t="s">
        <v>860</v>
      </c>
      <c r="C323" s="1328" t="s">
        <v>1822</v>
      </c>
      <c r="D323" s="1329" t="s">
        <v>1279</v>
      </c>
      <c r="E323" s="1330" t="s">
        <v>11</v>
      </c>
      <c r="F323" s="1349">
        <v>0</v>
      </c>
      <c r="G323" s="1332">
        <v>0</v>
      </c>
      <c r="H323" s="1333">
        <f t="shared" si="10"/>
        <v>0</v>
      </c>
      <c r="I323" s="1334"/>
      <c r="J323" s="1334"/>
      <c r="K323" s="1334"/>
      <c r="L323" s="1334"/>
      <c r="M323" s="1334"/>
      <c r="N323" s="1334"/>
      <c r="O323" s="1334"/>
      <c r="P323" s="1334"/>
      <c r="Q323" s="1334"/>
      <c r="R323" s="1334"/>
      <c r="S323" s="1334"/>
      <c r="T323" s="1334"/>
      <c r="U323" s="1334"/>
      <c r="V323" s="1334"/>
      <c r="W323" s="1334"/>
      <c r="X323" s="1334"/>
      <c r="Y323" s="1334"/>
      <c r="Z323" s="1334"/>
      <c r="AA323" s="1334"/>
      <c r="AB323" s="1334"/>
      <c r="AC323" s="1334"/>
      <c r="AD323" s="1334"/>
      <c r="AE323" s="1334"/>
      <c r="AF323" s="1334"/>
      <c r="AG323" s="1334"/>
      <c r="AH323" s="1334"/>
      <c r="AI323" s="1335">
        <f t="shared" si="12"/>
        <v>0</v>
      </c>
      <c r="AJ323" s="1336"/>
    </row>
    <row r="324" spans="1:36" ht="25.5" customHeight="1">
      <c r="A324" s="1326" t="s">
        <v>58</v>
      </c>
      <c r="B324" s="1327" t="s">
        <v>866</v>
      </c>
      <c r="C324" s="1328" t="s">
        <v>1820</v>
      </c>
      <c r="D324" s="1329" t="s">
        <v>1279</v>
      </c>
      <c r="E324" s="1330" t="s">
        <v>11</v>
      </c>
      <c r="F324" s="1331">
        <v>200</v>
      </c>
      <c r="G324" s="1332"/>
      <c r="H324" s="1333">
        <f t="shared" si="10"/>
        <v>200</v>
      </c>
      <c r="I324" s="1334"/>
      <c r="J324" s="1334"/>
      <c r="K324" s="1334"/>
      <c r="L324" s="1334"/>
      <c r="M324" s="1334"/>
      <c r="N324" s="1334"/>
      <c r="O324" s="1334"/>
      <c r="P324" s="1334"/>
      <c r="Q324" s="1334"/>
      <c r="R324" s="1334"/>
      <c r="S324" s="1334"/>
      <c r="T324" s="1334"/>
      <c r="U324" s="1334"/>
      <c r="V324" s="1334"/>
      <c r="W324" s="1334"/>
      <c r="X324" s="1334"/>
      <c r="Y324" s="1334"/>
      <c r="Z324" s="1334"/>
      <c r="AA324" s="1334"/>
      <c r="AB324" s="1334"/>
      <c r="AC324" s="1334"/>
      <c r="AD324" s="1334"/>
      <c r="AE324" s="1334"/>
      <c r="AF324" s="1334"/>
      <c r="AG324" s="1334"/>
      <c r="AH324" s="1334"/>
      <c r="AI324" s="1335">
        <f t="shared" si="12"/>
        <v>0</v>
      </c>
      <c r="AJ324" s="1336"/>
    </row>
    <row r="325" spans="1:36" ht="24" customHeight="1">
      <c r="A325" s="1326" t="s">
        <v>1823</v>
      </c>
      <c r="B325" s="1327" t="s">
        <v>1824</v>
      </c>
      <c r="C325" s="1328" t="s">
        <v>1820</v>
      </c>
      <c r="D325" s="1329" t="s">
        <v>1279</v>
      </c>
      <c r="E325" s="1330" t="s">
        <v>11</v>
      </c>
      <c r="F325" s="1331">
        <v>95</v>
      </c>
      <c r="G325" s="1332"/>
      <c r="H325" s="1333">
        <f t="shared" si="10"/>
        <v>95</v>
      </c>
      <c r="I325" s="1334"/>
      <c r="J325" s="1334"/>
      <c r="K325" s="1334"/>
      <c r="L325" s="1334"/>
      <c r="M325" s="1334"/>
      <c r="N325" s="1334"/>
      <c r="O325" s="1334"/>
      <c r="P325" s="1334"/>
      <c r="Q325" s="1334"/>
      <c r="R325" s="1334"/>
      <c r="S325" s="1334"/>
      <c r="T325" s="1334"/>
      <c r="U325" s="1334"/>
      <c r="V325" s="1334"/>
      <c r="W325" s="1334"/>
      <c r="X325" s="1334"/>
      <c r="Y325" s="1334"/>
      <c r="Z325" s="1334"/>
      <c r="AA325" s="1334"/>
      <c r="AB325" s="1334"/>
      <c r="AC325" s="1334"/>
      <c r="AD325" s="1334"/>
      <c r="AE325" s="1334"/>
      <c r="AF325" s="1334"/>
      <c r="AG325" s="1334"/>
      <c r="AH325" s="1334"/>
      <c r="AI325" s="1335">
        <f t="shared" si="12"/>
        <v>0</v>
      </c>
      <c r="AJ325" s="1336"/>
    </row>
    <row r="326" spans="1:36" ht="27" customHeight="1">
      <c r="A326" s="1354" t="s">
        <v>1825</v>
      </c>
      <c r="B326" s="1327" t="s">
        <v>1826</v>
      </c>
      <c r="C326" s="1328" t="s">
        <v>1610</v>
      </c>
      <c r="D326" s="1329" t="s">
        <v>1279</v>
      </c>
      <c r="E326" s="1330" t="s">
        <v>10</v>
      </c>
      <c r="F326" s="1331">
        <v>5</v>
      </c>
      <c r="G326" s="1332"/>
      <c r="H326" s="1333">
        <f t="shared" si="10"/>
        <v>5</v>
      </c>
      <c r="I326" s="1334"/>
      <c r="J326" s="1334"/>
      <c r="K326" s="1334"/>
      <c r="L326" s="1334"/>
      <c r="M326" s="1334"/>
      <c r="N326" s="1334"/>
      <c r="O326" s="1334"/>
      <c r="P326" s="1334"/>
      <c r="Q326" s="1334"/>
      <c r="R326" s="1334"/>
      <c r="S326" s="1334"/>
      <c r="T326" s="1334"/>
      <c r="U326" s="1334"/>
      <c r="V326" s="1334"/>
      <c r="W326" s="1334"/>
      <c r="X326" s="1334"/>
      <c r="Y326" s="1334"/>
      <c r="Z326" s="1334"/>
      <c r="AA326" s="1334"/>
      <c r="AB326" s="1334"/>
      <c r="AC326" s="1334"/>
      <c r="AD326" s="1334"/>
      <c r="AE326" s="1334"/>
      <c r="AF326" s="1334"/>
      <c r="AG326" s="1334"/>
      <c r="AH326" s="1334"/>
      <c r="AI326" s="1335">
        <f t="shared" si="12"/>
        <v>0</v>
      </c>
      <c r="AJ326" s="1336"/>
    </row>
    <row r="327" spans="1:36" ht="27.75" customHeight="1">
      <c r="A327" s="1354" t="s">
        <v>1827</v>
      </c>
      <c r="B327" s="1327" t="s">
        <v>1828</v>
      </c>
      <c r="C327" s="1328" t="s">
        <v>1610</v>
      </c>
      <c r="D327" s="1329" t="s">
        <v>1279</v>
      </c>
      <c r="E327" s="1330" t="s">
        <v>11</v>
      </c>
      <c r="F327" s="1331">
        <v>7</v>
      </c>
      <c r="G327" s="1332"/>
      <c r="H327" s="1333">
        <f t="shared" si="10"/>
        <v>7</v>
      </c>
      <c r="I327" s="1334"/>
      <c r="J327" s="1334"/>
      <c r="K327" s="1334"/>
      <c r="L327" s="1334"/>
      <c r="M327" s="1334"/>
      <c r="N327" s="1334"/>
      <c r="O327" s="1334"/>
      <c r="P327" s="1334"/>
      <c r="Q327" s="1334"/>
      <c r="R327" s="1334"/>
      <c r="S327" s="1334"/>
      <c r="T327" s="1334"/>
      <c r="U327" s="1334"/>
      <c r="V327" s="1334"/>
      <c r="W327" s="1334"/>
      <c r="X327" s="1334"/>
      <c r="Y327" s="1334"/>
      <c r="Z327" s="1334"/>
      <c r="AA327" s="1334"/>
      <c r="AB327" s="1334"/>
      <c r="AC327" s="1334"/>
      <c r="AD327" s="1334"/>
      <c r="AE327" s="1334"/>
      <c r="AF327" s="1334"/>
      <c r="AG327" s="1334"/>
      <c r="AH327" s="1334"/>
      <c r="AI327" s="1335">
        <f t="shared" si="12"/>
        <v>0</v>
      </c>
      <c r="AJ327" s="1336"/>
    </row>
    <row r="328" spans="1:36" ht="27.75" customHeight="1">
      <c r="A328" s="1354" t="s">
        <v>1829</v>
      </c>
      <c r="B328" s="1327" t="s">
        <v>1830</v>
      </c>
      <c r="C328" s="1328" t="s">
        <v>1610</v>
      </c>
      <c r="D328" s="1329" t="s">
        <v>1279</v>
      </c>
      <c r="E328" s="1330" t="s">
        <v>11</v>
      </c>
      <c r="F328" s="1331">
        <v>48</v>
      </c>
      <c r="G328" s="1332"/>
      <c r="H328" s="1333">
        <f t="shared" si="10"/>
        <v>48</v>
      </c>
      <c r="I328" s="1334"/>
      <c r="J328" s="1334"/>
      <c r="K328" s="1334"/>
      <c r="L328" s="1334"/>
      <c r="M328" s="1334"/>
      <c r="N328" s="1334"/>
      <c r="O328" s="1334"/>
      <c r="P328" s="1334"/>
      <c r="Q328" s="1334"/>
      <c r="R328" s="1334"/>
      <c r="S328" s="1334"/>
      <c r="T328" s="1334"/>
      <c r="U328" s="1334"/>
      <c r="V328" s="1334"/>
      <c r="W328" s="1334"/>
      <c r="X328" s="1334"/>
      <c r="Y328" s="1334"/>
      <c r="Z328" s="1334"/>
      <c r="AA328" s="1334"/>
      <c r="AB328" s="1334"/>
      <c r="AC328" s="1334"/>
      <c r="AD328" s="1334"/>
      <c r="AE328" s="1334"/>
      <c r="AF328" s="1334"/>
      <c r="AG328" s="1334"/>
      <c r="AH328" s="1334"/>
      <c r="AI328" s="1335">
        <f t="shared" si="12"/>
        <v>0</v>
      </c>
      <c r="AJ328" s="1336"/>
    </row>
    <row r="329" spans="1:36" ht="27" customHeight="1">
      <c r="A329" s="1326" t="s">
        <v>1831</v>
      </c>
      <c r="B329" s="1327" t="s">
        <v>1832</v>
      </c>
      <c r="C329" s="1328" t="s">
        <v>1500</v>
      </c>
      <c r="D329" s="1329" t="s">
        <v>1279</v>
      </c>
      <c r="E329" s="1330" t="s">
        <v>10</v>
      </c>
      <c r="F329" s="1331">
        <v>18</v>
      </c>
      <c r="G329" s="1332"/>
      <c r="H329" s="1333">
        <f t="shared" si="10"/>
        <v>18</v>
      </c>
      <c r="I329" s="1334"/>
      <c r="J329" s="1334"/>
      <c r="K329" s="1334"/>
      <c r="L329" s="1334"/>
      <c r="M329" s="1334"/>
      <c r="N329" s="1334"/>
      <c r="O329" s="1334"/>
      <c r="P329" s="1334"/>
      <c r="Q329" s="1334"/>
      <c r="R329" s="1334"/>
      <c r="S329" s="1334"/>
      <c r="T329" s="1334"/>
      <c r="U329" s="1334"/>
      <c r="V329" s="1334"/>
      <c r="W329" s="1334"/>
      <c r="X329" s="1334"/>
      <c r="Y329" s="1334"/>
      <c r="Z329" s="1334"/>
      <c r="AA329" s="1334"/>
      <c r="AB329" s="1334"/>
      <c r="AC329" s="1334"/>
      <c r="AD329" s="1334"/>
      <c r="AE329" s="1334"/>
      <c r="AF329" s="1334"/>
      <c r="AG329" s="1334"/>
      <c r="AH329" s="1334"/>
      <c r="AI329" s="1335">
        <f t="shared" si="12"/>
        <v>0</v>
      </c>
      <c r="AJ329" s="1336"/>
    </row>
    <row r="330" spans="1:36" ht="27" customHeight="1">
      <c r="A330" s="1326" t="s">
        <v>1833</v>
      </c>
      <c r="B330" s="1327" t="s">
        <v>1834</v>
      </c>
      <c r="C330" s="1328" t="s">
        <v>1500</v>
      </c>
      <c r="D330" s="1329" t="s">
        <v>1279</v>
      </c>
      <c r="E330" s="1330" t="s">
        <v>10</v>
      </c>
      <c r="F330" s="1331">
        <v>18</v>
      </c>
      <c r="G330" s="1332"/>
      <c r="H330" s="1333">
        <f t="shared" si="10"/>
        <v>18</v>
      </c>
      <c r="I330" s="1334"/>
      <c r="J330" s="1334"/>
      <c r="K330" s="1334"/>
      <c r="L330" s="1334"/>
      <c r="M330" s="1334"/>
      <c r="N330" s="1334"/>
      <c r="O330" s="1334"/>
      <c r="P330" s="1334"/>
      <c r="Q330" s="1334"/>
      <c r="R330" s="1334"/>
      <c r="S330" s="1334"/>
      <c r="T330" s="1334"/>
      <c r="U330" s="1334"/>
      <c r="V330" s="1334"/>
      <c r="W330" s="1334"/>
      <c r="X330" s="1334"/>
      <c r="Y330" s="1334"/>
      <c r="Z330" s="1334"/>
      <c r="AA330" s="1334"/>
      <c r="AB330" s="1334"/>
      <c r="AC330" s="1334"/>
      <c r="AD330" s="1334"/>
      <c r="AE330" s="1334"/>
      <c r="AF330" s="1334"/>
      <c r="AG330" s="1334"/>
      <c r="AH330" s="1334"/>
      <c r="AI330" s="1335">
        <f t="shared" si="12"/>
        <v>0</v>
      </c>
      <c r="AJ330" s="1336"/>
    </row>
    <row r="331" spans="1:36" ht="27" customHeight="1">
      <c r="A331" s="1450" t="s">
        <v>817</v>
      </c>
      <c r="B331" s="1327" t="s">
        <v>818</v>
      </c>
      <c r="C331" s="1328" t="s">
        <v>1500</v>
      </c>
      <c r="D331" s="1329" t="s">
        <v>1279</v>
      </c>
      <c r="E331" s="1330" t="s">
        <v>10</v>
      </c>
      <c r="F331" s="1331">
        <v>0</v>
      </c>
      <c r="G331" s="1332">
        <v>0</v>
      </c>
      <c r="H331" s="1333">
        <f t="shared" si="10"/>
        <v>0</v>
      </c>
      <c r="I331" s="1334"/>
      <c r="J331" s="1334"/>
      <c r="K331" s="1334"/>
      <c r="L331" s="1334"/>
      <c r="M331" s="1334"/>
      <c r="N331" s="1334"/>
      <c r="O331" s="1334"/>
      <c r="P331" s="1334"/>
      <c r="Q331" s="1334"/>
      <c r="R331" s="1334"/>
      <c r="S331" s="1334"/>
      <c r="T331" s="1334"/>
      <c r="U331" s="1334"/>
      <c r="V331" s="1334"/>
      <c r="W331" s="1334"/>
      <c r="X331" s="1334"/>
      <c r="Y331" s="1334"/>
      <c r="Z331" s="1334"/>
      <c r="AA331" s="1334"/>
      <c r="AB331" s="1334"/>
      <c r="AC331" s="1334"/>
      <c r="AD331" s="1334"/>
      <c r="AE331" s="1334"/>
      <c r="AF331" s="1334"/>
      <c r="AG331" s="1334"/>
      <c r="AH331" s="1334"/>
      <c r="AI331" s="1375">
        <f t="shared" si="12"/>
        <v>0</v>
      </c>
      <c r="AJ331" s="1336"/>
    </row>
    <row r="332" spans="1:36" ht="28.5" customHeight="1">
      <c r="A332" s="1326" t="s">
        <v>1812</v>
      </c>
      <c r="B332" s="1327" t="s">
        <v>1813</v>
      </c>
      <c r="C332" s="1328" t="s">
        <v>1500</v>
      </c>
      <c r="D332" s="1329" t="s">
        <v>1279</v>
      </c>
      <c r="E332" s="1330" t="s">
        <v>10</v>
      </c>
      <c r="F332" s="1331">
        <v>15</v>
      </c>
      <c r="G332" s="1332"/>
      <c r="H332" s="1333">
        <f t="shared" ref="H332:H372" si="13">SUM(F332:G332)-SUM(I332:AH332)</f>
        <v>15</v>
      </c>
      <c r="I332" s="1334"/>
      <c r="J332" s="1334"/>
      <c r="K332" s="1334"/>
      <c r="L332" s="1334"/>
      <c r="M332" s="1334"/>
      <c r="N332" s="1334"/>
      <c r="O332" s="1334"/>
      <c r="P332" s="1334"/>
      <c r="Q332" s="1334"/>
      <c r="R332" s="1334"/>
      <c r="S332" s="1334"/>
      <c r="T332" s="1334"/>
      <c r="U332" s="1334"/>
      <c r="V332" s="1334"/>
      <c r="W332" s="1334"/>
      <c r="X332" s="1334"/>
      <c r="Y332" s="1334"/>
      <c r="Z332" s="1334"/>
      <c r="AA332" s="1334"/>
      <c r="AB332" s="1334"/>
      <c r="AC332" s="1334"/>
      <c r="AD332" s="1334"/>
      <c r="AE332" s="1334"/>
      <c r="AF332" s="1334"/>
      <c r="AG332" s="1334"/>
      <c r="AH332" s="1334"/>
      <c r="AI332" s="1335">
        <f t="shared" si="12"/>
        <v>0</v>
      </c>
      <c r="AJ332" s="1336"/>
    </row>
    <row r="333" spans="1:36" ht="28.5" customHeight="1">
      <c r="A333" s="1326" t="s">
        <v>1835</v>
      </c>
      <c r="B333" s="1327" t="s">
        <v>1836</v>
      </c>
      <c r="C333" s="1328" t="s">
        <v>1500</v>
      </c>
      <c r="D333" s="1329" t="s">
        <v>1279</v>
      </c>
      <c r="E333" s="1330" t="s">
        <v>10</v>
      </c>
      <c r="F333" s="1331">
        <v>12</v>
      </c>
      <c r="G333" s="1332"/>
      <c r="H333" s="1333">
        <f t="shared" si="13"/>
        <v>12</v>
      </c>
      <c r="I333" s="1334"/>
      <c r="J333" s="1334"/>
      <c r="K333" s="1334"/>
      <c r="L333" s="1334"/>
      <c r="M333" s="1334"/>
      <c r="N333" s="1334"/>
      <c r="O333" s="1334"/>
      <c r="P333" s="1334"/>
      <c r="Q333" s="1334"/>
      <c r="R333" s="1334"/>
      <c r="S333" s="1334"/>
      <c r="T333" s="1334"/>
      <c r="U333" s="1334"/>
      <c r="V333" s="1334"/>
      <c r="W333" s="1334"/>
      <c r="X333" s="1334"/>
      <c r="Y333" s="1334"/>
      <c r="Z333" s="1334"/>
      <c r="AA333" s="1334"/>
      <c r="AB333" s="1334"/>
      <c r="AC333" s="1334"/>
      <c r="AD333" s="1334"/>
      <c r="AE333" s="1334"/>
      <c r="AF333" s="1334"/>
      <c r="AG333" s="1334"/>
      <c r="AH333" s="1334"/>
      <c r="AI333" s="1335">
        <f t="shared" si="12"/>
        <v>0</v>
      </c>
      <c r="AJ333" s="1336"/>
    </row>
    <row r="334" spans="1:36" ht="27.75" customHeight="1">
      <c r="A334" s="1326" t="s">
        <v>1837</v>
      </c>
      <c r="B334" s="1327" t="s">
        <v>1838</v>
      </c>
      <c r="C334" s="1328"/>
      <c r="D334" s="1329"/>
      <c r="E334" s="1330" t="s">
        <v>10</v>
      </c>
      <c r="F334" s="1331"/>
      <c r="G334" s="1332"/>
      <c r="H334" s="1333"/>
      <c r="I334" s="1334"/>
      <c r="J334" s="1334"/>
      <c r="K334" s="1334"/>
      <c r="L334" s="1334"/>
      <c r="M334" s="1334"/>
      <c r="N334" s="1334"/>
      <c r="O334" s="1334"/>
      <c r="P334" s="1334"/>
      <c r="Q334" s="1334"/>
      <c r="R334" s="1334"/>
      <c r="S334" s="1334"/>
      <c r="T334" s="1334"/>
      <c r="U334" s="1334"/>
      <c r="V334" s="1334"/>
      <c r="W334" s="1334"/>
      <c r="X334" s="1334"/>
      <c r="Y334" s="1334"/>
      <c r="Z334" s="1334"/>
      <c r="AA334" s="1334"/>
      <c r="AB334" s="1334"/>
      <c r="AC334" s="1334"/>
      <c r="AD334" s="1334"/>
      <c r="AE334" s="1334"/>
      <c r="AF334" s="1334"/>
      <c r="AG334" s="1334"/>
      <c r="AH334" s="1334"/>
      <c r="AI334" s="1335">
        <v>0</v>
      </c>
      <c r="AJ334" s="1336"/>
    </row>
    <row r="335" spans="1:36" ht="26.25" customHeight="1">
      <c r="A335" s="1326" t="s">
        <v>929</v>
      </c>
      <c r="B335" s="1327" t="s">
        <v>930</v>
      </c>
      <c r="C335" s="1328" t="s">
        <v>1500</v>
      </c>
      <c r="D335" s="1329" t="s">
        <v>1279</v>
      </c>
      <c r="E335" s="1330" t="s">
        <v>10</v>
      </c>
      <c r="F335" s="1331">
        <v>6</v>
      </c>
      <c r="G335" s="1332"/>
      <c r="H335" s="1333">
        <f t="shared" si="13"/>
        <v>6</v>
      </c>
      <c r="I335" s="1334"/>
      <c r="J335" s="1334"/>
      <c r="K335" s="1334"/>
      <c r="L335" s="1334"/>
      <c r="M335" s="1334"/>
      <c r="N335" s="1334"/>
      <c r="O335" s="1334"/>
      <c r="P335" s="1334"/>
      <c r="Q335" s="1334"/>
      <c r="R335" s="1334"/>
      <c r="S335" s="1334"/>
      <c r="T335" s="1334"/>
      <c r="U335" s="1334"/>
      <c r="V335" s="1334"/>
      <c r="W335" s="1334"/>
      <c r="X335" s="1334"/>
      <c r="Y335" s="1334"/>
      <c r="Z335" s="1334"/>
      <c r="AA335" s="1334"/>
      <c r="AB335" s="1334"/>
      <c r="AC335" s="1334"/>
      <c r="AD335" s="1334"/>
      <c r="AE335" s="1334"/>
      <c r="AF335" s="1334"/>
      <c r="AG335" s="1334"/>
      <c r="AH335" s="1334"/>
      <c r="AI335" s="1335">
        <f t="shared" si="12"/>
        <v>0</v>
      </c>
      <c r="AJ335" s="1336"/>
    </row>
    <row r="336" spans="1:36" ht="25.5" customHeight="1">
      <c r="A336" s="1354" t="s">
        <v>919</v>
      </c>
      <c r="B336" s="1327" t="s">
        <v>906</v>
      </c>
      <c r="C336" s="1328" t="s">
        <v>1839</v>
      </c>
      <c r="D336" s="1329" t="s">
        <v>1568</v>
      </c>
      <c r="E336" s="1330" t="s">
        <v>10</v>
      </c>
      <c r="F336" s="1331">
        <v>9</v>
      </c>
      <c r="G336" s="1332"/>
      <c r="H336" s="1333">
        <f t="shared" si="13"/>
        <v>7</v>
      </c>
      <c r="I336" s="1334"/>
      <c r="J336" s="1334"/>
      <c r="K336" s="1334">
        <v>2</v>
      </c>
      <c r="L336" s="1334"/>
      <c r="M336" s="1334"/>
      <c r="N336" s="1334"/>
      <c r="O336" s="1334"/>
      <c r="P336" s="1334"/>
      <c r="Q336" s="1334"/>
      <c r="R336" s="1334"/>
      <c r="S336" s="1334"/>
      <c r="T336" s="1334"/>
      <c r="U336" s="1334"/>
      <c r="V336" s="1334"/>
      <c r="W336" s="1334"/>
      <c r="X336" s="1334"/>
      <c r="Y336" s="1334"/>
      <c r="Z336" s="1334"/>
      <c r="AA336" s="1334"/>
      <c r="AB336" s="1334"/>
      <c r="AC336" s="1334"/>
      <c r="AD336" s="1334"/>
      <c r="AE336" s="1334"/>
      <c r="AF336" s="1334"/>
      <c r="AG336" s="1334"/>
      <c r="AH336" s="1334"/>
      <c r="AI336" s="1335">
        <f t="shared" si="12"/>
        <v>2</v>
      </c>
      <c r="AJ336" s="1336"/>
    </row>
    <row r="337" spans="1:36" ht="24.75" customHeight="1">
      <c r="A337" s="1326" t="s">
        <v>1840</v>
      </c>
      <c r="B337" s="1327" t="s">
        <v>1841</v>
      </c>
      <c r="C337" s="1328" t="s">
        <v>1839</v>
      </c>
      <c r="D337" s="1329" t="s">
        <v>1279</v>
      </c>
      <c r="E337" s="1330" t="s">
        <v>10</v>
      </c>
      <c r="F337" s="1331">
        <v>5</v>
      </c>
      <c r="G337" s="1332"/>
      <c r="H337" s="1333">
        <f t="shared" si="13"/>
        <v>5</v>
      </c>
      <c r="I337" s="1334"/>
      <c r="J337" s="1334"/>
      <c r="K337" s="1334"/>
      <c r="L337" s="1334"/>
      <c r="M337" s="1334"/>
      <c r="N337" s="1334"/>
      <c r="O337" s="1334"/>
      <c r="P337" s="1334"/>
      <c r="Q337" s="1334"/>
      <c r="R337" s="1334"/>
      <c r="S337" s="1334"/>
      <c r="T337" s="1334"/>
      <c r="U337" s="1334"/>
      <c r="V337" s="1334"/>
      <c r="W337" s="1334"/>
      <c r="X337" s="1334"/>
      <c r="Y337" s="1334"/>
      <c r="Z337" s="1334"/>
      <c r="AA337" s="1334"/>
      <c r="AB337" s="1334"/>
      <c r="AC337" s="1334"/>
      <c r="AD337" s="1334"/>
      <c r="AE337" s="1334"/>
      <c r="AF337" s="1334"/>
      <c r="AG337" s="1334"/>
      <c r="AH337" s="1334"/>
      <c r="AI337" s="1335">
        <f t="shared" si="12"/>
        <v>0</v>
      </c>
      <c r="AJ337" s="1336"/>
    </row>
    <row r="338" spans="1:36" ht="26.25" customHeight="1">
      <c r="A338" s="1326" t="s">
        <v>1842</v>
      </c>
      <c r="B338" s="1327" t="s">
        <v>1843</v>
      </c>
      <c r="C338" s="1328" t="s">
        <v>1839</v>
      </c>
      <c r="D338" s="1329" t="s">
        <v>1279</v>
      </c>
      <c r="E338" s="1330" t="s">
        <v>10</v>
      </c>
      <c r="F338" s="1331">
        <v>5</v>
      </c>
      <c r="G338" s="1332"/>
      <c r="H338" s="1333">
        <f t="shared" si="13"/>
        <v>5</v>
      </c>
      <c r="I338" s="1334"/>
      <c r="J338" s="1334"/>
      <c r="K338" s="1334"/>
      <c r="L338" s="1334"/>
      <c r="M338" s="1334"/>
      <c r="N338" s="1334"/>
      <c r="O338" s="1334"/>
      <c r="P338" s="1334"/>
      <c r="Q338" s="1334"/>
      <c r="R338" s="1334"/>
      <c r="S338" s="1334"/>
      <c r="T338" s="1334"/>
      <c r="U338" s="1334"/>
      <c r="V338" s="1334"/>
      <c r="W338" s="1334"/>
      <c r="X338" s="1334"/>
      <c r="Y338" s="1334"/>
      <c r="Z338" s="1334"/>
      <c r="AA338" s="1334"/>
      <c r="AB338" s="1334"/>
      <c r="AC338" s="1334"/>
      <c r="AD338" s="1334"/>
      <c r="AE338" s="1334"/>
      <c r="AF338" s="1334"/>
      <c r="AG338" s="1334"/>
      <c r="AH338" s="1334"/>
      <c r="AI338" s="1335">
        <f t="shared" si="12"/>
        <v>0</v>
      </c>
      <c r="AJ338" s="1336"/>
    </row>
    <row r="339" spans="1:36" ht="29.25" customHeight="1">
      <c r="A339" s="1370" t="s">
        <v>1844</v>
      </c>
      <c r="B339" s="1327" t="s">
        <v>1143</v>
      </c>
      <c r="C339" s="1328" t="s">
        <v>1845</v>
      </c>
      <c r="D339" s="1329" t="s">
        <v>1279</v>
      </c>
      <c r="E339" s="1350" t="s">
        <v>10</v>
      </c>
      <c r="F339" s="1349">
        <v>0</v>
      </c>
      <c r="G339" s="1332">
        <v>0</v>
      </c>
      <c r="H339" s="1333">
        <f t="shared" si="13"/>
        <v>0</v>
      </c>
      <c r="I339" s="1334"/>
      <c r="J339" s="1334"/>
      <c r="K339" s="1334"/>
      <c r="L339" s="1334"/>
      <c r="M339" s="1334"/>
      <c r="N339" s="1334"/>
      <c r="O339" s="1334"/>
      <c r="P339" s="1334"/>
      <c r="Q339" s="1334"/>
      <c r="R339" s="1334"/>
      <c r="S339" s="1334"/>
      <c r="T339" s="1334"/>
      <c r="U339" s="1334"/>
      <c r="V339" s="1334"/>
      <c r="W339" s="1334"/>
      <c r="X339" s="1334"/>
      <c r="Y339" s="1334"/>
      <c r="Z339" s="1334"/>
      <c r="AA339" s="1334"/>
      <c r="AB339" s="1334"/>
      <c r="AC339" s="1334"/>
      <c r="AD339" s="1334"/>
      <c r="AE339" s="1334"/>
      <c r="AF339" s="1334"/>
      <c r="AG339" s="1334"/>
      <c r="AH339" s="1334"/>
      <c r="AI339" s="1335">
        <f t="shared" si="12"/>
        <v>0</v>
      </c>
      <c r="AJ339" s="1336"/>
    </row>
    <row r="340" spans="1:36" ht="27" customHeight="1">
      <c r="A340" s="1354" t="s">
        <v>920</v>
      </c>
      <c r="B340" s="1327" t="s">
        <v>1846</v>
      </c>
      <c r="C340" s="1328" t="s">
        <v>1847</v>
      </c>
      <c r="D340" s="1329" t="s">
        <v>1568</v>
      </c>
      <c r="E340" s="1330" t="s">
        <v>269</v>
      </c>
      <c r="F340" s="1331">
        <v>3</v>
      </c>
      <c r="G340" s="1332"/>
      <c r="H340" s="1333">
        <f t="shared" si="13"/>
        <v>3</v>
      </c>
      <c r="I340" s="1334"/>
      <c r="J340" s="1334"/>
      <c r="K340" s="1334"/>
      <c r="L340" s="1334"/>
      <c r="M340" s="1334"/>
      <c r="N340" s="1334"/>
      <c r="O340" s="1334"/>
      <c r="P340" s="1334"/>
      <c r="Q340" s="1334"/>
      <c r="R340" s="1334"/>
      <c r="S340" s="1334"/>
      <c r="T340" s="1334"/>
      <c r="U340" s="1334"/>
      <c r="V340" s="1334"/>
      <c r="W340" s="1334"/>
      <c r="X340" s="1334"/>
      <c r="Y340" s="1334"/>
      <c r="Z340" s="1334"/>
      <c r="AA340" s="1334"/>
      <c r="AB340" s="1334"/>
      <c r="AC340" s="1334"/>
      <c r="AD340" s="1334"/>
      <c r="AE340" s="1334"/>
      <c r="AF340" s="1334"/>
      <c r="AG340" s="1334"/>
      <c r="AH340" s="1334"/>
      <c r="AI340" s="1335">
        <f t="shared" si="12"/>
        <v>0</v>
      </c>
      <c r="AJ340" s="1336"/>
    </row>
    <row r="341" spans="1:36" ht="27" customHeight="1">
      <c r="A341" s="1354" t="s">
        <v>418</v>
      </c>
      <c r="B341" s="1327" t="s">
        <v>1848</v>
      </c>
      <c r="C341" s="1328"/>
      <c r="D341" s="1329"/>
      <c r="E341" s="1330" t="s">
        <v>10</v>
      </c>
      <c r="F341" s="1331"/>
      <c r="G341" s="1332"/>
      <c r="H341" s="1333"/>
      <c r="I341" s="1334">
        <v>1</v>
      </c>
      <c r="J341" s="1334"/>
      <c r="K341" s="1334"/>
      <c r="L341" s="1334"/>
      <c r="M341" s="1334"/>
      <c r="N341" s="1334"/>
      <c r="O341" s="1334"/>
      <c r="P341" s="1334"/>
      <c r="Q341" s="1334"/>
      <c r="R341" s="1334"/>
      <c r="S341" s="1334"/>
      <c r="T341" s="1334"/>
      <c r="U341" s="1334"/>
      <c r="V341" s="1334"/>
      <c r="W341" s="1334"/>
      <c r="X341" s="1334"/>
      <c r="Y341" s="1334"/>
      <c r="Z341" s="1334"/>
      <c r="AA341" s="1334"/>
      <c r="AB341" s="1334"/>
      <c r="AC341" s="1334"/>
      <c r="AD341" s="1334"/>
      <c r="AE341" s="1334"/>
      <c r="AF341" s="1334"/>
      <c r="AG341" s="1334"/>
      <c r="AH341" s="1334"/>
      <c r="AI341" s="1335">
        <v>1</v>
      </c>
      <c r="AJ341" s="1336"/>
    </row>
    <row r="342" spans="1:36" ht="0.75" customHeight="1">
      <c r="A342" s="1354" t="s">
        <v>418</v>
      </c>
      <c r="B342" s="1327" t="s">
        <v>722</v>
      </c>
      <c r="C342" s="1404" t="s">
        <v>1601</v>
      </c>
      <c r="D342" s="1329" t="s">
        <v>1279</v>
      </c>
      <c r="E342" s="1330" t="s">
        <v>10</v>
      </c>
      <c r="F342" s="1331">
        <v>21</v>
      </c>
      <c r="G342" s="1332"/>
      <c r="H342" s="1333">
        <f t="shared" si="13"/>
        <v>21</v>
      </c>
      <c r="I342" s="1334"/>
      <c r="J342" s="1334"/>
      <c r="K342" s="1334"/>
      <c r="L342" s="1334"/>
      <c r="M342" s="1334"/>
      <c r="N342" s="1334"/>
      <c r="O342" s="1334"/>
      <c r="P342" s="1334"/>
      <c r="Q342" s="1334"/>
      <c r="R342" s="1334"/>
      <c r="S342" s="1334"/>
      <c r="T342" s="1334"/>
      <c r="U342" s="1334"/>
      <c r="V342" s="1334"/>
      <c r="W342" s="1334"/>
      <c r="X342" s="1334"/>
      <c r="Y342" s="1334"/>
      <c r="Z342" s="1334"/>
      <c r="AA342" s="1334"/>
      <c r="AB342" s="1334"/>
      <c r="AC342" s="1334"/>
      <c r="AD342" s="1334"/>
      <c r="AE342" s="1334"/>
      <c r="AF342" s="1334"/>
      <c r="AG342" s="1334"/>
      <c r="AH342" s="1334"/>
      <c r="AI342" s="1335">
        <f t="shared" ref="AI342:AI373" si="14">SUM(I342:AH342)</f>
        <v>0</v>
      </c>
      <c r="AJ342" s="1336"/>
    </row>
    <row r="343" spans="1:36" ht="25.5" customHeight="1">
      <c r="A343" s="1354" t="s">
        <v>85</v>
      </c>
      <c r="B343" s="1327" t="s">
        <v>87</v>
      </c>
      <c r="C343" s="1328" t="s">
        <v>1423</v>
      </c>
      <c r="D343" s="1329" t="s">
        <v>1279</v>
      </c>
      <c r="E343" s="1330" t="s">
        <v>10</v>
      </c>
      <c r="F343" s="1331">
        <v>75</v>
      </c>
      <c r="G343" s="1332"/>
      <c r="H343" s="1333">
        <f t="shared" si="13"/>
        <v>74</v>
      </c>
      <c r="I343" s="1334"/>
      <c r="J343" s="1334">
        <v>1</v>
      </c>
      <c r="K343" s="1334"/>
      <c r="L343" s="1334"/>
      <c r="M343" s="1334"/>
      <c r="N343" s="1334"/>
      <c r="O343" s="1334"/>
      <c r="P343" s="1334"/>
      <c r="Q343" s="1334"/>
      <c r="R343" s="1334"/>
      <c r="S343" s="1334"/>
      <c r="T343" s="1334"/>
      <c r="U343" s="1334"/>
      <c r="V343" s="1334"/>
      <c r="W343" s="1334"/>
      <c r="X343" s="1334"/>
      <c r="Y343" s="1334"/>
      <c r="Z343" s="1334"/>
      <c r="AA343" s="1334"/>
      <c r="AB343" s="1334"/>
      <c r="AC343" s="1334"/>
      <c r="AD343" s="1334"/>
      <c r="AE343" s="1334"/>
      <c r="AF343" s="1334"/>
      <c r="AG343" s="1334"/>
      <c r="AH343" s="1334"/>
      <c r="AI343" s="1335">
        <f t="shared" si="14"/>
        <v>1</v>
      </c>
      <c r="AJ343" s="1336"/>
    </row>
    <row r="344" spans="1:36" ht="25.5" customHeight="1">
      <c r="A344" s="1354" t="s">
        <v>86</v>
      </c>
      <c r="B344" s="1327" t="s">
        <v>88</v>
      </c>
      <c r="C344" s="1362" t="s">
        <v>1849</v>
      </c>
      <c r="D344" s="1329" t="s">
        <v>1279</v>
      </c>
      <c r="E344" s="1330" t="s">
        <v>10</v>
      </c>
      <c r="F344" s="1331">
        <v>100</v>
      </c>
      <c r="G344" s="1332"/>
      <c r="H344" s="1333">
        <f t="shared" si="13"/>
        <v>99</v>
      </c>
      <c r="I344" s="1334">
        <v>1</v>
      </c>
      <c r="J344" s="1334"/>
      <c r="K344" s="1334"/>
      <c r="L344" s="1334"/>
      <c r="M344" s="1334"/>
      <c r="N344" s="1334"/>
      <c r="O344" s="1334"/>
      <c r="P344" s="1334"/>
      <c r="Q344" s="1334"/>
      <c r="R344" s="1334"/>
      <c r="S344" s="1334"/>
      <c r="T344" s="1334"/>
      <c r="U344" s="1334"/>
      <c r="V344" s="1334"/>
      <c r="W344" s="1334"/>
      <c r="X344" s="1334"/>
      <c r="Y344" s="1334"/>
      <c r="Z344" s="1334"/>
      <c r="AA344" s="1334"/>
      <c r="AB344" s="1334"/>
      <c r="AC344" s="1334"/>
      <c r="AD344" s="1334"/>
      <c r="AE344" s="1334"/>
      <c r="AF344" s="1334"/>
      <c r="AG344" s="1334"/>
      <c r="AH344" s="1334"/>
      <c r="AI344" s="1335">
        <f t="shared" si="14"/>
        <v>1</v>
      </c>
      <c r="AJ344" s="1336"/>
    </row>
    <row r="345" spans="1:36" ht="0.75" customHeight="1">
      <c r="A345" s="1354" t="s">
        <v>1850</v>
      </c>
      <c r="B345" s="1327" t="s">
        <v>1851</v>
      </c>
      <c r="C345" s="1362"/>
      <c r="D345" s="1329"/>
      <c r="E345" s="1330" t="s">
        <v>10</v>
      </c>
      <c r="F345" s="1331"/>
      <c r="G345" s="1332"/>
      <c r="H345" s="1333"/>
      <c r="I345" s="1334"/>
      <c r="J345" s="1334"/>
      <c r="K345" s="1334"/>
      <c r="L345" s="1334"/>
      <c r="M345" s="1334"/>
      <c r="N345" s="1334"/>
      <c r="O345" s="1334"/>
      <c r="P345" s="1334"/>
      <c r="Q345" s="1334"/>
      <c r="R345" s="1334"/>
      <c r="S345" s="1334"/>
      <c r="T345" s="1334"/>
      <c r="U345" s="1334"/>
      <c r="V345" s="1334"/>
      <c r="W345" s="1334"/>
      <c r="X345" s="1334"/>
      <c r="Y345" s="1334"/>
      <c r="Z345" s="1334"/>
      <c r="AA345" s="1334"/>
      <c r="AB345" s="1334"/>
      <c r="AC345" s="1334"/>
      <c r="AD345" s="1334"/>
      <c r="AE345" s="1334"/>
      <c r="AF345" s="1334"/>
      <c r="AG345" s="1334"/>
      <c r="AH345" s="1334"/>
      <c r="AI345" s="1335"/>
      <c r="AJ345" s="1336"/>
    </row>
    <row r="346" spans="1:36" ht="28.5" customHeight="1">
      <c r="A346" s="1354" t="s">
        <v>364</v>
      </c>
      <c r="B346" s="1327" t="s">
        <v>725</v>
      </c>
      <c r="C346" s="1328" t="s">
        <v>1704</v>
      </c>
      <c r="D346" s="1329" t="s">
        <v>1279</v>
      </c>
      <c r="E346" s="1330" t="s">
        <v>10</v>
      </c>
      <c r="F346" s="1331">
        <v>14</v>
      </c>
      <c r="G346" s="1332"/>
      <c r="H346" s="1333">
        <f t="shared" si="13"/>
        <v>14</v>
      </c>
      <c r="I346" s="1334"/>
      <c r="J346" s="1334"/>
      <c r="K346" s="1334"/>
      <c r="L346" s="1334"/>
      <c r="M346" s="1334"/>
      <c r="N346" s="1334"/>
      <c r="O346" s="1334"/>
      <c r="P346" s="1334"/>
      <c r="Q346" s="1334"/>
      <c r="R346" s="1334"/>
      <c r="S346" s="1334"/>
      <c r="T346" s="1334"/>
      <c r="U346" s="1334"/>
      <c r="V346" s="1334"/>
      <c r="W346" s="1334"/>
      <c r="X346" s="1334"/>
      <c r="Y346" s="1334"/>
      <c r="Z346" s="1334"/>
      <c r="AA346" s="1334"/>
      <c r="AB346" s="1334"/>
      <c r="AC346" s="1334"/>
      <c r="AD346" s="1334"/>
      <c r="AE346" s="1334"/>
      <c r="AF346" s="1334"/>
      <c r="AG346" s="1334"/>
      <c r="AH346" s="1334"/>
      <c r="AI346" s="1335">
        <f t="shared" si="14"/>
        <v>0</v>
      </c>
      <c r="AJ346" s="1336"/>
    </row>
    <row r="347" spans="1:36" ht="29.25" customHeight="1">
      <c r="A347" s="1354" t="s">
        <v>1852</v>
      </c>
      <c r="B347" s="1327" t="s">
        <v>1146</v>
      </c>
      <c r="C347" s="1399" t="s">
        <v>1474</v>
      </c>
      <c r="D347" s="1358" t="s">
        <v>1279</v>
      </c>
      <c r="E347" s="1330" t="s">
        <v>10</v>
      </c>
      <c r="F347" s="1331">
        <v>100</v>
      </c>
      <c r="G347" s="1332"/>
      <c r="H347" s="1333">
        <f t="shared" si="13"/>
        <v>97</v>
      </c>
      <c r="I347" s="1334"/>
      <c r="J347" s="1334"/>
      <c r="K347" s="1334"/>
      <c r="L347" s="1334"/>
      <c r="M347" s="1334"/>
      <c r="N347" s="1334"/>
      <c r="O347" s="1334"/>
      <c r="P347" s="1334"/>
      <c r="Q347" s="1334"/>
      <c r="R347" s="1334"/>
      <c r="S347" s="1334"/>
      <c r="T347" s="1334"/>
      <c r="U347" s="1334"/>
      <c r="V347" s="1334"/>
      <c r="W347" s="1334">
        <v>3</v>
      </c>
      <c r="X347" s="1334"/>
      <c r="Y347" s="1334"/>
      <c r="Z347" s="1334"/>
      <c r="AA347" s="1334"/>
      <c r="AB347" s="1334"/>
      <c r="AC347" s="1334"/>
      <c r="AD347" s="1334"/>
      <c r="AE347" s="1334"/>
      <c r="AF347" s="1334"/>
      <c r="AG347" s="1334"/>
      <c r="AH347" s="1334"/>
      <c r="AI347" s="1335">
        <f t="shared" si="14"/>
        <v>3</v>
      </c>
      <c r="AJ347" s="1336"/>
    </row>
    <row r="348" spans="1:36" ht="26.25" customHeight="1">
      <c r="A348" s="1354" t="s">
        <v>1853</v>
      </c>
      <c r="B348" s="1327" t="s">
        <v>1854</v>
      </c>
      <c r="C348" s="1328" t="s">
        <v>1855</v>
      </c>
      <c r="D348" s="1329" t="s">
        <v>1279</v>
      </c>
      <c r="E348" s="1330" t="s">
        <v>269</v>
      </c>
      <c r="F348" s="1331">
        <v>25</v>
      </c>
      <c r="G348" s="1332"/>
      <c r="H348" s="1333">
        <f t="shared" si="13"/>
        <v>25</v>
      </c>
      <c r="I348" s="1334"/>
      <c r="J348" s="1334"/>
      <c r="K348" s="1334"/>
      <c r="L348" s="1334"/>
      <c r="M348" s="1334"/>
      <c r="N348" s="1334"/>
      <c r="O348" s="1334"/>
      <c r="P348" s="1334"/>
      <c r="Q348" s="1334"/>
      <c r="R348" s="1334"/>
      <c r="S348" s="1334"/>
      <c r="T348" s="1334"/>
      <c r="U348" s="1334"/>
      <c r="V348" s="1334"/>
      <c r="W348" s="1334"/>
      <c r="X348" s="1334"/>
      <c r="Y348" s="1334"/>
      <c r="Z348" s="1334"/>
      <c r="AA348" s="1334"/>
      <c r="AB348" s="1334"/>
      <c r="AC348" s="1334"/>
      <c r="AD348" s="1334"/>
      <c r="AE348" s="1334"/>
      <c r="AF348" s="1334"/>
      <c r="AG348" s="1334"/>
      <c r="AH348" s="1334"/>
      <c r="AI348" s="1335">
        <f t="shared" si="14"/>
        <v>0</v>
      </c>
      <c r="AJ348" s="1336"/>
    </row>
    <row r="349" spans="1:36" ht="24.75" customHeight="1">
      <c r="A349" s="1326" t="s">
        <v>437</v>
      </c>
      <c r="B349" s="1327" t="s">
        <v>891</v>
      </c>
      <c r="C349" s="1328" t="s">
        <v>1856</v>
      </c>
      <c r="D349" s="1329" t="s">
        <v>1279</v>
      </c>
      <c r="E349" s="1379" t="s">
        <v>304</v>
      </c>
      <c r="F349" s="1331">
        <v>6</v>
      </c>
      <c r="G349" s="1332"/>
      <c r="H349" s="1333">
        <f t="shared" si="13"/>
        <v>6</v>
      </c>
      <c r="I349" s="1334"/>
      <c r="J349" s="1334"/>
      <c r="K349" s="1334"/>
      <c r="L349" s="1334"/>
      <c r="M349" s="1334"/>
      <c r="N349" s="1334"/>
      <c r="O349" s="1334"/>
      <c r="P349" s="1334"/>
      <c r="Q349" s="1334"/>
      <c r="R349" s="1334"/>
      <c r="S349" s="1334"/>
      <c r="T349" s="1334"/>
      <c r="U349" s="1334"/>
      <c r="V349" s="1334"/>
      <c r="W349" s="1334"/>
      <c r="X349" s="1334"/>
      <c r="Y349" s="1334"/>
      <c r="Z349" s="1334"/>
      <c r="AA349" s="1334"/>
      <c r="AB349" s="1334"/>
      <c r="AC349" s="1334"/>
      <c r="AD349" s="1334"/>
      <c r="AE349" s="1334"/>
      <c r="AF349" s="1334"/>
      <c r="AG349" s="1334"/>
      <c r="AH349" s="1334"/>
      <c r="AI349" s="1335">
        <f t="shared" si="14"/>
        <v>0</v>
      </c>
      <c r="AJ349" s="1336"/>
    </row>
    <row r="350" spans="1:36" ht="24" customHeight="1">
      <c r="A350" s="1354" t="s">
        <v>1857</v>
      </c>
      <c r="B350" s="1327" t="s">
        <v>1858</v>
      </c>
      <c r="C350" s="1328" t="s">
        <v>1856</v>
      </c>
      <c r="D350" s="1329" t="s">
        <v>1279</v>
      </c>
      <c r="E350" s="1379" t="s">
        <v>10</v>
      </c>
      <c r="F350" s="1331">
        <v>800</v>
      </c>
      <c r="G350" s="1332"/>
      <c r="H350" s="1333">
        <f t="shared" si="13"/>
        <v>800</v>
      </c>
      <c r="I350" s="1334"/>
      <c r="J350" s="1334"/>
      <c r="K350" s="1334"/>
      <c r="L350" s="1334"/>
      <c r="M350" s="1334"/>
      <c r="N350" s="1334"/>
      <c r="O350" s="1334"/>
      <c r="P350" s="1334"/>
      <c r="Q350" s="1334"/>
      <c r="R350" s="1334"/>
      <c r="S350" s="1334"/>
      <c r="T350" s="1334"/>
      <c r="U350" s="1334"/>
      <c r="V350" s="1334"/>
      <c r="W350" s="1334"/>
      <c r="X350" s="1334"/>
      <c r="Y350" s="1334"/>
      <c r="Z350" s="1334"/>
      <c r="AA350" s="1334"/>
      <c r="AB350" s="1334"/>
      <c r="AC350" s="1334"/>
      <c r="AD350" s="1334"/>
      <c r="AE350" s="1334"/>
      <c r="AF350" s="1334"/>
      <c r="AG350" s="1334"/>
      <c r="AH350" s="1334"/>
      <c r="AI350" s="1335">
        <f t="shared" si="14"/>
        <v>0</v>
      </c>
      <c r="AJ350" s="1336"/>
    </row>
    <row r="351" spans="1:36" ht="23.25" customHeight="1">
      <c r="A351" s="1326" t="s">
        <v>604</v>
      </c>
      <c r="B351" s="1327" t="s">
        <v>1859</v>
      </c>
      <c r="C351" s="1328" t="s">
        <v>1860</v>
      </c>
      <c r="D351" s="1329" t="s">
        <v>1279</v>
      </c>
      <c r="E351" s="1379" t="s">
        <v>10</v>
      </c>
      <c r="F351" s="1331">
        <v>2</v>
      </c>
      <c r="G351" s="1332"/>
      <c r="H351" s="1333">
        <f t="shared" si="13"/>
        <v>2</v>
      </c>
      <c r="I351" s="1334"/>
      <c r="J351" s="1334"/>
      <c r="K351" s="1334"/>
      <c r="L351" s="1334"/>
      <c r="M351" s="1334"/>
      <c r="N351" s="1334"/>
      <c r="O351" s="1334"/>
      <c r="P351" s="1334"/>
      <c r="Q351" s="1334"/>
      <c r="R351" s="1334"/>
      <c r="S351" s="1334"/>
      <c r="T351" s="1334"/>
      <c r="U351" s="1334"/>
      <c r="V351" s="1334"/>
      <c r="W351" s="1334"/>
      <c r="X351" s="1334"/>
      <c r="Y351" s="1334"/>
      <c r="Z351" s="1334"/>
      <c r="AA351" s="1334"/>
      <c r="AB351" s="1334"/>
      <c r="AC351" s="1334"/>
      <c r="AD351" s="1334"/>
      <c r="AE351" s="1334"/>
      <c r="AF351" s="1334"/>
      <c r="AG351" s="1334"/>
      <c r="AH351" s="1334"/>
      <c r="AI351" s="1335">
        <f t="shared" si="14"/>
        <v>0</v>
      </c>
      <c r="AJ351" s="1336"/>
    </row>
    <row r="352" spans="1:36" ht="24" customHeight="1">
      <c r="A352" s="1326" t="s">
        <v>606</v>
      </c>
      <c r="B352" s="1327" t="s">
        <v>1861</v>
      </c>
      <c r="C352" s="1328" t="s">
        <v>1860</v>
      </c>
      <c r="D352" s="1329" t="s">
        <v>1279</v>
      </c>
      <c r="E352" s="1379" t="s">
        <v>10</v>
      </c>
      <c r="F352" s="1331">
        <v>3</v>
      </c>
      <c r="G352" s="1332"/>
      <c r="H352" s="1333">
        <f t="shared" si="13"/>
        <v>3</v>
      </c>
      <c r="I352" s="1334"/>
      <c r="J352" s="1334"/>
      <c r="K352" s="1334"/>
      <c r="L352" s="1334"/>
      <c r="M352" s="1334"/>
      <c r="N352" s="1334"/>
      <c r="O352" s="1334"/>
      <c r="P352" s="1334"/>
      <c r="Q352" s="1334"/>
      <c r="R352" s="1334"/>
      <c r="S352" s="1334"/>
      <c r="T352" s="1334"/>
      <c r="U352" s="1334"/>
      <c r="V352" s="1334"/>
      <c r="W352" s="1334"/>
      <c r="X352" s="1334"/>
      <c r="Y352" s="1334"/>
      <c r="Z352" s="1334"/>
      <c r="AA352" s="1334"/>
      <c r="AB352" s="1334"/>
      <c r="AC352" s="1334"/>
      <c r="AD352" s="1334"/>
      <c r="AE352" s="1334"/>
      <c r="AF352" s="1334"/>
      <c r="AG352" s="1334"/>
      <c r="AH352" s="1334"/>
      <c r="AI352" s="1335">
        <f t="shared" si="14"/>
        <v>0</v>
      </c>
      <c r="AJ352" s="1345"/>
    </row>
    <row r="353" spans="1:36" ht="25.5" customHeight="1">
      <c r="A353" s="1326" t="s">
        <v>1862</v>
      </c>
      <c r="B353" s="1327" t="s">
        <v>1863</v>
      </c>
      <c r="C353" s="1328" t="s">
        <v>1860</v>
      </c>
      <c r="D353" s="1329" t="s">
        <v>1279</v>
      </c>
      <c r="E353" s="1379" t="s">
        <v>10</v>
      </c>
      <c r="F353" s="1331">
        <v>20</v>
      </c>
      <c r="G353" s="1332"/>
      <c r="H353" s="1333">
        <f t="shared" si="13"/>
        <v>20</v>
      </c>
      <c r="I353" s="1334"/>
      <c r="J353" s="1334"/>
      <c r="K353" s="1334"/>
      <c r="L353" s="1334"/>
      <c r="M353" s="1334"/>
      <c r="N353" s="1334"/>
      <c r="O353" s="1334"/>
      <c r="P353" s="1334"/>
      <c r="Q353" s="1334"/>
      <c r="R353" s="1334"/>
      <c r="S353" s="1334"/>
      <c r="T353" s="1334"/>
      <c r="U353" s="1334"/>
      <c r="V353" s="1334"/>
      <c r="W353" s="1334"/>
      <c r="X353" s="1334"/>
      <c r="Y353" s="1334"/>
      <c r="Z353" s="1334"/>
      <c r="AA353" s="1334"/>
      <c r="AB353" s="1334"/>
      <c r="AC353" s="1334"/>
      <c r="AD353" s="1334"/>
      <c r="AE353" s="1334"/>
      <c r="AF353" s="1334"/>
      <c r="AG353" s="1334"/>
      <c r="AH353" s="1334"/>
      <c r="AI353" s="1335">
        <f t="shared" si="14"/>
        <v>0</v>
      </c>
      <c r="AJ353" s="1336"/>
    </row>
    <row r="354" spans="1:36" ht="28.5" customHeight="1">
      <c r="A354" s="1326" t="s">
        <v>1864</v>
      </c>
      <c r="B354" s="1327" t="s">
        <v>1865</v>
      </c>
      <c r="C354" s="1328" t="s">
        <v>1860</v>
      </c>
      <c r="D354" s="1329" t="s">
        <v>1279</v>
      </c>
      <c r="E354" s="1379" t="s">
        <v>10</v>
      </c>
      <c r="F354" s="1331">
        <v>20</v>
      </c>
      <c r="G354" s="1332"/>
      <c r="H354" s="1333">
        <f t="shared" si="13"/>
        <v>20</v>
      </c>
      <c r="I354" s="1334"/>
      <c r="J354" s="1334"/>
      <c r="K354" s="1334"/>
      <c r="L354" s="1334"/>
      <c r="M354" s="1334"/>
      <c r="N354" s="1334"/>
      <c r="O354" s="1334"/>
      <c r="P354" s="1334"/>
      <c r="Q354" s="1334"/>
      <c r="R354" s="1334"/>
      <c r="S354" s="1334"/>
      <c r="T354" s="1334"/>
      <c r="U354" s="1334"/>
      <c r="V354" s="1334"/>
      <c r="W354" s="1334"/>
      <c r="X354" s="1334"/>
      <c r="Y354" s="1334"/>
      <c r="Z354" s="1334"/>
      <c r="AA354" s="1334"/>
      <c r="AB354" s="1334"/>
      <c r="AC354" s="1334"/>
      <c r="AD354" s="1334"/>
      <c r="AE354" s="1334"/>
      <c r="AF354" s="1334"/>
      <c r="AG354" s="1334"/>
      <c r="AH354" s="1334"/>
      <c r="AI354" s="1335">
        <f t="shared" si="14"/>
        <v>0</v>
      </c>
      <c r="AJ354" s="1336"/>
    </row>
    <row r="355" spans="1:36" ht="30.75" customHeight="1">
      <c r="A355" s="1371" t="s">
        <v>1866</v>
      </c>
      <c r="B355" s="1327" t="s">
        <v>1867</v>
      </c>
      <c r="C355" s="1328" t="s">
        <v>1724</v>
      </c>
      <c r="D355" s="1329" t="s">
        <v>1279</v>
      </c>
      <c r="E355" s="1379" t="s">
        <v>10</v>
      </c>
      <c r="F355" s="1331">
        <v>0</v>
      </c>
      <c r="G355" s="1332">
        <v>0</v>
      </c>
      <c r="H355" s="1333">
        <f t="shared" si="13"/>
        <v>0</v>
      </c>
      <c r="I355" s="1334"/>
      <c r="J355" s="1334"/>
      <c r="K355" s="1334"/>
      <c r="L355" s="1334"/>
      <c r="M355" s="1334"/>
      <c r="N355" s="1334"/>
      <c r="O355" s="1334"/>
      <c r="P355" s="1334"/>
      <c r="Q355" s="1334"/>
      <c r="R355" s="1334"/>
      <c r="S355" s="1334"/>
      <c r="T355" s="1334"/>
      <c r="U355" s="1334"/>
      <c r="V355" s="1334"/>
      <c r="W355" s="1334"/>
      <c r="X355" s="1334"/>
      <c r="Y355" s="1334"/>
      <c r="Z355" s="1334"/>
      <c r="AA355" s="1334"/>
      <c r="AB355" s="1334"/>
      <c r="AC355" s="1334"/>
      <c r="AD355" s="1334"/>
      <c r="AE355" s="1334"/>
      <c r="AF355" s="1334"/>
      <c r="AG355" s="1334"/>
      <c r="AH355" s="1334"/>
      <c r="AI355" s="1335">
        <f t="shared" si="14"/>
        <v>0</v>
      </c>
      <c r="AJ355" s="1336"/>
    </row>
    <row r="356" spans="1:36" ht="27" customHeight="1">
      <c r="A356" s="1326" t="s">
        <v>231</v>
      </c>
      <c r="B356" s="1327" t="s">
        <v>745</v>
      </c>
      <c r="C356" s="1328" t="s">
        <v>1724</v>
      </c>
      <c r="D356" s="1329" t="s">
        <v>1279</v>
      </c>
      <c r="E356" s="1379" t="s">
        <v>10</v>
      </c>
      <c r="F356" s="1331">
        <v>365</v>
      </c>
      <c r="G356" s="1332"/>
      <c r="H356" s="1333">
        <f t="shared" si="13"/>
        <v>365</v>
      </c>
      <c r="I356" s="1334"/>
      <c r="J356" s="1334"/>
      <c r="K356" s="1334"/>
      <c r="L356" s="1334"/>
      <c r="M356" s="1334"/>
      <c r="N356" s="1334"/>
      <c r="O356" s="1334"/>
      <c r="P356" s="1334"/>
      <c r="Q356" s="1334"/>
      <c r="R356" s="1334"/>
      <c r="S356" s="1334"/>
      <c r="T356" s="1334"/>
      <c r="U356" s="1334"/>
      <c r="V356" s="1334"/>
      <c r="W356" s="1334"/>
      <c r="X356" s="1334"/>
      <c r="Y356" s="1334"/>
      <c r="Z356" s="1334"/>
      <c r="AA356" s="1334"/>
      <c r="AB356" s="1334"/>
      <c r="AC356" s="1334"/>
      <c r="AD356" s="1334"/>
      <c r="AE356" s="1334"/>
      <c r="AF356" s="1334"/>
      <c r="AG356" s="1334"/>
      <c r="AH356" s="1334"/>
      <c r="AI356" s="1335">
        <f t="shared" si="14"/>
        <v>0</v>
      </c>
      <c r="AJ356" s="1336"/>
    </row>
    <row r="357" spans="1:36" ht="26.25" customHeight="1">
      <c r="A357" s="1326" t="s">
        <v>206</v>
      </c>
      <c r="B357" s="1327" t="s">
        <v>777</v>
      </c>
      <c r="C357" s="1328" t="s">
        <v>1724</v>
      </c>
      <c r="D357" s="1329" t="s">
        <v>1279</v>
      </c>
      <c r="E357" s="1379" t="s">
        <v>10</v>
      </c>
      <c r="F357" s="1331">
        <v>115</v>
      </c>
      <c r="G357" s="1332"/>
      <c r="H357" s="1333">
        <f t="shared" si="13"/>
        <v>115</v>
      </c>
      <c r="I357" s="1334"/>
      <c r="J357" s="1334"/>
      <c r="K357" s="1387"/>
      <c r="L357" s="1334"/>
      <c r="M357" s="1334"/>
      <c r="N357" s="1334"/>
      <c r="O357" s="1334"/>
      <c r="P357" s="1334"/>
      <c r="Q357" s="1334"/>
      <c r="R357" s="1334"/>
      <c r="S357" s="1334"/>
      <c r="T357" s="1334"/>
      <c r="U357" s="1334"/>
      <c r="V357" s="1334"/>
      <c r="W357" s="1334"/>
      <c r="X357" s="1334"/>
      <c r="Y357" s="1334"/>
      <c r="Z357" s="1334"/>
      <c r="AA357" s="1334"/>
      <c r="AB357" s="1334"/>
      <c r="AC357" s="1334"/>
      <c r="AD357" s="1334"/>
      <c r="AE357" s="1334"/>
      <c r="AF357" s="1334"/>
      <c r="AG357" s="1334"/>
      <c r="AH357" s="1334"/>
      <c r="AI357" s="1335">
        <f t="shared" si="14"/>
        <v>0</v>
      </c>
      <c r="AJ357" s="1336"/>
    </row>
    <row r="358" spans="1:36" ht="27.75" customHeight="1">
      <c r="A358" s="1326" t="s">
        <v>1868</v>
      </c>
      <c r="B358" s="1327" t="s">
        <v>1869</v>
      </c>
      <c r="C358" s="1328" t="s">
        <v>1373</v>
      </c>
      <c r="D358" s="1329" t="s">
        <v>1279</v>
      </c>
      <c r="E358" s="1379" t="s">
        <v>10</v>
      </c>
      <c r="F358" s="1331">
        <v>19</v>
      </c>
      <c r="G358" s="1332"/>
      <c r="H358" s="1333">
        <f t="shared" si="13"/>
        <v>19</v>
      </c>
      <c r="I358" s="1334"/>
      <c r="J358" s="1334"/>
      <c r="K358" s="1334"/>
      <c r="L358" s="1334"/>
      <c r="M358" s="1334"/>
      <c r="N358" s="1334"/>
      <c r="O358" s="1334"/>
      <c r="P358" s="1334"/>
      <c r="Q358" s="1334"/>
      <c r="R358" s="1334"/>
      <c r="S358" s="1334"/>
      <c r="T358" s="1334"/>
      <c r="U358" s="1334"/>
      <c r="V358" s="1334"/>
      <c r="W358" s="1334"/>
      <c r="X358" s="1334"/>
      <c r="Y358" s="1334"/>
      <c r="Z358" s="1334"/>
      <c r="AA358" s="1334"/>
      <c r="AB358" s="1334"/>
      <c r="AC358" s="1334"/>
      <c r="AD358" s="1334"/>
      <c r="AE358" s="1334"/>
      <c r="AF358" s="1334"/>
      <c r="AG358" s="1334"/>
      <c r="AH358" s="1334"/>
      <c r="AI358" s="1335">
        <f t="shared" si="14"/>
        <v>0</v>
      </c>
      <c r="AJ358" s="1336"/>
    </row>
    <row r="359" spans="1:36" ht="27.75" customHeight="1">
      <c r="A359" s="1451" t="s">
        <v>1870</v>
      </c>
      <c r="B359" s="1327" t="s">
        <v>1871</v>
      </c>
      <c r="C359" s="1328" t="s">
        <v>1872</v>
      </c>
      <c r="D359" s="1329" t="s">
        <v>1279</v>
      </c>
      <c r="E359" s="1379" t="s">
        <v>10</v>
      </c>
      <c r="F359" s="1349">
        <v>0</v>
      </c>
      <c r="G359" s="1332">
        <v>0</v>
      </c>
      <c r="H359" s="1333">
        <f t="shared" si="13"/>
        <v>0</v>
      </c>
      <c r="I359" s="1334"/>
      <c r="J359" s="1334"/>
      <c r="K359" s="1334"/>
      <c r="L359" s="1334"/>
      <c r="M359" s="1334"/>
      <c r="N359" s="1334"/>
      <c r="O359" s="1334"/>
      <c r="P359" s="1334"/>
      <c r="Q359" s="1334"/>
      <c r="R359" s="1334"/>
      <c r="S359" s="1334"/>
      <c r="T359" s="1334"/>
      <c r="U359" s="1334"/>
      <c r="V359" s="1334"/>
      <c r="W359" s="1334"/>
      <c r="X359" s="1334"/>
      <c r="Y359" s="1334"/>
      <c r="Z359" s="1334"/>
      <c r="AA359" s="1334"/>
      <c r="AB359" s="1334"/>
      <c r="AC359" s="1334"/>
      <c r="AD359" s="1334"/>
      <c r="AE359" s="1334"/>
      <c r="AF359" s="1334"/>
      <c r="AG359" s="1334"/>
      <c r="AH359" s="1334"/>
      <c r="AI359" s="1335">
        <f t="shared" si="14"/>
        <v>0</v>
      </c>
      <c r="AJ359" s="1336"/>
    </row>
    <row r="360" spans="1:36" ht="29.25" customHeight="1">
      <c r="A360" s="1451" t="s">
        <v>1873</v>
      </c>
      <c r="B360" s="1327" t="s">
        <v>1874</v>
      </c>
      <c r="C360" s="1328" t="s">
        <v>1872</v>
      </c>
      <c r="D360" s="1329" t="s">
        <v>1279</v>
      </c>
      <c r="E360" s="1379" t="s">
        <v>10</v>
      </c>
      <c r="F360" s="1349">
        <v>0</v>
      </c>
      <c r="G360" s="1332">
        <v>0</v>
      </c>
      <c r="H360" s="1333">
        <f t="shared" si="13"/>
        <v>0</v>
      </c>
      <c r="I360" s="1334"/>
      <c r="J360" s="1334"/>
      <c r="K360" s="1334"/>
      <c r="L360" s="1334"/>
      <c r="M360" s="1334"/>
      <c r="N360" s="1334"/>
      <c r="O360" s="1334"/>
      <c r="P360" s="1334"/>
      <c r="Q360" s="1334"/>
      <c r="R360" s="1334"/>
      <c r="S360" s="1334"/>
      <c r="T360" s="1334"/>
      <c r="U360" s="1334"/>
      <c r="V360" s="1334"/>
      <c r="W360" s="1334"/>
      <c r="X360" s="1334"/>
      <c r="Y360" s="1334"/>
      <c r="Z360" s="1334"/>
      <c r="AA360" s="1334"/>
      <c r="AB360" s="1334"/>
      <c r="AC360" s="1334"/>
      <c r="AD360" s="1334"/>
      <c r="AE360" s="1334"/>
      <c r="AF360" s="1334"/>
      <c r="AG360" s="1334"/>
      <c r="AH360" s="1334"/>
      <c r="AI360" s="1335">
        <f t="shared" si="14"/>
        <v>0</v>
      </c>
      <c r="AJ360" s="1336"/>
    </row>
    <row r="361" spans="1:36" ht="29.25" customHeight="1">
      <c r="A361" s="1380" t="s">
        <v>1850</v>
      </c>
      <c r="B361" s="1348" t="s">
        <v>1875</v>
      </c>
      <c r="C361" s="1328" t="s">
        <v>1876</v>
      </c>
      <c r="D361" s="1329" t="s">
        <v>1370</v>
      </c>
      <c r="E361" s="1379" t="s">
        <v>10</v>
      </c>
      <c r="F361" s="1331">
        <v>4</v>
      </c>
      <c r="G361" s="1332"/>
      <c r="H361" s="1333">
        <f t="shared" si="13"/>
        <v>4</v>
      </c>
      <c r="I361" s="1334"/>
      <c r="J361" s="1334"/>
      <c r="K361" s="1334"/>
      <c r="L361" s="1334"/>
      <c r="M361" s="1334"/>
      <c r="N361" s="1334"/>
      <c r="O361" s="1334"/>
      <c r="P361" s="1334"/>
      <c r="Q361" s="1334"/>
      <c r="R361" s="1334"/>
      <c r="S361" s="1334"/>
      <c r="T361" s="1334"/>
      <c r="U361" s="1334"/>
      <c r="V361" s="1334"/>
      <c r="W361" s="1334"/>
      <c r="X361" s="1334"/>
      <c r="Y361" s="1334"/>
      <c r="Z361" s="1334"/>
      <c r="AA361" s="1334"/>
      <c r="AB361" s="1334"/>
      <c r="AC361" s="1334"/>
      <c r="AD361" s="1334"/>
      <c r="AE361" s="1334"/>
      <c r="AF361" s="1334"/>
      <c r="AG361" s="1334"/>
      <c r="AH361" s="1334"/>
      <c r="AI361" s="1335">
        <f t="shared" si="14"/>
        <v>0</v>
      </c>
      <c r="AJ361" s="1336"/>
    </row>
    <row r="362" spans="1:36" ht="27" customHeight="1">
      <c r="A362" s="1354" t="s">
        <v>1877</v>
      </c>
      <c r="B362" s="1348" t="s">
        <v>1181</v>
      </c>
      <c r="C362" s="1328" t="s">
        <v>1876</v>
      </c>
      <c r="D362" s="1329" t="s">
        <v>1878</v>
      </c>
      <c r="E362" s="1452" t="s">
        <v>1182</v>
      </c>
      <c r="F362" s="1349">
        <v>0</v>
      </c>
      <c r="G362" s="1332">
        <v>0</v>
      </c>
      <c r="H362" s="1333">
        <f t="shared" si="13"/>
        <v>-1</v>
      </c>
      <c r="I362" s="1334">
        <v>1</v>
      </c>
      <c r="J362" s="1334"/>
      <c r="K362" s="1334"/>
      <c r="L362" s="1334"/>
      <c r="M362" s="1334"/>
      <c r="N362" s="1334"/>
      <c r="O362" s="1334"/>
      <c r="P362" s="1334"/>
      <c r="Q362" s="1334"/>
      <c r="R362" s="1334"/>
      <c r="S362" s="1334"/>
      <c r="T362" s="1334"/>
      <c r="U362" s="1334"/>
      <c r="V362" s="1334"/>
      <c r="W362" s="1334"/>
      <c r="X362" s="1334"/>
      <c r="Y362" s="1334"/>
      <c r="Z362" s="1334"/>
      <c r="AA362" s="1334"/>
      <c r="AB362" s="1334"/>
      <c r="AC362" s="1334"/>
      <c r="AD362" s="1334"/>
      <c r="AE362" s="1334"/>
      <c r="AF362" s="1334"/>
      <c r="AG362" s="1334"/>
      <c r="AH362" s="1334"/>
      <c r="AI362" s="1335">
        <f t="shared" si="14"/>
        <v>1</v>
      </c>
      <c r="AJ362" s="1345" t="s">
        <v>1879</v>
      </c>
    </row>
    <row r="363" spans="1:36" ht="30.75" customHeight="1">
      <c r="A363" s="1354" t="s">
        <v>1039</v>
      </c>
      <c r="B363" s="1341" t="s">
        <v>1880</v>
      </c>
      <c r="C363" s="1453" t="s">
        <v>1881</v>
      </c>
      <c r="D363" s="1329" t="s">
        <v>1279</v>
      </c>
      <c r="E363" s="1452" t="s">
        <v>10</v>
      </c>
      <c r="F363" s="1331">
        <v>0</v>
      </c>
      <c r="G363" s="1332">
        <v>0</v>
      </c>
      <c r="H363" s="1333">
        <f t="shared" si="13"/>
        <v>-1</v>
      </c>
      <c r="I363" s="1334"/>
      <c r="J363" s="1334"/>
      <c r="K363" s="1334"/>
      <c r="L363" s="1334"/>
      <c r="M363" s="1334"/>
      <c r="N363" s="1334"/>
      <c r="O363" s="1334"/>
      <c r="P363" s="1334"/>
      <c r="Q363" s="1334"/>
      <c r="R363" s="1334"/>
      <c r="S363" s="1334"/>
      <c r="T363" s="1334"/>
      <c r="U363" s="1334"/>
      <c r="V363" s="1334">
        <v>1</v>
      </c>
      <c r="W363" s="1334"/>
      <c r="X363" s="1334"/>
      <c r="Y363" s="1334"/>
      <c r="Z363" s="1334"/>
      <c r="AA363" s="1334"/>
      <c r="AB363" s="1334"/>
      <c r="AC363" s="1334"/>
      <c r="AD363" s="1334"/>
      <c r="AE363" s="1334"/>
      <c r="AF363" s="1334"/>
      <c r="AG363" s="1334"/>
      <c r="AH363" s="1334"/>
      <c r="AI363" s="1335">
        <f t="shared" si="14"/>
        <v>1</v>
      </c>
      <c r="AJ363" s="1336"/>
    </row>
    <row r="364" spans="1:36" ht="0.75" customHeight="1">
      <c r="A364" s="1326" t="s">
        <v>1882</v>
      </c>
      <c r="B364" s="1327" t="s">
        <v>1883</v>
      </c>
      <c r="C364" s="1328" t="s">
        <v>1792</v>
      </c>
      <c r="D364" s="1329" t="s">
        <v>1279</v>
      </c>
      <c r="E364" s="1452" t="s">
        <v>10</v>
      </c>
      <c r="F364" s="1331">
        <v>1</v>
      </c>
      <c r="G364" s="1332"/>
      <c r="H364" s="1333">
        <f t="shared" si="13"/>
        <v>1</v>
      </c>
      <c r="I364" s="1334"/>
      <c r="J364" s="1334"/>
      <c r="K364" s="1334"/>
      <c r="L364" s="1334"/>
      <c r="M364" s="1334"/>
      <c r="N364" s="1334"/>
      <c r="O364" s="1334"/>
      <c r="P364" s="1334"/>
      <c r="Q364" s="1334"/>
      <c r="R364" s="1334"/>
      <c r="S364" s="1334"/>
      <c r="T364" s="1334"/>
      <c r="U364" s="1334"/>
      <c r="V364" s="1334"/>
      <c r="W364" s="1334"/>
      <c r="X364" s="1334"/>
      <c r="Y364" s="1334"/>
      <c r="Z364" s="1334"/>
      <c r="AA364" s="1334"/>
      <c r="AB364" s="1334"/>
      <c r="AC364" s="1334"/>
      <c r="AD364" s="1334"/>
      <c r="AE364" s="1334"/>
      <c r="AF364" s="1334"/>
      <c r="AG364" s="1334"/>
      <c r="AH364" s="1334"/>
      <c r="AI364" s="1335">
        <f t="shared" si="14"/>
        <v>0</v>
      </c>
      <c r="AJ364" s="1336"/>
    </row>
    <row r="365" spans="1:36" ht="27" customHeight="1">
      <c r="A365" s="1326" t="s">
        <v>1884</v>
      </c>
      <c r="B365" s="1327" t="s">
        <v>1885</v>
      </c>
      <c r="C365" s="1328" t="s">
        <v>1881</v>
      </c>
      <c r="D365" s="1343" t="s">
        <v>1279</v>
      </c>
      <c r="E365" s="1379" t="s">
        <v>10</v>
      </c>
      <c r="F365" s="1331">
        <v>1</v>
      </c>
      <c r="G365" s="1332"/>
      <c r="H365" s="1333">
        <f t="shared" si="13"/>
        <v>1</v>
      </c>
      <c r="I365" s="1334"/>
      <c r="J365" s="1334"/>
      <c r="K365" s="1334"/>
      <c r="L365" s="1334"/>
      <c r="M365" s="1334"/>
      <c r="N365" s="1334"/>
      <c r="O365" s="1334"/>
      <c r="P365" s="1334"/>
      <c r="Q365" s="1334"/>
      <c r="R365" s="1334"/>
      <c r="S365" s="1334"/>
      <c r="T365" s="1334"/>
      <c r="U365" s="1334"/>
      <c r="V365" s="1334"/>
      <c r="W365" s="1334"/>
      <c r="X365" s="1334"/>
      <c r="Y365" s="1334"/>
      <c r="Z365" s="1334"/>
      <c r="AA365" s="1334"/>
      <c r="AB365" s="1334"/>
      <c r="AC365" s="1334"/>
      <c r="AD365" s="1334"/>
      <c r="AE365" s="1334"/>
      <c r="AF365" s="1334"/>
      <c r="AG365" s="1334"/>
      <c r="AH365" s="1334"/>
      <c r="AI365" s="1335">
        <f t="shared" si="14"/>
        <v>0</v>
      </c>
      <c r="AJ365" s="1336"/>
    </row>
    <row r="366" spans="1:36" ht="30" customHeight="1">
      <c r="A366" s="1326" t="s">
        <v>1886</v>
      </c>
      <c r="B366" s="1327" t="s">
        <v>1887</v>
      </c>
      <c r="C366" s="1361" t="s">
        <v>1881</v>
      </c>
      <c r="D366" s="1343" t="s">
        <v>1279</v>
      </c>
      <c r="E366" s="1379" t="s">
        <v>10</v>
      </c>
      <c r="F366" s="1331">
        <v>1</v>
      </c>
      <c r="G366" s="1332"/>
      <c r="H366" s="1333">
        <f t="shared" si="13"/>
        <v>1</v>
      </c>
      <c r="I366" s="1334"/>
      <c r="J366" s="1334"/>
      <c r="K366" s="1334"/>
      <c r="L366" s="1334"/>
      <c r="M366" s="1334"/>
      <c r="N366" s="1334"/>
      <c r="O366" s="1334"/>
      <c r="P366" s="1334"/>
      <c r="Q366" s="1334"/>
      <c r="R366" s="1334"/>
      <c r="S366" s="1334"/>
      <c r="T366" s="1334"/>
      <c r="U366" s="1334"/>
      <c r="V366" s="1334"/>
      <c r="W366" s="1334"/>
      <c r="X366" s="1334"/>
      <c r="Y366" s="1334"/>
      <c r="Z366" s="1334"/>
      <c r="AA366" s="1334"/>
      <c r="AB366" s="1334"/>
      <c r="AC366" s="1334"/>
      <c r="AD366" s="1334"/>
      <c r="AE366" s="1334"/>
      <c r="AF366" s="1334"/>
      <c r="AG366" s="1334"/>
      <c r="AH366" s="1334"/>
      <c r="AI366" s="1335">
        <f t="shared" si="14"/>
        <v>0</v>
      </c>
      <c r="AJ366" s="1336"/>
    </row>
    <row r="367" spans="1:36" ht="38.25" customHeight="1">
      <c r="A367" s="1326" t="s">
        <v>1888</v>
      </c>
      <c r="B367" s="1327" t="s">
        <v>1889</v>
      </c>
      <c r="C367" s="1361" t="s">
        <v>1881</v>
      </c>
      <c r="D367" s="1343" t="s">
        <v>1279</v>
      </c>
      <c r="E367" s="1379" t="s">
        <v>10</v>
      </c>
      <c r="F367" s="1331">
        <v>1</v>
      </c>
      <c r="G367" s="1332"/>
      <c r="H367" s="1333">
        <f t="shared" si="13"/>
        <v>1</v>
      </c>
      <c r="I367" s="1334"/>
      <c r="J367" s="1334"/>
      <c r="K367" s="1334"/>
      <c r="L367" s="1334"/>
      <c r="M367" s="1334"/>
      <c r="N367" s="1334"/>
      <c r="O367" s="1334"/>
      <c r="P367" s="1334"/>
      <c r="Q367" s="1334"/>
      <c r="R367" s="1334"/>
      <c r="S367" s="1334"/>
      <c r="T367" s="1334"/>
      <c r="U367" s="1334"/>
      <c r="V367" s="1334"/>
      <c r="W367" s="1334"/>
      <c r="X367" s="1334"/>
      <c r="Y367" s="1334"/>
      <c r="Z367" s="1334"/>
      <c r="AA367" s="1334"/>
      <c r="AB367" s="1334"/>
      <c r="AC367" s="1334"/>
      <c r="AD367" s="1334"/>
      <c r="AE367" s="1334"/>
      <c r="AF367" s="1334"/>
      <c r="AG367" s="1334"/>
      <c r="AH367" s="1334"/>
      <c r="AI367" s="1335">
        <f t="shared" si="14"/>
        <v>0</v>
      </c>
      <c r="AJ367" s="1336"/>
    </row>
    <row r="368" spans="1:36" ht="30" customHeight="1">
      <c r="A368" s="1326" t="s">
        <v>1890</v>
      </c>
      <c r="B368" s="1341" t="s">
        <v>1887</v>
      </c>
      <c r="C368" s="1453" t="s">
        <v>1881</v>
      </c>
      <c r="D368" s="1343" t="s">
        <v>1279</v>
      </c>
      <c r="E368" s="1452" t="s">
        <v>10</v>
      </c>
      <c r="F368" s="1331">
        <v>2</v>
      </c>
      <c r="G368" s="1332"/>
      <c r="H368" s="1333">
        <f t="shared" si="13"/>
        <v>2</v>
      </c>
      <c r="I368" s="1334"/>
      <c r="J368" s="1334"/>
      <c r="K368" s="1334"/>
      <c r="L368" s="1334"/>
      <c r="M368" s="1334"/>
      <c r="N368" s="1334"/>
      <c r="O368" s="1334"/>
      <c r="P368" s="1334"/>
      <c r="Q368" s="1334"/>
      <c r="R368" s="1334"/>
      <c r="S368" s="1334"/>
      <c r="T368" s="1334"/>
      <c r="U368" s="1334"/>
      <c r="V368" s="1334"/>
      <c r="W368" s="1334"/>
      <c r="X368" s="1334"/>
      <c r="Y368" s="1334"/>
      <c r="Z368" s="1334"/>
      <c r="AA368" s="1334"/>
      <c r="AB368" s="1334"/>
      <c r="AC368" s="1334"/>
      <c r="AD368" s="1334"/>
      <c r="AE368" s="1334"/>
      <c r="AF368" s="1334"/>
      <c r="AG368" s="1334"/>
      <c r="AH368" s="1334"/>
      <c r="AI368" s="1335">
        <f t="shared" si="14"/>
        <v>0</v>
      </c>
      <c r="AJ368" s="1336"/>
    </row>
    <row r="369" spans="1:36" ht="30" customHeight="1">
      <c r="A369" s="1326" t="s">
        <v>1891</v>
      </c>
      <c r="B369" s="1341" t="s">
        <v>1892</v>
      </c>
      <c r="C369" s="1453" t="s">
        <v>1881</v>
      </c>
      <c r="D369" s="1343" t="s">
        <v>1279</v>
      </c>
      <c r="E369" s="1452" t="s">
        <v>10</v>
      </c>
      <c r="F369" s="1331">
        <v>2</v>
      </c>
      <c r="G369" s="1332"/>
      <c r="H369" s="1333">
        <f t="shared" si="13"/>
        <v>2</v>
      </c>
      <c r="I369" s="1334"/>
      <c r="J369" s="1334"/>
      <c r="K369" s="1334"/>
      <c r="L369" s="1334"/>
      <c r="M369" s="1334"/>
      <c r="N369" s="1334"/>
      <c r="O369" s="1334"/>
      <c r="P369" s="1334"/>
      <c r="Q369" s="1334"/>
      <c r="R369" s="1334"/>
      <c r="S369" s="1334"/>
      <c r="T369" s="1334"/>
      <c r="U369" s="1334"/>
      <c r="V369" s="1334"/>
      <c r="W369" s="1334"/>
      <c r="X369" s="1334"/>
      <c r="Y369" s="1334"/>
      <c r="Z369" s="1334"/>
      <c r="AA369" s="1334"/>
      <c r="AB369" s="1334"/>
      <c r="AC369" s="1334"/>
      <c r="AD369" s="1334"/>
      <c r="AE369" s="1334"/>
      <c r="AF369" s="1334"/>
      <c r="AG369" s="1334"/>
      <c r="AH369" s="1334"/>
      <c r="AI369" s="1335">
        <f t="shared" si="14"/>
        <v>0</v>
      </c>
      <c r="AJ369" s="1336"/>
    </row>
    <row r="370" spans="1:36" ht="22.5" customHeight="1">
      <c r="A370" s="1354" t="s">
        <v>1893</v>
      </c>
      <c r="B370" s="1327" t="s">
        <v>1894</v>
      </c>
      <c r="C370" s="1328" t="s">
        <v>1323</v>
      </c>
      <c r="D370" s="1343" t="s">
        <v>1895</v>
      </c>
      <c r="E370" s="1330"/>
      <c r="F370" s="1331">
        <v>28</v>
      </c>
      <c r="G370" s="1332"/>
      <c r="H370" s="1333">
        <f t="shared" si="13"/>
        <v>28</v>
      </c>
      <c r="I370" s="1334"/>
      <c r="J370" s="1334"/>
      <c r="K370" s="1334"/>
      <c r="L370" s="1334"/>
      <c r="M370" s="1334"/>
      <c r="N370" s="1334"/>
      <c r="O370" s="1334"/>
      <c r="P370" s="1334"/>
      <c r="Q370" s="1334"/>
      <c r="R370" s="1334"/>
      <c r="S370" s="1334"/>
      <c r="T370" s="1334"/>
      <c r="U370" s="1334"/>
      <c r="V370" s="1334"/>
      <c r="W370" s="1334"/>
      <c r="X370" s="1334"/>
      <c r="Y370" s="1334"/>
      <c r="Z370" s="1334"/>
      <c r="AA370" s="1334"/>
      <c r="AB370" s="1334"/>
      <c r="AC370" s="1334"/>
      <c r="AD370" s="1334"/>
      <c r="AE370" s="1334"/>
      <c r="AF370" s="1334"/>
      <c r="AG370" s="1334"/>
      <c r="AH370" s="1334"/>
      <c r="AI370" s="1335">
        <f t="shared" si="14"/>
        <v>0</v>
      </c>
      <c r="AJ370" s="1336"/>
    </row>
    <row r="371" spans="1:36" ht="24" customHeight="1">
      <c r="A371" s="1326" t="s">
        <v>1896</v>
      </c>
      <c r="B371" s="1327" t="s">
        <v>1897</v>
      </c>
      <c r="C371" s="1328" t="s">
        <v>1323</v>
      </c>
      <c r="D371" s="1329" t="s">
        <v>1895</v>
      </c>
      <c r="E371" s="1330" t="s">
        <v>10</v>
      </c>
      <c r="F371" s="1331">
        <v>7</v>
      </c>
      <c r="G371" s="1332"/>
      <c r="H371" s="1333">
        <f t="shared" si="13"/>
        <v>7</v>
      </c>
      <c r="I371" s="1334"/>
      <c r="J371" s="1334"/>
      <c r="K371" s="1334"/>
      <c r="L371" s="1334"/>
      <c r="M371" s="1334"/>
      <c r="N371" s="1334"/>
      <c r="O371" s="1334"/>
      <c r="P371" s="1334"/>
      <c r="Q371" s="1334"/>
      <c r="R371" s="1334"/>
      <c r="S371" s="1334"/>
      <c r="T371" s="1334"/>
      <c r="U371" s="1334"/>
      <c r="V371" s="1334"/>
      <c r="W371" s="1334"/>
      <c r="X371" s="1334"/>
      <c r="Y371" s="1334"/>
      <c r="Z371" s="1334"/>
      <c r="AA371" s="1334"/>
      <c r="AB371" s="1334"/>
      <c r="AC371" s="1334"/>
      <c r="AD371" s="1334"/>
      <c r="AE371" s="1334"/>
      <c r="AF371" s="1334"/>
      <c r="AG371" s="1334"/>
      <c r="AH371" s="1334"/>
      <c r="AI371" s="1335">
        <f t="shared" si="14"/>
        <v>0</v>
      </c>
      <c r="AJ371" s="1336"/>
    </row>
    <row r="372" spans="1:36" ht="23.25" customHeight="1">
      <c r="A372" s="1354" t="s">
        <v>1896</v>
      </c>
      <c r="B372" s="1327" t="s">
        <v>1898</v>
      </c>
      <c r="C372" s="1328" t="s">
        <v>1323</v>
      </c>
      <c r="D372" s="1329" t="s">
        <v>1895</v>
      </c>
      <c r="E372" s="1330" t="s">
        <v>10</v>
      </c>
      <c r="F372" s="1331">
        <v>0</v>
      </c>
      <c r="G372" s="1332">
        <v>0</v>
      </c>
      <c r="H372" s="1333">
        <f t="shared" si="13"/>
        <v>0</v>
      </c>
      <c r="I372" s="1334"/>
      <c r="J372" s="1334"/>
      <c r="K372" s="1334"/>
      <c r="L372" s="1334"/>
      <c r="M372" s="1334"/>
      <c r="N372" s="1334"/>
      <c r="O372" s="1334"/>
      <c r="P372" s="1334"/>
      <c r="Q372" s="1334"/>
      <c r="R372" s="1334"/>
      <c r="S372" s="1334"/>
      <c r="T372" s="1334"/>
      <c r="U372" s="1334"/>
      <c r="V372" s="1334"/>
      <c r="W372" s="1334"/>
      <c r="X372" s="1334"/>
      <c r="Y372" s="1334"/>
      <c r="Z372" s="1334"/>
      <c r="AA372" s="1334"/>
      <c r="AB372" s="1334"/>
      <c r="AC372" s="1334"/>
      <c r="AD372" s="1334"/>
      <c r="AE372" s="1334"/>
      <c r="AF372" s="1334"/>
      <c r="AG372" s="1334"/>
      <c r="AH372" s="1334"/>
      <c r="AI372" s="1335">
        <f t="shared" si="14"/>
        <v>0</v>
      </c>
      <c r="AJ372" s="1336"/>
    </row>
    <row r="373" spans="1:36" ht="24" customHeight="1">
      <c r="A373" s="1354" t="s">
        <v>1866</v>
      </c>
      <c r="B373" s="1327" t="s">
        <v>1867</v>
      </c>
      <c r="C373" s="1328" t="s">
        <v>1323</v>
      </c>
      <c r="D373" s="1329" t="s">
        <v>1895</v>
      </c>
      <c r="E373" s="1330" t="s">
        <v>10</v>
      </c>
      <c r="F373" s="1331">
        <v>0</v>
      </c>
      <c r="G373" s="1332">
        <v>0</v>
      </c>
      <c r="H373" s="1333">
        <f>SUM(F373:G373)-SUM(I373:AH373)</f>
        <v>0</v>
      </c>
      <c r="I373" s="1334"/>
      <c r="J373" s="1334"/>
      <c r="K373" s="1334"/>
      <c r="L373" s="1334"/>
      <c r="M373" s="1334"/>
      <c r="N373" s="1334"/>
      <c r="O373" s="1334"/>
      <c r="P373" s="1334"/>
      <c r="Q373" s="1334"/>
      <c r="R373" s="1334"/>
      <c r="S373" s="1334"/>
      <c r="T373" s="1334"/>
      <c r="U373" s="1334"/>
      <c r="V373" s="1334"/>
      <c r="W373" s="1334"/>
      <c r="X373" s="1334"/>
      <c r="Y373" s="1334"/>
      <c r="Z373" s="1334"/>
      <c r="AA373" s="1334"/>
      <c r="AB373" s="1334"/>
      <c r="AC373" s="1334"/>
      <c r="AD373" s="1334"/>
      <c r="AE373" s="1334"/>
      <c r="AF373" s="1334"/>
      <c r="AG373" s="1334"/>
      <c r="AH373" s="1334"/>
      <c r="AI373" s="1335">
        <f t="shared" si="14"/>
        <v>0</v>
      </c>
      <c r="AJ373" s="1336"/>
    </row>
    <row r="374" spans="1:36" ht="23.25" customHeight="1">
      <c r="A374" s="1354" t="s">
        <v>459</v>
      </c>
      <c r="B374" s="1327" t="s">
        <v>1899</v>
      </c>
      <c r="C374" s="1328" t="s">
        <v>1323</v>
      </c>
      <c r="D374" s="1329" t="s">
        <v>1895</v>
      </c>
      <c r="E374" s="1330" t="s">
        <v>269</v>
      </c>
      <c r="F374" s="1331">
        <v>0</v>
      </c>
      <c r="G374" s="1332">
        <v>0</v>
      </c>
      <c r="H374" s="1333">
        <f>SUM(F374:G374)-SUM(I374:AH374)</f>
        <v>0</v>
      </c>
      <c r="I374" s="1334"/>
      <c r="J374" s="1334"/>
      <c r="K374" s="1334"/>
      <c r="L374" s="1334"/>
      <c r="M374" s="1334"/>
      <c r="N374" s="1334"/>
      <c r="O374" s="1334"/>
      <c r="P374" s="1334"/>
      <c r="Q374" s="1334"/>
      <c r="R374" s="1334"/>
      <c r="S374" s="1334"/>
      <c r="T374" s="1334"/>
      <c r="U374" s="1334"/>
      <c r="V374" s="1334"/>
      <c r="W374" s="1334"/>
      <c r="X374" s="1334"/>
      <c r="Y374" s="1334"/>
      <c r="Z374" s="1334"/>
      <c r="AA374" s="1334"/>
      <c r="AB374" s="1334"/>
      <c r="AC374" s="1334"/>
      <c r="AD374" s="1334"/>
      <c r="AE374" s="1334"/>
      <c r="AF374" s="1334"/>
      <c r="AG374" s="1334"/>
      <c r="AH374" s="1334"/>
      <c r="AI374" s="1335">
        <f>SUM(I374:AH374)</f>
        <v>0</v>
      </c>
      <c r="AJ374" s="1336"/>
    </row>
    <row r="375" spans="1:36" ht="26.25" customHeight="1">
      <c r="A375" s="1354" t="s">
        <v>577</v>
      </c>
      <c r="B375" s="1327" t="s">
        <v>944</v>
      </c>
      <c r="C375" s="1328" t="s">
        <v>1323</v>
      </c>
      <c r="D375" s="1329" t="s">
        <v>1895</v>
      </c>
      <c r="E375" s="1330" t="s">
        <v>269</v>
      </c>
      <c r="F375" s="1331">
        <v>0</v>
      </c>
      <c r="G375" s="1332">
        <v>0</v>
      </c>
      <c r="H375" s="1333">
        <f>SUM(F375:G375)-SUM(I375:AH375)</f>
        <v>0</v>
      </c>
      <c r="I375" s="1334"/>
      <c r="J375" s="1334"/>
      <c r="K375" s="1334"/>
      <c r="L375" s="1334"/>
      <c r="M375" s="1334"/>
      <c r="N375" s="1334"/>
      <c r="O375" s="1334"/>
      <c r="P375" s="1334"/>
      <c r="Q375" s="1334"/>
      <c r="R375" s="1334"/>
      <c r="S375" s="1334"/>
      <c r="T375" s="1334"/>
      <c r="U375" s="1334"/>
      <c r="V375" s="1334"/>
      <c r="W375" s="1334"/>
      <c r="X375" s="1334"/>
      <c r="Y375" s="1334"/>
      <c r="Z375" s="1334"/>
      <c r="AA375" s="1334"/>
      <c r="AB375" s="1334"/>
      <c r="AC375" s="1334"/>
      <c r="AD375" s="1334"/>
      <c r="AE375" s="1334"/>
      <c r="AF375" s="1334"/>
      <c r="AG375" s="1334"/>
      <c r="AH375" s="1334"/>
      <c r="AI375" s="1335">
        <f>SUM(I375:AH375)</f>
        <v>0</v>
      </c>
      <c r="AJ375" s="1336"/>
    </row>
    <row r="376" spans="1:36" ht="27" customHeight="1">
      <c r="A376" s="1354" t="s">
        <v>867</v>
      </c>
      <c r="B376" s="1327" t="s">
        <v>868</v>
      </c>
      <c r="C376" s="1361" t="s">
        <v>1671</v>
      </c>
      <c r="D376" s="1329" t="s">
        <v>1279</v>
      </c>
      <c r="E376" s="1330" t="s">
        <v>10</v>
      </c>
      <c r="F376" s="1331">
        <v>29</v>
      </c>
      <c r="G376" s="1332"/>
      <c r="H376" s="1333">
        <f>SUM(F376:G376)-SUM(I376:AH376)</f>
        <v>29</v>
      </c>
      <c r="I376" s="1334"/>
      <c r="J376" s="1334"/>
      <c r="K376" s="1334"/>
      <c r="L376" s="1334"/>
      <c r="M376" s="1334"/>
      <c r="N376" s="1334"/>
      <c r="O376" s="1334"/>
      <c r="P376" s="1334"/>
      <c r="Q376" s="1334"/>
      <c r="R376" s="1334"/>
      <c r="S376" s="1334"/>
      <c r="T376" s="1334"/>
      <c r="U376" s="1334"/>
      <c r="V376" s="1334"/>
      <c r="W376" s="1334"/>
      <c r="X376" s="1334"/>
      <c r="Y376" s="1334"/>
      <c r="Z376" s="1334"/>
      <c r="AA376" s="1334"/>
      <c r="AB376" s="1334"/>
      <c r="AC376" s="1334"/>
      <c r="AD376" s="1334"/>
      <c r="AE376" s="1334"/>
      <c r="AF376" s="1334"/>
      <c r="AG376" s="1334"/>
      <c r="AH376" s="1334"/>
      <c r="AI376" s="1335">
        <f>SUM(I376:AH376)</f>
        <v>0</v>
      </c>
      <c r="AJ376" s="1336"/>
    </row>
    <row r="377" spans="1:36" ht="31.5" customHeight="1">
      <c r="A377" s="1354" t="s">
        <v>1248</v>
      </c>
      <c r="B377" s="1327" t="s">
        <v>1900</v>
      </c>
      <c r="C377" s="1361"/>
      <c r="D377" s="1329"/>
      <c r="E377" s="1330"/>
      <c r="F377" s="1331"/>
      <c r="G377" s="1332"/>
      <c r="H377" s="1333"/>
      <c r="I377" s="1334"/>
      <c r="J377" s="1334"/>
      <c r="K377" s="1334"/>
      <c r="L377" s="1334">
        <v>60</v>
      </c>
      <c r="M377" s="1334"/>
      <c r="N377" s="1334"/>
      <c r="O377" s="1334"/>
      <c r="P377" s="1334"/>
      <c r="Q377" s="1334"/>
      <c r="R377" s="1334"/>
      <c r="S377" s="1334"/>
      <c r="T377" s="1334"/>
      <c r="U377" s="1334"/>
      <c r="V377" s="1334"/>
      <c r="W377" s="1334"/>
      <c r="X377" s="1334"/>
      <c r="Y377" s="1334"/>
      <c r="Z377" s="1334"/>
      <c r="AA377" s="1334"/>
      <c r="AB377" s="1334"/>
      <c r="AC377" s="1334"/>
      <c r="AD377" s="1334"/>
      <c r="AE377" s="1334"/>
      <c r="AF377" s="1334"/>
      <c r="AG377" s="1334"/>
      <c r="AH377" s="1334"/>
      <c r="AI377" s="1335">
        <v>60</v>
      </c>
      <c r="AJ377" s="1336"/>
    </row>
    <row r="378" spans="1:36" ht="29.25" customHeight="1">
      <c r="A378" s="1354" t="s">
        <v>1246</v>
      </c>
      <c r="B378" s="1327" t="s">
        <v>1247</v>
      </c>
      <c r="C378" s="1361"/>
      <c r="D378" s="1329"/>
      <c r="E378" s="1330"/>
      <c r="F378" s="1331"/>
      <c r="G378" s="1332"/>
      <c r="H378" s="1333"/>
      <c r="I378" s="1334"/>
      <c r="J378" s="1334"/>
      <c r="K378" s="1334"/>
      <c r="L378" s="1334">
        <v>60</v>
      </c>
      <c r="M378" s="1334"/>
      <c r="N378" s="1334"/>
      <c r="O378" s="1334"/>
      <c r="P378" s="1334"/>
      <c r="Q378" s="1334"/>
      <c r="R378" s="1334"/>
      <c r="S378" s="1334"/>
      <c r="T378" s="1334"/>
      <c r="U378" s="1334"/>
      <c r="V378" s="1334"/>
      <c r="W378" s="1334"/>
      <c r="X378" s="1334"/>
      <c r="Y378" s="1334"/>
      <c r="Z378" s="1334"/>
      <c r="AA378" s="1334"/>
      <c r="AB378" s="1334"/>
      <c r="AC378" s="1334"/>
      <c r="AD378" s="1334"/>
      <c r="AE378" s="1334"/>
      <c r="AF378" s="1334"/>
      <c r="AG378" s="1334"/>
      <c r="AH378" s="1334"/>
      <c r="AI378" s="1335">
        <v>60</v>
      </c>
      <c r="AJ378" s="1336"/>
    </row>
    <row r="379" spans="1:36" ht="32.25" customHeight="1">
      <c r="A379" s="1354" t="s">
        <v>1244</v>
      </c>
      <c r="B379" s="1327" t="s">
        <v>1245</v>
      </c>
      <c r="C379" s="1361"/>
      <c r="D379" s="1329"/>
      <c r="E379" s="1330"/>
      <c r="F379" s="1331"/>
      <c r="G379" s="1332"/>
      <c r="H379" s="1333"/>
      <c r="I379" s="1334"/>
      <c r="J379" s="1334"/>
      <c r="K379" s="1334"/>
      <c r="L379" s="1334">
        <v>10</v>
      </c>
      <c r="M379" s="1334"/>
      <c r="N379" s="1334"/>
      <c r="O379" s="1334"/>
      <c r="P379" s="1334"/>
      <c r="Q379" s="1334"/>
      <c r="R379" s="1334"/>
      <c r="S379" s="1334"/>
      <c r="T379" s="1334"/>
      <c r="U379" s="1334"/>
      <c r="V379" s="1334"/>
      <c r="W379" s="1334"/>
      <c r="X379" s="1334"/>
      <c r="Y379" s="1334"/>
      <c r="Z379" s="1334"/>
      <c r="AA379" s="1334"/>
      <c r="AB379" s="1334"/>
      <c r="AC379" s="1334"/>
      <c r="AD379" s="1334"/>
      <c r="AE379" s="1334"/>
      <c r="AF379" s="1334"/>
      <c r="AG379" s="1334"/>
      <c r="AH379" s="1334"/>
      <c r="AI379" s="1335">
        <v>10</v>
      </c>
      <c r="AJ379" s="1336"/>
    </row>
    <row r="380" spans="1:36" s="1462" customFormat="1" ht="17.399999999999999">
      <c r="A380" s="1454" t="s">
        <v>1901</v>
      </c>
      <c r="B380" s="1455"/>
      <c r="C380" s="1456"/>
      <c r="D380" s="1457"/>
      <c r="E380" s="1458"/>
      <c r="F380" s="1459">
        <f t="shared" ref="F380:K380" si="15" xml:space="preserve"> SUM(F2:F376)</f>
        <v>19024.8</v>
      </c>
      <c r="G380" s="1460">
        <f t="shared" si="15"/>
        <v>0</v>
      </c>
      <c r="H380" s="1460">
        <f t="shared" si="15"/>
        <v>17780.8</v>
      </c>
      <c r="I380" s="1460">
        <f t="shared" si="15"/>
        <v>92</v>
      </c>
      <c r="J380" s="1460">
        <f t="shared" si="15"/>
        <v>299</v>
      </c>
      <c r="K380" s="1460">
        <f t="shared" si="15"/>
        <v>89</v>
      </c>
      <c r="L380" s="1460">
        <v>0</v>
      </c>
      <c r="M380" s="1460">
        <f t="shared" ref="M380:AH380" si="16" xml:space="preserve"> SUM(M2:M376)</f>
        <v>0</v>
      </c>
      <c r="N380" s="1460">
        <f t="shared" si="16"/>
        <v>0</v>
      </c>
      <c r="O380" s="1460">
        <f t="shared" si="16"/>
        <v>0</v>
      </c>
      <c r="P380" s="1460">
        <f t="shared" si="16"/>
        <v>15</v>
      </c>
      <c r="Q380" s="1460">
        <f t="shared" si="16"/>
        <v>0</v>
      </c>
      <c r="R380" s="1460">
        <f t="shared" si="16"/>
        <v>0</v>
      </c>
      <c r="S380" s="1460">
        <f t="shared" si="16"/>
        <v>0</v>
      </c>
      <c r="T380" s="1460">
        <f t="shared" si="16"/>
        <v>19</v>
      </c>
      <c r="U380" s="1460">
        <f t="shared" si="16"/>
        <v>0</v>
      </c>
      <c r="V380" s="1460">
        <f t="shared" si="16"/>
        <v>112</v>
      </c>
      <c r="W380" s="1460">
        <f t="shared" si="16"/>
        <v>186</v>
      </c>
      <c r="X380" s="1460">
        <f t="shared" si="16"/>
        <v>112</v>
      </c>
      <c r="Y380" s="1460">
        <f t="shared" si="16"/>
        <v>0</v>
      </c>
      <c r="Z380" s="1460">
        <f t="shared" si="16"/>
        <v>17</v>
      </c>
      <c r="AA380" s="1460">
        <f t="shared" si="16"/>
        <v>0</v>
      </c>
      <c r="AB380" s="1460">
        <f t="shared" si="16"/>
        <v>116</v>
      </c>
      <c r="AC380" s="1460">
        <f t="shared" si="16"/>
        <v>32</v>
      </c>
      <c r="AD380" s="1460">
        <f t="shared" si="16"/>
        <v>0</v>
      </c>
      <c r="AE380" s="1460">
        <f t="shared" si="16"/>
        <v>0</v>
      </c>
      <c r="AF380" s="1460">
        <f t="shared" si="16"/>
        <v>7</v>
      </c>
      <c r="AG380" s="1460">
        <f t="shared" si="16"/>
        <v>0</v>
      </c>
      <c r="AH380" s="1460">
        <f t="shared" si="16"/>
        <v>0</v>
      </c>
      <c r="AI380" s="1460">
        <v>0</v>
      </c>
      <c r="AJ380" s="1461"/>
    </row>
    <row r="381" spans="1:36" s="1473" customFormat="1">
      <c r="A381" s="1472"/>
      <c r="B381" s="1470"/>
      <c r="C381" s="1463"/>
      <c r="D381" s="1464"/>
      <c r="E381" s="1465"/>
      <c r="F381" s="1466"/>
      <c r="G381" s="1467"/>
      <c r="H381" s="1471"/>
      <c r="I381" s="1468"/>
      <c r="J381" s="1468"/>
      <c r="K381" s="1468"/>
      <c r="L381" s="1468"/>
      <c r="M381" s="1468"/>
      <c r="N381" s="1468"/>
      <c r="O381" s="1468"/>
      <c r="P381" s="1468"/>
      <c r="Q381" s="1468"/>
      <c r="R381" s="1468"/>
      <c r="S381" s="1468"/>
      <c r="T381" s="1468"/>
      <c r="U381" s="1468"/>
      <c r="V381" s="1468"/>
      <c r="W381" s="1468"/>
      <c r="X381" s="1468"/>
      <c r="Y381" s="1468"/>
      <c r="Z381" s="1468"/>
      <c r="AA381" s="1468"/>
      <c r="AB381" s="1468"/>
      <c r="AC381" s="1468"/>
      <c r="AD381" s="1468"/>
      <c r="AE381" s="1468"/>
      <c r="AF381" s="1468"/>
      <c r="AG381" s="1468"/>
      <c r="AH381" s="1468"/>
      <c r="AI381" s="1471"/>
      <c r="AJ381" s="1469"/>
    </row>
    <row r="382" spans="1:36" s="1473" customFormat="1">
      <c r="A382" s="1472"/>
      <c r="B382" s="1470"/>
      <c r="C382" s="1463"/>
      <c r="D382" s="1464"/>
      <c r="E382" s="1465"/>
      <c r="F382" s="1466"/>
      <c r="G382" s="1467"/>
      <c r="H382" s="1471"/>
      <c r="I382" s="1468"/>
      <c r="J382" s="1468"/>
      <c r="K382" s="1468"/>
      <c r="L382" s="1468"/>
      <c r="M382" s="1468"/>
      <c r="N382" s="1468"/>
      <c r="O382" s="1468"/>
      <c r="P382" s="1468"/>
      <c r="Q382" s="1468"/>
      <c r="R382" s="1468"/>
      <c r="S382" s="1468"/>
      <c r="T382" s="1468"/>
      <c r="U382" s="1468"/>
      <c r="V382" s="1468"/>
      <c r="W382" s="1468"/>
      <c r="X382" s="1468"/>
      <c r="Y382" s="1468"/>
      <c r="Z382" s="1468"/>
      <c r="AA382" s="1468"/>
      <c r="AB382" s="1468"/>
      <c r="AC382" s="1468"/>
      <c r="AD382" s="1468"/>
      <c r="AE382" s="1468"/>
      <c r="AF382" s="1468"/>
      <c r="AG382" s="1468"/>
      <c r="AH382" s="1468"/>
      <c r="AI382" s="1471"/>
      <c r="AJ382" s="1469"/>
    </row>
  </sheetData>
  <printOptions horizontalCentered="1"/>
  <pageMargins left="0.39370078740157483" right="0.19685039370078741" top="0.27559055118110237" bottom="0" header="0" footer="0"/>
  <pageSetup paperSize="9" scale="53" fitToHeight="0" orientation="landscape" r:id="rId1"/>
  <headerFooter>
    <oddFooter>&amp;R&amp;P из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0"/>
  <sheetViews>
    <sheetView view="pageBreakPreview" zoomScale="110" zoomScaleNormal="80" zoomScaleSheetLayoutView="110" workbookViewId="0">
      <selection activeCell="C9" sqref="C9"/>
    </sheetView>
  </sheetViews>
  <sheetFormatPr defaultRowHeight="14.4"/>
  <cols>
    <col min="1" max="1" width="7.109375" style="159" customWidth="1"/>
    <col min="2" max="2" width="13" style="6" customWidth="1"/>
    <col min="3" max="3" width="23.6640625" style="133" customWidth="1"/>
    <col min="4" max="4" width="29.44140625" style="118" customWidth="1"/>
    <col min="5" max="5" width="53.109375" style="153" customWidth="1"/>
    <col min="6" max="6" width="15" customWidth="1"/>
    <col min="7" max="7" width="7" style="6" customWidth="1"/>
    <col min="8" max="8" width="8" style="6" customWidth="1"/>
  </cols>
  <sheetData>
    <row r="1" spans="1:10" ht="21" customHeight="1" thickBot="1">
      <c r="B1" s="190"/>
      <c r="C1" s="284" t="s">
        <v>201</v>
      </c>
      <c r="D1" s="119"/>
      <c r="E1" s="154" t="s">
        <v>329</v>
      </c>
      <c r="F1" s="6"/>
      <c r="G1" s="78"/>
    </row>
    <row r="2" spans="1:10" s="83" customFormat="1" ht="29.4" thickBot="1">
      <c r="A2" s="160" t="s">
        <v>0</v>
      </c>
      <c r="B2" s="191" t="s">
        <v>143</v>
      </c>
      <c r="C2" s="160" t="s">
        <v>1</v>
      </c>
      <c r="D2" s="160" t="s">
        <v>14</v>
      </c>
      <c r="E2" s="166" t="s">
        <v>2</v>
      </c>
      <c r="F2" s="167" t="s">
        <v>5</v>
      </c>
      <c r="G2" s="168" t="s">
        <v>3</v>
      </c>
      <c r="H2" s="160" t="s">
        <v>9</v>
      </c>
    </row>
    <row r="3" spans="1:10" ht="28.5" customHeight="1">
      <c r="A3" s="162">
        <v>20</v>
      </c>
      <c r="B3" s="195">
        <v>43242</v>
      </c>
      <c r="C3" s="115" t="s">
        <v>266</v>
      </c>
      <c r="D3" s="125" t="s">
        <v>328</v>
      </c>
      <c r="E3" s="141" t="s">
        <v>265</v>
      </c>
      <c r="F3" s="86" t="s">
        <v>46</v>
      </c>
      <c r="G3" s="80">
        <v>170</v>
      </c>
      <c r="H3" s="49" t="s">
        <v>11</v>
      </c>
    </row>
    <row r="4" spans="1:10" ht="15" customHeight="1">
      <c r="A4" s="162"/>
      <c r="B4" s="195"/>
      <c r="C4" s="115"/>
      <c r="D4" s="116"/>
      <c r="E4" s="141" t="s">
        <v>222</v>
      </c>
      <c r="F4" s="86" t="s">
        <v>223</v>
      </c>
      <c r="G4" s="14">
        <v>5</v>
      </c>
      <c r="H4" s="14" t="s">
        <v>10</v>
      </c>
    </row>
    <row r="5" spans="1:10" ht="15" customHeight="1">
      <c r="A5" s="162"/>
      <c r="B5" s="195"/>
      <c r="C5" s="115"/>
      <c r="D5" s="116"/>
      <c r="E5" s="140" t="s">
        <v>12</v>
      </c>
      <c r="F5" s="91" t="s">
        <v>13</v>
      </c>
      <c r="G5" s="80">
        <v>100</v>
      </c>
      <c r="H5" s="14" t="s">
        <v>10</v>
      </c>
    </row>
    <row r="6" spans="1:10" ht="15" customHeight="1">
      <c r="A6" s="162"/>
      <c r="B6" s="195"/>
      <c r="C6" s="115"/>
      <c r="D6" s="116"/>
      <c r="E6" s="141" t="s">
        <v>327</v>
      </c>
      <c r="F6" s="86" t="s">
        <v>50</v>
      </c>
      <c r="G6" s="80">
        <v>5</v>
      </c>
      <c r="H6" s="14" t="s">
        <v>10</v>
      </c>
    </row>
    <row r="7" spans="1:10" ht="15" customHeight="1">
      <c r="A7" s="162"/>
      <c r="B7" s="195"/>
      <c r="C7" s="115"/>
      <c r="D7" s="116"/>
      <c r="E7" s="140" t="s">
        <v>225</v>
      </c>
      <c r="F7" s="91" t="s">
        <v>226</v>
      </c>
      <c r="G7" s="14">
        <v>11</v>
      </c>
      <c r="H7" s="8" t="s">
        <v>11</v>
      </c>
    </row>
    <row r="8" spans="1:10" ht="15" customHeight="1">
      <c r="A8" s="161"/>
      <c r="B8" s="8"/>
      <c r="C8" s="121"/>
      <c r="D8" s="155"/>
      <c r="E8" s="140" t="s">
        <v>298</v>
      </c>
      <c r="F8" s="86" t="s">
        <v>295</v>
      </c>
      <c r="G8" s="14">
        <v>5</v>
      </c>
      <c r="H8" s="8" t="s">
        <v>10</v>
      </c>
      <c r="I8" s="157"/>
      <c r="J8" s="158"/>
    </row>
    <row r="9" spans="1:10" ht="15" customHeight="1">
      <c r="A9" s="161"/>
      <c r="B9" s="8"/>
      <c r="C9" s="121"/>
      <c r="D9" s="155"/>
      <c r="E9" s="137" t="s">
        <v>293</v>
      </c>
      <c r="F9" s="96" t="s">
        <v>292</v>
      </c>
      <c r="G9" s="14">
        <v>5</v>
      </c>
      <c r="H9" s="8" t="s">
        <v>10</v>
      </c>
    </row>
    <row r="10" spans="1:10" ht="15" customHeight="1">
      <c r="A10" s="162"/>
      <c r="B10" s="49"/>
      <c r="C10" s="121"/>
      <c r="D10" s="155"/>
      <c r="E10" s="42" t="s">
        <v>261</v>
      </c>
      <c r="F10" s="12" t="s">
        <v>262</v>
      </c>
      <c r="G10" s="49">
        <v>15</v>
      </c>
      <c r="H10" s="49" t="s">
        <v>10</v>
      </c>
    </row>
    <row r="11" spans="1:10" ht="15" customHeight="1">
      <c r="A11" s="162"/>
      <c r="B11" s="49"/>
      <c r="C11" s="125"/>
      <c r="D11" s="155"/>
      <c r="E11" s="57"/>
      <c r="F11" s="48"/>
      <c r="G11" s="49"/>
      <c r="H11" s="49"/>
    </row>
    <row r="12" spans="1:10" ht="15" customHeight="1">
      <c r="A12" s="162"/>
      <c r="B12" s="49"/>
      <c r="C12" s="125"/>
      <c r="D12" s="155"/>
      <c r="E12" s="57"/>
      <c r="F12" s="48"/>
      <c r="G12" s="49"/>
      <c r="H12" s="49"/>
    </row>
    <row r="13" spans="1:10" ht="15" customHeight="1">
      <c r="A13" s="162"/>
      <c r="B13" s="49"/>
      <c r="C13" s="125"/>
      <c r="D13" s="155"/>
      <c r="E13" s="57"/>
      <c r="F13" s="48"/>
      <c r="G13" s="49"/>
      <c r="H13" s="49"/>
    </row>
    <row r="14" spans="1:10" ht="15" customHeight="1">
      <c r="A14" s="162"/>
      <c r="B14" s="49"/>
      <c r="C14" s="125"/>
      <c r="D14" s="155"/>
      <c r="E14" s="57"/>
      <c r="F14" s="48"/>
      <c r="G14" s="49"/>
      <c r="H14" s="49"/>
    </row>
    <row r="15" spans="1:10" ht="15" customHeight="1">
      <c r="A15" s="162"/>
      <c r="B15" s="49"/>
      <c r="C15" s="125"/>
      <c r="D15" s="155"/>
      <c r="E15" s="57"/>
      <c r="F15" s="48"/>
      <c r="G15" s="49"/>
      <c r="H15" s="49"/>
    </row>
    <row r="16" spans="1:10" ht="15" customHeight="1">
      <c r="A16" s="162"/>
      <c r="B16" s="49"/>
      <c r="C16" s="125"/>
      <c r="D16" s="155"/>
      <c r="E16" s="57"/>
      <c r="F16" s="48"/>
      <c r="G16" s="49"/>
      <c r="H16" s="49"/>
    </row>
    <row r="17" spans="1:9" ht="15" customHeight="1">
      <c r="A17" s="162"/>
      <c r="B17" s="49"/>
      <c r="C17" s="125"/>
      <c r="D17" s="155"/>
      <c r="E17" s="57"/>
      <c r="F17" s="48"/>
      <c r="G17" s="49"/>
      <c r="H17" s="49"/>
    </row>
    <row r="18" spans="1:9" ht="15" customHeight="1">
      <c r="A18" s="162"/>
      <c r="B18" s="49"/>
      <c r="C18" s="125"/>
      <c r="D18" s="155"/>
      <c r="E18" s="57"/>
      <c r="F18" s="48"/>
      <c r="G18" s="49"/>
      <c r="H18" s="49"/>
    </row>
    <row r="19" spans="1:9" ht="15" customHeight="1">
      <c r="A19" s="162"/>
      <c r="B19" s="49"/>
      <c r="C19" s="125"/>
      <c r="D19" s="155"/>
      <c r="E19" s="57"/>
      <c r="F19" s="48"/>
      <c r="G19" s="49"/>
      <c r="H19" s="49"/>
    </row>
    <row r="20" spans="1:9" ht="15" customHeight="1">
      <c r="A20" s="162"/>
      <c r="B20" s="49"/>
      <c r="C20" s="125"/>
      <c r="D20" s="155"/>
      <c r="E20" s="57"/>
      <c r="F20" s="48"/>
      <c r="G20" s="49"/>
      <c r="H20" s="49"/>
    </row>
    <row r="21" spans="1:9" ht="15" customHeight="1">
      <c r="A21" s="162"/>
      <c r="B21" s="49"/>
      <c r="C21" s="125"/>
      <c r="D21" s="155"/>
      <c r="E21" s="57"/>
      <c r="F21" s="48"/>
      <c r="G21" s="49"/>
      <c r="H21" s="49"/>
    </row>
    <row r="22" spans="1:9" ht="15" customHeight="1">
      <c r="A22" s="162"/>
      <c r="B22" s="49"/>
      <c r="C22" s="125"/>
      <c r="D22" s="155"/>
      <c r="E22" s="57"/>
      <c r="F22" s="48"/>
      <c r="G22" s="49"/>
      <c r="H22" s="49"/>
    </row>
    <row r="23" spans="1:9" ht="15" customHeight="1">
      <c r="A23" s="162"/>
      <c r="B23" s="49"/>
      <c r="C23" s="125"/>
      <c r="D23" s="155"/>
      <c r="E23" s="57"/>
      <c r="F23" s="48"/>
      <c r="G23" s="49"/>
      <c r="H23" s="49"/>
    </row>
    <row r="24" spans="1:9" ht="15" customHeight="1">
      <c r="A24" s="162"/>
      <c r="B24" s="49"/>
      <c r="C24" s="125"/>
      <c r="D24" s="155"/>
      <c r="E24" s="57"/>
      <c r="F24" s="48"/>
      <c r="G24" s="49"/>
      <c r="H24" s="49"/>
    </row>
    <row r="25" spans="1:9" ht="15" customHeight="1">
      <c r="A25" s="162"/>
      <c r="B25" s="49"/>
      <c r="C25" s="125"/>
      <c r="D25" s="155"/>
      <c r="E25" s="57"/>
      <c r="F25" s="48"/>
      <c r="G25" s="49"/>
      <c r="H25" s="49"/>
    </row>
    <row r="26" spans="1:9" ht="15" customHeight="1" thickBot="1">
      <c r="A26" s="164"/>
      <c r="B26" s="169"/>
      <c r="C26" s="126"/>
      <c r="D26" s="117"/>
      <c r="E26" s="147"/>
      <c r="F26" s="97"/>
      <c r="G26" s="169"/>
      <c r="H26" s="169"/>
    </row>
    <row r="27" spans="1:9" ht="15" customHeight="1">
      <c r="A27" s="186"/>
      <c r="B27" s="283"/>
      <c r="C27" s="125" t="s">
        <v>203</v>
      </c>
      <c r="D27" s="62" t="s">
        <v>100</v>
      </c>
      <c r="E27" s="138" t="s">
        <v>263</v>
      </c>
      <c r="F27" s="187"/>
      <c r="G27" s="185"/>
      <c r="H27" s="80" t="s">
        <v>10</v>
      </c>
      <c r="I27" t="s">
        <v>302</v>
      </c>
    </row>
    <row r="28" spans="1:9" ht="15" customHeight="1">
      <c r="A28" s="161"/>
      <c r="B28" s="195"/>
      <c r="C28" s="121"/>
      <c r="D28" s="111"/>
      <c r="E28" s="110"/>
      <c r="F28" s="9"/>
      <c r="G28" s="14"/>
      <c r="H28" s="14"/>
    </row>
    <row r="29" spans="1:9" ht="15" customHeight="1">
      <c r="A29" s="161"/>
      <c r="B29" s="8"/>
      <c r="C29" s="121"/>
      <c r="D29" s="111"/>
      <c r="E29" s="183"/>
      <c r="F29" s="86"/>
      <c r="G29" s="14"/>
      <c r="H29" s="8"/>
    </row>
    <row r="30" spans="1:9" ht="15" customHeight="1">
      <c r="A30" s="161"/>
      <c r="B30" s="8"/>
      <c r="C30" s="121"/>
      <c r="D30" s="111"/>
      <c r="E30" s="183"/>
      <c r="F30" s="184"/>
      <c r="G30" s="8"/>
      <c r="H30" s="8"/>
    </row>
    <row r="31" spans="1:9" ht="15" customHeight="1">
      <c r="A31" s="161"/>
      <c r="B31" s="8"/>
      <c r="C31" s="121" t="s">
        <v>19</v>
      </c>
      <c r="D31" s="111"/>
      <c r="E31" s="183"/>
      <c r="F31" s="184"/>
      <c r="G31" s="8"/>
      <c r="H31" s="8"/>
    </row>
    <row r="32" spans="1:9" ht="15" customHeight="1">
      <c r="A32" s="161"/>
      <c r="B32" s="8"/>
      <c r="C32" s="121"/>
      <c r="D32" s="111"/>
      <c r="E32" s="183"/>
      <c r="F32" s="184"/>
      <c r="G32" s="8"/>
      <c r="H32" s="8"/>
    </row>
    <row r="33" spans="1:8" ht="15" customHeight="1">
      <c r="A33" s="161"/>
      <c r="B33" s="8"/>
      <c r="C33" s="121"/>
      <c r="D33" s="120"/>
      <c r="E33" s="145"/>
      <c r="F33" s="86"/>
      <c r="G33" s="14"/>
      <c r="H33" s="14"/>
    </row>
    <row r="34" spans="1:8" ht="15" customHeight="1" thickBot="1">
      <c r="A34" s="164"/>
      <c r="B34" s="169"/>
      <c r="C34" s="126"/>
      <c r="D34" s="117"/>
      <c r="E34" s="147"/>
      <c r="F34" s="97"/>
      <c r="G34" s="98"/>
      <c r="H34" s="98"/>
    </row>
    <row r="35" spans="1:8" ht="15" customHeight="1">
      <c r="A35" s="162"/>
      <c r="B35" s="195"/>
      <c r="C35" s="121" t="s">
        <v>43</v>
      </c>
      <c r="D35" s="124" t="s">
        <v>125</v>
      </c>
      <c r="E35" s="188"/>
      <c r="F35" s="189"/>
      <c r="G35" s="80"/>
      <c r="H35" s="80"/>
    </row>
    <row r="36" spans="1:8" ht="15" customHeight="1">
      <c r="A36" s="161"/>
      <c r="B36" s="8"/>
      <c r="C36" s="121"/>
      <c r="D36" s="122"/>
      <c r="E36" s="110"/>
      <c r="F36" s="12"/>
      <c r="G36" s="14"/>
      <c r="H36" s="14"/>
    </row>
    <row r="37" spans="1:8" ht="15" customHeight="1" thickBot="1">
      <c r="A37" s="164"/>
      <c r="B37" s="169"/>
      <c r="C37" s="126"/>
      <c r="D37" s="127"/>
      <c r="E37" s="112"/>
      <c r="F37" s="113"/>
      <c r="G37" s="98"/>
      <c r="H37" s="98"/>
    </row>
    <row r="38" spans="1:8" ht="15" customHeight="1">
      <c r="A38" s="165"/>
      <c r="B38" s="197"/>
      <c r="C38" s="115" t="s">
        <v>229</v>
      </c>
      <c r="D38" s="128"/>
      <c r="E38" s="144"/>
      <c r="F38" s="101"/>
      <c r="G38" s="102"/>
      <c r="H38" s="102"/>
    </row>
    <row r="39" spans="1:8" ht="15" customHeight="1" thickBot="1">
      <c r="A39" s="164"/>
      <c r="B39" s="169"/>
      <c r="C39" s="126"/>
      <c r="D39" s="130"/>
      <c r="E39" s="149"/>
      <c r="F39" s="99"/>
      <c r="G39" s="98"/>
      <c r="H39" s="98"/>
    </row>
    <row r="40" spans="1:8" ht="15" customHeight="1">
      <c r="A40" s="165"/>
      <c r="B40" s="197"/>
      <c r="C40" s="135" t="s">
        <v>270</v>
      </c>
      <c r="D40" s="100"/>
      <c r="E40" s="148"/>
      <c r="F40" s="105"/>
      <c r="G40" s="102"/>
      <c r="H40" s="102"/>
    </row>
    <row r="41" spans="1:8" ht="15" customHeight="1">
      <c r="A41" s="161"/>
      <c r="B41" s="8"/>
      <c r="C41" s="121"/>
      <c r="D41" s="111"/>
      <c r="E41" s="140"/>
      <c r="F41" s="86"/>
      <c r="G41" s="14"/>
      <c r="H41" s="14"/>
    </row>
    <row r="42" spans="1:8" ht="15" customHeight="1">
      <c r="A42" s="161"/>
      <c r="B42" s="8"/>
      <c r="C42" s="121"/>
      <c r="D42" s="111"/>
      <c r="E42" s="145"/>
      <c r="F42" s="86"/>
      <c r="G42" s="14"/>
      <c r="H42" s="14"/>
    </row>
    <row r="43" spans="1:8" ht="15" customHeight="1" thickBot="1">
      <c r="A43" s="164"/>
      <c r="B43" s="169"/>
      <c r="C43" s="126"/>
      <c r="D43" s="117"/>
      <c r="E43" s="149"/>
      <c r="F43" s="136"/>
      <c r="G43" s="98"/>
      <c r="H43" s="98"/>
    </row>
    <row r="44" spans="1:8" ht="15" customHeight="1">
      <c r="A44" s="165"/>
      <c r="B44" s="197"/>
      <c r="C44" s="115" t="s">
        <v>299</v>
      </c>
      <c r="D44" s="100"/>
      <c r="E44" s="134"/>
      <c r="F44" s="101"/>
      <c r="G44" s="102"/>
      <c r="H44" s="102"/>
    </row>
    <row r="45" spans="1:8" ht="15" customHeight="1">
      <c r="A45" s="161"/>
      <c r="B45" s="8"/>
      <c r="C45" s="121"/>
      <c r="D45" s="111"/>
      <c r="E45" s="110"/>
      <c r="F45" s="12"/>
      <c r="G45" s="14"/>
      <c r="H45" s="14"/>
    </row>
    <row r="46" spans="1:8" ht="15" customHeight="1">
      <c r="A46" s="162"/>
      <c r="B46" s="196"/>
      <c r="C46" s="125"/>
      <c r="D46" s="116"/>
      <c r="E46" s="139"/>
      <c r="F46" s="9"/>
      <c r="G46" s="85"/>
      <c r="H46" s="14"/>
    </row>
    <row r="47" spans="1:8" ht="15" customHeight="1">
      <c r="A47" s="162"/>
      <c r="B47" s="196"/>
      <c r="C47" s="125"/>
      <c r="D47" s="116"/>
      <c r="E47" s="108"/>
      <c r="F47" s="12"/>
      <c r="G47" s="85"/>
      <c r="H47" s="14"/>
    </row>
    <row r="48" spans="1:8" ht="15" customHeight="1" thickBot="1">
      <c r="A48" s="164"/>
      <c r="B48" s="169"/>
      <c r="C48" s="126"/>
      <c r="D48" s="117"/>
      <c r="E48" s="112"/>
      <c r="F48" s="113"/>
      <c r="G48" s="107"/>
      <c r="H48" s="98"/>
    </row>
    <row r="49" spans="1:8" ht="15" customHeight="1">
      <c r="A49" s="165"/>
      <c r="B49" s="197"/>
      <c r="C49" s="115" t="s">
        <v>237</v>
      </c>
      <c r="D49" s="100"/>
      <c r="E49" s="281" t="s">
        <v>48</v>
      </c>
      <c r="F49" s="12" t="s">
        <v>49</v>
      </c>
      <c r="G49" s="102">
        <v>2</v>
      </c>
      <c r="H49" s="102" t="s">
        <v>11</v>
      </c>
    </row>
    <row r="50" spans="1:8" ht="15" customHeight="1">
      <c r="A50" s="161"/>
      <c r="B50" s="8"/>
      <c r="C50" s="121"/>
      <c r="D50" s="111"/>
      <c r="E50" s="110"/>
      <c r="F50" s="12"/>
      <c r="G50" s="14"/>
      <c r="H50" s="14"/>
    </row>
    <row r="51" spans="1:8" ht="15" customHeight="1">
      <c r="A51" s="161"/>
      <c r="B51" s="8"/>
      <c r="C51" s="121"/>
      <c r="D51" s="111"/>
      <c r="E51" s="142"/>
      <c r="F51" s="9"/>
      <c r="G51" s="14"/>
      <c r="H51" s="14"/>
    </row>
    <row r="52" spans="1:8" ht="15" customHeight="1">
      <c r="A52" s="161"/>
      <c r="B52" s="8"/>
      <c r="C52" s="121"/>
      <c r="D52" s="120"/>
      <c r="E52" s="108"/>
      <c r="F52" s="12"/>
      <c r="G52" s="85"/>
      <c r="H52" s="14"/>
    </row>
    <row r="53" spans="1:8" ht="15" customHeight="1">
      <c r="A53" s="161"/>
      <c r="B53" s="8"/>
      <c r="C53" s="121"/>
      <c r="D53" s="120"/>
      <c r="E53" s="108"/>
      <c r="F53" s="12"/>
      <c r="G53" s="85"/>
      <c r="H53" s="14"/>
    </row>
    <row r="54" spans="1:8" ht="15" customHeight="1" thickBot="1">
      <c r="A54" s="162"/>
      <c r="B54" s="49"/>
      <c r="C54" s="125"/>
      <c r="D54" s="62"/>
      <c r="E54" s="108"/>
      <c r="F54" s="48"/>
      <c r="G54" s="94"/>
      <c r="H54" s="80"/>
    </row>
    <row r="55" spans="1:8" ht="15" customHeight="1">
      <c r="A55" s="163"/>
      <c r="B55" s="200"/>
      <c r="C55" s="123" t="s">
        <v>182</v>
      </c>
      <c r="D55" s="131"/>
      <c r="E55" s="177"/>
      <c r="F55" s="92"/>
      <c r="G55" s="93"/>
      <c r="H55" s="81"/>
    </row>
    <row r="56" spans="1:8" ht="15" customHeight="1">
      <c r="A56" s="161"/>
      <c r="B56" s="195"/>
      <c r="C56" s="120"/>
      <c r="D56" s="124"/>
      <c r="E56" s="140"/>
      <c r="F56" s="109"/>
      <c r="G56" s="85"/>
      <c r="H56" s="14"/>
    </row>
    <row r="57" spans="1:8" ht="15" customHeight="1">
      <c r="A57" s="161"/>
      <c r="B57" s="195"/>
      <c r="C57" s="120"/>
      <c r="D57" s="124"/>
      <c r="E57" s="142"/>
      <c r="F57" s="89"/>
      <c r="G57" s="85"/>
      <c r="H57" s="14"/>
    </row>
    <row r="58" spans="1:8" ht="15" customHeight="1" thickBot="1">
      <c r="A58" s="164"/>
      <c r="B58" s="198"/>
      <c r="C58" s="132"/>
      <c r="D58" s="127"/>
      <c r="E58" s="150"/>
      <c r="F58" s="106"/>
      <c r="G58" s="107"/>
      <c r="H58" s="98"/>
    </row>
    <row r="59" spans="1:8" ht="15" customHeight="1">
      <c r="A59" s="165"/>
      <c r="B59" s="197"/>
      <c r="C59" s="133" t="s">
        <v>167</v>
      </c>
      <c r="D59" s="129"/>
      <c r="E59" s="156"/>
      <c r="F59" s="105"/>
      <c r="G59" s="104"/>
      <c r="H59" s="102"/>
    </row>
    <row r="60" spans="1:8" ht="15" customHeight="1">
      <c r="A60" s="161"/>
      <c r="B60" s="195"/>
      <c r="C60" s="120"/>
      <c r="D60" s="124"/>
      <c r="E60" s="140"/>
      <c r="F60" s="89"/>
      <c r="G60" s="85"/>
      <c r="H60" s="14"/>
    </row>
    <row r="61" spans="1:8" ht="15" customHeight="1">
      <c r="A61" s="161"/>
      <c r="B61" s="195"/>
      <c r="C61" s="120"/>
      <c r="D61" s="124"/>
      <c r="E61" s="110"/>
      <c r="F61" s="88"/>
      <c r="G61" s="85"/>
      <c r="H61" s="14"/>
    </row>
    <row r="62" spans="1:8" ht="15" customHeight="1">
      <c r="A62" s="161"/>
      <c r="B62" s="8"/>
      <c r="C62" s="121"/>
      <c r="D62" s="111"/>
      <c r="E62" s="110"/>
      <c r="F62" s="12"/>
      <c r="G62" s="8"/>
      <c r="H62" s="14"/>
    </row>
    <row r="63" spans="1:8" ht="15" customHeight="1">
      <c r="A63" s="162"/>
      <c r="B63" s="49"/>
      <c r="C63" s="125"/>
      <c r="D63" s="116"/>
      <c r="E63" s="282"/>
      <c r="F63" s="48"/>
      <c r="G63" s="49"/>
      <c r="H63" s="80"/>
    </row>
    <row r="64" spans="1:8" ht="15" customHeight="1" thickBot="1">
      <c r="A64" s="162"/>
      <c r="B64" s="49"/>
      <c r="C64" s="125"/>
      <c r="D64" s="116"/>
      <c r="E64" s="151"/>
      <c r="F64" s="95"/>
      <c r="G64" s="94"/>
      <c r="H64" s="80"/>
    </row>
    <row r="65" spans="1:8" ht="15" customHeight="1">
      <c r="A65" s="163"/>
      <c r="B65" s="200"/>
      <c r="C65" s="123" t="s">
        <v>181</v>
      </c>
      <c r="D65" s="123"/>
      <c r="E65" s="143"/>
      <c r="F65" s="92"/>
      <c r="G65" s="93"/>
      <c r="H65" s="81"/>
    </row>
    <row r="66" spans="1:8" ht="15" customHeight="1">
      <c r="A66" s="161"/>
      <c r="B66" s="8"/>
      <c r="C66" s="121"/>
      <c r="D66" s="122"/>
      <c r="E66" s="141"/>
      <c r="F66" s="86"/>
      <c r="G66" s="85"/>
      <c r="H66" s="14"/>
    </row>
    <row r="67" spans="1:8" ht="15" customHeight="1">
      <c r="A67" s="161"/>
      <c r="B67" s="8"/>
      <c r="C67" s="121"/>
      <c r="D67" s="122"/>
      <c r="E67" s="140"/>
      <c r="F67" s="90"/>
      <c r="G67" s="85"/>
      <c r="H67" s="14"/>
    </row>
    <row r="68" spans="1:8" ht="15" customHeight="1">
      <c r="A68" s="161"/>
      <c r="B68" s="8"/>
      <c r="C68" s="121"/>
      <c r="D68" s="122"/>
      <c r="E68" s="148"/>
      <c r="F68" s="91"/>
      <c r="G68" s="85"/>
      <c r="H68" s="14"/>
    </row>
    <row r="69" spans="1:8" ht="15" customHeight="1">
      <c r="A69" s="161"/>
      <c r="B69" s="8"/>
      <c r="C69" s="121"/>
      <c r="D69" s="124"/>
      <c r="E69" s="140"/>
      <c r="F69" s="90"/>
      <c r="G69" s="85"/>
      <c r="H69" s="14"/>
    </row>
    <row r="70" spans="1:8" ht="15" customHeight="1">
      <c r="A70" s="161"/>
      <c r="B70" s="8"/>
      <c r="C70" s="121"/>
      <c r="D70" s="122"/>
      <c r="E70" s="148"/>
      <c r="F70" s="91"/>
      <c r="G70" s="85"/>
      <c r="H70" s="14"/>
    </row>
    <row r="71" spans="1:8" ht="15" customHeight="1">
      <c r="A71" s="161"/>
      <c r="B71" s="8"/>
      <c r="C71" s="121"/>
      <c r="D71" s="124"/>
      <c r="E71" s="141"/>
      <c r="F71" s="86"/>
      <c r="G71" s="85"/>
      <c r="H71" s="14"/>
    </row>
    <row r="72" spans="1:8" ht="15" customHeight="1" thickBot="1">
      <c r="A72" s="164"/>
      <c r="B72" s="169"/>
      <c r="C72" s="126"/>
      <c r="D72" s="127"/>
      <c r="E72" s="152"/>
      <c r="F72" s="114"/>
      <c r="G72" s="98"/>
      <c r="H72" s="98"/>
    </row>
    <row r="73" spans="1:8" ht="15" customHeight="1">
      <c r="A73" s="165"/>
      <c r="B73" s="197"/>
      <c r="C73" s="115" t="s">
        <v>244</v>
      </c>
      <c r="D73" s="128"/>
      <c r="E73" s="134"/>
      <c r="F73" s="103"/>
      <c r="G73" s="102"/>
      <c r="H73" s="102"/>
    </row>
    <row r="74" spans="1:8" ht="15" customHeight="1">
      <c r="A74" s="161"/>
      <c r="B74" s="8"/>
      <c r="C74" s="121"/>
      <c r="D74" s="122"/>
      <c r="E74" s="146"/>
      <c r="F74" s="87"/>
      <c r="G74" s="14"/>
      <c r="H74" s="14"/>
    </row>
    <row r="75" spans="1:8" ht="15" customHeight="1">
      <c r="A75" s="161"/>
      <c r="B75" s="8"/>
      <c r="C75" s="121"/>
      <c r="D75" s="122"/>
      <c r="E75" s="146"/>
      <c r="F75" s="87"/>
      <c r="G75" s="14"/>
      <c r="H75" s="14"/>
    </row>
    <row r="76" spans="1:8" ht="15" customHeight="1">
      <c r="A76" s="161"/>
      <c r="B76" s="8"/>
      <c r="C76" s="121"/>
      <c r="D76" s="122"/>
      <c r="E76" s="146"/>
      <c r="F76" s="87"/>
      <c r="G76" s="14"/>
      <c r="H76" s="14"/>
    </row>
    <row r="77" spans="1:8" ht="15" customHeight="1">
      <c r="A77" s="161"/>
      <c r="B77" s="8"/>
      <c r="C77" s="121"/>
      <c r="D77" s="122"/>
      <c r="E77" s="146"/>
      <c r="F77" s="87"/>
      <c r="G77" s="14"/>
      <c r="H77" s="14"/>
    </row>
    <row r="78" spans="1:8" ht="15" customHeight="1">
      <c r="A78" s="161"/>
      <c r="B78" s="8"/>
      <c r="C78" s="121"/>
      <c r="D78" s="122"/>
      <c r="E78" s="146"/>
      <c r="F78" s="87"/>
      <c r="G78" s="14"/>
      <c r="H78" s="14"/>
    </row>
    <row r="79" spans="1:8" ht="15" customHeight="1">
      <c r="A79" s="161"/>
      <c r="B79" s="8"/>
      <c r="C79" s="121"/>
      <c r="D79" s="122"/>
      <c r="E79" s="146"/>
      <c r="F79" s="87"/>
      <c r="G79" s="14"/>
      <c r="H79" s="14"/>
    </row>
    <row r="80" spans="1:8" ht="15" customHeight="1">
      <c r="A80" s="161"/>
      <c r="B80" s="8"/>
      <c r="C80" s="121"/>
      <c r="D80" s="122"/>
      <c r="E80" s="146"/>
      <c r="F80" s="87"/>
      <c r="G80" s="8"/>
      <c r="H80" s="14"/>
    </row>
  </sheetData>
  <printOptions horizontalCentered="1"/>
  <pageMargins left="0.70866141732283472" right="0.51181102362204722" top="0.74803149606299213" bottom="0.74803149606299213" header="0.31496062992125984" footer="0.31496062992125984"/>
  <pageSetup paperSize="9" scale="84" orientation="landscape" horizontalDpi="300" r:id="rId1"/>
  <headerFooter>
    <oddFooter>&amp;RЛист &amp;С из &amp;К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13"/>
  <sheetViews>
    <sheetView view="pageBreakPreview" topLeftCell="A46" zoomScale="90" zoomScaleNormal="100" zoomScaleSheetLayoutView="90" workbookViewId="0">
      <selection activeCell="A113" sqref="A113"/>
    </sheetView>
  </sheetViews>
  <sheetFormatPr defaultRowHeight="14.4"/>
  <cols>
    <col min="1" max="1" width="7.109375" style="179" customWidth="1"/>
    <col min="2" max="2" width="13" style="6" customWidth="1"/>
    <col min="3" max="3" width="23.6640625" style="265" customWidth="1"/>
    <col min="4" max="4" width="31.5546875" style="10" customWidth="1"/>
    <col min="5" max="5" width="64.6640625" style="253" customWidth="1"/>
    <col min="6" max="6" width="15" style="10" customWidth="1"/>
    <col min="7" max="7" width="7" style="6" customWidth="1"/>
    <col min="8" max="8" width="8" style="6" customWidth="1"/>
  </cols>
  <sheetData>
    <row r="1" spans="1:8" ht="21" customHeight="1" thickBot="1">
      <c r="B1" s="190"/>
      <c r="C1" s="255" t="s">
        <v>201</v>
      </c>
      <c r="D1" s="267"/>
      <c r="E1" s="154" t="s">
        <v>321</v>
      </c>
      <c r="F1" s="6"/>
      <c r="G1" s="78"/>
    </row>
    <row r="2" spans="1:8" s="83" customFormat="1" ht="29.4" thickBot="1">
      <c r="A2" s="160" t="s">
        <v>0</v>
      </c>
      <c r="B2" s="191" t="s">
        <v>143</v>
      </c>
      <c r="C2" s="160" t="s">
        <v>1</v>
      </c>
      <c r="D2" s="160" t="s">
        <v>14</v>
      </c>
      <c r="E2" s="221" t="s">
        <v>2</v>
      </c>
      <c r="F2" s="167" t="s">
        <v>5</v>
      </c>
      <c r="G2" s="168" t="s">
        <v>3</v>
      </c>
      <c r="H2" s="160" t="s">
        <v>9</v>
      </c>
    </row>
    <row r="3" spans="1:8" ht="17.25" customHeight="1">
      <c r="A3" s="171">
        <v>204</v>
      </c>
      <c r="B3" s="195">
        <v>43215</v>
      </c>
      <c r="C3" s="256" t="s">
        <v>204</v>
      </c>
      <c r="D3" s="268" t="s">
        <v>214</v>
      </c>
      <c r="E3" s="222" t="s">
        <v>63</v>
      </c>
      <c r="F3" s="201" t="s">
        <v>45</v>
      </c>
      <c r="G3" s="14">
        <v>2</v>
      </c>
      <c r="H3" s="14" t="s">
        <v>10</v>
      </c>
    </row>
    <row r="4" spans="1:8" ht="17.25" customHeight="1">
      <c r="A4" s="171"/>
      <c r="B4" s="8"/>
      <c r="C4" s="256"/>
      <c r="D4" s="192"/>
      <c r="E4" s="223" t="s">
        <v>277</v>
      </c>
      <c r="F4" s="37" t="s">
        <v>205</v>
      </c>
      <c r="G4" s="14">
        <v>10</v>
      </c>
      <c r="H4" s="14" t="s">
        <v>10</v>
      </c>
    </row>
    <row r="5" spans="1:8" ht="17.25" customHeight="1">
      <c r="A5" s="171"/>
      <c r="B5" s="8"/>
      <c r="C5" s="256"/>
      <c r="D5" s="192"/>
      <c r="E5" s="222" t="s">
        <v>48</v>
      </c>
      <c r="F5" s="38" t="s">
        <v>49</v>
      </c>
      <c r="G5" s="14">
        <v>8</v>
      </c>
      <c r="H5" s="8" t="s">
        <v>11</v>
      </c>
    </row>
    <row r="6" spans="1:8" ht="17.25" customHeight="1">
      <c r="A6" s="171"/>
      <c r="B6" s="8"/>
      <c r="C6" s="256"/>
      <c r="D6" s="268"/>
      <c r="E6" s="222" t="s">
        <v>4</v>
      </c>
      <c r="F6" s="201" t="s">
        <v>6</v>
      </c>
      <c r="G6" s="14">
        <v>30</v>
      </c>
      <c r="H6" s="8" t="s">
        <v>11</v>
      </c>
    </row>
    <row r="7" spans="1:8" ht="17.25" customHeight="1">
      <c r="A7" s="171"/>
      <c r="B7" s="8"/>
      <c r="C7" s="256"/>
      <c r="D7" s="268"/>
      <c r="E7" s="222" t="s">
        <v>206</v>
      </c>
      <c r="F7" s="201" t="s">
        <v>207</v>
      </c>
      <c r="G7" s="14">
        <v>50</v>
      </c>
      <c r="H7" s="8" t="s">
        <v>10</v>
      </c>
    </row>
    <row r="8" spans="1:8" ht="17.25" customHeight="1">
      <c r="A8" s="171">
        <v>205</v>
      </c>
      <c r="B8" s="195">
        <v>43215</v>
      </c>
      <c r="C8" s="256" t="s">
        <v>224</v>
      </c>
      <c r="D8" s="268" t="s">
        <v>233</v>
      </c>
      <c r="E8" s="222" t="s">
        <v>4</v>
      </c>
      <c r="F8" s="201" t="s">
        <v>6</v>
      </c>
      <c r="G8" s="14">
        <v>90</v>
      </c>
      <c r="H8" s="8" t="s">
        <v>11</v>
      </c>
    </row>
    <row r="9" spans="1:8" ht="17.25" customHeight="1">
      <c r="A9" s="171"/>
      <c r="B9" s="8"/>
      <c r="C9" s="256"/>
      <c r="D9" s="268"/>
      <c r="E9" s="222" t="s">
        <v>63</v>
      </c>
      <c r="F9" s="201" t="s">
        <v>45</v>
      </c>
      <c r="G9" s="14">
        <v>10</v>
      </c>
      <c r="H9" s="8" t="s">
        <v>10</v>
      </c>
    </row>
    <row r="10" spans="1:8" ht="17.25" customHeight="1">
      <c r="A10" s="171"/>
      <c r="B10" s="8"/>
      <c r="C10" s="256"/>
      <c r="D10" s="268"/>
      <c r="E10" s="222" t="s">
        <v>60</v>
      </c>
      <c r="F10" s="201" t="s">
        <v>61</v>
      </c>
      <c r="G10" s="14">
        <v>0.8</v>
      </c>
      <c r="H10" s="8" t="s">
        <v>10</v>
      </c>
    </row>
    <row r="11" spans="1:8" ht="17.25" customHeight="1">
      <c r="A11" s="171"/>
      <c r="B11" s="8"/>
      <c r="C11" s="256"/>
      <c r="D11" s="268"/>
      <c r="E11" s="222" t="s">
        <v>206</v>
      </c>
      <c r="F11" s="201" t="s">
        <v>207</v>
      </c>
      <c r="G11" s="14">
        <v>40</v>
      </c>
      <c r="H11" s="8" t="s">
        <v>10</v>
      </c>
    </row>
    <row r="12" spans="1:8" ht="17.25" customHeight="1">
      <c r="A12" s="171"/>
      <c r="B12" s="8"/>
      <c r="C12" s="256"/>
      <c r="D12" s="268"/>
      <c r="E12" s="224" t="s">
        <v>225</v>
      </c>
      <c r="F12" s="202" t="s">
        <v>226</v>
      </c>
      <c r="G12" s="14">
        <v>10</v>
      </c>
      <c r="H12" s="8" t="s">
        <v>11</v>
      </c>
    </row>
    <row r="13" spans="1:8" ht="17.25" customHeight="1">
      <c r="A13" s="175"/>
      <c r="B13" s="49"/>
      <c r="C13" s="257"/>
      <c r="D13" s="269"/>
      <c r="E13" s="222" t="s">
        <v>48</v>
      </c>
      <c r="F13" s="201" t="s">
        <v>49</v>
      </c>
      <c r="G13" s="80">
        <v>8</v>
      </c>
      <c r="H13" s="49" t="s">
        <v>11</v>
      </c>
    </row>
    <row r="14" spans="1:8" ht="17.25" customHeight="1">
      <c r="A14" s="171"/>
      <c r="B14" s="8"/>
      <c r="C14" s="256"/>
      <c r="D14" s="268"/>
      <c r="E14" s="225" t="s">
        <v>278</v>
      </c>
      <c r="F14" s="203" t="s">
        <v>227</v>
      </c>
      <c r="G14" s="14">
        <v>1</v>
      </c>
      <c r="H14" s="8" t="s">
        <v>10</v>
      </c>
    </row>
    <row r="15" spans="1:8" ht="17.25" customHeight="1">
      <c r="A15" s="175">
        <v>206</v>
      </c>
      <c r="B15" s="195">
        <v>43236</v>
      </c>
      <c r="C15" s="256" t="s">
        <v>248</v>
      </c>
      <c r="D15" s="269" t="s">
        <v>249</v>
      </c>
      <c r="E15" s="225" t="s">
        <v>287</v>
      </c>
      <c r="F15" s="203" t="s">
        <v>217</v>
      </c>
      <c r="G15" s="80">
        <v>1</v>
      </c>
      <c r="H15" s="8" t="s">
        <v>10</v>
      </c>
    </row>
    <row r="16" spans="1:8" ht="27" customHeight="1">
      <c r="A16" s="171">
        <v>207</v>
      </c>
      <c r="B16" s="195">
        <v>43238</v>
      </c>
      <c r="C16" s="257" t="s">
        <v>267</v>
      </c>
      <c r="D16" s="269" t="s">
        <v>125</v>
      </c>
      <c r="E16" s="224" t="s">
        <v>305</v>
      </c>
      <c r="F16" s="201" t="s">
        <v>306</v>
      </c>
      <c r="G16" s="80">
        <v>12</v>
      </c>
      <c r="H16" s="49" t="s">
        <v>10</v>
      </c>
    </row>
    <row r="17" spans="1:8" ht="17.25" customHeight="1">
      <c r="A17" s="175">
        <v>208</v>
      </c>
      <c r="B17" s="196">
        <v>43239</v>
      </c>
      <c r="C17" s="258" t="s">
        <v>324</v>
      </c>
      <c r="D17" s="270" t="s">
        <v>264</v>
      </c>
      <c r="E17" s="222" t="s">
        <v>108</v>
      </c>
      <c r="F17" s="204" t="s">
        <v>109</v>
      </c>
      <c r="G17" s="80">
        <v>2</v>
      </c>
      <c r="H17" s="80" t="s">
        <v>10</v>
      </c>
    </row>
    <row r="18" spans="1:8">
      <c r="A18" s="171">
        <v>209</v>
      </c>
      <c r="B18" s="195">
        <v>43243</v>
      </c>
      <c r="C18" s="257" t="s">
        <v>318</v>
      </c>
      <c r="D18" s="192" t="s">
        <v>325</v>
      </c>
      <c r="E18" s="227" t="s">
        <v>108</v>
      </c>
      <c r="F18" s="38" t="s">
        <v>109</v>
      </c>
      <c r="G18" s="8">
        <v>2</v>
      </c>
      <c r="H18" s="80" t="s">
        <v>10</v>
      </c>
    </row>
    <row r="19" spans="1:8">
      <c r="A19" s="171"/>
      <c r="B19" s="8"/>
      <c r="C19" s="257"/>
      <c r="D19" s="192"/>
      <c r="E19" s="228" t="s">
        <v>110</v>
      </c>
      <c r="F19" s="38" t="s">
        <v>111</v>
      </c>
      <c r="G19" s="8">
        <v>2</v>
      </c>
      <c r="H19" s="80" t="s">
        <v>10</v>
      </c>
    </row>
    <row r="20" spans="1:8" ht="17.25" customHeight="1">
      <c r="A20" s="171"/>
      <c r="B20" s="8"/>
      <c r="C20" s="256"/>
      <c r="D20" s="268"/>
      <c r="E20" s="229" t="s">
        <v>303</v>
      </c>
      <c r="F20" s="203" t="s">
        <v>294</v>
      </c>
      <c r="G20" s="14">
        <v>3</v>
      </c>
      <c r="H20" s="8" t="s">
        <v>10</v>
      </c>
    </row>
    <row r="21" spans="1:8" ht="24">
      <c r="A21" s="171"/>
      <c r="B21" s="8"/>
      <c r="C21" s="257"/>
      <c r="D21" s="192"/>
      <c r="E21" s="62" t="s">
        <v>323</v>
      </c>
      <c r="F21" s="37" t="s">
        <v>292</v>
      </c>
      <c r="G21" s="8">
        <v>5</v>
      </c>
      <c r="H21" s="8" t="s">
        <v>10</v>
      </c>
    </row>
    <row r="22" spans="1:8" ht="28.8">
      <c r="A22" s="171">
        <v>210</v>
      </c>
      <c r="B22" s="195">
        <v>43248</v>
      </c>
      <c r="C22" s="257" t="s">
        <v>320</v>
      </c>
      <c r="D22" s="192" t="s">
        <v>319</v>
      </c>
      <c r="E22" s="222" t="s">
        <v>63</v>
      </c>
      <c r="F22" s="201" t="s">
        <v>45</v>
      </c>
      <c r="G22" s="8">
        <v>1</v>
      </c>
      <c r="H22" s="80" t="s">
        <v>10</v>
      </c>
    </row>
    <row r="23" spans="1:8">
      <c r="A23" s="171"/>
      <c r="B23" s="8"/>
      <c r="C23" s="257"/>
      <c r="D23" s="192"/>
      <c r="E23" s="224" t="s">
        <v>261</v>
      </c>
      <c r="F23" s="87" t="s">
        <v>262</v>
      </c>
      <c r="G23" s="8">
        <v>30</v>
      </c>
      <c r="H23" s="80" t="s">
        <v>10</v>
      </c>
    </row>
    <row r="24" spans="1:8" ht="15.6" thickBot="1">
      <c r="A24" s="180"/>
      <c r="B24" s="169"/>
      <c r="C24" s="259"/>
      <c r="D24" s="194"/>
      <c r="E24" s="254" t="s">
        <v>326</v>
      </c>
      <c r="F24" s="205" t="s">
        <v>260</v>
      </c>
      <c r="G24" s="169">
        <v>30</v>
      </c>
      <c r="H24" s="98" t="s">
        <v>10</v>
      </c>
    </row>
    <row r="25" spans="1:8" ht="27.75" customHeight="1">
      <c r="A25" s="181">
        <v>211</v>
      </c>
      <c r="B25" s="197">
        <v>43209</v>
      </c>
      <c r="C25" s="256" t="s">
        <v>251</v>
      </c>
      <c r="D25" s="271" t="s">
        <v>250</v>
      </c>
      <c r="E25" s="230" t="s">
        <v>72</v>
      </c>
      <c r="F25" s="206" t="s">
        <v>73</v>
      </c>
      <c r="G25" s="102">
        <v>2</v>
      </c>
      <c r="H25" s="102" t="s">
        <v>10</v>
      </c>
    </row>
    <row r="26" spans="1:8" ht="17.25" customHeight="1">
      <c r="A26" s="175"/>
      <c r="B26" s="49"/>
      <c r="C26" s="258"/>
      <c r="D26" s="272"/>
      <c r="E26" s="231" t="s">
        <v>279</v>
      </c>
      <c r="F26" s="37" t="s">
        <v>46</v>
      </c>
      <c r="G26" s="80">
        <v>10</v>
      </c>
      <c r="H26" s="80" t="s">
        <v>11</v>
      </c>
    </row>
    <row r="27" spans="1:8" ht="17.25" customHeight="1">
      <c r="A27" s="175"/>
      <c r="B27" s="49"/>
      <c r="C27" s="258"/>
      <c r="D27" s="272"/>
      <c r="E27" s="225" t="s">
        <v>280</v>
      </c>
      <c r="F27" s="37" t="s">
        <v>39</v>
      </c>
      <c r="G27" s="80">
        <v>1</v>
      </c>
      <c r="H27" s="80" t="s">
        <v>10</v>
      </c>
    </row>
    <row r="28" spans="1:8" ht="17.25" customHeight="1">
      <c r="A28" s="175"/>
      <c r="B28" s="49"/>
      <c r="C28" s="258"/>
      <c r="D28" s="272"/>
      <c r="E28" s="222" t="s">
        <v>48</v>
      </c>
      <c r="F28" s="38" t="s">
        <v>49</v>
      </c>
      <c r="G28" s="80">
        <v>2</v>
      </c>
      <c r="H28" s="80" t="s">
        <v>11</v>
      </c>
    </row>
    <row r="29" spans="1:8" ht="17.25" customHeight="1">
      <c r="A29" s="175"/>
      <c r="B29" s="49"/>
      <c r="C29" s="258"/>
      <c r="D29" s="272"/>
      <c r="E29" s="231" t="s">
        <v>281</v>
      </c>
      <c r="F29" s="37" t="s">
        <v>50</v>
      </c>
      <c r="G29" s="80">
        <v>1</v>
      </c>
      <c r="H29" s="80" t="s">
        <v>10</v>
      </c>
    </row>
    <row r="30" spans="1:8" ht="17.25" customHeight="1">
      <c r="A30" s="175"/>
      <c r="B30" s="49"/>
      <c r="C30" s="258"/>
      <c r="D30" s="272"/>
      <c r="E30" s="222" t="s">
        <v>231</v>
      </c>
      <c r="F30" s="38" t="s">
        <v>232</v>
      </c>
      <c r="G30" s="80">
        <v>6</v>
      </c>
      <c r="H30" s="80" t="s">
        <v>10</v>
      </c>
    </row>
    <row r="31" spans="1:8" ht="17.25" customHeight="1">
      <c r="A31" s="175"/>
      <c r="B31" s="49"/>
      <c r="C31" s="258"/>
      <c r="D31" s="272"/>
      <c r="E31" s="222" t="s">
        <v>206</v>
      </c>
      <c r="F31" s="38" t="s">
        <v>207</v>
      </c>
      <c r="G31" s="80">
        <v>6</v>
      </c>
      <c r="H31" s="80" t="s">
        <v>10</v>
      </c>
    </row>
    <row r="32" spans="1:8" ht="17.25" customHeight="1">
      <c r="A32" s="175"/>
      <c r="B32" s="49"/>
      <c r="C32" s="258"/>
      <c r="D32" s="193"/>
      <c r="E32" s="232" t="s">
        <v>242</v>
      </c>
      <c r="F32" s="207" t="s">
        <v>241</v>
      </c>
      <c r="G32" s="80">
        <v>5</v>
      </c>
      <c r="H32" s="80" t="s">
        <v>11</v>
      </c>
    </row>
    <row r="33" spans="1:8" ht="17.25" customHeight="1" thickBot="1">
      <c r="A33" s="180">
        <v>212</v>
      </c>
      <c r="B33" s="198">
        <v>43243</v>
      </c>
      <c r="C33" s="259" t="s">
        <v>289</v>
      </c>
      <c r="D33" s="194" t="s">
        <v>113</v>
      </c>
      <c r="E33" s="233" t="s">
        <v>290</v>
      </c>
      <c r="F33" s="205" t="s">
        <v>291</v>
      </c>
      <c r="G33" s="98">
        <v>1</v>
      </c>
      <c r="H33" s="98" t="s">
        <v>10</v>
      </c>
    </row>
    <row r="34" spans="1:8" ht="15" customHeight="1">
      <c r="A34" s="181">
        <v>213</v>
      </c>
      <c r="B34" s="197">
        <v>43183</v>
      </c>
      <c r="C34" s="256" t="s">
        <v>19</v>
      </c>
      <c r="D34" s="273" t="s">
        <v>213</v>
      </c>
      <c r="E34" s="230" t="s">
        <v>211</v>
      </c>
      <c r="F34" s="208" t="s">
        <v>212</v>
      </c>
      <c r="G34" s="102">
        <v>1</v>
      </c>
      <c r="H34" s="102" t="s">
        <v>10</v>
      </c>
    </row>
    <row r="35" spans="1:8" ht="17.25" customHeight="1">
      <c r="A35" s="171">
        <v>214</v>
      </c>
      <c r="B35" s="195">
        <v>43227</v>
      </c>
      <c r="C35" s="257" t="s">
        <v>218</v>
      </c>
      <c r="D35" s="274" t="s">
        <v>219</v>
      </c>
      <c r="E35" s="234" t="s">
        <v>63</v>
      </c>
      <c r="F35" s="201" t="s">
        <v>45</v>
      </c>
      <c r="G35" s="14">
        <v>1</v>
      </c>
      <c r="H35" s="14" t="s">
        <v>10</v>
      </c>
    </row>
    <row r="36" spans="1:8" ht="17.25" customHeight="1">
      <c r="A36" s="171"/>
      <c r="B36" s="8"/>
      <c r="C36" s="257"/>
      <c r="D36" s="274"/>
      <c r="E36" s="224" t="s">
        <v>7</v>
      </c>
      <c r="F36" s="203" t="s">
        <v>8</v>
      </c>
      <c r="G36" s="14">
        <v>20</v>
      </c>
      <c r="H36" s="14" t="s">
        <v>10</v>
      </c>
    </row>
    <row r="37" spans="1:8" ht="17.25" customHeight="1">
      <c r="A37" s="171"/>
      <c r="B37" s="8"/>
      <c r="C37" s="257"/>
      <c r="D37" s="274"/>
      <c r="E37" s="222" t="s">
        <v>48</v>
      </c>
      <c r="F37" s="201" t="s">
        <v>49</v>
      </c>
      <c r="G37" s="14">
        <v>6</v>
      </c>
      <c r="H37" s="14" t="s">
        <v>11</v>
      </c>
    </row>
    <row r="38" spans="1:8" ht="17.25" customHeight="1">
      <c r="A38" s="171"/>
      <c r="B38" s="8"/>
      <c r="C38" s="257"/>
      <c r="D38" s="29"/>
      <c r="E38" s="222" t="s">
        <v>4</v>
      </c>
      <c r="F38" s="38" t="s">
        <v>6</v>
      </c>
      <c r="G38" s="14">
        <v>5</v>
      </c>
      <c r="H38" s="14" t="s">
        <v>11</v>
      </c>
    </row>
    <row r="39" spans="1:8" ht="17.25" customHeight="1">
      <c r="A39" s="175"/>
      <c r="B39" s="49"/>
      <c r="C39" s="258"/>
      <c r="D39" s="68"/>
      <c r="E39" s="232" t="s">
        <v>206</v>
      </c>
      <c r="F39" s="207" t="s">
        <v>207</v>
      </c>
      <c r="G39" s="80">
        <v>4</v>
      </c>
      <c r="H39" s="80" t="s">
        <v>10</v>
      </c>
    </row>
    <row r="40" spans="1:8" ht="27.75" customHeight="1">
      <c r="A40" s="171">
        <v>215</v>
      </c>
      <c r="B40" s="195">
        <v>43005</v>
      </c>
      <c r="C40" s="257" t="s">
        <v>220</v>
      </c>
      <c r="D40" s="266" t="s">
        <v>125</v>
      </c>
      <c r="E40" s="224" t="s">
        <v>72</v>
      </c>
      <c r="F40" s="209" t="s">
        <v>73</v>
      </c>
      <c r="G40" s="14">
        <v>34</v>
      </c>
      <c r="H40" s="14" t="s">
        <v>10</v>
      </c>
    </row>
    <row r="41" spans="1:8" ht="17.25" customHeight="1">
      <c r="A41" s="171"/>
      <c r="B41" s="8"/>
      <c r="C41" s="257"/>
      <c r="D41" s="29"/>
      <c r="E41" s="224" t="s">
        <v>12</v>
      </c>
      <c r="F41" s="87" t="s">
        <v>13</v>
      </c>
      <c r="G41" s="14">
        <v>100</v>
      </c>
      <c r="H41" s="14" t="s">
        <v>10</v>
      </c>
    </row>
    <row r="42" spans="1:8" ht="25.5" customHeight="1">
      <c r="A42" s="171">
        <v>216</v>
      </c>
      <c r="B42" s="195">
        <v>43248</v>
      </c>
      <c r="C42" s="257" t="s">
        <v>322</v>
      </c>
      <c r="D42" s="263" t="s">
        <v>100</v>
      </c>
      <c r="E42" s="235" t="s">
        <v>129</v>
      </c>
      <c r="F42" s="210" t="s">
        <v>210</v>
      </c>
      <c r="G42" s="14">
        <v>75</v>
      </c>
      <c r="H42" s="14" t="s">
        <v>10</v>
      </c>
    </row>
    <row r="43" spans="1:8" ht="25.5" customHeight="1" thickBot="1">
      <c r="A43" s="180"/>
      <c r="B43" s="169"/>
      <c r="C43" s="259"/>
      <c r="D43" s="264"/>
      <c r="E43" s="233" t="s">
        <v>130</v>
      </c>
      <c r="F43" s="205" t="s">
        <v>55</v>
      </c>
      <c r="G43" s="98">
        <v>25</v>
      </c>
      <c r="H43" s="98" t="s">
        <v>10</v>
      </c>
    </row>
    <row r="44" spans="1:8" ht="26.25" customHeight="1">
      <c r="A44" s="181">
        <v>217</v>
      </c>
      <c r="B44" s="197">
        <v>43193</v>
      </c>
      <c r="C44" s="256" t="s">
        <v>43</v>
      </c>
      <c r="D44" s="273" t="s">
        <v>125</v>
      </c>
      <c r="E44" s="234" t="s">
        <v>296</v>
      </c>
      <c r="F44" s="211" t="s">
        <v>297</v>
      </c>
      <c r="G44" s="102">
        <v>2</v>
      </c>
      <c r="H44" s="102" t="s">
        <v>10</v>
      </c>
    </row>
    <row r="45" spans="1:8" ht="26.25" customHeight="1">
      <c r="A45" s="181">
        <v>218</v>
      </c>
      <c r="B45" s="197">
        <v>43230</v>
      </c>
      <c r="C45" s="260" t="s">
        <v>43</v>
      </c>
      <c r="D45" s="263" t="s">
        <v>100</v>
      </c>
      <c r="E45" s="222" t="s">
        <v>130</v>
      </c>
      <c r="F45" s="208" t="s">
        <v>55</v>
      </c>
      <c r="G45" s="102">
        <v>75</v>
      </c>
      <c r="H45" s="102" t="s">
        <v>10</v>
      </c>
    </row>
    <row r="46" spans="1:8" ht="26.25" customHeight="1">
      <c r="A46" s="171">
        <v>219</v>
      </c>
      <c r="B46" s="195">
        <v>43236</v>
      </c>
      <c r="C46" s="257" t="s">
        <v>43</v>
      </c>
      <c r="D46" s="266" t="s">
        <v>125</v>
      </c>
      <c r="E46" s="224" t="s">
        <v>72</v>
      </c>
      <c r="F46" s="209" t="s">
        <v>73</v>
      </c>
      <c r="G46" s="14">
        <v>7</v>
      </c>
      <c r="H46" s="14" t="s">
        <v>10</v>
      </c>
    </row>
    <row r="47" spans="1:8" ht="17.25" customHeight="1">
      <c r="A47" s="171"/>
      <c r="B47" s="8"/>
      <c r="C47" s="257"/>
      <c r="D47" s="266"/>
      <c r="E47" s="236" t="s">
        <v>282</v>
      </c>
      <c r="F47" s="209" t="s">
        <v>166</v>
      </c>
      <c r="G47" s="14">
        <v>1</v>
      </c>
      <c r="H47" s="14" t="s">
        <v>10</v>
      </c>
    </row>
    <row r="48" spans="1:8" ht="17.25" customHeight="1">
      <c r="A48" s="171"/>
      <c r="B48" s="8"/>
      <c r="C48" s="257"/>
      <c r="D48" s="266"/>
      <c r="E48" s="230" t="s">
        <v>231</v>
      </c>
      <c r="F48" s="87" t="s">
        <v>232</v>
      </c>
      <c r="G48" s="14">
        <v>31</v>
      </c>
      <c r="H48" s="14" t="s">
        <v>10</v>
      </c>
    </row>
    <row r="49" spans="1:8" ht="17.25" customHeight="1" thickBot="1">
      <c r="A49" s="171"/>
      <c r="B49" s="8"/>
      <c r="C49" s="257"/>
      <c r="D49" s="266"/>
      <c r="E49" s="235" t="s">
        <v>206</v>
      </c>
      <c r="F49" s="87" t="s">
        <v>207</v>
      </c>
      <c r="G49" s="14">
        <v>10</v>
      </c>
      <c r="H49" s="14" t="s">
        <v>10</v>
      </c>
    </row>
    <row r="50" spans="1:8" ht="27.75" customHeight="1" thickBot="1">
      <c r="A50" s="180"/>
      <c r="B50" s="169"/>
      <c r="C50" s="259"/>
      <c r="D50" s="275"/>
      <c r="E50" s="237" t="s">
        <v>305</v>
      </c>
      <c r="F50" s="212" t="s">
        <v>306</v>
      </c>
      <c r="G50" s="98">
        <v>6</v>
      </c>
      <c r="H50" s="98" t="s">
        <v>10</v>
      </c>
    </row>
    <row r="51" spans="1:8" ht="18.75" customHeight="1" thickBot="1">
      <c r="A51" s="181">
        <v>220</v>
      </c>
      <c r="B51" s="197">
        <v>43242</v>
      </c>
      <c r="C51" s="256" t="s">
        <v>314</v>
      </c>
      <c r="D51" s="273" t="s">
        <v>315</v>
      </c>
      <c r="E51" s="238" t="s">
        <v>316</v>
      </c>
      <c r="F51" s="37" t="s">
        <v>317</v>
      </c>
      <c r="G51" s="102">
        <v>6</v>
      </c>
      <c r="H51" s="98" t="s">
        <v>10</v>
      </c>
    </row>
    <row r="52" spans="1:8" ht="16.5" customHeight="1" thickBot="1">
      <c r="A52" s="171"/>
      <c r="B52" s="195"/>
      <c r="C52" s="257"/>
      <c r="D52" s="266"/>
      <c r="E52" s="229" t="s">
        <v>311</v>
      </c>
      <c r="F52" s="201" t="s">
        <v>45</v>
      </c>
      <c r="G52" s="14">
        <v>2</v>
      </c>
      <c r="H52" s="98" t="s">
        <v>10</v>
      </c>
    </row>
    <row r="53" spans="1:8" ht="16.5" customHeight="1">
      <c r="A53" s="171"/>
      <c r="B53" s="195"/>
      <c r="C53" s="257"/>
      <c r="D53" s="266"/>
      <c r="E53" s="239" t="s">
        <v>265</v>
      </c>
      <c r="F53" s="203" t="s">
        <v>46</v>
      </c>
      <c r="G53" s="14">
        <v>10</v>
      </c>
      <c r="H53" s="14" t="s">
        <v>11</v>
      </c>
    </row>
    <row r="54" spans="1:8" ht="17.25" customHeight="1">
      <c r="A54" s="171"/>
      <c r="B54" s="195"/>
      <c r="C54" s="257"/>
      <c r="D54" s="266"/>
      <c r="E54" s="226" t="s">
        <v>312</v>
      </c>
      <c r="F54" s="203" t="s">
        <v>8</v>
      </c>
      <c r="G54" s="14">
        <v>25</v>
      </c>
      <c r="H54" s="14" t="s">
        <v>10</v>
      </c>
    </row>
    <row r="55" spans="1:8" ht="16.5" customHeight="1">
      <c r="A55" s="171"/>
      <c r="B55" s="195"/>
      <c r="C55" s="257"/>
      <c r="D55" s="266"/>
      <c r="E55" s="229" t="s">
        <v>48</v>
      </c>
      <c r="F55" s="201" t="s">
        <v>49</v>
      </c>
      <c r="G55" s="14">
        <v>4</v>
      </c>
      <c r="H55" s="14" t="s">
        <v>11</v>
      </c>
    </row>
    <row r="56" spans="1:8" ht="16.5" customHeight="1">
      <c r="A56" s="171"/>
      <c r="B56" s="195"/>
      <c r="C56" s="257"/>
      <c r="D56" s="36"/>
      <c r="E56" s="239" t="s">
        <v>4</v>
      </c>
      <c r="F56" s="38" t="s">
        <v>6</v>
      </c>
      <c r="G56" s="14">
        <v>14</v>
      </c>
      <c r="H56" s="14" t="s">
        <v>11</v>
      </c>
    </row>
    <row r="57" spans="1:8" ht="15.75" customHeight="1" thickBot="1">
      <c r="A57" s="180"/>
      <c r="B57" s="198"/>
      <c r="C57" s="259"/>
      <c r="D57" s="276"/>
      <c r="E57" s="240" t="s">
        <v>102</v>
      </c>
      <c r="F57" s="213" t="s">
        <v>103</v>
      </c>
      <c r="G57" s="98">
        <v>2</v>
      </c>
      <c r="H57" s="98" t="s">
        <v>10</v>
      </c>
    </row>
    <row r="58" spans="1:8" ht="17.25" customHeight="1">
      <c r="A58" s="181">
        <v>221</v>
      </c>
      <c r="B58" s="197">
        <v>43214</v>
      </c>
      <c r="C58" s="256" t="s">
        <v>229</v>
      </c>
      <c r="D58" s="273" t="s">
        <v>258</v>
      </c>
      <c r="E58" s="234" t="s">
        <v>178</v>
      </c>
      <c r="F58" s="211" t="s">
        <v>179</v>
      </c>
      <c r="G58" s="102">
        <v>1</v>
      </c>
      <c r="H58" s="102" t="s">
        <v>10</v>
      </c>
    </row>
    <row r="59" spans="1:8" ht="17.25" customHeight="1">
      <c r="A59" s="181"/>
      <c r="B59" s="197"/>
      <c r="C59" s="256"/>
      <c r="D59" s="271"/>
      <c r="E59" s="222" t="s">
        <v>63</v>
      </c>
      <c r="F59" s="201" t="s">
        <v>45</v>
      </c>
      <c r="G59" s="102">
        <v>1</v>
      </c>
      <c r="H59" s="102" t="s">
        <v>10</v>
      </c>
    </row>
    <row r="60" spans="1:8" ht="28.5" customHeight="1">
      <c r="A60" s="181"/>
      <c r="B60" s="197"/>
      <c r="C60" s="256"/>
      <c r="D60" s="271"/>
      <c r="E60" s="241" t="s">
        <v>283</v>
      </c>
      <c r="F60" s="37" t="s">
        <v>230</v>
      </c>
      <c r="G60" s="102">
        <v>1</v>
      </c>
      <c r="H60" s="102" t="s">
        <v>10</v>
      </c>
    </row>
    <row r="61" spans="1:8" ht="17.25" customHeight="1">
      <c r="A61" s="181"/>
      <c r="B61" s="197"/>
      <c r="C61" s="256"/>
      <c r="D61" s="271"/>
      <c r="E61" s="222" t="s">
        <v>4</v>
      </c>
      <c r="F61" s="38" t="s">
        <v>6</v>
      </c>
      <c r="G61" s="14">
        <v>1.5</v>
      </c>
      <c r="H61" s="14" t="s">
        <v>11</v>
      </c>
    </row>
    <row r="62" spans="1:8" ht="17.25" customHeight="1">
      <c r="A62" s="181"/>
      <c r="B62" s="197"/>
      <c r="C62" s="256"/>
      <c r="D62" s="271"/>
      <c r="E62" s="222" t="s">
        <v>206</v>
      </c>
      <c r="F62" s="38" t="s">
        <v>207</v>
      </c>
      <c r="G62" s="14">
        <v>5</v>
      </c>
      <c r="H62" s="14" t="s">
        <v>10</v>
      </c>
    </row>
    <row r="63" spans="1:8" ht="17.25" customHeight="1">
      <c r="A63" s="171">
        <v>222</v>
      </c>
      <c r="B63" s="195">
        <v>43238</v>
      </c>
      <c r="C63" s="256" t="s">
        <v>229</v>
      </c>
      <c r="D63" s="36" t="s">
        <v>272</v>
      </c>
      <c r="E63" s="231" t="s">
        <v>276</v>
      </c>
      <c r="F63" s="37" t="s">
        <v>273</v>
      </c>
      <c r="G63" s="14">
        <v>1</v>
      </c>
      <c r="H63" s="14" t="s">
        <v>10</v>
      </c>
    </row>
    <row r="64" spans="1:8" ht="17.25" customHeight="1">
      <c r="A64" s="181">
        <v>223</v>
      </c>
      <c r="B64" s="197">
        <v>43224</v>
      </c>
      <c r="C64" s="256" t="s">
        <v>257</v>
      </c>
      <c r="D64" s="271" t="s">
        <v>259</v>
      </c>
      <c r="E64" s="236" t="s">
        <v>274</v>
      </c>
      <c r="F64" s="214" t="s">
        <v>260</v>
      </c>
      <c r="G64" s="102">
        <v>24</v>
      </c>
      <c r="H64" s="14" t="s">
        <v>10</v>
      </c>
    </row>
    <row r="65" spans="1:8" ht="17.25" customHeight="1">
      <c r="A65" s="181"/>
      <c r="B65" s="197"/>
      <c r="C65" s="256"/>
      <c r="D65" s="271"/>
      <c r="E65" s="235" t="s">
        <v>275</v>
      </c>
      <c r="F65" s="214" t="s">
        <v>157</v>
      </c>
      <c r="G65" s="14">
        <v>12</v>
      </c>
      <c r="H65" s="14" t="s">
        <v>10</v>
      </c>
    </row>
    <row r="66" spans="1:8" ht="17.25" customHeight="1">
      <c r="A66" s="181"/>
      <c r="B66" s="197"/>
      <c r="C66" s="256"/>
      <c r="D66" s="271"/>
      <c r="E66" s="224" t="s">
        <v>261</v>
      </c>
      <c r="F66" s="87" t="s">
        <v>262</v>
      </c>
      <c r="G66" s="14">
        <v>24</v>
      </c>
      <c r="H66" s="14" t="s">
        <v>10</v>
      </c>
    </row>
    <row r="67" spans="1:8" ht="27" customHeight="1" thickBot="1">
      <c r="A67" s="171"/>
      <c r="B67" s="8"/>
      <c r="C67" s="257"/>
      <c r="D67" s="266"/>
      <c r="E67" s="224" t="s">
        <v>129</v>
      </c>
      <c r="F67" s="87" t="s">
        <v>210</v>
      </c>
      <c r="G67" s="14">
        <v>25</v>
      </c>
      <c r="H67" s="14" t="s">
        <v>10</v>
      </c>
    </row>
    <row r="68" spans="1:8" ht="26.25" customHeight="1" thickBot="1">
      <c r="A68" s="182">
        <v>224</v>
      </c>
      <c r="B68" s="199">
        <v>43206</v>
      </c>
      <c r="C68" s="261" t="s">
        <v>228</v>
      </c>
      <c r="D68" s="277" t="s">
        <v>125</v>
      </c>
      <c r="E68" s="242" t="s">
        <v>72</v>
      </c>
      <c r="F68" s="215" t="s">
        <v>73</v>
      </c>
      <c r="G68" s="178">
        <v>2</v>
      </c>
      <c r="H68" s="178" t="s">
        <v>10</v>
      </c>
    </row>
    <row r="69" spans="1:8" ht="17.25" customHeight="1">
      <c r="A69" s="181">
        <v>225</v>
      </c>
      <c r="B69" s="197">
        <v>43242</v>
      </c>
      <c r="C69" s="262" t="s">
        <v>270</v>
      </c>
      <c r="D69" s="278" t="s">
        <v>271</v>
      </c>
      <c r="E69" s="243" t="s">
        <v>252</v>
      </c>
      <c r="F69" s="214" t="s">
        <v>253</v>
      </c>
      <c r="G69" s="14">
        <v>3</v>
      </c>
      <c r="H69" s="14" t="s">
        <v>10</v>
      </c>
    </row>
    <row r="70" spans="1:8" ht="17.25" customHeight="1">
      <c r="A70" s="171"/>
      <c r="B70" s="8"/>
      <c r="C70" s="257"/>
      <c r="D70" s="192"/>
      <c r="E70" s="236" t="s">
        <v>284</v>
      </c>
      <c r="F70" s="214" t="s">
        <v>254</v>
      </c>
      <c r="G70" s="14">
        <v>2</v>
      </c>
      <c r="H70" s="14" t="s">
        <v>10</v>
      </c>
    </row>
    <row r="71" spans="1:8" ht="33" customHeight="1" thickBot="1">
      <c r="A71" s="180"/>
      <c r="B71" s="169"/>
      <c r="C71" s="259"/>
      <c r="D71" s="194"/>
      <c r="E71" s="244" t="s">
        <v>255</v>
      </c>
      <c r="F71" s="114" t="s">
        <v>256</v>
      </c>
      <c r="G71" s="98">
        <v>1</v>
      </c>
      <c r="H71" s="98" t="s">
        <v>10</v>
      </c>
    </row>
    <row r="72" spans="1:8" ht="25.5" customHeight="1">
      <c r="A72" s="181">
        <v>226</v>
      </c>
      <c r="B72" s="197">
        <v>43214</v>
      </c>
      <c r="C72" s="256" t="s">
        <v>299</v>
      </c>
      <c r="D72" s="278" t="s">
        <v>234</v>
      </c>
      <c r="E72" s="245" t="s">
        <v>174</v>
      </c>
      <c r="F72" s="211" t="s">
        <v>175</v>
      </c>
      <c r="G72" s="102">
        <v>5</v>
      </c>
      <c r="H72" s="102" t="s">
        <v>10</v>
      </c>
    </row>
    <row r="73" spans="1:8" ht="23.25" customHeight="1">
      <c r="A73" s="171"/>
      <c r="B73" s="8"/>
      <c r="C73" s="257"/>
      <c r="D73" s="192"/>
      <c r="E73" s="222" t="s">
        <v>235</v>
      </c>
      <c r="F73" s="38" t="s">
        <v>236</v>
      </c>
      <c r="G73" s="14">
        <v>15</v>
      </c>
      <c r="H73" s="14" t="s">
        <v>10</v>
      </c>
    </row>
    <row r="74" spans="1:8" ht="17.25" customHeight="1">
      <c r="A74" s="175"/>
      <c r="B74" s="49"/>
      <c r="C74" s="258"/>
      <c r="D74" s="193"/>
      <c r="E74" s="225" t="s">
        <v>285</v>
      </c>
      <c r="F74" s="216" t="s">
        <v>268</v>
      </c>
      <c r="G74" s="80">
        <v>1.5</v>
      </c>
      <c r="H74" s="80" t="s">
        <v>269</v>
      </c>
    </row>
    <row r="75" spans="1:8" ht="17.25" customHeight="1">
      <c r="A75" s="171">
        <v>227</v>
      </c>
      <c r="B75" s="195">
        <v>43224</v>
      </c>
      <c r="C75" s="257" t="s">
        <v>300</v>
      </c>
      <c r="D75" s="192" t="s">
        <v>301</v>
      </c>
      <c r="E75" s="222" t="s">
        <v>12</v>
      </c>
      <c r="F75" s="38" t="s">
        <v>13</v>
      </c>
      <c r="G75" s="85">
        <v>50</v>
      </c>
      <c r="H75" s="14" t="s">
        <v>10</v>
      </c>
    </row>
    <row r="76" spans="1:8" ht="17.25" customHeight="1">
      <c r="A76" s="175"/>
      <c r="B76" s="196"/>
      <c r="C76" s="258"/>
      <c r="D76" s="193"/>
      <c r="E76" s="224" t="s">
        <v>7</v>
      </c>
      <c r="F76" s="206" t="s">
        <v>8</v>
      </c>
      <c r="G76" s="104">
        <v>35</v>
      </c>
      <c r="H76" s="102" t="s">
        <v>10</v>
      </c>
    </row>
    <row r="77" spans="1:8" ht="27" customHeight="1">
      <c r="A77" s="175"/>
      <c r="B77" s="196"/>
      <c r="C77" s="258"/>
      <c r="D77" s="193"/>
      <c r="E77" s="231" t="s">
        <v>286</v>
      </c>
      <c r="F77" s="37" t="s">
        <v>32</v>
      </c>
      <c r="G77" s="85">
        <v>24</v>
      </c>
      <c r="H77" s="14" t="s">
        <v>10</v>
      </c>
    </row>
    <row r="78" spans="1:8" ht="26.25" customHeight="1">
      <c r="A78" s="175"/>
      <c r="B78" s="196"/>
      <c r="C78" s="258"/>
      <c r="D78" s="193"/>
      <c r="E78" s="232" t="s">
        <v>129</v>
      </c>
      <c r="F78" s="38" t="s">
        <v>210</v>
      </c>
      <c r="G78" s="85">
        <v>75</v>
      </c>
      <c r="H78" s="14" t="s">
        <v>10</v>
      </c>
    </row>
    <row r="79" spans="1:8" ht="17.25" customHeight="1" thickBot="1">
      <c r="A79" s="180"/>
      <c r="B79" s="169"/>
      <c r="C79" s="259"/>
      <c r="D79" s="194"/>
      <c r="E79" s="233" t="s">
        <v>33</v>
      </c>
      <c r="F79" s="213" t="s">
        <v>34</v>
      </c>
      <c r="G79" s="107">
        <v>24</v>
      </c>
      <c r="H79" s="98" t="s">
        <v>10</v>
      </c>
    </row>
    <row r="80" spans="1:8" ht="17.25" customHeight="1">
      <c r="A80" s="181">
        <v>228</v>
      </c>
      <c r="B80" s="197">
        <v>43216</v>
      </c>
      <c r="C80" s="256" t="s">
        <v>307</v>
      </c>
      <c r="D80" s="278" t="s">
        <v>234</v>
      </c>
      <c r="E80" s="245" t="s">
        <v>238</v>
      </c>
      <c r="F80" s="211" t="s">
        <v>239</v>
      </c>
      <c r="G80" s="102">
        <v>4</v>
      </c>
      <c r="H80" s="102" t="s">
        <v>10</v>
      </c>
    </row>
    <row r="81" spans="1:8" ht="23.25" customHeight="1">
      <c r="A81" s="171"/>
      <c r="B81" s="8"/>
      <c r="C81" s="257"/>
      <c r="D81" s="192"/>
      <c r="E81" s="222" t="s">
        <v>235</v>
      </c>
      <c r="F81" s="38" t="s">
        <v>236</v>
      </c>
      <c r="G81" s="14">
        <v>15</v>
      </c>
      <c r="H81" s="14" t="s">
        <v>10</v>
      </c>
    </row>
    <row r="82" spans="1:8" ht="17.25" customHeight="1">
      <c r="A82" s="171"/>
      <c r="B82" s="8"/>
      <c r="C82" s="257"/>
      <c r="D82" s="192"/>
      <c r="E82" s="225" t="s">
        <v>285</v>
      </c>
      <c r="F82" s="37" t="s">
        <v>268</v>
      </c>
      <c r="G82" s="14">
        <v>1.5</v>
      </c>
      <c r="H82" s="14" t="s">
        <v>269</v>
      </c>
    </row>
    <row r="83" spans="1:8" ht="17.25" customHeight="1">
      <c r="A83" s="181">
        <v>229</v>
      </c>
      <c r="B83" s="197">
        <v>43228</v>
      </c>
      <c r="C83" s="263" t="s">
        <v>209</v>
      </c>
      <c r="D83" s="279" t="s">
        <v>208</v>
      </c>
      <c r="E83" s="224" t="s">
        <v>7</v>
      </c>
      <c r="F83" s="206" t="s">
        <v>8</v>
      </c>
      <c r="G83" s="104">
        <v>35</v>
      </c>
      <c r="H83" s="102" t="s">
        <v>10</v>
      </c>
    </row>
    <row r="84" spans="1:8" ht="17.25" customHeight="1">
      <c r="A84" s="171"/>
      <c r="B84" s="8"/>
      <c r="C84" s="257"/>
      <c r="D84" s="36"/>
      <c r="E84" s="234" t="s">
        <v>12</v>
      </c>
      <c r="F84" s="38" t="s">
        <v>13</v>
      </c>
      <c r="G84" s="85">
        <v>50</v>
      </c>
      <c r="H84" s="14" t="s">
        <v>10</v>
      </c>
    </row>
    <row r="85" spans="1:8" ht="27" customHeight="1">
      <c r="A85" s="171"/>
      <c r="B85" s="8"/>
      <c r="C85" s="257"/>
      <c r="D85" s="192"/>
      <c r="E85" s="232" t="s">
        <v>129</v>
      </c>
      <c r="F85" s="38" t="s">
        <v>210</v>
      </c>
      <c r="G85" s="85">
        <v>75</v>
      </c>
      <c r="H85" s="14" t="s">
        <v>10</v>
      </c>
    </row>
    <row r="86" spans="1:8" ht="27.75" customHeight="1">
      <c r="A86" s="171"/>
      <c r="B86" s="8"/>
      <c r="C86" s="257"/>
      <c r="D86" s="192"/>
      <c r="E86" s="231" t="s">
        <v>286</v>
      </c>
      <c r="F86" s="37" t="s">
        <v>32</v>
      </c>
      <c r="G86" s="85">
        <v>96</v>
      </c>
      <c r="H86" s="14" t="s">
        <v>10</v>
      </c>
    </row>
    <row r="87" spans="1:8" ht="17.25" customHeight="1">
      <c r="A87" s="171"/>
      <c r="B87" s="8"/>
      <c r="C87" s="257"/>
      <c r="D87" s="29"/>
      <c r="E87" s="232" t="s">
        <v>33</v>
      </c>
      <c r="F87" s="38" t="s">
        <v>34</v>
      </c>
      <c r="G87" s="85">
        <v>36</v>
      </c>
      <c r="H87" s="14" t="s">
        <v>10</v>
      </c>
    </row>
    <row r="88" spans="1:8" ht="25.5" customHeight="1">
      <c r="A88" s="171">
        <v>230</v>
      </c>
      <c r="B88" s="195">
        <v>43224</v>
      </c>
      <c r="C88" s="257" t="s">
        <v>308</v>
      </c>
      <c r="D88" s="274" t="s">
        <v>216</v>
      </c>
      <c r="E88" s="225" t="s">
        <v>287</v>
      </c>
      <c r="F88" s="203" t="s">
        <v>217</v>
      </c>
      <c r="G88" s="85">
        <v>6</v>
      </c>
      <c r="H88" s="14" t="s">
        <v>10</v>
      </c>
    </row>
    <row r="89" spans="1:8" ht="29.25" customHeight="1">
      <c r="A89" s="181">
        <v>231</v>
      </c>
      <c r="B89" s="197">
        <v>43243</v>
      </c>
      <c r="C89" s="256" t="s">
        <v>309</v>
      </c>
      <c r="D89" s="279" t="s">
        <v>310</v>
      </c>
      <c r="E89" s="229" t="s">
        <v>311</v>
      </c>
      <c r="F89" s="201" t="s">
        <v>45</v>
      </c>
      <c r="G89" s="104">
        <v>2</v>
      </c>
      <c r="H89" s="14" t="s">
        <v>10</v>
      </c>
    </row>
    <row r="90" spans="1:8" ht="15" customHeight="1">
      <c r="A90" s="181"/>
      <c r="B90" s="197"/>
      <c r="C90" s="256"/>
      <c r="D90" s="279"/>
      <c r="E90" s="246" t="s">
        <v>102</v>
      </c>
      <c r="F90" s="201" t="s">
        <v>103</v>
      </c>
      <c r="G90" s="104">
        <v>2</v>
      </c>
      <c r="H90" s="14" t="s">
        <v>10</v>
      </c>
    </row>
    <row r="91" spans="1:8" ht="20.25" customHeight="1">
      <c r="A91" s="181"/>
      <c r="B91" s="197"/>
      <c r="C91" s="256"/>
      <c r="D91" s="279"/>
      <c r="E91" s="239" t="s">
        <v>4</v>
      </c>
      <c r="F91" s="201" t="s">
        <v>6</v>
      </c>
      <c r="G91" s="104">
        <v>10</v>
      </c>
      <c r="H91" s="102" t="s">
        <v>11</v>
      </c>
    </row>
    <row r="92" spans="1:8" ht="18.75" customHeight="1">
      <c r="A92" s="181"/>
      <c r="B92" s="197"/>
      <c r="C92" s="256"/>
      <c r="D92" s="279"/>
      <c r="E92" s="226" t="s">
        <v>312</v>
      </c>
      <c r="F92" s="203" t="s">
        <v>8</v>
      </c>
      <c r="G92" s="104">
        <v>10</v>
      </c>
      <c r="H92" s="8" t="s">
        <v>10</v>
      </c>
    </row>
    <row r="93" spans="1:8" ht="25.5" customHeight="1">
      <c r="A93" s="181"/>
      <c r="B93" s="197"/>
      <c r="C93" s="256"/>
      <c r="D93" s="279"/>
      <c r="E93" s="229" t="s">
        <v>129</v>
      </c>
      <c r="F93" s="201" t="s">
        <v>210</v>
      </c>
      <c r="G93" s="104">
        <v>75</v>
      </c>
      <c r="H93" s="14" t="s">
        <v>10</v>
      </c>
    </row>
    <row r="94" spans="1:8" ht="25.5" customHeight="1">
      <c r="A94" s="181"/>
      <c r="B94" s="197"/>
      <c r="C94" s="256"/>
      <c r="D94" s="263"/>
      <c r="E94" s="62" t="s">
        <v>313</v>
      </c>
      <c r="F94" s="37" t="s">
        <v>32</v>
      </c>
      <c r="G94" s="104">
        <v>48</v>
      </c>
      <c r="H94" s="102" t="s">
        <v>10</v>
      </c>
    </row>
    <row r="95" spans="1:8" ht="19.5" customHeight="1">
      <c r="A95" s="181"/>
      <c r="B95" s="197"/>
      <c r="C95" s="256"/>
      <c r="D95" s="263"/>
      <c r="E95" s="228" t="s">
        <v>33</v>
      </c>
      <c r="F95" s="38" t="s">
        <v>34</v>
      </c>
      <c r="G95" s="104">
        <v>18</v>
      </c>
      <c r="H95" s="102" t="s">
        <v>10</v>
      </c>
    </row>
    <row r="96" spans="1:8" ht="25.5" customHeight="1" thickBot="1">
      <c r="A96" s="181"/>
      <c r="B96" s="197"/>
      <c r="C96" s="256"/>
      <c r="D96" s="263"/>
      <c r="E96" s="229" t="s">
        <v>48</v>
      </c>
      <c r="F96" s="38" t="s">
        <v>49</v>
      </c>
      <c r="G96" s="104">
        <v>2</v>
      </c>
      <c r="H96" s="102" t="s">
        <v>11</v>
      </c>
    </row>
    <row r="97" spans="1:8" ht="17.25" customHeight="1">
      <c r="A97" s="172">
        <v>232</v>
      </c>
      <c r="B97" s="200">
        <v>43216</v>
      </c>
      <c r="C97" s="64" t="s">
        <v>182</v>
      </c>
      <c r="D97" s="53" t="s">
        <v>215</v>
      </c>
      <c r="E97" s="247" t="s">
        <v>265</v>
      </c>
      <c r="F97" s="217" t="s">
        <v>46</v>
      </c>
      <c r="G97" s="93">
        <v>5</v>
      </c>
      <c r="H97" s="81" t="s">
        <v>11</v>
      </c>
    </row>
    <row r="98" spans="1:8" ht="24.75" customHeight="1">
      <c r="A98" s="171"/>
      <c r="B98" s="195"/>
      <c r="C98" s="29"/>
      <c r="D98" s="266"/>
      <c r="E98" s="224" t="s">
        <v>130</v>
      </c>
      <c r="F98" s="209" t="s">
        <v>55</v>
      </c>
      <c r="G98" s="85">
        <v>25</v>
      </c>
      <c r="H98" s="14" t="s">
        <v>10</v>
      </c>
    </row>
    <row r="99" spans="1:8" ht="17.25" customHeight="1">
      <c r="A99" s="171"/>
      <c r="B99" s="195"/>
      <c r="C99" s="29"/>
      <c r="D99" s="266"/>
      <c r="E99" s="225" t="s">
        <v>288</v>
      </c>
      <c r="F99" s="203" t="s">
        <v>243</v>
      </c>
      <c r="G99" s="85">
        <v>1</v>
      </c>
      <c r="H99" s="14" t="s">
        <v>10</v>
      </c>
    </row>
    <row r="100" spans="1:8" ht="27.75" customHeight="1" thickBot="1">
      <c r="A100" s="180"/>
      <c r="B100" s="198"/>
      <c r="C100" s="264"/>
      <c r="D100" s="276"/>
      <c r="E100" s="248" t="s">
        <v>286</v>
      </c>
      <c r="F100" s="218" t="s">
        <v>32</v>
      </c>
      <c r="G100" s="107">
        <v>24</v>
      </c>
      <c r="H100" s="98" t="s">
        <v>10</v>
      </c>
    </row>
    <row r="101" spans="1:8" ht="25.5" customHeight="1">
      <c r="A101" s="181">
        <v>233</v>
      </c>
      <c r="B101" s="197">
        <v>43213</v>
      </c>
      <c r="C101" s="265" t="s">
        <v>167</v>
      </c>
      <c r="D101" s="271" t="s">
        <v>240</v>
      </c>
      <c r="E101" s="249" t="s">
        <v>114</v>
      </c>
      <c r="F101" s="219" t="s">
        <v>115</v>
      </c>
      <c r="G101" s="104">
        <v>1</v>
      </c>
      <c r="H101" s="102" t="s">
        <v>10</v>
      </c>
    </row>
    <row r="102" spans="1:8" ht="27" customHeight="1">
      <c r="A102" s="171">
        <v>234</v>
      </c>
      <c r="B102" s="195">
        <v>43241</v>
      </c>
      <c r="C102" s="257" t="s">
        <v>167</v>
      </c>
      <c r="D102" s="271" t="s">
        <v>240</v>
      </c>
      <c r="E102" s="224" t="s">
        <v>72</v>
      </c>
      <c r="F102" s="203" t="s">
        <v>73</v>
      </c>
      <c r="G102" s="14">
        <v>5</v>
      </c>
      <c r="H102" s="102" t="s">
        <v>10</v>
      </c>
    </row>
    <row r="103" spans="1:8" ht="17.25" customHeight="1">
      <c r="A103" s="171"/>
      <c r="B103" s="195"/>
      <c r="C103" s="29"/>
      <c r="D103" s="266"/>
      <c r="E103" s="224" t="s">
        <v>7</v>
      </c>
      <c r="F103" s="203" t="s">
        <v>8</v>
      </c>
      <c r="G103" s="85">
        <v>100</v>
      </c>
      <c r="H103" s="14" t="s">
        <v>10</v>
      </c>
    </row>
    <row r="104" spans="1:8" ht="17.25" customHeight="1">
      <c r="A104" s="171"/>
      <c r="B104" s="195"/>
      <c r="C104" s="29"/>
      <c r="D104" s="266"/>
      <c r="E104" s="222" t="s">
        <v>60</v>
      </c>
      <c r="F104" s="201" t="s">
        <v>61</v>
      </c>
      <c r="G104" s="85">
        <v>1</v>
      </c>
      <c r="H104" s="14" t="s">
        <v>304</v>
      </c>
    </row>
    <row r="105" spans="1:8" ht="17.25" customHeight="1" thickBot="1">
      <c r="A105" s="171"/>
      <c r="B105" s="8"/>
      <c r="C105" s="257"/>
      <c r="D105" s="192"/>
      <c r="E105" s="222" t="s">
        <v>206</v>
      </c>
      <c r="F105" s="38" t="s">
        <v>207</v>
      </c>
      <c r="G105" s="14">
        <v>10</v>
      </c>
      <c r="H105" s="14" t="s">
        <v>10</v>
      </c>
    </row>
    <row r="106" spans="1:8" ht="17.25" customHeight="1">
      <c r="A106" s="172">
        <v>235</v>
      </c>
      <c r="B106" s="200">
        <v>43224</v>
      </c>
      <c r="C106" s="64" t="s">
        <v>181</v>
      </c>
      <c r="D106" s="64" t="s">
        <v>100</v>
      </c>
      <c r="E106" s="250" t="s">
        <v>280</v>
      </c>
      <c r="F106" s="217" t="s">
        <v>39</v>
      </c>
      <c r="G106" s="93">
        <v>4</v>
      </c>
      <c r="H106" s="81" t="s">
        <v>10</v>
      </c>
    </row>
    <row r="107" spans="1:8" ht="17.25" customHeight="1">
      <c r="A107" s="171"/>
      <c r="B107" s="8"/>
      <c r="C107" s="257"/>
      <c r="D107" s="36" t="s">
        <v>221</v>
      </c>
      <c r="E107" s="235" t="s">
        <v>82</v>
      </c>
      <c r="F107" s="214" t="s">
        <v>83</v>
      </c>
      <c r="G107" s="85">
        <v>4</v>
      </c>
      <c r="H107" s="14" t="s">
        <v>10</v>
      </c>
    </row>
    <row r="108" spans="1:8" ht="27" customHeight="1">
      <c r="A108" s="171"/>
      <c r="B108" s="8"/>
      <c r="C108" s="257"/>
      <c r="D108" s="36"/>
      <c r="E108" s="224" t="s">
        <v>37</v>
      </c>
      <c r="F108" s="202" t="s">
        <v>38</v>
      </c>
      <c r="G108" s="85">
        <v>8</v>
      </c>
      <c r="H108" s="14" t="s">
        <v>10</v>
      </c>
    </row>
    <row r="109" spans="1:8" ht="27.75" customHeight="1">
      <c r="A109" s="171"/>
      <c r="B109" s="8"/>
      <c r="C109" s="257"/>
      <c r="D109" s="36"/>
      <c r="E109" s="230" t="s">
        <v>26</v>
      </c>
      <c r="F109" s="87" t="s">
        <v>27</v>
      </c>
      <c r="G109" s="85">
        <v>20</v>
      </c>
      <c r="H109" s="14" t="s">
        <v>10</v>
      </c>
    </row>
    <row r="110" spans="1:8" ht="17.25" customHeight="1">
      <c r="A110" s="171"/>
      <c r="B110" s="8"/>
      <c r="C110" s="257"/>
      <c r="D110" s="266"/>
      <c r="E110" s="224" t="s">
        <v>86</v>
      </c>
      <c r="F110" s="202" t="s">
        <v>88</v>
      </c>
      <c r="G110" s="85">
        <v>4</v>
      </c>
      <c r="H110" s="14" t="s">
        <v>10</v>
      </c>
    </row>
    <row r="111" spans="1:8" ht="17.25" customHeight="1">
      <c r="A111" s="171"/>
      <c r="B111" s="8"/>
      <c r="C111" s="257"/>
      <c r="D111" s="36"/>
      <c r="E111" s="230" t="s">
        <v>102</v>
      </c>
      <c r="F111" s="87" t="s">
        <v>103</v>
      </c>
      <c r="G111" s="85">
        <v>4</v>
      </c>
      <c r="H111" s="14" t="s">
        <v>10</v>
      </c>
    </row>
    <row r="112" spans="1:8" ht="25.5" customHeight="1" thickBot="1">
      <c r="A112" s="180"/>
      <c r="B112" s="169"/>
      <c r="C112" s="259"/>
      <c r="D112" s="275"/>
      <c r="E112" s="251" t="s">
        <v>183</v>
      </c>
      <c r="F112" s="218" t="s">
        <v>32</v>
      </c>
      <c r="G112" s="107">
        <v>24</v>
      </c>
      <c r="H112" s="98" t="s">
        <v>10</v>
      </c>
    </row>
    <row r="113" spans="1:8" ht="17.25" customHeight="1" thickBot="1">
      <c r="A113" s="182">
        <v>236</v>
      </c>
      <c r="B113" s="199">
        <v>43235</v>
      </c>
      <c r="C113" s="261" t="s">
        <v>244</v>
      </c>
      <c r="D113" s="280" t="s">
        <v>245</v>
      </c>
      <c r="E113" s="252" t="s">
        <v>246</v>
      </c>
      <c r="F113" s="220" t="s">
        <v>247</v>
      </c>
      <c r="G113" s="178">
        <v>1</v>
      </c>
      <c r="H113" s="178" t="s">
        <v>10</v>
      </c>
    </row>
  </sheetData>
  <sheetProtection password="CA38" sheet="1" objects="1" scenarios="1"/>
  <printOptions horizontalCentered="1"/>
  <pageMargins left="0.31496062992125984" right="0.31496062992125984" top="0.35433070866141736" bottom="0.35433070866141736" header="0.11811023622047245" footer="0.11811023622047245"/>
  <pageSetup paperSize="9" scale="82" orientation="landscape" horizontalDpi="300" r:id="rId1"/>
  <headerFooter>
    <oddHeader>&amp;RПриложение к отчёту</oddHeader>
    <oddFooter>&amp;RСтраница &amp;P из &amp;N</oddFooter>
  </headerFooter>
  <colBreaks count="1" manualBreakCount="1">
    <brk id="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80"/>
  <sheetViews>
    <sheetView defaultGridColor="0" view="pageBreakPreview" topLeftCell="B22" colorId="55" zoomScaleNormal="100" zoomScaleSheetLayoutView="100" workbookViewId="0">
      <selection activeCell="B37" sqref="A37:XFD39"/>
    </sheetView>
  </sheetViews>
  <sheetFormatPr defaultRowHeight="14.4"/>
  <cols>
    <col min="1" max="1" width="7.109375" style="179" customWidth="1"/>
    <col min="2" max="2" width="11.5546875" style="6" customWidth="1"/>
    <col min="3" max="3" width="27.6640625" style="133" customWidth="1"/>
    <col min="4" max="4" width="29.44140625" style="133" customWidth="1"/>
    <col min="5" max="5" width="55.44140625" style="291" customWidth="1"/>
    <col min="6" max="6" width="15" customWidth="1"/>
    <col min="7" max="7" width="7" style="6" customWidth="1"/>
    <col min="8" max="8" width="8" style="6" customWidth="1"/>
  </cols>
  <sheetData>
    <row r="1" spans="1:10" ht="21" customHeight="1" thickBot="1">
      <c r="B1" s="190"/>
      <c r="C1" s="284" t="s">
        <v>201</v>
      </c>
      <c r="D1" s="119"/>
      <c r="E1" s="286" t="s">
        <v>329</v>
      </c>
      <c r="F1" s="6"/>
      <c r="G1" s="78"/>
    </row>
    <row r="2" spans="1:10" s="83" customFormat="1" ht="29.4" thickBot="1">
      <c r="A2" s="398" t="s">
        <v>0</v>
      </c>
      <c r="B2" s="399" t="s">
        <v>143</v>
      </c>
      <c r="C2" s="400" t="s">
        <v>1</v>
      </c>
      <c r="D2" s="400" t="s">
        <v>14</v>
      </c>
      <c r="E2" s="401" t="s">
        <v>2</v>
      </c>
      <c r="F2" s="402" t="s">
        <v>5</v>
      </c>
      <c r="G2" s="403" t="s">
        <v>3</v>
      </c>
      <c r="H2" s="404" t="s">
        <v>9</v>
      </c>
    </row>
    <row r="3" spans="1:10" ht="28.5" customHeight="1">
      <c r="A3" s="301">
        <v>237</v>
      </c>
      <c r="B3" s="197">
        <v>43242</v>
      </c>
      <c r="C3" s="115" t="s">
        <v>266</v>
      </c>
      <c r="D3" s="314" t="s">
        <v>328</v>
      </c>
      <c r="E3" s="397" t="s">
        <v>265</v>
      </c>
      <c r="F3" s="338" t="s">
        <v>46</v>
      </c>
      <c r="G3" s="185">
        <v>170</v>
      </c>
      <c r="H3" s="324" t="s">
        <v>11</v>
      </c>
    </row>
    <row r="4" spans="1:10" ht="15" customHeight="1">
      <c r="A4" s="175"/>
      <c r="B4" s="195"/>
      <c r="C4" s="115"/>
      <c r="D4" s="125"/>
      <c r="E4" s="287" t="s">
        <v>222</v>
      </c>
      <c r="F4" s="91" t="s">
        <v>376</v>
      </c>
      <c r="G4" s="14">
        <v>5</v>
      </c>
      <c r="H4" s="14" t="s">
        <v>10</v>
      </c>
    </row>
    <row r="5" spans="1:10" ht="15" customHeight="1">
      <c r="A5" s="175"/>
      <c r="B5" s="195"/>
      <c r="C5" s="115"/>
      <c r="D5" s="125"/>
      <c r="E5" s="288" t="s">
        <v>12</v>
      </c>
      <c r="F5" s="91" t="s">
        <v>13</v>
      </c>
      <c r="G5" s="80">
        <v>92</v>
      </c>
      <c r="H5" s="14" t="s">
        <v>10</v>
      </c>
    </row>
    <row r="6" spans="1:10" ht="15" customHeight="1">
      <c r="A6" s="175"/>
      <c r="B6" s="195"/>
      <c r="C6" s="115"/>
      <c r="D6" s="125"/>
      <c r="E6" s="287" t="s">
        <v>327</v>
      </c>
      <c r="F6" s="86" t="s">
        <v>50</v>
      </c>
      <c r="G6" s="80">
        <v>5</v>
      </c>
      <c r="H6" s="14" t="s">
        <v>10</v>
      </c>
    </row>
    <row r="7" spans="1:10" ht="15" customHeight="1">
      <c r="A7" s="175"/>
      <c r="B7" s="195"/>
      <c r="C7" s="115"/>
      <c r="D7" s="125"/>
      <c r="E7" s="288" t="s">
        <v>225</v>
      </c>
      <c r="F7" s="91" t="s">
        <v>226</v>
      </c>
      <c r="G7" s="14">
        <v>11</v>
      </c>
      <c r="H7" s="8" t="s">
        <v>11</v>
      </c>
    </row>
    <row r="8" spans="1:10" ht="30" customHeight="1">
      <c r="A8" s="171"/>
      <c r="B8" s="8"/>
      <c r="C8" s="121"/>
      <c r="D8" s="307"/>
      <c r="E8" s="288" t="s">
        <v>298</v>
      </c>
      <c r="F8" s="86" t="s">
        <v>295</v>
      </c>
      <c r="G8" s="14">
        <v>5</v>
      </c>
      <c r="H8" s="8" t="s">
        <v>10</v>
      </c>
      <c r="I8" s="157"/>
      <c r="J8" s="158"/>
    </row>
    <row r="9" spans="1:10" ht="15" customHeight="1">
      <c r="A9" s="171"/>
      <c r="B9" s="8"/>
      <c r="C9" s="121"/>
      <c r="D9" s="307"/>
      <c r="E9" s="292" t="s">
        <v>261</v>
      </c>
      <c r="F9" s="12" t="s">
        <v>262</v>
      </c>
      <c r="G9" s="80">
        <v>26</v>
      </c>
      <c r="H9" s="8" t="s">
        <v>10</v>
      </c>
      <c r="I9" s="157"/>
      <c r="J9" s="158"/>
    </row>
    <row r="10" spans="1:10" ht="23.25" customHeight="1">
      <c r="A10" s="325"/>
      <c r="B10" s="326"/>
      <c r="C10" s="327"/>
      <c r="D10" s="328"/>
      <c r="E10" s="329" t="s">
        <v>48</v>
      </c>
      <c r="F10" s="330" t="s">
        <v>377</v>
      </c>
      <c r="G10" s="331">
        <v>14</v>
      </c>
      <c r="H10" s="326" t="s">
        <v>10</v>
      </c>
    </row>
    <row r="11" spans="1:10" ht="15" customHeight="1">
      <c r="A11" s="301">
        <v>238</v>
      </c>
      <c r="B11" s="283">
        <v>43250</v>
      </c>
      <c r="C11" s="314" t="s">
        <v>330</v>
      </c>
      <c r="D11" s="322" t="s">
        <v>331</v>
      </c>
      <c r="E11" s="323" t="s">
        <v>184</v>
      </c>
      <c r="F11" s="312" t="s">
        <v>45</v>
      </c>
      <c r="G11" s="185">
        <v>3</v>
      </c>
      <c r="H11" s="324" t="s">
        <v>10</v>
      </c>
    </row>
    <row r="12" spans="1:10" ht="15" customHeight="1">
      <c r="A12" s="325"/>
      <c r="B12" s="326"/>
      <c r="C12" s="327"/>
      <c r="D12" s="327"/>
      <c r="E12" s="332" t="s">
        <v>4</v>
      </c>
      <c r="F12" s="330" t="s">
        <v>6</v>
      </c>
      <c r="G12" s="331">
        <v>30</v>
      </c>
      <c r="H12" s="326" t="s">
        <v>11</v>
      </c>
    </row>
    <row r="13" spans="1:10" ht="18.75" customHeight="1">
      <c r="A13" s="389">
        <v>239</v>
      </c>
      <c r="B13" s="390">
        <v>43256</v>
      </c>
      <c r="C13" s="391" t="s">
        <v>338</v>
      </c>
      <c r="D13" s="392" t="s">
        <v>128</v>
      </c>
      <c r="E13" s="393" t="s">
        <v>12</v>
      </c>
      <c r="F13" s="394" t="s">
        <v>13</v>
      </c>
      <c r="G13" s="395">
        <v>50</v>
      </c>
      <c r="H13" s="396" t="s">
        <v>10</v>
      </c>
    </row>
    <row r="14" spans="1:10" ht="26.25" customHeight="1">
      <c r="A14" s="386"/>
      <c r="B14" s="362"/>
      <c r="C14" s="359"/>
      <c r="D14" s="379"/>
      <c r="E14" s="380" t="s">
        <v>180</v>
      </c>
      <c r="F14" s="381" t="s">
        <v>32</v>
      </c>
      <c r="G14" s="387">
        <v>48</v>
      </c>
      <c r="H14" s="388" t="s">
        <v>10</v>
      </c>
    </row>
    <row r="15" spans="1:10" ht="15" customHeight="1">
      <c r="A15" s="301">
        <v>240</v>
      </c>
      <c r="B15" s="283">
        <v>43258</v>
      </c>
      <c r="C15" s="314" t="s">
        <v>346</v>
      </c>
      <c r="D15" s="322" t="s">
        <v>331</v>
      </c>
      <c r="E15" s="323" t="s">
        <v>184</v>
      </c>
      <c r="F15" s="312" t="s">
        <v>45</v>
      </c>
      <c r="G15" s="185">
        <v>1</v>
      </c>
      <c r="H15" s="324" t="s">
        <v>10</v>
      </c>
    </row>
    <row r="16" spans="1:10" ht="15" customHeight="1">
      <c r="A16" s="175"/>
      <c r="B16" s="49"/>
      <c r="C16" s="125"/>
      <c r="D16" s="307"/>
      <c r="E16" s="289" t="s">
        <v>12</v>
      </c>
      <c r="F16" s="12" t="s">
        <v>13</v>
      </c>
      <c r="G16" s="80">
        <v>50</v>
      </c>
      <c r="H16" s="49" t="s">
        <v>10</v>
      </c>
    </row>
    <row r="17" spans="1:8" ht="15" customHeight="1">
      <c r="A17" s="175"/>
      <c r="B17" s="49"/>
      <c r="C17" s="125"/>
      <c r="D17" s="307"/>
      <c r="E17" s="304" t="s">
        <v>7</v>
      </c>
      <c r="F17" s="89" t="s">
        <v>8</v>
      </c>
      <c r="G17" s="80">
        <v>91</v>
      </c>
      <c r="H17" s="49" t="s">
        <v>10</v>
      </c>
    </row>
    <row r="18" spans="1:8" ht="15" customHeight="1">
      <c r="A18" s="175"/>
      <c r="B18" s="49"/>
      <c r="C18" s="125"/>
      <c r="D18" s="307"/>
      <c r="E18" s="290" t="s">
        <v>4</v>
      </c>
      <c r="F18" s="12" t="s">
        <v>6</v>
      </c>
      <c r="G18" s="80">
        <v>10</v>
      </c>
      <c r="H18" s="49" t="s">
        <v>11</v>
      </c>
    </row>
    <row r="19" spans="1:8" ht="15" customHeight="1">
      <c r="A19" s="175"/>
      <c r="B19" s="49"/>
      <c r="C19" s="125"/>
      <c r="D19" s="307"/>
      <c r="E19" s="303" t="s">
        <v>206</v>
      </c>
      <c r="F19" s="12" t="s">
        <v>207</v>
      </c>
      <c r="G19" s="80">
        <v>50</v>
      </c>
      <c r="H19" s="49" t="s">
        <v>10</v>
      </c>
    </row>
    <row r="20" spans="1:8" ht="15" customHeight="1">
      <c r="A20" s="325"/>
      <c r="B20" s="326"/>
      <c r="C20" s="327"/>
      <c r="D20" s="328"/>
      <c r="E20" s="329" t="s">
        <v>48</v>
      </c>
      <c r="F20" s="330" t="s">
        <v>377</v>
      </c>
      <c r="G20" s="331">
        <v>6</v>
      </c>
      <c r="H20" s="326" t="s">
        <v>11</v>
      </c>
    </row>
    <row r="21" spans="1:8" ht="27.75" customHeight="1">
      <c r="A21" s="301">
        <v>241</v>
      </c>
      <c r="B21" s="283">
        <v>43273</v>
      </c>
      <c r="C21" s="260" t="s">
        <v>362</v>
      </c>
      <c r="D21" s="322" t="s">
        <v>363</v>
      </c>
      <c r="E21" s="303" t="s">
        <v>48</v>
      </c>
      <c r="F21" s="330" t="s">
        <v>377</v>
      </c>
      <c r="G21" s="185">
        <v>4</v>
      </c>
      <c r="H21" s="324" t="s">
        <v>11</v>
      </c>
    </row>
    <row r="22" spans="1:8" ht="15" customHeight="1">
      <c r="A22" s="175"/>
      <c r="B22" s="49"/>
      <c r="C22" s="125"/>
      <c r="D22" s="307"/>
      <c r="E22" s="308" t="s">
        <v>364</v>
      </c>
      <c r="F22" s="12" t="s">
        <v>103</v>
      </c>
      <c r="G22" s="80">
        <v>1</v>
      </c>
      <c r="H22" s="49" t="s">
        <v>10</v>
      </c>
    </row>
    <row r="23" spans="1:8" ht="15" customHeight="1">
      <c r="A23" s="175"/>
      <c r="B23" s="49"/>
      <c r="C23" s="125"/>
      <c r="D23" s="307"/>
      <c r="E23" s="294" t="s">
        <v>352</v>
      </c>
      <c r="F23" s="88" t="s">
        <v>353</v>
      </c>
      <c r="G23" s="80">
        <v>126</v>
      </c>
      <c r="H23" s="49" t="s">
        <v>10</v>
      </c>
    </row>
    <row r="24" spans="1:8" ht="22.5" customHeight="1">
      <c r="A24" s="325"/>
      <c r="B24" s="326"/>
      <c r="C24" s="327"/>
      <c r="D24" s="328"/>
      <c r="E24" s="339" t="s">
        <v>305</v>
      </c>
      <c r="F24" s="340" t="s">
        <v>306</v>
      </c>
      <c r="G24" s="331">
        <v>1</v>
      </c>
      <c r="H24" s="326" t="s">
        <v>10</v>
      </c>
    </row>
    <row r="25" spans="1:8" ht="32.25" customHeight="1">
      <c r="A25" s="181">
        <v>242</v>
      </c>
      <c r="B25" s="197">
        <v>43276</v>
      </c>
      <c r="C25" s="406" t="s">
        <v>374</v>
      </c>
      <c r="D25" s="115" t="s">
        <v>372</v>
      </c>
      <c r="E25" s="337" t="s">
        <v>265</v>
      </c>
      <c r="F25" s="338" t="s">
        <v>46</v>
      </c>
      <c r="G25" s="102">
        <v>9</v>
      </c>
      <c r="H25" s="306" t="s">
        <v>11</v>
      </c>
    </row>
    <row r="26" spans="1:8" ht="15" customHeight="1">
      <c r="A26" s="171"/>
      <c r="B26" s="8"/>
      <c r="C26" s="121"/>
      <c r="D26" s="121"/>
      <c r="E26" s="293" t="s">
        <v>290</v>
      </c>
      <c r="F26" s="9" t="s">
        <v>291</v>
      </c>
      <c r="G26" s="14">
        <v>1</v>
      </c>
      <c r="H26" s="8" t="s">
        <v>10</v>
      </c>
    </row>
    <row r="27" spans="1:8" ht="15" customHeight="1" thickBot="1">
      <c r="A27" s="316"/>
      <c r="B27" s="317"/>
      <c r="C27" s="318"/>
      <c r="D27" s="318"/>
      <c r="E27" s="319" t="s">
        <v>261</v>
      </c>
      <c r="F27" s="320" t="s">
        <v>262</v>
      </c>
      <c r="G27" s="321">
        <v>15</v>
      </c>
      <c r="H27" s="317" t="s">
        <v>10</v>
      </c>
    </row>
    <row r="28" spans="1:8" ht="17.25" customHeight="1" thickBot="1">
      <c r="A28" s="363">
        <v>243</v>
      </c>
      <c r="B28" s="364">
        <v>43276</v>
      </c>
      <c r="C28" s="365" t="s">
        <v>203</v>
      </c>
      <c r="D28" s="366" t="s">
        <v>128</v>
      </c>
      <c r="E28" s="405" t="s">
        <v>129</v>
      </c>
      <c r="F28" s="367" t="s">
        <v>210</v>
      </c>
      <c r="G28" s="368">
        <v>50</v>
      </c>
      <c r="H28" s="368" t="s">
        <v>10</v>
      </c>
    </row>
    <row r="29" spans="1:8" ht="27" customHeight="1">
      <c r="A29" s="357">
        <v>244</v>
      </c>
      <c r="B29" s="358">
        <v>43244</v>
      </c>
      <c r="C29" s="359" t="s">
        <v>339</v>
      </c>
      <c r="D29" s="359" t="s">
        <v>340</v>
      </c>
      <c r="E29" s="360" t="s">
        <v>129</v>
      </c>
      <c r="F29" s="361" t="s">
        <v>210</v>
      </c>
      <c r="G29" s="362">
        <v>11</v>
      </c>
      <c r="H29" s="362" t="s">
        <v>10</v>
      </c>
    </row>
    <row r="30" spans="1:8" ht="15" customHeight="1">
      <c r="A30" s="341">
        <v>245</v>
      </c>
      <c r="B30" s="342">
        <v>43257</v>
      </c>
      <c r="C30" s="335" t="s">
        <v>343</v>
      </c>
      <c r="D30" s="335" t="s">
        <v>331</v>
      </c>
      <c r="E30" s="343" t="s">
        <v>184</v>
      </c>
      <c r="F30" s="344" t="s">
        <v>45</v>
      </c>
      <c r="G30" s="334">
        <v>2</v>
      </c>
      <c r="H30" s="334" t="s">
        <v>10</v>
      </c>
    </row>
    <row r="31" spans="1:8" ht="30.75" customHeight="1">
      <c r="A31" s="301">
        <v>246</v>
      </c>
      <c r="B31" s="283">
        <v>43269</v>
      </c>
      <c r="C31" s="260" t="s">
        <v>373</v>
      </c>
      <c r="D31" s="314" t="s">
        <v>360</v>
      </c>
      <c r="E31" s="346" t="s">
        <v>190</v>
      </c>
      <c r="F31" s="347" t="s">
        <v>39</v>
      </c>
      <c r="G31" s="324">
        <v>2</v>
      </c>
      <c r="H31" s="324" t="s">
        <v>10</v>
      </c>
    </row>
    <row r="32" spans="1:8" ht="30.75" customHeight="1">
      <c r="A32" s="333"/>
      <c r="B32" s="342"/>
      <c r="C32" s="345"/>
      <c r="D32" s="335"/>
      <c r="E32" s="348" t="s">
        <v>163</v>
      </c>
      <c r="F32" s="349" t="s">
        <v>375</v>
      </c>
      <c r="G32" s="334">
        <v>2</v>
      </c>
      <c r="H32" s="336" t="s">
        <v>11</v>
      </c>
    </row>
    <row r="33" spans="1:8" ht="27.75" customHeight="1">
      <c r="A33" s="407">
        <v>247</v>
      </c>
      <c r="B33" s="408">
        <v>43268</v>
      </c>
      <c r="C33" s="409" t="s">
        <v>361</v>
      </c>
      <c r="D33" s="409" t="s">
        <v>128</v>
      </c>
      <c r="E33" s="410" t="s">
        <v>130</v>
      </c>
      <c r="F33" s="411" t="s">
        <v>55</v>
      </c>
      <c r="G33" s="412">
        <v>50</v>
      </c>
      <c r="H33" s="412" t="s">
        <v>10</v>
      </c>
    </row>
    <row r="34" spans="1:8" ht="15" customHeight="1" thickBot="1">
      <c r="A34" s="316">
        <v>248</v>
      </c>
      <c r="B34" s="382">
        <v>43258</v>
      </c>
      <c r="C34" s="318" t="s">
        <v>43</v>
      </c>
      <c r="D34" s="376" t="s">
        <v>344</v>
      </c>
      <c r="E34" s="413" t="s">
        <v>198</v>
      </c>
      <c r="F34" s="414" t="s">
        <v>177</v>
      </c>
      <c r="G34" s="321">
        <v>1</v>
      </c>
      <c r="H34" s="321" t="s">
        <v>10</v>
      </c>
    </row>
    <row r="35" spans="1:8" ht="15" customHeight="1" thickBot="1">
      <c r="A35" s="369">
        <v>249</v>
      </c>
      <c r="B35" s="364">
        <v>43251</v>
      </c>
      <c r="C35" s="365" t="s">
        <v>120</v>
      </c>
      <c r="D35" s="365" t="s">
        <v>341</v>
      </c>
      <c r="E35" s="370" t="s">
        <v>134</v>
      </c>
      <c r="F35" s="367" t="s">
        <v>135</v>
      </c>
      <c r="G35" s="371">
        <v>4</v>
      </c>
      <c r="H35" s="372" t="s">
        <v>10</v>
      </c>
    </row>
    <row r="36" spans="1:8" ht="15" customHeight="1" thickBot="1">
      <c r="A36" s="363">
        <v>250</v>
      </c>
      <c r="B36" s="364">
        <v>43248</v>
      </c>
      <c r="C36" s="365" t="s">
        <v>332</v>
      </c>
      <c r="D36" s="366" t="s">
        <v>107</v>
      </c>
      <c r="E36" s="373" t="s">
        <v>26</v>
      </c>
      <c r="F36" s="367" t="s">
        <v>27</v>
      </c>
      <c r="G36" s="368">
        <v>1</v>
      </c>
      <c r="H36" s="368" t="s">
        <v>10</v>
      </c>
    </row>
    <row r="37" spans="1:8" ht="15" customHeight="1">
      <c r="A37" s="301">
        <v>251</v>
      </c>
      <c r="B37" s="197">
        <v>43250</v>
      </c>
      <c r="C37" s="115" t="s">
        <v>333</v>
      </c>
      <c r="D37" s="129" t="s">
        <v>152</v>
      </c>
      <c r="E37" s="296" t="s">
        <v>178</v>
      </c>
      <c r="F37" s="312" t="s">
        <v>179</v>
      </c>
      <c r="G37" s="102">
        <v>1</v>
      </c>
      <c r="H37" s="102" t="s">
        <v>10</v>
      </c>
    </row>
    <row r="38" spans="1:8" ht="27" customHeight="1">
      <c r="A38" s="171"/>
      <c r="B38" s="197"/>
      <c r="C38" s="115"/>
      <c r="D38" s="129"/>
      <c r="E38" s="42" t="s">
        <v>79</v>
      </c>
      <c r="F38" s="88" t="s">
        <v>80</v>
      </c>
      <c r="G38" s="102">
        <v>12</v>
      </c>
      <c r="H38" s="14" t="s">
        <v>10</v>
      </c>
    </row>
    <row r="39" spans="1:8" ht="22.5" customHeight="1" thickBot="1">
      <c r="A39" s="316"/>
      <c r="B39" s="375"/>
      <c r="C39" s="318"/>
      <c r="D39" s="376"/>
      <c r="E39" s="377" t="s">
        <v>337</v>
      </c>
      <c r="F39" s="378" t="s">
        <v>292</v>
      </c>
      <c r="G39" s="321">
        <v>5</v>
      </c>
      <c r="H39" s="321" t="s">
        <v>10</v>
      </c>
    </row>
    <row r="40" spans="1:8" ht="30" customHeight="1">
      <c r="A40" s="374">
        <v>252</v>
      </c>
      <c r="B40" s="197">
        <v>43258</v>
      </c>
      <c r="C40" s="262" t="s">
        <v>270</v>
      </c>
      <c r="D40" s="311" t="s">
        <v>358</v>
      </c>
      <c r="E40" s="296" t="s">
        <v>184</v>
      </c>
      <c r="F40" s="312" t="s">
        <v>45</v>
      </c>
      <c r="G40" s="102">
        <v>1</v>
      </c>
      <c r="H40" s="102" t="s">
        <v>10</v>
      </c>
    </row>
    <row r="41" spans="1:8" ht="15" customHeight="1">
      <c r="A41" s="181"/>
      <c r="B41" s="197"/>
      <c r="C41" s="135"/>
      <c r="D41" s="309"/>
      <c r="E41" s="18" t="s">
        <v>170</v>
      </c>
      <c r="F41" s="88" t="s">
        <v>351</v>
      </c>
      <c r="G41" s="102">
        <v>4</v>
      </c>
      <c r="H41" s="102" t="s">
        <v>10</v>
      </c>
    </row>
    <row r="42" spans="1:8" ht="15" customHeight="1">
      <c r="A42" s="181"/>
      <c r="B42" s="197"/>
      <c r="C42" s="135"/>
      <c r="D42" s="309"/>
      <c r="E42" s="297" t="s">
        <v>193</v>
      </c>
      <c r="F42" s="9" t="s">
        <v>51</v>
      </c>
      <c r="G42" s="102">
        <v>1</v>
      </c>
      <c r="H42" s="102" t="s">
        <v>10</v>
      </c>
    </row>
    <row r="43" spans="1:8" ht="15" customHeight="1">
      <c r="A43" s="181"/>
      <c r="B43" s="197"/>
      <c r="C43" s="135"/>
      <c r="D43" s="309"/>
      <c r="E43" s="42" t="s">
        <v>82</v>
      </c>
      <c r="F43" s="9" t="s">
        <v>83</v>
      </c>
      <c r="G43" s="102">
        <v>4</v>
      </c>
      <c r="H43" s="102" t="s">
        <v>10</v>
      </c>
    </row>
    <row r="44" spans="1:8" ht="15" customHeight="1">
      <c r="A44" s="181"/>
      <c r="B44" s="197"/>
      <c r="C44" s="135"/>
      <c r="D44" s="309"/>
      <c r="E44" s="297" t="s">
        <v>190</v>
      </c>
      <c r="F44" s="89" t="s">
        <v>39</v>
      </c>
      <c r="G44" s="102">
        <v>2</v>
      </c>
      <c r="H44" s="102" t="s">
        <v>10</v>
      </c>
    </row>
    <row r="45" spans="1:8" ht="13.5" customHeight="1">
      <c r="A45" s="181"/>
      <c r="B45" s="197"/>
      <c r="C45" s="135"/>
      <c r="D45" s="309"/>
      <c r="E45" s="42" t="s">
        <v>134</v>
      </c>
      <c r="F45" s="88" t="s">
        <v>135</v>
      </c>
      <c r="G45" s="102">
        <v>2</v>
      </c>
      <c r="H45" s="102" t="s">
        <v>10</v>
      </c>
    </row>
    <row r="46" spans="1:8" ht="15" customHeight="1">
      <c r="A46" s="325"/>
      <c r="B46" s="352"/>
      <c r="C46" s="353"/>
      <c r="D46" s="328"/>
      <c r="E46" s="354" t="s">
        <v>102</v>
      </c>
      <c r="F46" s="330" t="s">
        <v>103</v>
      </c>
      <c r="G46" s="331">
        <v>2</v>
      </c>
      <c r="H46" s="331" t="s">
        <v>10</v>
      </c>
    </row>
    <row r="47" spans="1:8" ht="39.75" customHeight="1">
      <c r="A47" s="181">
        <v>253</v>
      </c>
      <c r="B47" s="197">
        <v>43258</v>
      </c>
      <c r="C47" s="262" t="s">
        <v>270</v>
      </c>
      <c r="D47" s="302" t="s">
        <v>359</v>
      </c>
      <c r="E47" s="350" t="s">
        <v>348</v>
      </c>
      <c r="F47" s="351" t="s">
        <v>205</v>
      </c>
      <c r="G47" s="102">
        <v>5</v>
      </c>
      <c r="H47" s="102" t="s">
        <v>10</v>
      </c>
    </row>
    <row r="48" spans="1:8" ht="15" customHeight="1">
      <c r="A48" s="181"/>
      <c r="B48" s="197"/>
      <c r="C48" s="135"/>
      <c r="D48" s="115"/>
      <c r="E48" s="42" t="s">
        <v>48</v>
      </c>
      <c r="F48" s="330" t="s">
        <v>377</v>
      </c>
      <c r="G48" s="102">
        <v>4</v>
      </c>
      <c r="H48" s="102" t="s">
        <v>11</v>
      </c>
    </row>
    <row r="49" spans="1:8" ht="15" customHeight="1">
      <c r="A49" s="181"/>
      <c r="B49" s="197"/>
      <c r="C49" s="135"/>
      <c r="D49" s="115"/>
      <c r="E49" s="30" t="s">
        <v>4</v>
      </c>
      <c r="F49" s="91" t="s">
        <v>6</v>
      </c>
      <c r="G49" s="102">
        <v>17</v>
      </c>
      <c r="H49" s="102" t="s">
        <v>11</v>
      </c>
    </row>
    <row r="50" spans="1:8" ht="15" customHeight="1">
      <c r="A50" s="181"/>
      <c r="B50" s="197"/>
      <c r="C50" s="135"/>
      <c r="D50" s="115"/>
      <c r="E50" s="297" t="s">
        <v>365</v>
      </c>
      <c r="F50" s="9" t="s">
        <v>366</v>
      </c>
      <c r="G50" s="102">
        <v>2</v>
      </c>
      <c r="H50" s="102" t="s">
        <v>269</v>
      </c>
    </row>
    <row r="51" spans="1:8" ht="15" customHeight="1">
      <c r="A51" s="181"/>
      <c r="B51" s="197"/>
      <c r="C51" s="135"/>
      <c r="D51" s="115"/>
      <c r="E51" s="295" t="s">
        <v>163</v>
      </c>
      <c r="F51" s="349" t="s">
        <v>375</v>
      </c>
      <c r="G51" s="102">
        <v>12</v>
      </c>
      <c r="H51" s="102" t="s">
        <v>11</v>
      </c>
    </row>
    <row r="52" spans="1:8" ht="15" customHeight="1">
      <c r="A52" s="181"/>
      <c r="B52" s="197"/>
      <c r="C52" s="135"/>
      <c r="D52" s="115"/>
      <c r="E52" s="296" t="s">
        <v>349</v>
      </c>
      <c r="F52" s="9" t="s">
        <v>162</v>
      </c>
      <c r="G52" s="102">
        <v>12</v>
      </c>
      <c r="H52" s="102" t="s">
        <v>10</v>
      </c>
    </row>
    <row r="53" spans="1:8" ht="15" customHeight="1">
      <c r="A53" s="181"/>
      <c r="B53" s="197"/>
      <c r="C53" s="135"/>
      <c r="D53" s="115"/>
      <c r="E53" s="285" t="s">
        <v>334</v>
      </c>
      <c r="F53" s="9" t="s">
        <v>254</v>
      </c>
      <c r="G53" s="102">
        <v>3</v>
      </c>
      <c r="H53" s="102" t="s">
        <v>10</v>
      </c>
    </row>
    <row r="54" spans="1:8" ht="26.25" customHeight="1">
      <c r="A54" s="181"/>
      <c r="B54" s="197"/>
      <c r="C54" s="135"/>
      <c r="D54" s="115"/>
      <c r="E54" s="285" t="s">
        <v>180</v>
      </c>
      <c r="F54" s="9" t="s">
        <v>32</v>
      </c>
      <c r="G54" s="102">
        <v>24</v>
      </c>
      <c r="H54" s="102" t="s">
        <v>10</v>
      </c>
    </row>
    <row r="55" spans="1:8" ht="24" customHeight="1">
      <c r="A55" s="181"/>
      <c r="B55" s="197"/>
      <c r="C55" s="135"/>
      <c r="D55" s="115"/>
      <c r="E55" s="297" t="s">
        <v>347</v>
      </c>
      <c r="F55" s="9" t="s">
        <v>230</v>
      </c>
      <c r="G55" s="102">
        <v>2</v>
      </c>
      <c r="H55" s="102" t="s">
        <v>10</v>
      </c>
    </row>
    <row r="56" spans="1:8" ht="24" customHeight="1">
      <c r="A56" s="181"/>
      <c r="B56" s="197"/>
      <c r="C56" s="135"/>
      <c r="D56" s="115"/>
      <c r="E56" s="57" t="s">
        <v>350</v>
      </c>
      <c r="F56" s="9" t="s">
        <v>165</v>
      </c>
      <c r="G56" s="102">
        <v>2</v>
      </c>
      <c r="H56" s="102" t="s">
        <v>10</v>
      </c>
    </row>
    <row r="57" spans="1:8" ht="24" customHeight="1">
      <c r="A57" s="181"/>
      <c r="B57" s="197"/>
      <c r="C57" s="135"/>
      <c r="D57" s="115"/>
      <c r="E57" s="18" t="s">
        <v>7</v>
      </c>
      <c r="F57" s="89" t="s">
        <v>8</v>
      </c>
      <c r="G57" s="102">
        <v>70</v>
      </c>
      <c r="H57" s="102" t="s">
        <v>10</v>
      </c>
    </row>
    <row r="58" spans="1:8" ht="15" customHeight="1">
      <c r="A58" s="181"/>
      <c r="B58" s="197"/>
      <c r="C58" s="135"/>
      <c r="D58" s="115"/>
      <c r="E58" s="57" t="s">
        <v>58</v>
      </c>
      <c r="F58" s="12" t="s">
        <v>59</v>
      </c>
      <c r="G58" s="102">
        <v>13</v>
      </c>
      <c r="H58" s="102" t="s">
        <v>11</v>
      </c>
    </row>
    <row r="59" spans="1:8" ht="15" customHeight="1">
      <c r="A59" s="181"/>
      <c r="B59" s="197"/>
      <c r="C59" s="135"/>
      <c r="D59" s="309"/>
      <c r="E59" s="42" t="s">
        <v>367</v>
      </c>
      <c r="F59" s="89" t="s">
        <v>368</v>
      </c>
      <c r="G59" s="102">
        <v>2</v>
      </c>
      <c r="H59" s="102" t="s">
        <v>10</v>
      </c>
    </row>
    <row r="60" spans="1:8" ht="15" customHeight="1">
      <c r="A60" s="181"/>
      <c r="B60" s="197"/>
      <c r="C60" s="135"/>
      <c r="D60" s="115"/>
      <c r="E60" s="42" t="s">
        <v>206</v>
      </c>
      <c r="F60" s="12" t="s">
        <v>207</v>
      </c>
      <c r="G60" s="102">
        <v>30</v>
      </c>
      <c r="H60" s="102" t="s">
        <v>10</v>
      </c>
    </row>
    <row r="61" spans="1:8" ht="23.25" customHeight="1" thickBot="1">
      <c r="A61" s="316"/>
      <c r="B61" s="382"/>
      <c r="C61" s="383"/>
      <c r="D61" s="318"/>
      <c r="E61" s="384" t="s">
        <v>255</v>
      </c>
      <c r="F61" s="320" t="s">
        <v>256</v>
      </c>
      <c r="G61" s="321">
        <v>2</v>
      </c>
      <c r="H61" s="321" t="s">
        <v>10</v>
      </c>
    </row>
    <row r="62" spans="1:8" ht="15" customHeight="1">
      <c r="A62" s="357">
        <v>254</v>
      </c>
      <c r="B62" s="358">
        <v>43250</v>
      </c>
      <c r="C62" s="359" t="s">
        <v>335</v>
      </c>
      <c r="D62" s="379" t="s">
        <v>342</v>
      </c>
      <c r="E62" s="380" t="s">
        <v>336</v>
      </c>
      <c r="F62" s="381" t="s">
        <v>217</v>
      </c>
      <c r="G62" s="362">
        <v>6</v>
      </c>
      <c r="H62" s="362" t="s">
        <v>10</v>
      </c>
    </row>
    <row r="63" spans="1:8" ht="15" customHeight="1">
      <c r="A63" s="181">
        <v>255</v>
      </c>
      <c r="B63" s="197">
        <v>43257</v>
      </c>
      <c r="C63" s="115" t="s">
        <v>299</v>
      </c>
      <c r="D63" s="115" t="s">
        <v>128</v>
      </c>
      <c r="E63" s="305" t="s">
        <v>129</v>
      </c>
      <c r="F63" s="101" t="s">
        <v>210</v>
      </c>
      <c r="G63" s="102">
        <v>100</v>
      </c>
      <c r="H63" s="102" t="s">
        <v>10</v>
      </c>
    </row>
    <row r="64" spans="1:8" ht="24.75" customHeight="1">
      <c r="A64" s="171"/>
      <c r="B64" s="8"/>
      <c r="C64" s="121"/>
      <c r="D64" s="310"/>
      <c r="E64" s="298" t="s">
        <v>180</v>
      </c>
      <c r="F64" s="9" t="s">
        <v>32</v>
      </c>
      <c r="G64" s="14">
        <v>48</v>
      </c>
      <c r="H64" s="14" t="s">
        <v>10</v>
      </c>
    </row>
    <row r="65" spans="1:8" ht="15" customHeight="1">
      <c r="A65" s="325"/>
      <c r="B65" s="352"/>
      <c r="C65" s="327"/>
      <c r="D65" s="328"/>
      <c r="E65" s="329" t="s">
        <v>33</v>
      </c>
      <c r="F65" s="330" t="s">
        <v>34</v>
      </c>
      <c r="G65" s="356">
        <v>12</v>
      </c>
      <c r="H65" s="331" t="s">
        <v>10</v>
      </c>
    </row>
    <row r="66" spans="1:8" ht="15" customHeight="1">
      <c r="A66" s="181">
        <v>256</v>
      </c>
      <c r="B66" s="197">
        <v>43265</v>
      </c>
      <c r="C66" s="115" t="s">
        <v>369</v>
      </c>
      <c r="D66" s="115" t="s">
        <v>370</v>
      </c>
      <c r="E66" s="355" t="s">
        <v>102</v>
      </c>
      <c r="F66" s="101" t="s">
        <v>103</v>
      </c>
      <c r="G66" s="306">
        <v>1</v>
      </c>
      <c r="H66" s="306" t="s">
        <v>10</v>
      </c>
    </row>
    <row r="67" spans="1:8" ht="15" customHeight="1">
      <c r="A67" s="171"/>
      <c r="B67" s="195"/>
      <c r="C67" s="121"/>
      <c r="D67" s="121"/>
      <c r="E67" s="293" t="s">
        <v>352</v>
      </c>
      <c r="F67" s="12" t="s">
        <v>353</v>
      </c>
      <c r="G67" s="8">
        <v>10</v>
      </c>
      <c r="H67" s="8" t="s">
        <v>10</v>
      </c>
    </row>
    <row r="68" spans="1:8" ht="15" customHeight="1" thickBot="1">
      <c r="A68" s="316"/>
      <c r="B68" s="382"/>
      <c r="C68" s="318"/>
      <c r="D68" s="318"/>
      <c r="E68" s="385" t="s">
        <v>48</v>
      </c>
      <c r="F68" s="330" t="s">
        <v>377</v>
      </c>
      <c r="G68" s="317">
        <v>2</v>
      </c>
      <c r="H68" s="317" t="s">
        <v>11</v>
      </c>
    </row>
    <row r="69" spans="1:8" ht="24.75" customHeight="1">
      <c r="A69" s="415">
        <v>257</v>
      </c>
      <c r="B69" s="416">
        <v>43258</v>
      </c>
      <c r="C69" s="417" t="s">
        <v>237</v>
      </c>
      <c r="D69" s="417" t="s">
        <v>128</v>
      </c>
      <c r="E69" s="418" t="s">
        <v>130</v>
      </c>
      <c r="F69" s="419" t="s">
        <v>345</v>
      </c>
      <c r="G69" s="420">
        <v>50</v>
      </c>
      <c r="H69" s="421" t="s">
        <v>10</v>
      </c>
    </row>
    <row r="70" spans="1:8" ht="29.25" customHeight="1">
      <c r="A70" s="171">
        <v>258</v>
      </c>
      <c r="B70" s="195">
        <v>43258</v>
      </c>
      <c r="C70" s="422" t="s">
        <v>167</v>
      </c>
      <c r="D70" s="124" t="s">
        <v>371</v>
      </c>
      <c r="E70" s="423" t="s">
        <v>184</v>
      </c>
      <c r="F70" s="38" t="s">
        <v>45</v>
      </c>
      <c r="G70" s="85">
        <v>2</v>
      </c>
      <c r="H70" s="14" t="s">
        <v>10</v>
      </c>
    </row>
    <row r="71" spans="1:8" ht="15" customHeight="1">
      <c r="A71" s="181"/>
      <c r="B71" s="197"/>
      <c r="C71" s="121"/>
      <c r="D71" s="124"/>
      <c r="E71" s="299" t="s">
        <v>354</v>
      </c>
      <c r="F71" s="203" t="s">
        <v>355</v>
      </c>
      <c r="G71" s="104">
        <v>1</v>
      </c>
      <c r="H71" s="102" t="s">
        <v>10</v>
      </c>
    </row>
    <row r="72" spans="1:8" ht="15" customHeight="1">
      <c r="A72" s="181"/>
      <c r="B72" s="197"/>
      <c r="C72" s="121"/>
      <c r="D72" s="124"/>
      <c r="E72" s="300" t="s">
        <v>265</v>
      </c>
      <c r="F72" s="203" t="s">
        <v>46</v>
      </c>
      <c r="G72" s="104">
        <v>8</v>
      </c>
      <c r="H72" s="102" t="s">
        <v>11</v>
      </c>
    </row>
    <row r="73" spans="1:8" ht="15" customHeight="1">
      <c r="A73" s="181"/>
      <c r="B73" s="197"/>
      <c r="C73" s="121"/>
      <c r="D73" s="124"/>
      <c r="E73" s="289" t="s">
        <v>352</v>
      </c>
      <c r="F73" s="201" t="s">
        <v>353</v>
      </c>
      <c r="G73" s="104">
        <v>24</v>
      </c>
      <c r="H73" s="102" t="s">
        <v>10</v>
      </c>
    </row>
    <row r="74" spans="1:8" ht="15" customHeight="1">
      <c r="A74" s="181"/>
      <c r="B74" s="197"/>
      <c r="C74" s="121"/>
      <c r="D74" s="124"/>
      <c r="E74" s="289" t="s">
        <v>48</v>
      </c>
      <c r="F74" s="330" t="s">
        <v>377</v>
      </c>
      <c r="G74" s="104">
        <v>4</v>
      </c>
      <c r="H74" s="102" t="s">
        <v>11</v>
      </c>
    </row>
    <row r="75" spans="1:8" ht="15" customHeight="1">
      <c r="A75" s="171"/>
      <c r="B75" s="195"/>
      <c r="C75" s="120"/>
      <c r="D75" s="124"/>
      <c r="E75" s="289" t="s">
        <v>12</v>
      </c>
      <c r="F75" s="201" t="s">
        <v>13</v>
      </c>
      <c r="G75" s="85">
        <v>18</v>
      </c>
      <c r="H75" s="14" t="s">
        <v>10</v>
      </c>
    </row>
    <row r="76" spans="1:8" ht="15" customHeight="1">
      <c r="A76" s="171"/>
      <c r="B76" s="195"/>
      <c r="C76" s="120"/>
      <c r="D76" s="124"/>
      <c r="E76" s="299" t="s">
        <v>187</v>
      </c>
      <c r="F76" s="203" t="s">
        <v>50</v>
      </c>
      <c r="G76" s="85">
        <v>3</v>
      </c>
      <c r="H76" s="14" t="s">
        <v>10</v>
      </c>
    </row>
    <row r="77" spans="1:8" ht="15" customHeight="1">
      <c r="A77" s="171"/>
      <c r="B77" s="8"/>
      <c r="C77" s="121"/>
      <c r="D77" s="310"/>
      <c r="E77" s="299" t="s">
        <v>356</v>
      </c>
      <c r="F77" s="203" t="s">
        <v>357</v>
      </c>
      <c r="G77" s="14">
        <v>1</v>
      </c>
      <c r="H77" s="14" t="s">
        <v>10</v>
      </c>
    </row>
    <row r="78" spans="1:8" ht="15" customHeight="1">
      <c r="A78" s="175"/>
      <c r="B78" s="49"/>
      <c r="C78" s="125"/>
      <c r="D78" s="307"/>
      <c r="E78" s="313" t="s">
        <v>86</v>
      </c>
      <c r="F78" s="204" t="s">
        <v>88</v>
      </c>
      <c r="G78" s="80">
        <v>1</v>
      </c>
      <c r="H78" s="80" t="s">
        <v>10</v>
      </c>
    </row>
    <row r="79" spans="1:8" ht="22.5" customHeight="1" thickBot="1">
      <c r="A79" s="180"/>
      <c r="B79" s="169"/>
      <c r="C79" s="126"/>
      <c r="D79" s="126"/>
      <c r="E79" s="315" t="s">
        <v>305</v>
      </c>
      <c r="F79" s="113" t="s">
        <v>306</v>
      </c>
      <c r="G79" s="107">
        <v>1</v>
      </c>
      <c r="H79" s="98" t="s">
        <v>10</v>
      </c>
    </row>
    <row r="80" spans="1:8">
      <c r="G80" s="6">
        <f>SUM(G3:G79)</f>
        <v>1473</v>
      </c>
    </row>
  </sheetData>
  <printOptions horizontalCentered="1"/>
  <pageMargins left="0.70866141732283472" right="0.51181102362204722" top="0.45" bottom="0.43307086614173229" header="0.23622047244094491" footer="0.23622047244094491"/>
  <pageSetup paperSize="9" scale="82" orientation="landscape" horizontalDpi="300" r:id="rId1"/>
  <headerFooter>
    <oddHeader>&amp;RПриложение к отчету</oddHeader>
    <oddFooter>&amp;R&amp;P из &amp;N</oddFooter>
  </headerFooter>
  <colBreaks count="1" manualBreakCount="1">
    <brk id="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60"/>
  <sheetViews>
    <sheetView showGridLines="0" defaultGridColor="0" view="pageBreakPreview" topLeftCell="A31" colorId="55" zoomScaleNormal="100" zoomScaleSheetLayoutView="100" workbookViewId="0">
      <selection activeCell="G5" sqref="G5"/>
    </sheetView>
  </sheetViews>
  <sheetFormatPr defaultRowHeight="14.4"/>
  <cols>
    <col min="1" max="1" width="7.109375" style="496" customWidth="1"/>
    <col min="2" max="2" width="11.5546875" style="6" customWidth="1"/>
    <col min="3" max="3" width="27.6640625" style="133" customWidth="1"/>
    <col min="4" max="4" width="29.44140625" style="133" customWidth="1"/>
    <col min="5" max="5" width="55.44140625" style="529" customWidth="1"/>
    <col min="6" max="6" width="15" style="513" customWidth="1"/>
    <col min="7" max="7" width="8.109375" style="453" customWidth="1"/>
    <col min="8" max="8" width="8" style="453" customWidth="1"/>
  </cols>
  <sheetData>
    <row r="1" spans="1:10" ht="21" customHeight="1" thickBot="1">
      <c r="A1" s="517"/>
      <c r="B1" s="190"/>
      <c r="C1" s="284" t="s">
        <v>201</v>
      </c>
      <c r="D1" s="119"/>
      <c r="E1" s="527" t="s">
        <v>425</v>
      </c>
      <c r="F1" s="453"/>
      <c r="G1" s="528"/>
    </row>
    <row r="2" spans="1:10" s="83" customFormat="1" ht="29.4" thickBot="1">
      <c r="A2" s="486" t="s">
        <v>0</v>
      </c>
      <c r="B2" s="530" t="s">
        <v>143</v>
      </c>
      <c r="C2" s="486" t="s">
        <v>1</v>
      </c>
      <c r="D2" s="486" t="s">
        <v>14</v>
      </c>
      <c r="E2" s="485" t="s">
        <v>2</v>
      </c>
      <c r="F2" s="486" t="s">
        <v>5</v>
      </c>
      <c r="G2" s="487" t="s">
        <v>3</v>
      </c>
      <c r="H2" s="486" t="s">
        <v>9</v>
      </c>
    </row>
    <row r="3" spans="1:10" ht="15" customHeight="1">
      <c r="A3" s="497">
        <v>259</v>
      </c>
      <c r="B3" s="425">
        <v>43283</v>
      </c>
      <c r="C3" s="479" t="s">
        <v>382</v>
      </c>
      <c r="D3" s="518" t="s">
        <v>125</v>
      </c>
      <c r="E3" s="296" t="s">
        <v>12</v>
      </c>
      <c r="F3" s="101" t="s">
        <v>13</v>
      </c>
      <c r="G3" s="102">
        <v>50</v>
      </c>
      <c r="H3" s="306" t="s">
        <v>10</v>
      </c>
    </row>
    <row r="4" spans="1:10" ht="15" customHeight="1">
      <c r="B4" s="459"/>
      <c r="C4" s="424"/>
      <c r="D4" s="424"/>
      <c r="E4" s="472" t="s">
        <v>397</v>
      </c>
      <c r="F4" s="9" t="s">
        <v>398</v>
      </c>
      <c r="G4" s="14">
        <v>1</v>
      </c>
      <c r="H4" s="8" t="s">
        <v>269</v>
      </c>
    </row>
    <row r="5" spans="1:10" ht="24" customHeight="1">
      <c r="B5" s="459"/>
      <c r="C5" s="424"/>
      <c r="D5" s="424"/>
      <c r="E5" s="18" t="s">
        <v>305</v>
      </c>
      <c r="F5" s="12" t="s">
        <v>306</v>
      </c>
      <c r="G5" s="14">
        <v>8</v>
      </c>
      <c r="H5" s="8" t="s">
        <v>10</v>
      </c>
    </row>
    <row r="6" spans="1:10" ht="15" customHeight="1" thickBot="1">
      <c r="A6" s="498"/>
      <c r="B6" s="456"/>
      <c r="C6" s="476"/>
      <c r="D6" s="476"/>
      <c r="E6" s="516" t="s">
        <v>422</v>
      </c>
      <c r="F6" s="113" t="s">
        <v>61</v>
      </c>
      <c r="G6" s="98">
        <v>1</v>
      </c>
      <c r="H6" s="169" t="s">
        <v>304</v>
      </c>
    </row>
    <row r="7" spans="1:10" ht="18" customHeight="1" thickBot="1">
      <c r="A7" s="499">
        <v>260</v>
      </c>
      <c r="B7" s="432">
        <v>43286</v>
      </c>
      <c r="C7" s="436" t="s">
        <v>380</v>
      </c>
      <c r="D7" s="466" t="s">
        <v>113</v>
      </c>
      <c r="E7" s="438" t="s">
        <v>193</v>
      </c>
      <c r="F7" s="439" t="s">
        <v>51</v>
      </c>
      <c r="G7" s="178">
        <v>1</v>
      </c>
      <c r="H7" s="440" t="s">
        <v>10</v>
      </c>
    </row>
    <row r="8" spans="1:10" ht="15" customHeight="1" thickBot="1">
      <c r="A8" s="500">
        <v>261</v>
      </c>
      <c r="B8" s="199">
        <v>43286</v>
      </c>
      <c r="C8" s="437" t="s">
        <v>388</v>
      </c>
      <c r="D8" s="467" t="s">
        <v>389</v>
      </c>
      <c r="E8" s="441" t="s">
        <v>381</v>
      </c>
      <c r="F8" s="439" t="s">
        <v>227</v>
      </c>
      <c r="G8" s="178">
        <v>1</v>
      </c>
      <c r="H8" s="440" t="s">
        <v>10</v>
      </c>
    </row>
    <row r="9" spans="1:10" ht="15" customHeight="1">
      <c r="A9" s="501">
        <v>262</v>
      </c>
      <c r="B9" s="200">
        <v>43299</v>
      </c>
      <c r="C9" s="477" t="s">
        <v>421</v>
      </c>
      <c r="D9" s="519" t="s">
        <v>370</v>
      </c>
      <c r="E9" s="482" t="s">
        <v>265</v>
      </c>
      <c r="F9" s="103" t="s">
        <v>46</v>
      </c>
      <c r="G9" s="102">
        <v>7</v>
      </c>
      <c r="H9" s="306" t="s">
        <v>11</v>
      </c>
      <c r="I9" s="157"/>
      <c r="J9" s="158"/>
    </row>
    <row r="10" spans="1:10" ht="15" customHeight="1">
      <c r="B10" s="453"/>
      <c r="C10" s="424"/>
      <c r="D10" s="424"/>
      <c r="E10" s="297" t="s">
        <v>410</v>
      </c>
      <c r="F10" s="9" t="s">
        <v>411</v>
      </c>
      <c r="G10" s="14">
        <v>10</v>
      </c>
      <c r="H10" s="8" t="s">
        <v>10</v>
      </c>
      <c r="I10" s="157"/>
      <c r="J10" s="158"/>
    </row>
    <row r="11" spans="1:10" ht="15.75" customHeight="1">
      <c r="B11" s="453"/>
      <c r="C11" s="424"/>
      <c r="D11" s="424"/>
      <c r="E11" s="297" t="s">
        <v>412</v>
      </c>
      <c r="F11" s="9" t="s">
        <v>413</v>
      </c>
      <c r="G11" s="14">
        <v>2</v>
      </c>
      <c r="H11" s="8" t="s">
        <v>10</v>
      </c>
    </row>
    <row r="12" spans="1:10" ht="15.75" customHeight="1">
      <c r="B12" s="459"/>
      <c r="C12" s="460"/>
      <c r="D12" s="424"/>
      <c r="E12" s="297" t="s">
        <v>193</v>
      </c>
      <c r="F12" s="9" t="s">
        <v>51</v>
      </c>
      <c r="G12" s="14">
        <v>1</v>
      </c>
      <c r="H12" s="8" t="s">
        <v>10</v>
      </c>
      <c r="J12" s="513"/>
    </row>
    <row r="13" spans="1:10" ht="16.5" customHeight="1">
      <c r="B13" s="459"/>
      <c r="C13" s="460"/>
      <c r="D13" s="424"/>
      <c r="E13" s="474" t="s">
        <v>427</v>
      </c>
      <c r="F13" s="9" t="s">
        <v>426</v>
      </c>
      <c r="G13" s="14">
        <v>1</v>
      </c>
      <c r="H13" s="8" t="s">
        <v>10</v>
      </c>
      <c r="J13" s="513"/>
    </row>
    <row r="14" spans="1:10" ht="15" customHeight="1" thickBot="1">
      <c r="B14" s="453"/>
      <c r="C14" s="424"/>
      <c r="D14" s="424"/>
      <c r="E14" s="384" t="s">
        <v>225</v>
      </c>
      <c r="F14" s="320" t="s">
        <v>226</v>
      </c>
      <c r="G14" s="321">
        <v>0.04</v>
      </c>
      <c r="H14" s="317" t="s">
        <v>304</v>
      </c>
    </row>
    <row r="15" spans="1:10" ht="19.5" customHeight="1" thickBot="1">
      <c r="A15" s="502">
        <v>263</v>
      </c>
      <c r="B15" s="427">
        <v>43283</v>
      </c>
      <c r="C15" s="431" t="s">
        <v>384</v>
      </c>
      <c r="D15" s="468" t="s">
        <v>128</v>
      </c>
      <c r="E15" s="533" t="s">
        <v>401</v>
      </c>
      <c r="F15" s="534" t="s">
        <v>402</v>
      </c>
      <c r="G15" s="420">
        <v>19</v>
      </c>
      <c r="H15" s="420" t="s">
        <v>10</v>
      </c>
    </row>
    <row r="16" spans="1:10" ht="18.75" customHeight="1" thickBot="1">
      <c r="A16" s="500">
        <v>264</v>
      </c>
      <c r="B16" s="199">
        <v>43284</v>
      </c>
      <c r="C16" s="261" t="s">
        <v>385</v>
      </c>
      <c r="D16" s="469" t="s">
        <v>128</v>
      </c>
      <c r="E16" s="483" t="s">
        <v>401</v>
      </c>
      <c r="F16" s="484" t="s">
        <v>402</v>
      </c>
      <c r="G16" s="178">
        <v>6</v>
      </c>
      <c r="H16" s="178" t="s">
        <v>10</v>
      </c>
    </row>
    <row r="17" spans="1:8" ht="21.75" customHeight="1" thickBot="1">
      <c r="A17" s="499">
        <v>265</v>
      </c>
      <c r="B17" s="432">
        <v>43284</v>
      </c>
      <c r="C17" s="433" t="s">
        <v>383</v>
      </c>
      <c r="D17" s="435" t="s">
        <v>107</v>
      </c>
      <c r="E17" s="514" t="s">
        <v>305</v>
      </c>
      <c r="F17" s="515" t="s">
        <v>306</v>
      </c>
      <c r="G17" s="434">
        <v>1</v>
      </c>
      <c r="H17" s="434" t="s">
        <v>10</v>
      </c>
    </row>
    <row r="18" spans="1:8" ht="19.5" customHeight="1">
      <c r="A18" s="501">
        <v>266</v>
      </c>
      <c r="B18" s="200">
        <v>43287</v>
      </c>
      <c r="C18" s="480" t="s">
        <v>390</v>
      </c>
      <c r="D18" s="70" t="s">
        <v>125</v>
      </c>
      <c r="E18" s="295" t="s">
        <v>391</v>
      </c>
      <c r="F18" s="338" t="s">
        <v>39</v>
      </c>
      <c r="G18" s="102">
        <v>1</v>
      </c>
      <c r="H18" s="102" t="s">
        <v>10</v>
      </c>
    </row>
    <row r="19" spans="1:8" ht="15" customHeight="1">
      <c r="A19" s="509"/>
      <c r="B19" s="510"/>
      <c r="C19" s="511"/>
      <c r="D19" s="520"/>
      <c r="E19" s="42" t="s">
        <v>12</v>
      </c>
      <c r="F19" s="12" t="s">
        <v>13</v>
      </c>
      <c r="G19" s="14">
        <v>10</v>
      </c>
      <c r="H19" s="14" t="s">
        <v>10</v>
      </c>
    </row>
    <row r="20" spans="1:8" ht="22.5" customHeight="1">
      <c r="B20" s="459"/>
      <c r="C20" s="460"/>
      <c r="D20" s="465"/>
      <c r="E20" s="18" t="s">
        <v>305</v>
      </c>
      <c r="F20" s="12" t="s">
        <v>306</v>
      </c>
      <c r="G20" s="14">
        <v>2</v>
      </c>
      <c r="H20" s="14" t="s">
        <v>10</v>
      </c>
    </row>
    <row r="21" spans="1:8" ht="15.75" customHeight="1">
      <c r="B21" s="459"/>
      <c r="C21" s="460"/>
      <c r="D21" s="465"/>
      <c r="E21" s="473" t="s">
        <v>261</v>
      </c>
      <c r="F21" s="12" t="s">
        <v>262</v>
      </c>
      <c r="G21" s="14">
        <v>8</v>
      </c>
      <c r="H21" s="14" t="s">
        <v>10</v>
      </c>
    </row>
    <row r="22" spans="1:8" ht="12.75" customHeight="1">
      <c r="B22" s="459"/>
      <c r="C22" s="460"/>
      <c r="D22" s="465"/>
      <c r="E22" s="297" t="s">
        <v>365</v>
      </c>
      <c r="F22" s="9" t="s">
        <v>366</v>
      </c>
      <c r="G22" s="14">
        <v>1</v>
      </c>
      <c r="H22" s="14" t="s">
        <v>269</v>
      </c>
    </row>
    <row r="23" spans="1:8" ht="14.25" customHeight="1" thickBot="1">
      <c r="A23" s="498"/>
      <c r="B23" s="475"/>
      <c r="C23" s="460"/>
      <c r="D23" s="521"/>
      <c r="E23" s="384" t="s">
        <v>352</v>
      </c>
      <c r="F23" s="320" t="s">
        <v>353</v>
      </c>
      <c r="G23" s="321">
        <v>4</v>
      </c>
      <c r="H23" s="321" t="s">
        <v>10</v>
      </c>
    </row>
    <row r="24" spans="1:8" ht="21" customHeight="1">
      <c r="A24" s="497">
        <v>267</v>
      </c>
      <c r="B24" s="425">
        <v>43290</v>
      </c>
      <c r="C24" s="426" t="s">
        <v>456</v>
      </c>
      <c r="D24" s="522" t="s">
        <v>370</v>
      </c>
      <c r="E24" s="290" t="s">
        <v>265</v>
      </c>
      <c r="F24" s="208" t="s">
        <v>46</v>
      </c>
      <c r="G24" s="306">
        <v>10</v>
      </c>
      <c r="H24" s="306" t="s">
        <v>11</v>
      </c>
    </row>
    <row r="25" spans="1:8" ht="15" customHeight="1">
      <c r="B25" s="459"/>
      <c r="C25" s="424"/>
      <c r="D25" s="424"/>
      <c r="E25" s="293" t="s">
        <v>352</v>
      </c>
      <c r="F25" s="12" t="s">
        <v>353</v>
      </c>
      <c r="G25" s="8">
        <v>10</v>
      </c>
      <c r="H25" s="8" t="s">
        <v>10</v>
      </c>
    </row>
    <row r="26" spans="1:8" ht="15" customHeight="1">
      <c r="B26" s="459"/>
      <c r="C26" s="424"/>
      <c r="D26" s="424"/>
      <c r="E26" s="289" t="s">
        <v>367</v>
      </c>
      <c r="F26" s="37" t="s">
        <v>368</v>
      </c>
      <c r="G26" s="8">
        <v>1</v>
      </c>
      <c r="H26" s="8" t="s">
        <v>10</v>
      </c>
    </row>
    <row r="27" spans="1:8" ht="15" customHeight="1" thickBot="1">
      <c r="A27" s="498"/>
      <c r="B27" s="475"/>
      <c r="C27" s="476"/>
      <c r="D27" s="476"/>
      <c r="E27" s="442" t="s">
        <v>225</v>
      </c>
      <c r="F27" s="443" t="s">
        <v>226</v>
      </c>
      <c r="G27" s="169">
        <v>0.1</v>
      </c>
      <c r="H27" s="169" t="s">
        <v>304</v>
      </c>
    </row>
    <row r="28" spans="1:8" ht="16.5" customHeight="1">
      <c r="A28" s="501">
        <v>268</v>
      </c>
      <c r="B28" s="200">
        <v>43305</v>
      </c>
      <c r="C28" s="480" t="s">
        <v>456</v>
      </c>
      <c r="D28" s="519" t="s">
        <v>420</v>
      </c>
      <c r="E28" s="296" t="s">
        <v>409</v>
      </c>
      <c r="F28" s="103" t="s">
        <v>366</v>
      </c>
      <c r="G28" s="306">
        <v>2</v>
      </c>
      <c r="H28" s="306" t="s">
        <v>269</v>
      </c>
    </row>
    <row r="29" spans="1:8" ht="16.5" customHeight="1">
      <c r="A29" s="503"/>
      <c r="B29" s="461"/>
      <c r="C29" s="460"/>
      <c r="D29" s="424"/>
      <c r="E29" s="42" t="s">
        <v>155</v>
      </c>
      <c r="F29" s="12" t="s">
        <v>156</v>
      </c>
      <c r="G29" s="8">
        <v>1</v>
      </c>
      <c r="H29" s="8" t="s">
        <v>10</v>
      </c>
    </row>
    <row r="30" spans="1:8" ht="16.5" customHeight="1" thickBot="1">
      <c r="A30" s="504"/>
      <c r="B30" s="462"/>
      <c r="C30" s="488"/>
      <c r="D30" s="489"/>
      <c r="E30" s="452" t="s">
        <v>364</v>
      </c>
      <c r="F30" s="320" t="s">
        <v>103</v>
      </c>
      <c r="G30" s="317">
        <v>1</v>
      </c>
      <c r="H30" s="317" t="s">
        <v>10</v>
      </c>
    </row>
    <row r="31" spans="1:8" ht="15" customHeight="1" thickBot="1">
      <c r="A31" s="499">
        <v>269</v>
      </c>
      <c r="B31" s="432">
        <v>43287</v>
      </c>
      <c r="C31" s="436" t="s">
        <v>43</v>
      </c>
      <c r="D31" s="444" t="s">
        <v>387</v>
      </c>
      <c r="E31" s="536" t="s">
        <v>198</v>
      </c>
      <c r="F31" s="537" t="s">
        <v>177</v>
      </c>
      <c r="G31" s="429">
        <v>1</v>
      </c>
      <c r="H31" s="429" t="s">
        <v>10</v>
      </c>
    </row>
    <row r="32" spans="1:8" ht="30.75" customHeight="1">
      <c r="A32" s="501">
        <v>270</v>
      </c>
      <c r="B32" s="200">
        <v>43291</v>
      </c>
      <c r="C32" s="478" t="s">
        <v>399</v>
      </c>
      <c r="D32" s="523" t="s">
        <v>400</v>
      </c>
      <c r="E32" s="538" t="s">
        <v>178</v>
      </c>
      <c r="F32" s="211" t="s">
        <v>179</v>
      </c>
      <c r="G32" s="102">
        <v>1</v>
      </c>
      <c r="H32" s="102" t="s">
        <v>10</v>
      </c>
    </row>
    <row r="33" spans="1:8" ht="15" customHeight="1">
      <c r="A33" s="509"/>
      <c r="B33" s="510"/>
      <c r="C33" s="512"/>
      <c r="D33" s="524"/>
      <c r="E33" s="18" t="s">
        <v>191</v>
      </c>
      <c r="F33" s="12" t="s">
        <v>78</v>
      </c>
      <c r="G33" s="14">
        <v>1</v>
      </c>
      <c r="H33" s="14" t="s">
        <v>10</v>
      </c>
    </row>
    <row r="34" spans="1:8" ht="15" customHeight="1">
      <c r="B34" s="459"/>
      <c r="C34" s="424"/>
      <c r="D34" s="463"/>
      <c r="E34" s="42" t="s">
        <v>12</v>
      </c>
      <c r="F34" s="12" t="s">
        <v>13</v>
      </c>
      <c r="G34" s="14">
        <v>50</v>
      </c>
      <c r="H34" s="14" t="s">
        <v>10</v>
      </c>
    </row>
    <row r="35" spans="1:8" ht="15" customHeight="1">
      <c r="B35" s="459"/>
      <c r="C35" s="424"/>
      <c r="D35" s="463"/>
      <c r="E35" s="18" t="s">
        <v>395</v>
      </c>
      <c r="F35" s="430" t="s">
        <v>396</v>
      </c>
      <c r="G35" s="8">
        <v>2</v>
      </c>
      <c r="H35" s="14" t="s">
        <v>10</v>
      </c>
    </row>
    <row r="36" spans="1:8" ht="15" customHeight="1" thickBot="1">
      <c r="A36" s="498"/>
      <c r="B36" s="475"/>
      <c r="C36" s="476"/>
      <c r="D36" s="525"/>
      <c r="E36" s="454" t="s">
        <v>397</v>
      </c>
      <c r="F36" s="414" t="s">
        <v>398</v>
      </c>
      <c r="G36" s="321">
        <v>2</v>
      </c>
      <c r="H36" s="321" t="s">
        <v>269</v>
      </c>
    </row>
    <row r="37" spans="1:8" ht="18" customHeight="1" thickBot="1">
      <c r="A37" s="502">
        <v>271</v>
      </c>
      <c r="B37" s="427">
        <v>43273</v>
      </c>
      <c r="C37" s="428" t="s">
        <v>237</v>
      </c>
      <c r="D37" s="470" t="s">
        <v>386</v>
      </c>
      <c r="E37" s="531" t="s">
        <v>378</v>
      </c>
      <c r="F37" s="532" t="s">
        <v>379</v>
      </c>
      <c r="G37" s="434">
        <v>2</v>
      </c>
      <c r="H37" s="434" t="s">
        <v>10</v>
      </c>
    </row>
    <row r="38" spans="1:8" ht="15" customHeight="1" thickBot="1">
      <c r="A38" s="505">
        <v>272</v>
      </c>
      <c r="B38" s="448">
        <v>43283</v>
      </c>
      <c r="C38" s="449" t="s">
        <v>237</v>
      </c>
      <c r="D38" s="471" t="s">
        <v>128</v>
      </c>
      <c r="E38" s="507" t="s">
        <v>129</v>
      </c>
      <c r="F38" s="508" t="s">
        <v>210</v>
      </c>
      <c r="G38" s="457">
        <v>100</v>
      </c>
      <c r="H38" s="457" t="s">
        <v>10</v>
      </c>
    </row>
    <row r="39" spans="1:8" ht="15" customHeight="1">
      <c r="A39" s="497">
        <v>273</v>
      </c>
      <c r="B39" s="425">
        <v>43297</v>
      </c>
      <c r="C39" s="492" t="s">
        <v>403</v>
      </c>
      <c r="D39" s="526" t="s">
        <v>370</v>
      </c>
      <c r="E39" s="296" t="s">
        <v>48</v>
      </c>
      <c r="F39" s="101" t="s">
        <v>377</v>
      </c>
      <c r="G39" s="104">
        <v>4</v>
      </c>
      <c r="H39" s="102" t="s">
        <v>11</v>
      </c>
    </row>
    <row r="40" spans="1:8" ht="15" customHeight="1">
      <c r="B40" s="459"/>
      <c r="C40" s="424"/>
      <c r="D40" s="463"/>
      <c r="E40" s="30" t="s">
        <v>4</v>
      </c>
      <c r="F40" s="91" t="s">
        <v>404</v>
      </c>
      <c r="G40" s="85">
        <v>4</v>
      </c>
      <c r="H40" s="14" t="s">
        <v>11</v>
      </c>
    </row>
    <row r="41" spans="1:8" ht="15" customHeight="1" thickBot="1">
      <c r="A41" s="506"/>
      <c r="B41" s="490"/>
      <c r="C41" s="488"/>
      <c r="D41" s="491"/>
      <c r="E41" s="452" t="s">
        <v>364</v>
      </c>
      <c r="F41" s="320" t="s">
        <v>103</v>
      </c>
      <c r="G41" s="447">
        <v>1</v>
      </c>
      <c r="H41" s="321" t="s">
        <v>10</v>
      </c>
    </row>
    <row r="42" spans="1:8" ht="22.5" customHeight="1">
      <c r="A42" s="497">
        <v>274</v>
      </c>
      <c r="B42" s="425">
        <v>43306</v>
      </c>
      <c r="C42" s="493" t="s">
        <v>172</v>
      </c>
      <c r="D42" s="518" t="s">
        <v>125</v>
      </c>
      <c r="E42" s="451" t="s">
        <v>305</v>
      </c>
      <c r="F42" s="101" t="s">
        <v>306</v>
      </c>
      <c r="G42" s="306">
        <v>19</v>
      </c>
      <c r="H42" s="306" t="s">
        <v>10</v>
      </c>
    </row>
    <row r="43" spans="1:8" ht="21.75" customHeight="1">
      <c r="B43" s="453"/>
      <c r="C43" s="464"/>
      <c r="D43" s="424"/>
      <c r="E43" s="474" t="s">
        <v>423</v>
      </c>
      <c r="F43" s="12" t="s">
        <v>424</v>
      </c>
      <c r="G43" s="8">
        <v>5</v>
      </c>
      <c r="H43" s="8" t="s">
        <v>10</v>
      </c>
    </row>
    <row r="44" spans="1:8" ht="15.75" customHeight="1">
      <c r="B44" s="453"/>
      <c r="C44" s="464"/>
      <c r="D44" s="424"/>
      <c r="E44" s="35" t="s">
        <v>415</v>
      </c>
      <c r="F44" s="9" t="s">
        <v>416</v>
      </c>
      <c r="G44" s="8">
        <v>6</v>
      </c>
      <c r="H44" s="8" t="s">
        <v>10</v>
      </c>
    </row>
    <row r="45" spans="1:8" ht="21.75" customHeight="1" thickBot="1">
      <c r="A45" s="506"/>
      <c r="B45" s="446"/>
      <c r="C45" s="494"/>
      <c r="D45" s="488"/>
      <c r="E45" s="481" t="s">
        <v>114</v>
      </c>
      <c r="F45" s="320" t="s">
        <v>115</v>
      </c>
      <c r="G45" s="317">
        <v>4</v>
      </c>
      <c r="H45" s="317" t="s">
        <v>10</v>
      </c>
    </row>
    <row r="46" spans="1:8" ht="15" customHeight="1">
      <c r="A46" s="497">
        <v>275</v>
      </c>
      <c r="B46" s="425">
        <v>43298</v>
      </c>
      <c r="C46" s="479" t="s">
        <v>181</v>
      </c>
      <c r="D46" s="518" t="s">
        <v>125</v>
      </c>
      <c r="E46" s="296" t="s">
        <v>155</v>
      </c>
      <c r="F46" s="101" t="s">
        <v>156</v>
      </c>
      <c r="G46" s="306">
        <v>2</v>
      </c>
      <c r="H46" s="306" t="s">
        <v>10</v>
      </c>
    </row>
    <row r="47" spans="1:8" ht="24.75" customHeight="1">
      <c r="B47" s="453"/>
      <c r="C47" s="424"/>
      <c r="D47" s="424"/>
      <c r="E47" s="297" t="s">
        <v>180</v>
      </c>
      <c r="F47" s="9" t="s">
        <v>32</v>
      </c>
      <c r="G47" s="8">
        <v>24</v>
      </c>
      <c r="H47" s="8" t="s">
        <v>10</v>
      </c>
    </row>
    <row r="48" spans="1:8" ht="15" customHeight="1">
      <c r="B48" s="453"/>
      <c r="C48" s="424"/>
      <c r="D48" s="424"/>
      <c r="E48" s="297" t="s">
        <v>405</v>
      </c>
      <c r="F48" s="9" t="s">
        <v>406</v>
      </c>
      <c r="G48" s="8">
        <v>8</v>
      </c>
      <c r="H48" s="8" t="s">
        <v>10</v>
      </c>
    </row>
    <row r="49" spans="1:8" ht="15" customHeight="1">
      <c r="B49" s="453"/>
      <c r="C49" s="424"/>
      <c r="D49" s="424"/>
      <c r="E49" s="445" t="s">
        <v>393</v>
      </c>
      <c r="F49" s="12" t="s">
        <v>394</v>
      </c>
      <c r="G49" s="8">
        <v>30</v>
      </c>
      <c r="H49" s="8" t="s">
        <v>10</v>
      </c>
    </row>
    <row r="50" spans="1:8" ht="21.75" customHeight="1">
      <c r="B50" s="453"/>
      <c r="C50" s="424"/>
      <c r="D50" s="424"/>
      <c r="E50" s="42" t="s">
        <v>296</v>
      </c>
      <c r="F50" s="12" t="s">
        <v>297</v>
      </c>
      <c r="G50" s="8">
        <v>2</v>
      </c>
      <c r="H50" s="8" t="s">
        <v>10</v>
      </c>
    </row>
    <row r="51" spans="1:8" ht="15" customHeight="1">
      <c r="B51" s="453"/>
      <c r="C51" s="424"/>
      <c r="D51" s="424"/>
      <c r="E51" s="18" t="s">
        <v>26</v>
      </c>
      <c r="F51" s="12" t="s">
        <v>27</v>
      </c>
      <c r="G51" s="8">
        <v>20</v>
      </c>
      <c r="H51" s="8" t="s">
        <v>10</v>
      </c>
    </row>
    <row r="52" spans="1:8" ht="15" customHeight="1">
      <c r="B52" s="453"/>
      <c r="C52" s="424"/>
      <c r="D52" s="424"/>
      <c r="E52" s="450" t="s">
        <v>86</v>
      </c>
      <c r="F52" s="12" t="s">
        <v>88</v>
      </c>
      <c r="G52" s="8">
        <v>4</v>
      </c>
      <c r="H52" s="8" t="s">
        <v>10</v>
      </c>
    </row>
    <row r="53" spans="1:8" ht="15" customHeight="1" thickBot="1">
      <c r="A53" s="506"/>
      <c r="B53" s="446"/>
      <c r="C53" s="488"/>
      <c r="D53" s="488"/>
      <c r="E53" s="452" t="s">
        <v>364</v>
      </c>
      <c r="F53" s="320" t="s">
        <v>103</v>
      </c>
      <c r="G53" s="317">
        <v>4</v>
      </c>
      <c r="H53" s="317" t="s">
        <v>10</v>
      </c>
    </row>
    <row r="54" spans="1:8" ht="30.75" customHeight="1">
      <c r="A54" s="497">
        <v>276</v>
      </c>
      <c r="B54" s="495">
        <v>43297</v>
      </c>
      <c r="C54" s="479" t="s">
        <v>408</v>
      </c>
      <c r="D54" s="492" t="s">
        <v>407</v>
      </c>
      <c r="E54" s="451" t="s">
        <v>401</v>
      </c>
      <c r="F54" s="211" t="s">
        <v>402</v>
      </c>
      <c r="G54" s="306">
        <v>50</v>
      </c>
      <c r="H54" s="306" t="s">
        <v>10</v>
      </c>
    </row>
    <row r="55" spans="1:8" ht="15" customHeight="1">
      <c r="B55" s="459"/>
      <c r="C55" s="424"/>
      <c r="D55" s="463"/>
      <c r="E55" s="297" t="s">
        <v>348</v>
      </c>
      <c r="F55" s="9" t="s">
        <v>205</v>
      </c>
      <c r="G55" s="85">
        <v>10</v>
      </c>
      <c r="H55" s="14" t="s">
        <v>10</v>
      </c>
    </row>
    <row r="56" spans="1:8" ht="24.75" customHeight="1">
      <c r="B56" s="459"/>
      <c r="C56" s="424"/>
      <c r="D56" s="463"/>
      <c r="E56" s="297" t="s">
        <v>180</v>
      </c>
      <c r="F56" s="9" t="s">
        <v>32</v>
      </c>
      <c r="G56" s="85">
        <v>24</v>
      </c>
      <c r="H56" s="14" t="s">
        <v>10</v>
      </c>
    </row>
    <row r="57" spans="1:8" ht="15" customHeight="1">
      <c r="B57" s="459"/>
      <c r="C57" s="465"/>
      <c r="D57" s="463"/>
      <c r="E57" s="42" t="s">
        <v>392</v>
      </c>
      <c r="F57" s="9" t="s">
        <v>294</v>
      </c>
      <c r="G57" s="85">
        <v>10</v>
      </c>
      <c r="H57" s="14" t="s">
        <v>10</v>
      </c>
    </row>
    <row r="58" spans="1:8" ht="25.5" customHeight="1">
      <c r="B58" s="459"/>
      <c r="C58" s="465"/>
      <c r="D58" s="463"/>
      <c r="E58" s="445" t="s">
        <v>393</v>
      </c>
      <c r="F58" s="12" t="s">
        <v>394</v>
      </c>
      <c r="G58" s="85">
        <v>20</v>
      </c>
      <c r="H58" s="14" t="s">
        <v>10</v>
      </c>
    </row>
    <row r="59" spans="1:8" ht="24" customHeight="1" thickBot="1">
      <c r="A59" s="506"/>
      <c r="B59" s="446"/>
      <c r="C59" s="488"/>
      <c r="D59" s="488"/>
      <c r="E59" s="384" t="s">
        <v>296</v>
      </c>
      <c r="F59" s="320" t="s">
        <v>297</v>
      </c>
      <c r="G59" s="321">
        <v>2</v>
      </c>
      <c r="H59" s="321" t="s">
        <v>10</v>
      </c>
    </row>
    <row r="60" spans="1:8">
      <c r="C60" s="535"/>
      <c r="G60" s="453">
        <f>SUM(G3:G59)</f>
        <v>572.14</v>
      </c>
    </row>
  </sheetData>
  <sheetProtection password="CA49" sheet="1" objects="1" scenarios="1" formatCells="0" formatColumns="0" formatRows="0"/>
  <printOptions horizontalCentered="1"/>
  <pageMargins left="0.70866141732283472" right="0.51181102362204722" top="0.486875" bottom="0.49541666666666667" header="0.31496062992125984" footer="0.31496062992125984"/>
  <pageSetup paperSize="9" scale="76" orientation="landscape" horizontalDpi="300" r:id="rId1"/>
  <headerFooter>
    <oddHeader>&amp;RПриложение к отчету</oddHeader>
    <oddFooter>&amp;R&amp;P из &amp;N</oddFooter>
  </headerFooter>
  <rowBreaks count="1" manualBreakCount="1">
    <brk id="36" max="7" man="1"/>
  </rowBreaks>
  <colBreaks count="1" manualBreakCount="1">
    <brk id="8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166"/>
  <sheetViews>
    <sheetView showGridLines="0" defaultGridColor="0" view="pageBreakPreview" topLeftCell="A100" colorId="55" zoomScaleNormal="100" zoomScaleSheetLayoutView="100" workbookViewId="0">
      <selection activeCell="N144" sqref="N144"/>
    </sheetView>
  </sheetViews>
  <sheetFormatPr defaultRowHeight="14.4"/>
  <cols>
    <col min="1" max="1" width="7.109375" style="588" customWidth="1"/>
    <col min="2" max="2" width="11.5546875" style="83" customWidth="1"/>
    <col min="3" max="3" width="30.6640625" style="133" customWidth="1"/>
    <col min="4" max="4" width="31" style="265" customWidth="1"/>
    <col min="5" max="5" width="55.44140625" style="686" customWidth="1"/>
    <col min="6" max="6" width="16.109375" style="639" customWidth="1"/>
    <col min="7" max="7" width="8.33203125" style="601" customWidth="1"/>
    <col min="8" max="8" width="8" style="601" customWidth="1"/>
  </cols>
  <sheetData>
    <row r="1" spans="1:10">
      <c r="A1" s="638"/>
      <c r="E1" s="679"/>
      <c r="F1" s="688"/>
      <c r="G1" s="589"/>
      <c r="H1" s="589"/>
    </row>
    <row r="2" spans="1:10" ht="21" customHeight="1" thickBot="1">
      <c r="A2" s="675"/>
      <c r="B2" s="590"/>
      <c r="C2" s="284" t="s">
        <v>201</v>
      </c>
      <c r="D2" s="267"/>
      <c r="E2" s="680" t="s">
        <v>471</v>
      </c>
      <c r="F2" s="689"/>
      <c r="G2" s="592"/>
      <c r="H2" s="591"/>
    </row>
    <row r="3" spans="1:10" s="83" customFormat="1" ht="29.4" thickBot="1">
      <c r="A3" s="400" t="s">
        <v>0</v>
      </c>
      <c r="B3" s="399" t="s">
        <v>143</v>
      </c>
      <c r="C3" s="400" t="s">
        <v>1</v>
      </c>
      <c r="D3" s="402" t="s">
        <v>14</v>
      </c>
      <c r="E3" s="485" t="s">
        <v>2</v>
      </c>
      <c r="F3" s="693" t="s">
        <v>5</v>
      </c>
      <c r="G3" s="487" t="s">
        <v>3</v>
      </c>
      <c r="H3" s="486" t="s">
        <v>9</v>
      </c>
    </row>
    <row r="4" spans="1:10" ht="15" customHeight="1">
      <c r="A4" s="593">
        <v>277</v>
      </c>
      <c r="B4" s="594">
        <v>43308</v>
      </c>
      <c r="C4" s="479" t="s">
        <v>428</v>
      </c>
      <c r="D4" s="522" t="s">
        <v>429</v>
      </c>
      <c r="E4" s="595" t="s">
        <v>434</v>
      </c>
      <c r="F4" s="574" t="s">
        <v>514</v>
      </c>
      <c r="G4" s="596">
        <v>35</v>
      </c>
      <c r="H4" s="597" t="s">
        <v>11</v>
      </c>
    </row>
    <row r="5" spans="1:10" ht="15" customHeight="1">
      <c r="B5" s="598"/>
      <c r="C5" s="424"/>
      <c r="D5" s="460"/>
      <c r="E5" s="599" t="s">
        <v>4</v>
      </c>
      <c r="F5" s="539" t="s">
        <v>6</v>
      </c>
      <c r="G5" s="600">
        <v>16</v>
      </c>
      <c r="H5" s="601" t="s">
        <v>11</v>
      </c>
    </row>
    <row r="6" spans="1:10" ht="15" customHeight="1">
      <c r="B6" s="598"/>
      <c r="C6" s="424"/>
      <c r="D6" s="460"/>
      <c r="E6" s="300" t="s">
        <v>497</v>
      </c>
      <c r="F6" s="541" t="s">
        <v>498</v>
      </c>
      <c r="G6" s="600">
        <v>4</v>
      </c>
      <c r="H6" s="601" t="s">
        <v>269</v>
      </c>
    </row>
    <row r="7" spans="1:10" ht="18" customHeight="1">
      <c r="B7" s="598"/>
      <c r="C7" s="424"/>
      <c r="D7" s="460"/>
      <c r="E7" s="300" t="s">
        <v>12</v>
      </c>
      <c r="F7" s="540" t="s">
        <v>13</v>
      </c>
      <c r="G7" s="600">
        <v>50</v>
      </c>
      <c r="H7" s="601" t="s">
        <v>10</v>
      </c>
    </row>
    <row r="8" spans="1:10" ht="18.75" customHeight="1">
      <c r="B8" s="598"/>
      <c r="C8" s="424"/>
      <c r="D8" s="460"/>
      <c r="E8" s="300" t="s">
        <v>435</v>
      </c>
      <c r="F8" s="540" t="s">
        <v>436</v>
      </c>
      <c r="G8" s="600">
        <v>30</v>
      </c>
      <c r="H8" s="601" t="s">
        <v>11</v>
      </c>
    </row>
    <row r="9" spans="1:10" ht="18" customHeight="1">
      <c r="B9" s="598"/>
      <c r="C9" s="424"/>
      <c r="D9" s="460"/>
      <c r="E9" s="300" t="s">
        <v>437</v>
      </c>
      <c r="F9" s="540" t="s">
        <v>438</v>
      </c>
      <c r="G9" s="600">
        <v>1</v>
      </c>
      <c r="H9" s="601" t="s">
        <v>304</v>
      </c>
    </row>
    <row r="10" spans="1:10" ht="15" customHeight="1" thickBot="1">
      <c r="A10" s="602"/>
      <c r="B10" s="603"/>
      <c r="C10" s="476"/>
      <c r="D10" s="695"/>
      <c r="E10" s="604" t="s">
        <v>439</v>
      </c>
      <c r="F10" s="543" t="s">
        <v>440</v>
      </c>
      <c r="G10" s="605">
        <v>5</v>
      </c>
      <c r="H10" s="606" t="s">
        <v>10</v>
      </c>
      <c r="I10" s="157"/>
      <c r="J10" s="158"/>
    </row>
    <row r="11" spans="1:10" ht="18" customHeight="1">
      <c r="A11" s="607">
        <v>278</v>
      </c>
      <c r="B11" s="608">
        <v>43313</v>
      </c>
      <c r="C11" s="478" t="s">
        <v>430</v>
      </c>
      <c r="D11" s="480" t="s">
        <v>431</v>
      </c>
      <c r="E11" s="290" t="s">
        <v>432</v>
      </c>
      <c r="F11" s="542" t="s">
        <v>433</v>
      </c>
      <c r="G11" s="609">
        <v>1</v>
      </c>
      <c r="H11" s="610" t="s">
        <v>10</v>
      </c>
    </row>
    <row r="12" spans="1:10" ht="27.75" customHeight="1" thickBot="1">
      <c r="B12" s="598"/>
      <c r="C12" s="424"/>
      <c r="D12" s="460"/>
      <c r="E12" s="626" t="s">
        <v>423</v>
      </c>
      <c r="F12" s="544" t="s">
        <v>424</v>
      </c>
      <c r="G12" s="596">
        <v>1</v>
      </c>
      <c r="H12" s="596" t="s">
        <v>10</v>
      </c>
    </row>
    <row r="13" spans="1:10" ht="15" customHeight="1" thickBot="1">
      <c r="A13" s="602"/>
      <c r="B13" s="603"/>
      <c r="C13" s="476"/>
      <c r="D13" s="695"/>
      <c r="E13" s="604" t="s">
        <v>439</v>
      </c>
      <c r="F13" s="543" t="s">
        <v>440</v>
      </c>
      <c r="G13" s="605">
        <v>5</v>
      </c>
      <c r="H13" s="606" t="s">
        <v>10</v>
      </c>
      <c r="I13" s="157"/>
      <c r="J13" s="158"/>
    </row>
    <row r="14" spans="1:10" ht="15.75" customHeight="1" thickBot="1">
      <c r="A14" s="645">
        <v>279</v>
      </c>
      <c r="B14" s="646">
        <v>43327</v>
      </c>
      <c r="C14" s="261" t="s">
        <v>474</v>
      </c>
      <c r="D14" s="261" t="s">
        <v>475</v>
      </c>
      <c r="E14" s="614" t="s">
        <v>476</v>
      </c>
      <c r="F14" s="575" t="s">
        <v>515</v>
      </c>
      <c r="G14" s="615">
        <v>1</v>
      </c>
      <c r="H14" s="616" t="s">
        <v>10</v>
      </c>
      <c r="J14" s="458"/>
    </row>
    <row r="15" spans="1:10" ht="15.75" customHeight="1">
      <c r="A15" s="607">
        <v>280</v>
      </c>
      <c r="B15" s="608">
        <v>43336</v>
      </c>
      <c r="C15" s="477" t="s">
        <v>511</v>
      </c>
      <c r="D15" s="567" t="s">
        <v>331</v>
      </c>
      <c r="E15" s="627" t="s">
        <v>48</v>
      </c>
      <c r="F15" s="546" t="s">
        <v>377</v>
      </c>
      <c r="G15" s="625">
        <v>4</v>
      </c>
      <c r="H15" s="637" t="s">
        <v>11</v>
      </c>
      <c r="J15" s="513"/>
    </row>
    <row r="16" spans="1:10" ht="15.75" customHeight="1">
      <c r="B16" s="598"/>
      <c r="C16" s="460"/>
      <c r="D16" s="460"/>
      <c r="E16" s="300" t="s">
        <v>460</v>
      </c>
      <c r="F16" s="540" t="s">
        <v>461</v>
      </c>
      <c r="G16" s="600">
        <v>15</v>
      </c>
      <c r="H16" s="601" t="s">
        <v>11</v>
      </c>
      <c r="J16" s="513"/>
    </row>
    <row r="17" spans="1:10" ht="15" customHeight="1" thickBot="1">
      <c r="B17" s="589"/>
      <c r="C17" s="424"/>
      <c r="D17" s="460"/>
      <c r="E17" s="621" t="s">
        <v>485</v>
      </c>
      <c r="F17" s="558" t="s">
        <v>486</v>
      </c>
      <c r="G17" s="612">
        <v>1</v>
      </c>
      <c r="H17" s="613" t="s">
        <v>10</v>
      </c>
    </row>
    <row r="18" spans="1:10" ht="23.25" customHeight="1" thickBot="1">
      <c r="A18" s="622">
        <v>281</v>
      </c>
      <c r="B18" s="623">
        <v>43255</v>
      </c>
      <c r="C18" s="554" t="s">
        <v>445</v>
      </c>
      <c r="D18" s="555" t="s">
        <v>125</v>
      </c>
      <c r="E18" s="681" t="s">
        <v>442</v>
      </c>
      <c r="F18" s="576" t="s">
        <v>443</v>
      </c>
      <c r="G18" s="624">
        <v>2</v>
      </c>
      <c r="H18" s="624" t="s">
        <v>10</v>
      </c>
    </row>
    <row r="19" spans="1:10" ht="23.25" customHeight="1">
      <c r="A19" s="607">
        <v>282</v>
      </c>
      <c r="B19" s="608">
        <v>43256</v>
      </c>
      <c r="C19" s="477" t="s">
        <v>444</v>
      </c>
      <c r="D19" s="64" t="s">
        <v>125</v>
      </c>
      <c r="E19" s="682" t="s">
        <v>442</v>
      </c>
      <c r="F19" s="546" t="s">
        <v>443</v>
      </c>
      <c r="G19" s="625">
        <v>2</v>
      </c>
      <c r="H19" s="625" t="s">
        <v>10</v>
      </c>
    </row>
    <row r="20" spans="1:10" ht="14.25" customHeight="1">
      <c r="B20" s="598"/>
      <c r="C20" s="560"/>
      <c r="D20" s="561"/>
      <c r="E20" s="599" t="s">
        <v>459</v>
      </c>
      <c r="F20" s="541" t="s">
        <v>467</v>
      </c>
      <c r="G20" s="600">
        <v>4</v>
      </c>
      <c r="H20" s="601" t="s">
        <v>269</v>
      </c>
    </row>
    <row r="21" spans="1:10" ht="26.25" customHeight="1" thickBot="1">
      <c r="A21" s="602"/>
      <c r="B21" s="694"/>
      <c r="C21" s="695"/>
      <c r="D21" s="703"/>
      <c r="E21" s="626" t="s">
        <v>423</v>
      </c>
      <c r="F21" s="544" t="s">
        <v>424</v>
      </c>
      <c r="G21" s="596">
        <v>2</v>
      </c>
      <c r="H21" s="596" t="s">
        <v>10</v>
      </c>
    </row>
    <row r="22" spans="1:10" ht="14.25" customHeight="1">
      <c r="A22" s="607">
        <v>283</v>
      </c>
      <c r="B22" s="608">
        <v>43299</v>
      </c>
      <c r="C22" s="477" t="s">
        <v>455</v>
      </c>
      <c r="D22" s="70" t="s">
        <v>125</v>
      </c>
      <c r="E22" s="627" t="s">
        <v>206</v>
      </c>
      <c r="F22" s="546" t="s">
        <v>207</v>
      </c>
      <c r="G22" s="625">
        <v>20</v>
      </c>
      <c r="H22" s="625" t="s">
        <v>10</v>
      </c>
    </row>
    <row r="23" spans="1:10" ht="14.25" customHeight="1">
      <c r="A23" s="628"/>
      <c r="B23" s="629"/>
      <c r="C23" s="547"/>
      <c r="D23" s="707"/>
      <c r="E23" s="239" t="s">
        <v>265</v>
      </c>
      <c r="F23" s="577" t="s">
        <v>464</v>
      </c>
      <c r="G23" s="600">
        <v>14</v>
      </c>
      <c r="H23" s="601" t="s">
        <v>11</v>
      </c>
    </row>
    <row r="24" spans="1:10" ht="12.75" customHeight="1">
      <c r="B24" s="598"/>
      <c r="C24" s="460"/>
      <c r="D24" s="561"/>
      <c r="E24" s="239" t="s">
        <v>352</v>
      </c>
      <c r="F24" s="540" t="s">
        <v>353</v>
      </c>
      <c r="G24" s="600">
        <v>10</v>
      </c>
      <c r="H24" s="601" t="s">
        <v>10</v>
      </c>
    </row>
    <row r="25" spans="1:10" ht="22.5" customHeight="1">
      <c r="B25" s="598"/>
      <c r="C25" s="460"/>
      <c r="D25" s="561"/>
      <c r="E25" s="246" t="s">
        <v>442</v>
      </c>
      <c r="F25" s="540" t="s">
        <v>443</v>
      </c>
      <c r="G25" s="600">
        <v>8</v>
      </c>
      <c r="H25" s="601" t="s">
        <v>10</v>
      </c>
    </row>
    <row r="26" spans="1:10" ht="12.75" customHeight="1">
      <c r="B26" s="598"/>
      <c r="C26" s="460"/>
      <c r="D26" s="708"/>
      <c r="E26" s="239" t="s">
        <v>409</v>
      </c>
      <c r="F26" s="577" t="s">
        <v>480</v>
      </c>
      <c r="G26" s="600">
        <v>2</v>
      </c>
      <c r="H26" s="600" t="s">
        <v>269</v>
      </c>
    </row>
    <row r="27" spans="1:10" ht="14.25" customHeight="1">
      <c r="B27" s="598"/>
      <c r="C27" s="460"/>
      <c r="D27" s="708"/>
      <c r="E27" s="239" t="s">
        <v>48</v>
      </c>
      <c r="F27" s="540" t="s">
        <v>377</v>
      </c>
      <c r="G27" s="600">
        <v>4</v>
      </c>
      <c r="H27" s="601" t="s">
        <v>11</v>
      </c>
    </row>
    <row r="28" spans="1:10" ht="15.75" customHeight="1" thickBot="1">
      <c r="A28" s="630"/>
      <c r="B28" s="631"/>
      <c r="C28" s="489"/>
      <c r="D28" s="709"/>
      <c r="E28" s="683" t="s">
        <v>261</v>
      </c>
      <c r="F28" s="571" t="s">
        <v>262</v>
      </c>
      <c r="G28" s="632">
        <v>10</v>
      </c>
      <c r="H28" s="633" t="s">
        <v>10</v>
      </c>
    </row>
    <row r="29" spans="1:10" ht="32.25" customHeight="1">
      <c r="A29" s="607">
        <v>284</v>
      </c>
      <c r="B29" s="608">
        <v>43311</v>
      </c>
      <c r="C29" s="480" t="s">
        <v>441</v>
      </c>
      <c r="D29" s="70" t="s">
        <v>125</v>
      </c>
      <c r="E29" s="634" t="s">
        <v>423</v>
      </c>
      <c r="F29" s="546" t="s">
        <v>424</v>
      </c>
      <c r="G29" s="625">
        <v>6</v>
      </c>
      <c r="H29" s="625" t="s">
        <v>10</v>
      </c>
    </row>
    <row r="30" spans="1:10" ht="14.25" customHeight="1">
      <c r="B30" s="598"/>
      <c r="C30" s="460"/>
      <c r="D30" s="561"/>
      <c r="E30" s="239" t="s">
        <v>352</v>
      </c>
      <c r="F30" s="540" t="s">
        <v>353</v>
      </c>
      <c r="G30" s="596">
        <v>20</v>
      </c>
      <c r="H30" s="596" t="s">
        <v>10</v>
      </c>
    </row>
    <row r="31" spans="1:10" ht="15" customHeight="1">
      <c r="B31" s="589"/>
      <c r="C31" s="424"/>
      <c r="D31" s="460"/>
      <c r="E31" s="635" t="s">
        <v>439</v>
      </c>
      <c r="F31" s="552" t="s">
        <v>440</v>
      </c>
      <c r="G31" s="612">
        <v>1</v>
      </c>
      <c r="H31" s="613" t="s">
        <v>10</v>
      </c>
      <c r="I31" s="157"/>
      <c r="J31" s="158"/>
    </row>
    <row r="32" spans="1:10" ht="17.25" customHeight="1" thickBot="1">
      <c r="A32" s="602"/>
      <c r="B32" s="694"/>
      <c r="C32" s="695"/>
      <c r="D32" s="703"/>
      <c r="E32" s="604" t="s">
        <v>12</v>
      </c>
      <c r="F32" s="544" t="s">
        <v>13</v>
      </c>
      <c r="G32" s="605">
        <v>14</v>
      </c>
      <c r="H32" s="605" t="s">
        <v>10</v>
      </c>
    </row>
    <row r="33" spans="1:8" ht="18.75" customHeight="1">
      <c r="A33" s="643">
        <v>285</v>
      </c>
      <c r="B33" s="617">
        <v>43327</v>
      </c>
      <c r="C33" s="702" t="s">
        <v>469</v>
      </c>
      <c r="D33" s="279" t="s">
        <v>331</v>
      </c>
      <c r="E33" s="290" t="s">
        <v>63</v>
      </c>
      <c r="F33" s="572" t="s">
        <v>45</v>
      </c>
      <c r="G33" s="609">
        <v>1</v>
      </c>
      <c r="H33" s="610" t="s">
        <v>10</v>
      </c>
    </row>
    <row r="34" spans="1:8" ht="18.75" customHeight="1">
      <c r="B34" s="598"/>
      <c r="C34" s="560"/>
      <c r="D34" s="561"/>
      <c r="E34" s="300" t="s">
        <v>457</v>
      </c>
      <c r="F34" s="541" t="s">
        <v>458</v>
      </c>
      <c r="G34" s="600">
        <v>1</v>
      </c>
      <c r="H34" s="600" t="s">
        <v>10</v>
      </c>
    </row>
    <row r="35" spans="1:8" ht="18.75" customHeight="1">
      <c r="B35" s="598"/>
      <c r="C35" s="560"/>
      <c r="D35" s="561"/>
      <c r="E35" s="599" t="s">
        <v>4</v>
      </c>
      <c r="F35" s="539" t="s">
        <v>6</v>
      </c>
      <c r="G35" s="600">
        <v>27</v>
      </c>
      <c r="H35" s="601" t="s">
        <v>11</v>
      </c>
    </row>
    <row r="36" spans="1:8" ht="20.25" customHeight="1">
      <c r="B36" s="598"/>
      <c r="C36" s="560"/>
      <c r="D36" s="561"/>
      <c r="E36" s="620" t="s">
        <v>485</v>
      </c>
      <c r="F36" s="540" t="s">
        <v>486</v>
      </c>
      <c r="G36" s="600">
        <v>2</v>
      </c>
      <c r="H36" s="601" t="s">
        <v>10</v>
      </c>
    </row>
    <row r="37" spans="1:8" ht="15.75" customHeight="1">
      <c r="B37" s="598"/>
      <c r="C37" s="460"/>
      <c r="D37" s="561"/>
      <c r="E37" s="300" t="s">
        <v>206</v>
      </c>
      <c r="F37" s="540" t="s">
        <v>207</v>
      </c>
      <c r="G37" s="600">
        <v>14</v>
      </c>
      <c r="H37" s="601" t="s">
        <v>10</v>
      </c>
    </row>
    <row r="38" spans="1:8" ht="15.75" customHeight="1">
      <c r="B38" s="598"/>
      <c r="C38" s="460"/>
      <c r="D38" s="561"/>
      <c r="E38" s="300" t="s">
        <v>48</v>
      </c>
      <c r="F38" s="540" t="s">
        <v>377</v>
      </c>
      <c r="G38" s="600">
        <v>16</v>
      </c>
      <c r="H38" s="601" t="s">
        <v>11</v>
      </c>
    </row>
    <row r="39" spans="1:8" ht="15.75" customHeight="1">
      <c r="B39" s="598"/>
      <c r="C39" s="460"/>
      <c r="D39" s="561"/>
      <c r="E39" s="300" t="s">
        <v>437</v>
      </c>
      <c r="F39" s="540" t="s">
        <v>438</v>
      </c>
      <c r="G39" s="600">
        <v>0.2</v>
      </c>
      <c r="H39" s="601" t="s">
        <v>304</v>
      </c>
    </row>
    <row r="40" spans="1:8" ht="15.75" customHeight="1" thickBot="1">
      <c r="B40" s="598"/>
      <c r="C40" s="460"/>
      <c r="D40" s="561"/>
      <c r="E40" s="635" t="s">
        <v>231</v>
      </c>
      <c r="F40" s="558" t="s">
        <v>232</v>
      </c>
      <c r="G40" s="612">
        <v>8</v>
      </c>
      <c r="H40" s="613" t="s">
        <v>10</v>
      </c>
    </row>
    <row r="41" spans="1:8" ht="18" customHeight="1">
      <c r="A41" s="607">
        <v>286</v>
      </c>
      <c r="B41" s="608">
        <v>43335</v>
      </c>
      <c r="C41" s="480" t="s">
        <v>526</v>
      </c>
      <c r="D41" s="64" t="s">
        <v>125</v>
      </c>
      <c r="E41" s="634" t="s">
        <v>488</v>
      </c>
      <c r="F41" s="546" t="s">
        <v>512</v>
      </c>
      <c r="G41" s="625">
        <v>2</v>
      </c>
      <c r="H41" s="625" t="s">
        <v>10</v>
      </c>
    </row>
    <row r="42" spans="1:8" ht="18" customHeight="1" thickBot="1">
      <c r="B42" s="598"/>
      <c r="C42" s="460"/>
      <c r="D42" s="708"/>
      <c r="E42" s="704" t="s">
        <v>538</v>
      </c>
      <c r="F42" s="541" t="s">
        <v>539</v>
      </c>
      <c r="G42" s="600">
        <v>3</v>
      </c>
      <c r="H42" s="601" t="s">
        <v>11</v>
      </c>
    </row>
    <row r="43" spans="1:8" ht="18" customHeight="1">
      <c r="A43" s="607">
        <v>287</v>
      </c>
      <c r="B43" s="608">
        <v>43336</v>
      </c>
      <c r="C43" s="563" t="s">
        <v>541</v>
      </c>
      <c r="D43" s="480" t="s">
        <v>548</v>
      </c>
      <c r="E43" s="634" t="s">
        <v>488</v>
      </c>
      <c r="F43" s="546" t="s">
        <v>512</v>
      </c>
      <c r="G43" s="625">
        <v>1</v>
      </c>
      <c r="H43" s="625" t="s">
        <v>10</v>
      </c>
    </row>
    <row r="44" spans="1:8" ht="17.25" customHeight="1">
      <c r="B44" s="589"/>
      <c r="C44" s="464"/>
      <c r="D44" s="460"/>
      <c r="E44" s="704" t="s">
        <v>460</v>
      </c>
      <c r="F44" s="540" t="s">
        <v>530</v>
      </c>
      <c r="G44" s="609">
        <v>1</v>
      </c>
      <c r="H44" s="609" t="s">
        <v>11</v>
      </c>
    </row>
    <row r="45" spans="1:8" ht="22.5" customHeight="1" thickBot="1">
      <c r="B45" s="589"/>
      <c r="C45" s="464"/>
      <c r="D45" s="460"/>
      <c r="E45" s="611" t="s">
        <v>446</v>
      </c>
      <c r="F45" s="558" t="s">
        <v>447</v>
      </c>
      <c r="G45" s="612">
        <v>1</v>
      </c>
      <c r="H45" s="612" t="s">
        <v>10</v>
      </c>
    </row>
    <row r="46" spans="1:8" ht="15.75" customHeight="1">
      <c r="A46" s="607">
        <v>288</v>
      </c>
      <c r="B46" s="608">
        <v>43339</v>
      </c>
      <c r="C46" s="477" t="s">
        <v>469</v>
      </c>
      <c r="D46" s="64" t="s">
        <v>259</v>
      </c>
      <c r="E46" s="634" t="s">
        <v>231</v>
      </c>
      <c r="F46" s="546" t="s">
        <v>232</v>
      </c>
      <c r="G46" s="625">
        <v>2</v>
      </c>
      <c r="H46" s="637" t="s">
        <v>10</v>
      </c>
    </row>
    <row r="47" spans="1:8" ht="15.75" customHeight="1">
      <c r="B47" s="598"/>
      <c r="C47" s="560"/>
      <c r="D47" s="561"/>
      <c r="E47" s="706" t="s">
        <v>460</v>
      </c>
      <c r="F47" s="540" t="s">
        <v>530</v>
      </c>
      <c r="G47" s="609">
        <v>3</v>
      </c>
      <c r="H47" s="609" t="s">
        <v>11</v>
      </c>
    </row>
    <row r="48" spans="1:8" ht="17.25" customHeight="1">
      <c r="B48" s="598"/>
      <c r="C48" s="560"/>
      <c r="D48" s="561"/>
      <c r="E48" s="706" t="s">
        <v>488</v>
      </c>
      <c r="F48" s="540" t="s">
        <v>512</v>
      </c>
      <c r="G48" s="600">
        <v>2</v>
      </c>
      <c r="H48" s="601" t="s">
        <v>10</v>
      </c>
    </row>
    <row r="49" spans="1:8" ht="15.75" customHeight="1">
      <c r="B49" s="598"/>
      <c r="C49" s="460"/>
      <c r="D49" s="561"/>
      <c r="E49" s="599" t="s">
        <v>206</v>
      </c>
      <c r="F49" s="540" t="s">
        <v>207</v>
      </c>
      <c r="G49" s="600">
        <v>2</v>
      </c>
      <c r="H49" s="601" t="s">
        <v>10</v>
      </c>
    </row>
    <row r="50" spans="1:8" ht="15.75" customHeight="1" thickBot="1">
      <c r="B50" s="598"/>
      <c r="C50" s="460"/>
      <c r="D50" s="561"/>
      <c r="E50" s="611" t="s">
        <v>446</v>
      </c>
      <c r="F50" s="558" t="s">
        <v>447</v>
      </c>
      <c r="G50" s="612">
        <v>1</v>
      </c>
      <c r="H50" s="612" t="s">
        <v>10</v>
      </c>
    </row>
    <row r="51" spans="1:8" ht="21" customHeight="1" thickBot="1">
      <c r="A51" s="658">
        <v>289</v>
      </c>
      <c r="B51" s="659">
        <v>43334</v>
      </c>
      <c r="C51" s="729" t="s">
        <v>479</v>
      </c>
      <c r="D51" s="730" t="s">
        <v>128</v>
      </c>
      <c r="E51" s="731" t="s">
        <v>401</v>
      </c>
      <c r="F51" s="732" t="s">
        <v>402</v>
      </c>
      <c r="G51" s="671">
        <v>50</v>
      </c>
      <c r="H51" s="671" t="s">
        <v>10</v>
      </c>
    </row>
    <row r="52" spans="1:8" ht="15" customHeight="1">
      <c r="A52" s="607">
        <v>290</v>
      </c>
      <c r="B52" s="608">
        <v>43327</v>
      </c>
      <c r="C52" s="478" t="s">
        <v>489</v>
      </c>
      <c r="D52" s="567" t="s">
        <v>331</v>
      </c>
      <c r="E52" s="627" t="s">
        <v>63</v>
      </c>
      <c r="F52" s="546" t="s">
        <v>45</v>
      </c>
      <c r="G52" s="625">
        <v>2</v>
      </c>
      <c r="H52" s="637" t="s">
        <v>10</v>
      </c>
    </row>
    <row r="53" spans="1:8" ht="25.5" customHeight="1">
      <c r="B53" s="598"/>
      <c r="C53" s="424"/>
      <c r="D53" s="460"/>
      <c r="E53" s="620" t="s">
        <v>485</v>
      </c>
      <c r="F53" s="540" t="s">
        <v>486</v>
      </c>
      <c r="G53" s="601">
        <v>2</v>
      </c>
      <c r="H53" s="601" t="s">
        <v>10</v>
      </c>
    </row>
    <row r="54" spans="1:8" ht="18" customHeight="1">
      <c r="B54" s="598"/>
      <c r="C54" s="424"/>
      <c r="D54" s="460"/>
      <c r="E54" s="300" t="s">
        <v>206</v>
      </c>
      <c r="F54" s="540" t="s">
        <v>207</v>
      </c>
      <c r="G54" s="601">
        <v>4</v>
      </c>
      <c r="H54" s="601" t="s">
        <v>10</v>
      </c>
    </row>
    <row r="55" spans="1:8" ht="15" customHeight="1">
      <c r="B55" s="598"/>
      <c r="C55" s="424"/>
      <c r="D55" s="460"/>
      <c r="E55" s="641" t="s">
        <v>261</v>
      </c>
      <c r="F55" s="540" t="s">
        <v>262</v>
      </c>
      <c r="G55" s="600">
        <v>10</v>
      </c>
      <c r="H55" s="600" t="s">
        <v>10</v>
      </c>
    </row>
    <row r="56" spans="1:8" ht="15" customHeight="1">
      <c r="B56" s="598"/>
      <c r="C56" s="424"/>
      <c r="D56" s="460"/>
      <c r="E56" s="300" t="s">
        <v>439</v>
      </c>
      <c r="F56" s="541" t="s">
        <v>440</v>
      </c>
      <c r="G56" s="601">
        <v>1</v>
      </c>
      <c r="H56" s="601" t="s">
        <v>10</v>
      </c>
    </row>
    <row r="57" spans="1:8" ht="15" customHeight="1" thickBot="1">
      <c r="A57" s="630"/>
      <c r="B57" s="631"/>
      <c r="C57" s="488"/>
      <c r="D57" s="489"/>
      <c r="E57" s="642" t="s">
        <v>465</v>
      </c>
      <c r="F57" s="584" t="s">
        <v>483</v>
      </c>
      <c r="G57" s="633">
        <v>2</v>
      </c>
      <c r="H57" s="633" t="s">
        <v>11</v>
      </c>
    </row>
    <row r="58" spans="1:8" ht="24" customHeight="1">
      <c r="A58" s="643">
        <v>291</v>
      </c>
      <c r="B58" s="617">
        <v>43306</v>
      </c>
      <c r="C58" s="256" t="s">
        <v>43</v>
      </c>
      <c r="D58" s="271" t="s">
        <v>144</v>
      </c>
      <c r="E58" s="290" t="s">
        <v>129</v>
      </c>
      <c r="F58" s="572" t="s">
        <v>210</v>
      </c>
      <c r="G58" s="609">
        <v>100</v>
      </c>
      <c r="H58" s="609" t="s">
        <v>10</v>
      </c>
    </row>
    <row r="59" spans="1:8" ht="23.25" customHeight="1" thickBot="1">
      <c r="B59" s="598"/>
      <c r="C59" s="424"/>
      <c r="D59" s="710"/>
      <c r="E59" s="300" t="s">
        <v>183</v>
      </c>
      <c r="F59" s="540" t="s">
        <v>450</v>
      </c>
      <c r="G59" s="600">
        <v>36</v>
      </c>
      <c r="H59" s="600" t="s">
        <v>10</v>
      </c>
    </row>
    <row r="60" spans="1:8" ht="24" customHeight="1" thickBot="1">
      <c r="A60" s="645">
        <v>292</v>
      </c>
      <c r="B60" s="646">
        <v>43311</v>
      </c>
      <c r="C60" s="261" t="s">
        <v>43</v>
      </c>
      <c r="D60" s="469" t="s">
        <v>125</v>
      </c>
      <c r="E60" s="647" t="s">
        <v>423</v>
      </c>
      <c r="F60" s="548" t="s">
        <v>424</v>
      </c>
      <c r="G60" s="615">
        <v>11</v>
      </c>
      <c r="H60" s="615" t="s">
        <v>10</v>
      </c>
    </row>
    <row r="61" spans="1:8" ht="15" customHeight="1">
      <c r="B61" s="598"/>
      <c r="C61" s="424"/>
      <c r="D61" s="710"/>
      <c r="E61" s="300" t="s">
        <v>451</v>
      </c>
      <c r="F61" s="577" t="s">
        <v>516</v>
      </c>
      <c r="G61" s="612">
        <v>48</v>
      </c>
      <c r="H61" s="612" t="s">
        <v>10</v>
      </c>
    </row>
    <row r="62" spans="1:8" ht="18" customHeight="1" thickBot="1">
      <c r="B62" s="598"/>
      <c r="C62" s="464"/>
      <c r="D62" s="460"/>
      <c r="E62" s="644" t="s">
        <v>261</v>
      </c>
      <c r="F62" s="544" t="s">
        <v>262</v>
      </c>
      <c r="G62" s="605">
        <v>50</v>
      </c>
      <c r="H62" s="606" t="s">
        <v>10</v>
      </c>
    </row>
    <row r="63" spans="1:8" ht="27" customHeight="1" thickBot="1">
      <c r="B63" s="598"/>
      <c r="C63" s="424"/>
      <c r="D63" s="711"/>
      <c r="E63" s="246" t="s">
        <v>442</v>
      </c>
      <c r="F63" s="540" t="s">
        <v>443</v>
      </c>
      <c r="G63" s="600">
        <v>14</v>
      </c>
      <c r="H63" s="600" t="s">
        <v>10</v>
      </c>
    </row>
    <row r="64" spans="1:8" s="10" customFormat="1" ht="17.25" customHeight="1">
      <c r="A64" s="607">
        <v>293</v>
      </c>
      <c r="B64" s="608">
        <v>43320</v>
      </c>
      <c r="C64" s="477" t="s">
        <v>482</v>
      </c>
      <c r="D64" s="567" t="s">
        <v>472</v>
      </c>
      <c r="E64" s="569" t="s">
        <v>265</v>
      </c>
      <c r="F64" s="568" t="s">
        <v>464</v>
      </c>
      <c r="G64" s="600">
        <v>5</v>
      </c>
      <c r="H64" s="601" t="s">
        <v>11</v>
      </c>
    </row>
    <row r="65" spans="1:8">
      <c r="D65" s="460"/>
      <c r="E65" s="300" t="s">
        <v>352</v>
      </c>
      <c r="F65" s="565" t="s">
        <v>353</v>
      </c>
      <c r="G65" s="600">
        <v>30</v>
      </c>
      <c r="H65" s="601" t="s">
        <v>10</v>
      </c>
    </row>
    <row r="66" spans="1:8">
      <c r="D66" s="460"/>
      <c r="E66" s="300" t="s">
        <v>367</v>
      </c>
      <c r="F66" s="541" t="s">
        <v>466</v>
      </c>
      <c r="G66" s="600">
        <v>2</v>
      </c>
      <c r="H66" s="601" t="s">
        <v>10</v>
      </c>
    </row>
    <row r="67" spans="1:8" ht="15" thickBot="1">
      <c r="D67" s="460"/>
      <c r="E67" s="635" t="s">
        <v>76</v>
      </c>
      <c r="F67" s="578" t="s">
        <v>517</v>
      </c>
      <c r="G67" s="612">
        <v>6</v>
      </c>
      <c r="H67" s="613" t="s">
        <v>10</v>
      </c>
    </row>
    <row r="68" spans="1:8" s="10" customFormat="1" ht="17.25" customHeight="1">
      <c r="A68" s="607">
        <v>294</v>
      </c>
      <c r="B68" s="608">
        <v>43320</v>
      </c>
      <c r="C68" s="477" t="s">
        <v>549</v>
      </c>
      <c r="D68" s="480" t="s">
        <v>331</v>
      </c>
      <c r="E68" s="627" t="s">
        <v>265</v>
      </c>
      <c r="F68" s="700" t="s">
        <v>464</v>
      </c>
      <c r="G68" s="625">
        <v>10</v>
      </c>
      <c r="H68" s="637" t="s">
        <v>11</v>
      </c>
    </row>
    <row r="69" spans="1:8">
      <c r="D69" s="460"/>
      <c r="E69" s="300" t="s">
        <v>457</v>
      </c>
      <c r="F69" s="541" t="s">
        <v>458</v>
      </c>
      <c r="G69" s="600">
        <v>1</v>
      </c>
      <c r="H69" s="601" t="s">
        <v>10</v>
      </c>
    </row>
    <row r="70" spans="1:8" ht="15" thickBot="1">
      <c r="D70" s="460"/>
      <c r="E70" s="300" t="s">
        <v>367</v>
      </c>
      <c r="F70" s="541" t="s">
        <v>466</v>
      </c>
      <c r="G70" s="600">
        <v>3</v>
      </c>
      <c r="H70" s="601" t="s">
        <v>10</v>
      </c>
    </row>
    <row r="71" spans="1:8" ht="28.8">
      <c r="A71" s="607">
        <v>295</v>
      </c>
      <c r="B71" s="608">
        <v>43325</v>
      </c>
      <c r="C71" s="480" t="s">
        <v>481</v>
      </c>
      <c r="D71" s="480" t="s">
        <v>491</v>
      </c>
      <c r="E71" s="648" t="s">
        <v>48</v>
      </c>
      <c r="F71" s="546" t="s">
        <v>377</v>
      </c>
      <c r="G71" s="625">
        <v>34</v>
      </c>
      <c r="H71" s="637" t="s">
        <v>11</v>
      </c>
    </row>
    <row r="72" spans="1:8">
      <c r="D72" s="460"/>
      <c r="E72" s="300" t="s">
        <v>465</v>
      </c>
      <c r="F72" s="577" t="s">
        <v>483</v>
      </c>
      <c r="G72" s="600">
        <v>15</v>
      </c>
      <c r="H72" s="601" t="s">
        <v>11</v>
      </c>
    </row>
    <row r="73" spans="1:8">
      <c r="D73" s="460"/>
      <c r="E73" s="300" t="s">
        <v>265</v>
      </c>
      <c r="F73" s="582" t="s">
        <v>464</v>
      </c>
      <c r="G73" s="600">
        <v>26</v>
      </c>
      <c r="H73" s="601" t="s">
        <v>11</v>
      </c>
    </row>
    <row r="74" spans="1:8">
      <c r="E74" s="300" t="s">
        <v>460</v>
      </c>
      <c r="F74" s="540" t="s">
        <v>530</v>
      </c>
      <c r="G74" s="600">
        <v>15</v>
      </c>
      <c r="H74" s="601" t="s">
        <v>11</v>
      </c>
    </row>
    <row r="75" spans="1:8">
      <c r="D75" s="460"/>
      <c r="E75" s="641" t="s">
        <v>261</v>
      </c>
      <c r="F75" s="540" t="s">
        <v>262</v>
      </c>
      <c r="G75" s="600">
        <v>30</v>
      </c>
      <c r="H75" s="601" t="s">
        <v>10</v>
      </c>
    </row>
    <row r="76" spans="1:8">
      <c r="D76" s="460"/>
      <c r="E76" s="300" t="s">
        <v>468</v>
      </c>
      <c r="F76" s="541" t="s">
        <v>518</v>
      </c>
      <c r="G76" s="600">
        <v>3</v>
      </c>
      <c r="H76" s="601" t="s">
        <v>269</v>
      </c>
    </row>
    <row r="77" spans="1:8">
      <c r="D77" s="460"/>
      <c r="E77" s="599" t="s">
        <v>488</v>
      </c>
      <c r="F77" s="540" t="s">
        <v>512</v>
      </c>
      <c r="G77" s="600">
        <v>4</v>
      </c>
      <c r="H77" s="601" t="s">
        <v>10</v>
      </c>
    </row>
    <row r="78" spans="1:8">
      <c r="D78" s="460"/>
      <c r="E78" s="300" t="s">
        <v>225</v>
      </c>
      <c r="F78" s="540" t="s">
        <v>226</v>
      </c>
      <c r="G78" s="600">
        <v>0.1</v>
      </c>
      <c r="H78" s="601" t="s">
        <v>304</v>
      </c>
    </row>
    <row r="79" spans="1:8">
      <c r="D79" s="460"/>
      <c r="E79" s="300" t="s">
        <v>367</v>
      </c>
      <c r="F79" s="541" t="s">
        <v>466</v>
      </c>
      <c r="G79" s="600">
        <v>2</v>
      </c>
      <c r="H79" s="601" t="s">
        <v>10</v>
      </c>
    </row>
    <row r="80" spans="1:8" ht="15" thickBot="1">
      <c r="D80" s="460"/>
      <c r="E80" s="611" t="s">
        <v>86</v>
      </c>
      <c r="F80" s="558" t="s">
        <v>88</v>
      </c>
      <c r="G80" s="612">
        <v>1</v>
      </c>
      <c r="H80" s="613" t="s">
        <v>10</v>
      </c>
    </row>
    <row r="81" spans="1:10" ht="15" thickBot="1">
      <c r="A81" s="607">
        <v>296</v>
      </c>
      <c r="B81" s="608">
        <v>43327</v>
      </c>
      <c r="C81" s="478" t="s">
        <v>473</v>
      </c>
      <c r="D81" s="567" t="s">
        <v>36</v>
      </c>
      <c r="E81" s="569" t="s">
        <v>158</v>
      </c>
      <c r="F81" s="585" t="s">
        <v>484</v>
      </c>
      <c r="G81" s="649">
        <v>1</v>
      </c>
      <c r="H81" s="650" t="s">
        <v>10</v>
      </c>
    </row>
    <row r="82" spans="1:10" ht="23.25" customHeight="1">
      <c r="A82" s="593">
        <v>297</v>
      </c>
      <c r="B82" s="594">
        <v>43315</v>
      </c>
      <c r="C82" s="573" t="s">
        <v>132</v>
      </c>
      <c r="D82" s="522" t="s">
        <v>259</v>
      </c>
      <c r="E82" s="651" t="s">
        <v>496</v>
      </c>
      <c r="F82" s="581" t="s">
        <v>27</v>
      </c>
      <c r="G82" s="652">
        <v>2</v>
      </c>
      <c r="H82" s="640" t="s">
        <v>10</v>
      </c>
    </row>
    <row r="83" spans="1:10" ht="16.5" customHeight="1">
      <c r="A83" s="628"/>
      <c r="B83" s="629"/>
      <c r="C83" s="511"/>
      <c r="D83" s="511"/>
      <c r="E83" s="246" t="s">
        <v>86</v>
      </c>
      <c r="F83" s="579" t="s">
        <v>88</v>
      </c>
      <c r="G83" s="600">
        <v>1</v>
      </c>
      <c r="H83" s="601" t="s">
        <v>10</v>
      </c>
    </row>
    <row r="84" spans="1:10" ht="16.5" customHeight="1">
      <c r="B84" s="598"/>
      <c r="C84" s="460"/>
      <c r="D84" s="460"/>
      <c r="E84" s="300" t="s">
        <v>242</v>
      </c>
      <c r="F84" s="540" t="s">
        <v>241</v>
      </c>
      <c r="G84" s="600">
        <v>6</v>
      </c>
      <c r="H84" s="613" t="s">
        <v>11</v>
      </c>
    </row>
    <row r="85" spans="1:10" ht="16.5" customHeight="1">
      <c r="B85" s="598"/>
      <c r="C85" s="460"/>
      <c r="D85" s="460"/>
      <c r="E85" s="599" t="s">
        <v>446</v>
      </c>
      <c r="F85" s="540" t="s">
        <v>447</v>
      </c>
      <c r="G85" s="600">
        <v>1</v>
      </c>
      <c r="H85" s="613" t="s">
        <v>10</v>
      </c>
    </row>
    <row r="86" spans="1:10" ht="16.5" customHeight="1">
      <c r="B86" s="598"/>
      <c r="C86" s="460"/>
      <c r="D86" s="460"/>
      <c r="E86" s="300" t="s">
        <v>448</v>
      </c>
      <c r="F86" s="541" t="s">
        <v>449</v>
      </c>
      <c r="G86" s="600">
        <v>1</v>
      </c>
      <c r="H86" s="613" t="s">
        <v>10</v>
      </c>
    </row>
    <row r="87" spans="1:10" ht="16.5" customHeight="1">
      <c r="B87" s="598"/>
      <c r="C87" s="460"/>
      <c r="D87" s="460"/>
      <c r="E87" s="300" t="s">
        <v>225</v>
      </c>
      <c r="F87" s="540" t="s">
        <v>226</v>
      </c>
      <c r="G87" s="600">
        <v>0.06</v>
      </c>
      <c r="H87" s="613" t="s">
        <v>304</v>
      </c>
    </row>
    <row r="88" spans="1:10" ht="16.5" customHeight="1">
      <c r="B88" s="598"/>
      <c r="C88" s="460"/>
      <c r="D88" s="460"/>
      <c r="E88" s="300" t="s">
        <v>468</v>
      </c>
      <c r="F88" s="577" t="s">
        <v>518</v>
      </c>
      <c r="G88" s="600">
        <v>2</v>
      </c>
      <c r="H88" s="613" t="s">
        <v>269</v>
      </c>
    </row>
    <row r="89" spans="1:10" ht="16.5" customHeight="1">
      <c r="B89" s="598"/>
      <c r="C89" s="424"/>
      <c r="D89" s="460"/>
      <c r="E89" s="635" t="s">
        <v>206</v>
      </c>
      <c r="F89" s="558" t="s">
        <v>207</v>
      </c>
      <c r="G89" s="612">
        <v>28</v>
      </c>
      <c r="H89" s="613" t="s">
        <v>10</v>
      </c>
    </row>
    <row r="90" spans="1:10" ht="25.5" customHeight="1" thickBot="1">
      <c r="A90" s="630"/>
      <c r="B90" s="631"/>
      <c r="C90" s="489"/>
      <c r="D90" s="712"/>
      <c r="E90" s="653" t="s">
        <v>255</v>
      </c>
      <c r="F90" s="571" t="s">
        <v>256</v>
      </c>
      <c r="G90" s="632">
        <v>1</v>
      </c>
      <c r="H90" s="633" t="s">
        <v>10</v>
      </c>
    </row>
    <row r="91" spans="1:10" ht="28.5" customHeight="1" thickBot="1">
      <c r="A91" s="622">
        <v>298</v>
      </c>
      <c r="B91" s="623">
        <v>43298</v>
      </c>
      <c r="C91" s="431" t="s">
        <v>546</v>
      </c>
      <c r="D91" s="431" t="s">
        <v>107</v>
      </c>
      <c r="E91" s="611" t="s">
        <v>423</v>
      </c>
      <c r="F91" s="558" t="s">
        <v>424</v>
      </c>
      <c r="G91" s="612">
        <v>1</v>
      </c>
      <c r="H91" s="613" t="s">
        <v>10</v>
      </c>
      <c r="I91" s="157"/>
      <c r="J91" s="158"/>
    </row>
    <row r="92" spans="1:10" ht="23.25" customHeight="1">
      <c r="A92" s="607">
        <v>299</v>
      </c>
      <c r="B92" s="608">
        <v>43318</v>
      </c>
      <c r="C92" s="480" t="s">
        <v>546</v>
      </c>
      <c r="D92" s="480" t="s">
        <v>125</v>
      </c>
      <c r="E92" s="634" t="s">
        <v>423</v>
      </c>
      <c r="F92" s="546" t="s">
        <v>424</v>
      </c>
      <c r="G92" s="625">
        <v>4</v>
      </c>
      <c r="H92" s="637" t="s">
        <v>10</v>
      </c>
      <c r="I92" s="157"/>
      <c r="J92" s="158"/>
    </row>
    <row r="93" spans="1:10" ht="21" customHeight="1" thickBot="1">
      <c r="B93" s="589"/>
      <c r="C93" s="424"/>
      <c r="D93" s="460"/>
      <c r="E93" s="300" t="s">
        <v>12</v>
      </c>
      <c r="F93" s="540" t="s">
        <v>13</v>
      </c>
      <c r="G93" s="600">
        <v>50</v>
      </c>
      <c r="H93" s="601" t="s">
        <v>10</v>
      </c>
    </row>
    <row r="94" spans="1:10" ht="30" customHeight="1">
      <c r="A94" s="593">
        <v>300</v>
      </c>
      <c r="B94" s="594">
        <v>43332</v>
      </c>
      <c r="C94" s="573" t="s">
        <v>270</v>
      </c>
      <c r="D94" s="518" t="s">
        <v>491</v>
      </c>
      <c r="E94" s="655" t="s">
        <v>492</v>
      </c>
      <c r="F94" s="587" t="s">
        <v>493</v>
      </c>
      <c r="G94" s="652">
        <v>1</v>
      </c>
      <c r="H94" s="640" t="s">
        <v>10</v>
      </c>
    </row>
    <row r="95" spans="1:10" ht="18.75" customHeight="1">
      <c r="B95" s="598"/>
      <c r="C95" s="460"/>
      <c r="D95" s="424"/>
      <c r="E95" s="599" t="s">
        <v>494</v>
      </c>
      <c r="F95" s="541" t="s">
        <v>495</v>
      </c>
      <c r="G95" s="600">
        <v>4</v>
      </c>
      <c r="H95" s="601" t="s">
        <v>10</v>
      </c>
    </row>
    <row r="96" spans="1:10" ht="25.5" customHeight="1">
      <c r="B96" s="598"/>
      <c r="C96" s="460"/>
      <c r="D96" s="424"/>
      <c r="E96" s="300" t="s">
        <v>134</v>
      </c>
      <c r="F96" s="540" t="s">
        <v>135</v>
      </c>
      <c r="G96" s="600">
        <v>4</v>
      </c>
      <c r="H96" s="601" t="s">
        <v>10</v>
      </c>
    </row>
    <row r="97" spans="1:8" ht="17.25" customHeight="1">
      <c r="B97" s="598"/>
      <c r="C97" s="460"/>
      <c r="D97" s="424"/>
      <c r="E97" s="599" t="s">
        <v>4</v>
      </c>
      <c r="F97" s="539" t="s">
        <v>6</v>
      </c>
      <c r="G97" s="600">
        <v>44</v>
      </c>
      <c r="H97" s="601" t="s">
        <v>11</v>
      </c>
    </row>
    <row r="98" spans="1:8" ht="25.5" customHeight="1">
      <c r="B98" s="598"/>
      <c r="C98" s="460"/>
      <c r="D98" s="424"/>
      <c r="E98" s="599" t="s">
        <v>446</v>
      </c>
      <c r="F98" s="540" t="s">
        <v>447</v>
      </c>
      <c r="G98" s="600">
        <v>4</v>
      </c>
      <c r="H98" s="601" t="s">
        <v>10</v>
      </c>
    </row>
    <row r="99" spans="1:8" ht="25.5" customHeight="1">
      <c r="B99" s="598"/>
      <c r="C99" s="460"/>
      <c r="D99" s="424"/>
      <c r="E99" s="599" t="s">
        <v>170</v>
      </c>
      <c r="F99" s="540" t="s">
        <v>351</v>
      </c>
      <c r="G99" s="600">
        <v>4</v>
      </c>
      <c r="H99" s="601" t="s">
        <v>10</v>
      </c>
    </row>
    <row r="100" spans="1:8" ht="16.5" customHeight="1">
      <c r="B100" s="598"/>
      <c r="C100" s="460"/>
      <c r="D100" s="424"/>
      <c r="E100" s="300" t="s">
        <v>58</v>
      </c>
      <c r="F100" s="540" t="s">
        <v>59</v>
      </c>
      <c r="G100" s="600">
        <v>0.2</v>
      </c>
      <c r="H100" s="601" t="s">
        <v>304</v>
      </c>
    </row>
    <row r="101" spans="1:8" ht="15.75" customHeight="1" thickBot="1">
      <c r="B101" s="598"/>
      <c r="C101" s="460"/>
      <c r="D101" s="424"/>
      <c r="E101" s="654" t="s">
        <v>261</v>
      </c>
      <c r="F101" s="559" t="s">
        <v>262</v>
      </c>
      <c r="G101" s="596">
        <v>109</v>
      </c>
      <c r="H101" s="597" t="s">
        <v>10</v>
      </c>
    </row>
    <row r="102" spans="1:8" ht="24" customHeight="1">
      <c r="A102" s="593">
        <v>301</v>
      </c>
      <c r="B102" s="594">
        <v>43322</v>
      </c>
      <c r="C102" s="426" t="s">
        <v>29</v>
      </c>
      <c r="D102" s="426" t="s">
        <v>128</v>
      </c>
      <c r="E102" s="655" t="s">
        <v>129</v>
      </c>
      <c r="F102" s="545" t="s">
        <v>210</v>
      </c>
      <c r="G102" s="640">
        <v>10</v>
      </c>
      <c r="H102" s="640" t="s">
        <v>10</v>
      </c>
    </row>
    <row r="103" spans="1:8" ht="25.5" customHeight="1" thickBot="1">
      <c r="A103" s="630"/>
      <c r="B103" s="631"/>
      <c r="C103" s="488"/>
      <c r="D103" s="489"/>
      <c r="E103" s="656" t="s">
        <v>183</v>
      </c>
      <c r="F103" s="559" t="s">
        <v>450</v>
      </c>
      <c r="G103" s="657">
        <v>60</v>
      </c>
      <c r="H103" s="657" t="s">
        <v>10</v>
      </c>
    </row>
    <row r="104" spans="1:8" ht="18" customHeight="1">
      <c r="A104" s="658">
        <v>302</v>
      </c>
      <c r="B104" s="659">
        <v>43312</v>
      </c>
      <c r="C104" s="417" t="s">
        <v>529</v>
      </c>
      <c r="D104" s="713" t="s">
        <v>331</v>
      </c>
      <c r="E104" s="655" t="s">
        <v>352</v>
      </c>
      <c r="F104" s="545" t="s">
        <v>353</v>
      </c>
      <c r="G104" s="652">
        <v>10</v>
      </c>
      <c r="H104" s="652" t="s">
        <v>10</v>
      </c>
    </row>
    <row r="105" spans="1:8" ht="15" customHeight="1">
      <c r="A105" s="628"/>
      <c r="B105" s="629"/>
      <c r="C105" s="512"/>
      <c r="D105" s="714"/>
      <c r="E105" s="660" t="s">
        <v>462</v>
      </c>
      <c r="F105" s="541" t="s">
        <v>463</v>
      </c>
      <c r="G105" s="600">
        <v>100</v>
      </c>
      <c r="H105" s="600" t="s">
        <v>10</v>
      </c>
    </row>
    <row r="106" spans="1:8" ht="15" customHeight="1">
      <c r="B106" s="598"/>
      <c r="C106" s="460"/>
      <c r="D106" s="715"/>
      <c r="E106" s="660" t="s">
        <v>48</v>
      </c>
      <c r="F106" s="540" t="s">
        <v>377</v>
      </c>
      <c r="G106" s="661">
        <v>4</v>
      </c>
      <c r="H106" s="600" t="s">
        <v>11</v>
      </c>
    </row>
    <row r="107" spans="1:8" ht="15" customHeight="1">
      <c r="B107" s="598"/>
      <c r="C107" s="424"/>
      <c r="D107" s="715"/>
      <c r="E107" s="662" t="s">
        <v>4</v>
      </c>
      <c r="F107" s="556" t="s">
        <v>6</v>
      </c>
      <c r="G107" s="663">
        <v>8</v>
      </c>
      <c r="H107" s="612" t="s">
        <v>11</v>
      </c>
    </row>
    <row r="108" spans="1:8" ht="15" customHeight="1" thickBot="1">
      <c r="B108" s="598"/>
      <c r="C108" s="424"/>
      <c r="D108" s="710"/>
      <c r="E108" s="664" t="s">
        <v>364</v>
      </c>
      <c r="F108" s="586" t="s">
        <v>103</v>
      </c>
      <c r="G108" s="663">
        <v>1</v>
      </c>
      <c r="H108" s="612" t="s">
        <v>10</v>
      </c>
    </row>
    <row r="109" spans="1:8" ht="15" customHeight="1" thickBot="1">
      <c r="A109" s="728">
        <v>303</v>
      </c>
      <c r="B109" s="719">
        <v>43341</v>
      </c>
      <c r="C109" s="449" t="s">
        <v>555</v>
      </c>
      <c r="D109" s="720" t="s">
        <v>125</v>
      </c>
      <c r="E109" s="721" t="s">
        <v>488</v>
      </c>
      <c r="F109" s="722" t="s">
        <v>512</v>
      </c>
      <c r="G109" s="723">
        <v>3</v>
      </c>
      <c r="H109" s="724" t="s">
        <v>10</v>
      </c>
    </row>
    <row r="110" spans="1:8" ht="15" customHeight="1">
      <c r="A110" s="593">
        <v>304</v>
      </c>
      <c r="B110" s="594">
        <v>43285</v>
      </c>
      <c r="C110" s="493" t="s">
        <v>167</v>
      </c>
      <c r="D110" s="426" t="s">
        <v>477</v>
      </c>
      <c r="E110" s="684" t="s">
        <v>63</v>
      </c>
      <c r="F110" s="545" t="s">
        <v>45</v>
      </c>
      <c r="G110" s="652">
        <v>10</v>
      </c>
      <c r="H110" s="652" t="s">
        <v>10</v>
      </c>
    </row>
    <row r="111" spans="1:8" ht="15" customHeight="1">
      <c r="A111" s="666"/>
      <c r="B111" s="667"/>
      <c r="C111" s="550"/>
      <c r="D111" s="716"/>
      <c r="E111" s="239" t="s">
        <v>265</v>
      </c>
      <c r="F111" s="577" t="s">
        <v>464</v>
      </c>
      <c r="G111" s="600">
        <v>10</v>
      </c>
      <c r="H111" s="600" t="s">
        <v>11</v>
      </c>
    </row>
    <row r="112" spans="1:8" ht="15" customHeight="1">
      <c r="A112" s="668"/>
      <c r="B112" s="669"/>
      <c r="C112" s="464"/>
      <c r="D112" s="717"/>
      <c r="E112" s="239" t="s">
        <v>352</v>
      </c>
      <c r="F112" s="540" t="s">
        <v>353</v>
      </c>
      <c r="G112" s="600">
        <v>80</v>
      </c>
      <c r="H112" s="600" t="s">
        <v>10</v>
      </c>
    </row>
    <row r="113" spans="1:8" ht="15" customHeight="1">
      <c r="A113" s="668"/>
      <c r="B113" s="669"/>
      <c r="C113" s="464"/>
      <c r="D113" s="717"/>
      <c r="E113" s="239" t="s">
        <v>439</v>
      </c>
      <c r="F113" s="577" t="s">
        <v>440</v>
      </c>
      <c r="G113" s="600">
        <v>10</v>
      </c>
      <c r="H113" s="600" t="s">
        <v>10</v>
      </c>
    </row>
    <row r="114" spans="1:8" ht="15" customHeight="1">
      <c r="A114" s="668"/>
      <c r="B114" s="669"/>
      <c r="C114" s="464"/>
      <c r="D114" s="717"/>
      <c r="E114" s="239" t="s">
        <v>12</v>
      </c>
      <c r="F114" s="540" t="s">
        <v>13</v>
      </c>
      <c r="G114" s="600">
        <v>60</v>
      </c>
      <c r="H114" s="600" t="s">
        <v>10</v>
      </c>
    </row>
    <row r="115" spans="1:8" ht="24" customHeight="1">
      <c r="A115" s="668"/>
      <c r="B115" s="669"/>
      <c r="C115" s="464"/>
      <c r="D115" s="717"/>
      <c r="E115" s="239" t="s">
        <v>183</v>
      </c>
      <c r="F115" s="577" t="s">
        <v>519</v>
      </c>
      <c r="G115" s="600">
        <v>48</v>
      </c>
      <c r="H115" s="600" t="s">
        <v>10</v>
      </c>
    </row>
    <row r="116" spans="1:8" ht="15" customHeight="1">
      <c r="A116" s="668"/>
      <c r="B116" s="669"/>
      <c r="C116" s="464"/>
      <c r="D116" s="717"/>
      <c r="E116" s="246" t="s">
        <v>26</v>
      </c>
      <c r="F116" s="540" t="s">
        <v>27</v>
      </c>
      <c r="G116" s="600">
        <v>20</v>
      </c>
      <c r="H116" s="600" t="s">
        <v>10</v>
      </c>
    </row>
    <row r="117" spans="1:8" ht="15" customHeight="1">
      <c r="A117" s="668"/>
      <c r="B117" s="669"/>
      <c r="C117" s="464"/>
      <c r="D117" s="717"/>
      <c r="E117" s="246" t="s">
        <v>85</v>
      </c>
      <c r="F117" s="540" t="s">
        <v>87</v>
      </c>
      <c r="G117" s="600">
        <v>10</v>
      </c>
      <c r="H117" s="600" t="s">
        <v>10</v>
      </c>
    </row>
    <row r="118" spans="1:8" ht="15" customHeight="1">
      <c r="A118" s="668"/>
      <c r="B118" s="669"/>
      <c r="C118" s="464"/>
      <c r="D118" s="717"/>
      <c r="E118" s="246" t="s">
        <v>364</v>
      </c>
      <c r="F118" s="540" t="s">
        <v>103</v>
      </c>
      <c r="G118" s="600">
        <v>22</v>
      </c>
      <c r="H118" s="600" t="s">
        <v>10</v>
      </c>
    </row>
    <row r="119" spans="1:8" ht="15" customHeight="1">
      <c r="A119" s="668"/>
      <c r="B119" s="670"/>
      <c r="C119" s="464"/>
      <c r="D119" s="717"/>
      <c r="E119" s="239" t="s">
        <v>206</v>
      </c>
      <c r="F119" s="540" t="s">
        <v>207</v>
      </c>
      <c r="G119" s="600">
        <v>20</v>
      </c>
      <c r="H119" s="601" t="s">
        <v>10</v>
      </c>
    </row>
    <row r="120" spans="1:8" ht="15" customHeight="1">
      <c r="A120" s="668"/>
      <c r="B120" s="670"/>
      <c r="C120" s="464"/>
      <c r="D120" s="717"/>
      <c r="E120" s="246" t="s">
        <v>459</v>
      </c>
      <c r="F120" s="577" t="s">
        <v>467</v>
      </c>
      <c r="G120" s="600">
        <v>2</v>
      </c>
      <c r="H120" s="601" t="s">
        <v>269</v>
      </c>
    </row>
    <row r="121" spans="1:8" ht="17.25" customHeight="1" thickBot="1">
      <c r="B121" s="598"/>
      <c r="C121" s="464"/>
      <c r="D121" s="460"/>
      <c r="E121" s="635" t="s">
        <v>457</v>
      </c>
      <c r="F121" s="552" t="s">
        <v>458</v>
      </c>
      <c r="G121" s="612">
        <v>2</v>
      </c>
      <c r="H121" s="613" t="s">
        <v>10</v>
      </c>
    </row>
    <row r="122" spans="1:8" ht="18.75" customHeight="1">
      <c r="A122" s="607">
        <v>305</v>
      </c>
      <c r="B122" s="608">
        <v>43322</v>
      </c>
      <c r="C122" s="563" t="s">
        <v>550</v>
      </c>
      <c r="D122" s="480" t="s">
        <v>478</v>
      </c>
      <c r="E122" s="627" t="s">
        <v>352</v>
      </c>
      <c r="F122" s="546" t="s">
        <v>353</v>
      </c>
      <c r="G122" s="625">
        <v>52</v>
      </c>
      <c r="H122" s="637" t="s">
        <v>10</v>
      </c>
    </row>
    <row r="123" spans="1:8" ht="21" customHeight="1">
      <c r="A123" s="628"/>
      <c r="B123" s="629"/>
      <c r="C123" s="550"/>
      <c r="D123" s="714"/>
      <c r="E123" s="300" t="s">
        <v>12</v>
      </c>
      <c r="F123" s="540" t="s">
        <v>13</v>
      </c>
      <c r="G123" s="600">
        <v>48</v>
      </c>
      <c r="H123" s="601" t="s">
        <v>10</v>
      </c>
    </row>
    <row r="124" spans="1:8" ht="18" customHeight="1">
      <c r="B124" s="598"/>
      <c r="C124" s="464"/>
      <c r="D124" s="718"/>
      <c r="E124" s="300" t="s">
        <v>460</v>
      </c>
      <c r="F124" s="540" t="s">
        <v>461</v>
      </c>
      <c r="G124" s="600">
        <v>8</v>
      </c>
      <c r="H124" s="601" t="s">
        <v>11</v>
      </c>
    </row>
    <row r="125" spans="1:8" ht="24" customHeight="1" thickBot="1">
      <c r="A125" s="668"/>
      <c r="B125" s="669"/>
      <c r="C125" s="464"/>
      <c r="D125" s="717"/>
      <c r="E125" s="676" t="s">
        <v>442</v>
      </c>
      <c r="F125" s="558" t="s">
        <v>443</v>
      </c>
      <c r="G125" s="600">
        <v>27</v>
      </c>
      <c r="H125" s="600" t="s">
        <v>10</v>
      </c>
    </row>
    <row r="126" spans="1:8" ht="16.5" customHeight="1">
      <c r="A126" s="593">
        <v>306</v>
      </c>
      <c r="B126" s="594">
        <v>43333</v>
      </c>
      <c r="C126" s="493" t="s">
        <v>551</v>
      </c>
      <c r="D126" s="426" t="s">
        <v>125</v>
      </c>
      <c r="E126" s="677" t="s">
        <v>488</v>
      </c>
      <c r="F126" s="678" t="s">
        <v>512</v>
      </c>
      <c r="G126" s="701">
        <v>24</v>
      </c>
      <c r="H126" s="671" t="s">
        <v>10</v>
      </c>
    </row>
    <row r="127" spans="1:8" ht="15.75" customHeight="1">
      <c r="B127" s="598"/>
      <c r="C127" s="464"/>
      <c r="D127" s="460"/>
      <c r="E127" s="704" t="s">
        <v>155</v>
      </c>
      <c r="F127" s="540" t="s">
        <v>156</v>
      </c>
      <c r="G127" s="600">
        <v>3</v>
      </c>
      <c r="H127" s="601" t="s">
        <v>10</v>
      </c>
    </row>
    <row r="128" spans="1:8" ht="15" customHeight="1">
      <c r="B128" s="598"/>
      <c r="C128" s="464"/>
      <c r="D128" s="460"/>
      <c r="E128" s="704" t="s">
        <v>392</v>
      </c>
      <c r="F128" s="541" t="s">
        <v>487</v>
      </c>
      <c r="G128" s="600">
        <v>5</v>
      </c>
      <c r="H128" s="601" t="s">
        <v>10</v>
      </c>
    </row>
    <row r="129" spans="1:8" ht="14.25" customHeight="1">
      <c r="B129" s="598"/>
      <c r="C129" s="464"/>
      <c r="D129" s="460"/>
      <c r="E129" s="706" t="s">
        <v>86</v>
      </c>
      <c r="F129" s="540" t="s">
        <v>88</v>
      </c>
      <c r="G129" s="600">
        <v>4</v>
      </c>
      <c r="H129" s="601" t="s">
        <v>10</v>
      </c>
    </row>
    <row r="130" spans="1:8" ht="15.75" customHeight="1">
      <c r="B130" s="598"/>
      <c r="C130" s="464"/>
      <c r="D130" s="460"/>
      <c r="E130" s="704" t="s">
        <v>457</v>
      </c>
      <c r="F130" s="541" t="s">
        <v>458</v>
      </c>
      <c r="G130" s="600">
        <v>3</v>
      </c>
      <c r="H130" s="601" t="s">
        <v>10</v>
      </c>
    </row>
    <row r="131" spans="1:8" ht="17.25" customHeight="1">
      <c r="B131" s="598"/>
      <c r="C131" s="464"/>
      <c r="D131" s="460"/>
      <c r="E131" s="706" t="s">
        <v>364</v>
      </c>
      <c r="F131" s="540" t="s">
        <v>103</v>
      </c>
      <c r="G131" s="600">
        <v>3</v>
      </c>
      <c r="H131" s="601" t="s">
        <v>10</v>
      </c>
    </row>
    <row r="132" spans="1:8" ht="21.75" customHeight="1">
      <c r="B132" s="589"/>
      <c r="C132" s="464"/>
      <c r="D132" s="460"/>
      <c r="E132" s="300" t="s">
        <v>183</v>
      </c>
      <c r="F132" s="540" t="s">
        <v>450</v>
      </c>
      <c r="G132" s="600">
        <v>12</v>
      </c>
      <c r="H132" s="601" t="s">
        <v>10</v>
      </c>
    </row>
    <row r="133" spans="1:8" ht="24.75" customHeight="1" thickBot="1">
      <c r="B133" s="598"/>
      <c r="C133" s="464"/>
      <c r="D133" s="460"/>
      <c r="E133" s="308" t="s">
        <v>496</v>
      </c>
      <c r="F133" s="558" t="s">
        <v>27</v>
      </c>
      <c r="G133" s="612">
        <v>10</v>
      </c>
      <c r="H133" s="613" t="s">
        <v>10</v>
      </c>
    </row>
    <row r="134" spans="1:8" ht="16.5" customHeight="1">
      <c r="A134" s="607">
        <v>307</v>
      </c>
      <c r="B134" s="608">
        <v>43333</v>
      </c>
      <c r="C134" s="563" t="s">
        <v>537</v>
      </c>
      <c r="D134" s="480" t="s">
        <v>536</v>
      </c>
      <c r="E134" s="627" t="s">
        <v>465</v>
      </c>
      <c r="F134" s="583" t="s">
        <v>483</v>
      </c>
      <c r="G134" s="625">
        <v>10</v>
      </c>
      <c r="H134" s="637" t="s">
        <v>11</v>
      </c>
    </row>
    <row r="135" spans="1:8" ht="16.5" customHeight="1">
      <c r="B135" s="589"/>
      <c r="C135" s="464"/>
      <c r="D135" s="460"/>
      <c r="E135" s="290" t="s">
        <v>437</v>
      </c>
      <c r="F135" s="572" t="s">
        <v>438</v>
      </c>
      <c r="G135" s="609">
        <v>0.1</v>
      </c>
      <c r="H135" s="610" t="s">
        <v>304</v>
      </c>
    </row>
    <row r="136" spans="1:8" ht="24.75" customHeight="1">
      <c r="B136" s="598"/>
      <c r="C136" s="464"/>
      <c r="D136" s="460"/>
      <c r="E136" s="308" t="s">
        <v>496</v>
      </c>
      <c r="F136" s="558" t="s">
        <v>27</v>
      </c>
      <c r="G136" s="612">
        <v>10</v>
      </c>
      <c r="H136" s="613" t="s">
        <v>10</v>
      </c>
    </row>
    <row r="137" spans="1:8" ht="21.75" customHeight="1">
      <c r="B137" s="589"/>
      <c r="C137" s="464"/>
      <c r="D137" s="460"/>
      <c r="E137" s="704" t="s">
        <v>183</v>
      </c>
      <c r="F137" s="540" t="s">
        <v>450</v>
      </c>
      <c r="G137" s="600">
        <v>12</v>
      </c>
      <c r="H137" s="601" t="s">
        <v>10</v>
      </c>
    </row>
    <row r="138" spans="1:8" ht="16.5" customHeight="1" thickBot="1">
      <c r="B138" s="589"/>
      <c r="C138" s="464"/>
      <c r="D138" s="460"/>
      <c r="E138" s="705" t="s">
        <v>439</v>
      </c>
      <c r="F138" s="552" t="s">
        <v>440</v>
      </c>
      <c r="G138" s="612">
        <v>10</v>
      </c>
      <c r="H138" s="613" t="s">
        <v>10</v>
      </c>
    </row>
    <row r="139" spans="1:8" ht="15" customHeight="1">
      <c r="A139" s="593">
        <v>308</v>
      </c>
      <c r="B139" s="594">
        <v>43319</v>
      </c>
      <c r="C139" s="493" t="s">
        <v>181</v>
      </c>
      <c r="D139" s="522" t="s">
        <v>452</v>
      </c>
      <c r="E139" s="655" t="s">
        <v>155</v>
      </c>
      <c r="F139" s="564" t="s">
        <v>156</v>
      </c>
      <c r="G139" s="640">
        <v>2</v>
      </c>
      <c r="H139" s="640" t="s">
        <v>10</v>
      </c>
    </row>
    <row r="140" spans="1:8" ht="24.75" customHeight="1">
      <c r="B140" s="589"/>
      <c r="C140" s="424"/>
      <c r="D140" s="460"/>
      <c r="E140" s="300" t="s">
        <v>183</v>
      </c>
      <c r="F140" s="565" t="s">
        <v>450</v>
      </c>
      <c r="G140" s="601">
        <v>24</v>
      </c>
      <c r="H140" s="601" t="s">
        <v>10</v>
      </c>
    </row>
    <row r="141" spans="1:8" ht="15" customHeight="1">
      <c r="B141" s="589"/>
      <c r="C141" s="424"/>
      <c r="D141" s="460"/>
      <c r="E141" s="300" t="s">
        <v>392</v>
      </c>
      <c r="F141" s="570" t="s">
        <v>487</v>
      </c>
      <c r="G141" s="601">
        <v>6</v>
      </c>
      <c r="H141" s="601" t="s">
        <v>10</v>
      </c>
    </row>
    <row r="142" spans="1:8" ht="15" customHeight="1">
      <c r="B142" s="589"/>
      <c r="C142" s="424"/>
      <c r="D142" s="460"/>
      <c r="E142" s="300" t="s">
        <v>457</v>
      </c>
      <c r="F142" s="566" t="s">
        <v>458</v>
      </c>
      <c r="G142" s="601">
        <v>6</v>
      </c>
      <c r="H142" s="601" t="s">
        <v>10</v>
      </c>
    </row>
    <row r="143" spans="1:8" ht="21.75" customHeight="1">
      <c r="B143" s="589"/>
      <c r="C143" s="424"/>
      <c r="D143" s="460"/>
      <c r="E143" s="246" t="s">
        <v>442</v>
      </c>
      <c r="F143" s="699" t="s">
        <v>443</v>
      </c>
      <c r="G143" s="600">
        <v>2</v>
      </c>
      <c r="H143" s="601" t="s">
        <v>10</v>
      </c>
    </row>
    <row r="144" spans="1:8" ht="17.25" customHeight="1">
      <c r="B144" s="589"/>
      <c r="C144" s="424"/>
      <c r="D144" s="460"/>
      <c r="E144" s="599" t="s">
        <v>488</v>
      </c>
      <c r="F144" s="540" t="s">
        <v>512</v>
      </c>
      <c r="G144" s="600">
        <v>24</v>
      </c>
      <c r="H144" s="601" t="s">
        <v>10</v>
      </c>
    </row>
    <row r="145" spans="1:8" ht="15" customHeight="1">
      <c r="B145" s="589"/>
      <c r="C145" s="424"/>
      <c r="D145" s="460"/>
      <c r="E145" s="599" t="s">
        <v>86</v>
      </c>
      <c r="F145" s="540" t="s">
        <v>88</v>
      </c>
      <c r="G145" s="601">
        <v>6</v>
      </c>
      <c r="H145" s="601" t="s">
        <v>10</v>
      </c>
    </row>
    <row r="146" spans="1:8" ht="15" customHeight="1">
      <c r="B146" s="589"/>
      <c r="C146" s="424"/>
      <c r="D146" s="460"/>
      <c r="E146" s="239" t="s">
        <v>439</v>
      </c>
      <c r="F146" s="577" t="s">
        <v>440</v>
      </c>
      <c r="G146" s="601">
        <v>10</v>
      </c>
      <c r="H146" s="601" t="s">
        <v>10</v>
      </c>
    </row>
    <row r="147" spans="1:8" ht="15" customHeight="1">
      <c r="B147" s="589"/>
      <c r="C147" s="424"/>
      <c r="D147" s="460"/>
      <c r="E147" s="300" t="s">
        <v>409</v>
      </c>
      <c r="F147" s="541" t="s">
        <v>480</v>
      </c>
      <c r="G147" s="601">
        <v>2</v>
      </c>
      <c r="H147" s="601" t="s">
        <v>269</v>
      </c>
    </row>
    <row r="148" spans="1:8" ht="15" customHeight="1" thickBot="1">
      <c r="A148" s="630"/>
      <c r="B148" s="591"/>
      <c r="C148" s="488"/>
      <c r="D148" s="489"/>
      <c r="E148" s="653" t="s">
        <v>33</v>
      </c>
      <c r="F148" s="571" t="s">
        <v>34</v>
      </c>
      <c r="G148" s="633">
        <v>12</v>
      </c>
      <c r="H148" s="633" t="s">
        <v>10</v>
      </c>
    </row>
    <row r="149" spans="1:8" ht="30.75" customHeight="1">
      <c r="A149" s="593">
        <v>309</v>
      </c>
      <c r="B149" s="672">
        <v>43315</v>
      </c>
      <c r="C149" s="479" t="s">
        <v>453</v>
      </c>
      <c r="D149" s="492" t="s">
        <v>454</v>
      </c>
      <c r="E149" s="655" t="s">
        <v>183</v>
      </c>
      <c r="F149" s="545" t="s">
        <v>450</v>
      </c>
      <c r="G149" s="610">
        <v>24</v>
      </c>
      <c r="H149" s="610" t="s">
        <v>10</v>
      </c>
    </row>
    <row r="150" spans="1:8" ht="23.25" customHeight="1">
      <c r="B150" s="598"/>
      <c r="C150" s="424"/>
      <c r="D150" s="710"/>
      <c r="E150" s="246" t="s">
        <v>442</v>
      </c>
      <c r="F150" s="540" t="s">
        <v>443</v>
      </c>
      <c r="G150" s="661">
        <v>12</v>
      </c>
      <c r="H150" s="600" t="s">
        <v>10</v>
      </c>
    </row>
    <row r="151" spans="1:8" ht="14.25" customHeight="1">
      <c r="B151" s="598"/>
      <c r="C151" s="424"/>
      <c r="D151" s="710"/>
      <c r="E151" s="239" t="s">
        <v>439</v>
      </c>
      <c r="F151" s="577" t="s">
        <v>440</v>
      </c>
      <c r="G151" s="601">
        <v>10</v>
      </c>
      <c r="H151" s="601" t="s">
        <v>10</v>
      </c>
    </row>
    <row r="152" spans="1:8" ht="14.25" customHeight="1">
      <c r="B152" s="598"/>
      <c r="C152" s="424"/>
      <c r="D152" s="710"/>
      <c r="E152" s="300" t="s">
        <v>409</v>
      </c>
      <c r="F152" s="541" t="s">
        <v>480</v>
      </c>
      <c r="G152" s="613">
        <v>2</v>
      </c>
      <c r="H152" s="613" t="s">
        <v>269</v>
      </c>
    </row>
    <row r="153" spans="1:8" ht="18.75" customHeight="1" thickBot="1">
      <c r="A153" s="630"/>
      <c r="B153" s="591"/>
      <c r="C153" s="488"/>
      <c r="D153" s="489"/>
      <c r="E153" s="653" t="s">
        <v>33</v>
      </c>
      <c r="F153" s="571" t="s">
        <v>34</v>
      </c>
      <c r="G153" s="633">
        <v>12</v>
      </c>
      <c r="H153" s="633" t="s">
        <v>10</v>
      </c>
    </row>
    <row r="154" spans="1:8">
      <c r="A154" s="593">
        <v>310</v>
      </c>
      <c r="B154" s="594">
        <v>43298</v>
      </c>
      <c r="C154" s="493" t="s">
        <v>414</v>
      </c>
      <c r="D154" s="426" t="s">
        <v>452</v>
      </c>
      <c r="E154" s="685" t="s">
        <v>542</v>
      </c>
      <c r="F154" s="580" t="s">
        <v>520</v>
      </c>
      <c r="G154" s="610">
        <v>10</v>
      </c>
      <c r="H154" s="610" t="s">
        <v>10</v>
      </c>
    </row>
    <row r="155" spans="1:8">
      <c r="B155" s="589"/>
      <c r="C155" s="424"/>
      <c r="E155" s="239" t="s">
        <v>543</v>
      </c>
      <c r="F155" s="577" t="s">
        <v>521</v>
      </c>
      <c r="G155" s="601">
        <v>100</v>
      </c>
      <c r="H155" s="601" t="s">
        <v>10</v>
      </c>
    </row>
    <row r="156" spans="1:8">
      <c r="B156" s="589"/>
      <c r="C156" s="424"/>
      <c r="D156" s="460"/>
      <c r="E156" s="239" t="s">
        <v>544</v>
      </c>
      <c r="F156" s="577" t="s">
        <v>522</v>
      </c>
      <c r="G156" s="601">
        <v>56</v>
      </c>
      <c r="H156" s="601" t="s">
        <v>10</v>
      </c>
    </row>
    <row r="157" spans="1:8">
      <c r="B157" s="589"/>
      <c r="C157" s="424"/>
      <c r="D157" s="460"/>
      <c r="E157" s="239" t="s">
        <v>415</v>
      </c>
      <c r="F157" s="577" t="s">
        <v>523</v>
      </c>
      <c r="G157" s="601">
        <v>5</v>
      </c>
      <c r="H157" s="601" t="s">
        <v>10</v>
      </c>
    </row>
    <row r="158" spans="1:8">
      <c r="B158" s="589"/>
      <c r="C158" s="424"/>
      <c r="D158" s="460"/>
      <c r="E158" s="239" t="s">
        <v>439</v>
      </c>
      <c r="F158" s="577" t="s">
        <v>440</v>
      </c>
      <c r="G158" s="601">
        <v>5</v>
      </c>
      <c r="H158" s="601" t="s">
        <v>10</v>
      </c>
    </row>
    <row r="159" spans="1:8">
      <c r="B159" s="589"/>
      <c r="C159" s="424"/>
      <c r="D159" s="460"/>
      <c r="E159" s="239" t="s">
        <v>545</v>
      </c>
      <c r="F159" s="577" t="s">
        <v>524</v>
      </c>
      <c r="G159" s="601">
        <v>9</v>
      </c>
      <c r="H159" s="601" t="s">
        <v>10</v>
      </c>
    </row>
    <row r="160" spans="1:8">
      <c r="B160" s="589"/>
      <c r="C160" s="424"/>
      <c r="D160" s="460"/>
      <c r="E160" s="239" t="s">
        <v>417</v>
      </c>
      <c r="F160" s="577" t="s">
        <v>525</v>
      </c>
      <c r="G160" s="601">
        <v>5</v>
      </c>
      <c r="H160" s="601" t="s">
        <v>10</v>
      </c>
    </row>
    <row r="161" spans="1:8">
      <c r="B161" s="589"/>
      <c r="C161" s="424"/>
      <c r="D161" s="460"/>
      <c r="E161" s="246" t="s">
        <v>418</v>
      </c>
      <c r="F161" s="540" t="s">
        <v>419</v>
      </c>
      <c r="G161" s="601">
        <v>5</v>
      </c>
      <c r="H161" s="601" t="s">
        <v>10</v>
      </c>
    </row>
    <row r="162" spans="1:8" ht="15" thickBot="1">
      <c r="B162" s="589"/>
      <c r="C162" s="424"/>
      <c r="D162" s="460"/>
      <c r="E162" s="676" t="s">
        <v>85</v>
      </c>
      <c r="F162" s="558" t="s">
        <v>87</v>
      </c>
      <c r="G162" s="613">
        <v>5</v>
      </c>
      <c r="H162" s="613" t="s">
        <v>10</v>
      </c>
    </row>
    <row r="163" spans="1:8">
      <c r="A163" s="607">
        <v>311</v>
      </c>
      <c r="B163" s="608">
        <v>43333</v>
      </c>
      <c r="C163" s="478" t="s">
        <v>554</v>
      </c>
      <c r="D163" s="480" t="s">
        <v>125</v>
      </c>
      <c r="E163" s="634" t="s">
        <v>488</v>
      </c>
      <c r="F163" s="546" t="s">
        <v>512</v>
      </c>
      <c r="G163" s="637">
        <v>2</v>
      </c>
      <c r="H163" s="637" t="s">
        <v>10</v>
      </c>
    </row>
    <row r="164" spans="1:8" ht="15" thickBot="1">
      <c r="F164" s="690"/>
      <c r="G164" s="613"/>
    </row>
    <row r="165" spans="1:8" ht="15" thickBot="1">
      <c r="E165" s="687"/>
      <c r="F165" s="691" t="s">
        <v>470</v>
      </c>
      <c r="G165" s="673">
        <f>SUM(G4:G164)</f>
        <v>2247.66</v>
      </c>
      <c r="H165" s="674"/>
    </row>
    <row r="166" spans="1:8">
      <c r="F166" s="692"/>
      <c r="G166" s="610"/>
    </row>
  </sheetData>
  <sheetProtection sheet="1" objects="1" scenarios="1" formatCells="0" formatColumns="0" formatRows="0" autoFilter="0"/>
  <autoFilter ref="A1:H1"/>
  <printOptions horizontalCentered="1"/>
  <pageMargins left="0.11811023622047245" right="0.19685039370078741" top="0.27559055118110237" bottom="0.31496062992125984" header="0.11811023622047245" footer="0.11811023622047245"/>
  <pageSetup paperSize="9" scale="73" orientation="landscape" horizontalDpi="300" r:id="rId1"/>
  <headerFooter>
    <oddHeader>&amp;RПриложение к отчету</oddHeader>
    <oddFooter>&amp;R&amp;P из &amp;N</oddFooter>
  </headerFooter>
  <rowBreaks count="3" manualBreakCount="3">
    <brk id="40" max="7" man="1"/>
    <brk id="81" max="7" man="1"/>
    <brk id="121" max="7" man="1"/>
  </rowBreaks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164"/>
  <sheetViews>
    <sheetView showGridLines="0" defaultGridColor="0" view="pageBreakPreview" topLeftCell="A58" colorId="55" zoomScale="90" zoomScaleNormal="100" zoomScaleSheetLayoutView="90" workbookViewId="0">
      <selection activeCell="E28" sqref="E28"/>
    </sheetView>
  </sheetViews>
  <sheetFormatPr defaultRowHeight="14.4"/>
  <cols>
    <col min="1" max="1" width="7.109375" style="738" customWidth="1"/>
    <col min="2" max="2" width="11.5546875" style="83" customWidth="1"/>
    <col min="3" max="3" width="30.6640625" style="133" customWidth="1"/>
    <col min="4" max="4" width="31" style="133" customWidth="1"/>
    <col min="5" max="5" width="55.44140625" style="686" customWidth="1"/>
    <col min="6" max="6" width="16.109375" style="639" customWidth="1"/>
    <col min="7" max="7" width="8.33203125" style="601" customWidth="1"/>
    <col min="8" max="8" width="8" style="601" customWidth="1"/>
  </cols>
  <sheetData>
    <row r="1" spans="1:10">
      <c r="A1" s="638"/>
      <c r="E1" s="679"/>
      <c r="F1" s="688"/>
      <c r="G1" s="589"/>
      <c r="H1" s="589"/>
    </row>
    <row r="2" spans="1:10" ht="21" customHeight="1" thickBot="1">
      <c r="A2" s="675"/>
      <c r="B2" s="590"/>
      <c r="C2" s="284" t="s">
        <v>201</v>
      </c>
      <c r="D2" s="119"/>
      <c r="E2" s="680" t="s">
        <v>738</v>
      </c>
      <c r="F2" s="689"/>
      <c r="G2" s="592"/>
      <c r="H2" s="591"/>
    </row>
    <row r="3" spans="1:10" s="83" customFormat="1" ht="29.4" thickBot="1">
      <c r="A3" s="855" t="s">
        <v>0</v>
      </c>
      <c r="B3" s="399" t="s">
        <v>143</v>
      </c>
      <c r="C3" s="400" t="s">
        <v>1</v>
      </c>
      <c r="D3" s="402" t="s">
        <v>14</v>
      </c>
      <c r="E3" s="485" t="s">
        <v>2</v>
      </c>
      <c r="F3" s="693" t="s">
        <v>5</v>
      </c>
      <c r="G3" s="487" t="s">
        <v>3</v>
      </c>
      <c r="H3" s="486" t="s">
        <v>9</v>
      </c>
    </row>
    <row r="4" spans="1:10" ht="16.5" customHeight="1" thickBot="1">
      <c r="A4" s="665">
        <v>312</v>
      </c>
      <c r="B4" s="594">
        <v>43341</v>
      </c>
      <c r="C4" s="479" t="s">
        <v>556</v>
      </c>
      <c r="D4" s="734" t="s">
        <v>125</v>
      </c>
      <c r="E4" s="827" t="s">
        <v>552</v>
      </c>
      <c r="F4" s="581" t="s">
        <v>553</v>
      </c>
      <c r="G4" s="652">
        <v>9</v>
      </c>
      <c r="H4" s="652" t="s">
        <v>10</v>
      </c>
    </row>
    <row r="5" spans="1:10" ht="15" customHeight="1">
      <c r="A5" s="735"/>
      <c r="B5" s="736"/>
      <c r="C5" s="796"/>
      <c r="D5" s="741"/>
      <c r="E5" s="828" t="s">
        <v>527</v>
      </c>
      <c r="F5" s="583" t="s">
        <v>528</v>
      </c>
      <c r="G5" s="625">
        <v>7</v>
      </c>
      <c r="H5" s="637" t="s">
        <v>10</v>
      </c>
    </row>
    <row r="6" spans="1:10" ht="15.75" customHeight="1">
      <c r="B6" s="598"/>
      <c r="C6" s="460"/>
      <c r="D6" s="424"/>
      <c r="E6" s="706" t="s">
        <v>401</v>
      </c>
      <c r="F6" s="579" t="s">
        <v>533</v>
      </c>
      <c r="G6" s="600">
        <v>50</v>
      </c>
      <c r="H6" s="601" t="s">
        <v>10</v>
      </c>
      <c r="J6" s="513"/>
    </row>
    <row r="7" spans="1:10" ht="15" customHeight="1" thickBot="1">
      <c r="B7" s="598"/>
      <c r="C7" s="424"/>
      <c r="D7" s="424"/>
      <c r="E7" s="829" t="s">
        <v>497</v>
      </c>
      <c r="F7" s="744" t="s">
        <v>498</v>
      </c>
      <c r="G7" s="605">
        <v>1</v>
      </c>
      <c r="H7" s="606" t="s">
        <v>269</v>
      </c>
    </row>
    <row r="8" spans="1:10" ht="15.75" customHeight="1">
      <c r="A8" s="636">
        <v>313</v>
      </c>
      <c r="B8" s="608">
        <v>43341</v>
      </c>
      <c r="C8" s="477" t="s">
        <v>585</v>
      </c>
      <c r="D8" s="519" t="s">
        <v>331</v>
      </c>
      <c r="E8" s="54" t="s">
        <v>509</v>
      </c>
      <c r="F8" s="761" t="s">
        <v>510</v>
      </c>
      <c r="G8" s="625">
        <v>2</v>
      </c>
      <c r="H8" s="637" t="s">
        <v>10</v>
      </c>
      <c r="J8" s="513"/>
    </row>
    <row r="9" spans="1:10" ht="15.75" customHeight="1">
      <c r="B9" s="598"/>
      <c r="C9" s="460"/>
      <c r="D9" s="424"/>
      <c r="E9" s="21" t="s">
        <v>460</v>
      </c>
      <c r="F9" s="579" t="s">
        <v>530</v>
      </c>
      <c r="G9" s="600">
        <v>50</v>
      </c>
      <c r="H9" s="601" t="s">
        <v>11</v>
      </c>
      <c r="J9" s="513"/>
    </row>
    <row r="10" spans="1:10" ht="15.75" customHeight="1">
      <c r="B10" s="598"/>
      <c r="C10" s="460"/>
      <c r="D10" s="424"/>
      <c r="E10" s="21" t="s">
        <v>352</v>
      </c>
      <c r="F10" s="579" t="s">
        <v>353</v>
      </c>
      <c r="G10" s="600">
        <v>3</v>
      </c>
      <c r="H10" s="601" t="s">
        <v>10</v>
      </c>
      <c r="J10" s="513"/>
    </row>
    <row r="11" spans="1:10" ht="15.75" customHeight="1">
      <c r="B11" s="598"/>
      <c r="C11" s="460"/>
      <c r="D11" s="424"/>
      <c r="E11" s="22" t="s">
        <v>4</v>
      </c>
      <c r="F11" s="760" t="s">
        <v>6</v>
      </c>
      <c r="G11" s="600">
        <v>60</v>
      </c>
      <c r="H11" s="601" t="s">
        <v>11</v>
      </c>
      <c r="J11" s="513"/>
    </row>
    <row r="12" spans="1:10" ht="15.75" customHeight="1">
      <c r="B12" s="598"/>
      <c r="C12" s="460"/>
      <c r="D12" s="424"/>
      <c r="E12" s="21" t="s">
        <v>48</v>
      </c>
      <c r="F12" s="579" t="s">
        <v>377</v>
      </c>
      <c r="G12" s="600">
        <v>20</v>
      </c>
      <c r="H12" s="601" t="s">
        <v>11</v>
      </c>
      <c r="J12" s="513"/>
    </row>
    <row r="13" spans="1:10" ht="24.75" customHeight="1">
      <c r="B13" s="598"/>
      <c r="C13" s="460"/>
      <c r="D13" s="424"/>
      <c r="E13" s="22" t="s">
        <v>446</v>
      </c>
      <c r="F13" s="579" t="s">
        <v>447</v>
      </c>
      <c r="G13" s="600">
        <v>1</v>
      </c>
      <c r="H13" s="601" t="s">
        <v>10</v>
      </c>
      <c r="J13" s="513"/>
    </row>
    <row r="14" spans="1:10" ht="15.75" customHeight="1">
      <c r="B14" s="598"/>
      <c r="C14" s="460"/>
      <c r="D14" s="424"/>
      <c r="E14" s="21" t="s">
        <v>586</v>
      </c>
      <c r="F14" s="582" t="s">
        <v>587</v>
      </c>
      <c r="G14" s="600">
        <v>1</v>
      </c>
      <c r="H14" s="601" t="s">
        <v>10</v>
      </c>
      <c r="J14" s="513"/>
    </row>
    <row r="15" spans="1:10" ht="15.75" customHeight="1">
      <c r="B15" s="598"/>
      <c r="C15" s="460"/>
      <c r="D15" s="424"/>
      <c r="E15" s="22" t="s">
        <v>364</v>
      </c>
      <c r="F15" s="579" t="s">
        <v>103</v>
      </c>
      <c r="G15" s="600">
        <v>2</v>
      </c>
      <c r="H15" s="601" t="s">
        <v>10</v>
      </c>
      <c r="J15" s="513"/>
    </row>
    <row r="16" spans="1:10" ht="15.75" customHeight="1">
      <c r="B16" s="598"/>
      <c r="C16" s="460"/>
      <c r="D16" s="424"/>
      <c r="E16" s="21" t="s">
        <v>231</v>
      </c>
      <c r="F16" s="579" t="s">
        <v>232</v>
      </c>
      <c r="G16" s="600">
        <v>10</v>
      </c>
      <c r="H16" s="601" t="s">
        <v>10</v>
      </c>
      <c r="J16" s="513"/>
    </row>
    <row r="17" spans="1:10" ht="14.25" customHeight="1">
      <c r="B17" s="598"/>
      <c r="C17" s="460"/>
      <c r="D17" s="424"/>
      <c r="E17" s="21" t="s">
        <v>497</v>
      </c>
      <c r="F17" s="582" t="s">
        <v>498</v>
      </c>
      <c r="G17" s="600">
        <v>1</v>
      </c>
      <c r="H17" s="601" t="s">
        <v>269</v>
      </c>
      <c r="J17" s="513"/>
    </row>
    <row r="18" spans="1:10" ht="20.25" customHeight="1" thickBot="1">
      <c r="B18" s="598"/>
      <c r="C18" s="460"/>
      <c r="D18" s="424"/>
      <c r="E18" s="777" t="s">
        <v>485</v>
      </c>
      <c r="F18" s="771" t="s">
        <v>486</v>
      </c>
      <c r="G18" s="612">
        <v>3</v>
      </c>
      <c r="H18" s="613" t="s">
        <v>10</v>
      </c>
      <c r="J18" s="513"/>
    </row>
    <row r="19" spans="1:10" ht="15.75" customHeight="1">
      <c r="A19" s="636">
        <v>314</v>
      </c>
      <c r="B19" s="608">
        <v>43342</v>
      </c>
      <c r="C19" s="477" t="s">
        <v>490</v>
      </c>
      <c r="D19" s="478" t="s">
        <v>128</v>
      </c>
      <c r="E19" s="696" t="s">
        <v>499</v>
      </c>
      <c r="F19" s="697" t="s">
        <v>500</v>
      </c>
      <c r="G19" s="625">
        <v>30</v>
      </c>
      <c r="H19" s="637" t="s">
        <v>10</v>
      </c>
      <c r="J19" s="513"/>
    </row>
    <row r="20" spans="1:10" ht="15.75" customHeight="1">
      <c r="B20" s="598"/>
      <c r="C20" s="560"/>
      <c r="D20" s="424"/>
      <c r="E20" s="698" t="s">
        <v>636</v>
      </c>
      <c r="F20" s="733" t="s">
        <v>637</v>
      </c>
      <c r="G20" s="609">
        <v>20</v>
      </c>
      <c r="H20" s="610"/>
      <c r="J20" s="513"/>
    </row>
    <row r="21" spans="1:10" ht="22.5" customHeight="1">
      <c r="B21" s="598"/>
      <c r="C21" s="460"/>
      <c r="D21" s="424"/>
      <c r="E21" s="300" t="s">
        <v>501</v>
      </c>
      <c r="F21" s="540" t="s">
        <v>502</v>
      </c>
      <c r="G21" s="600">
        <v>10</v>
      </c>
      <c r="H21" s="610" t="s">
        <v>10</v>
      </c>
      <c r="J21" s="513"/>
    </row>
    <row r="22" spans="1:10" ht="22.5" customHeight="1">
      <c r="B22" s="598"/>
      <c r="C22" s="460"/>
      <c r="D22" s="424"/>
      <c r="E22" s="300" t="s">
        <v>503</v>
      </c>
      <c r="F22" s="541" t="s">
        <v>504</v>
      </c>
      <c r="G22" s="600">
        <v>20</v>
      </c>
      <c r="H22" s="610" t="s">
        <v>10</v>
      </c>
      <c r="J22" s="513"/>
    </row>
    <row r="23" spans="1:10" ht="24.75" customHeight="1">
      <c r="B23" s="598"/>
      <c r="C23" s="460"/>
      <c r="D23" s="424"/>
      <c r="E23" s="300" t="s">
        <v>505</v>
      </c>
      <c r="F23" s="541" t="s">
        <v>506</v>
      </c>
      <c r="G23" s="600">
        <v>10</v>
      </c>
      <c r="H23" s="610" t="s">
        <v>10</v>
      </c>
      <c r="J23" s="513"/>
    </row>
    <row r="24" spans="1:10" ht="24.75" customHeight="1">
      <c r="B24" s="598"/>
      <c r="C24" s="460"/>
      <c r="D24" s="424"/>
      <c r="E24" s="850" t="s">
        <v>635</v>
      </c>
      <c r="F24" s="747" t="s">
        <v>639</v>
      </c>
      <c r="G24" s="600">
        <v>5</v>
      </c>
      <c r="H24" s="610" t="s">
        <v>10</v>
      </c>
      <c r="J24" s="513"/>
    </row>
    <row r="25" spans="1:10" ht="24.75" customHeight="1">
      <c r="B25" s="598"/>
      <c r="C25" s="460"/>
      <c r="D25" s="424"/>
      <c r="E25" s="300" t="s">
        <v>507</v>
      </c>
      <c r="F25" s="541" t="s">
        <v>508</v>
      </c>
      <c r="G25" s="600">
        <v>20</v>
      </c>
      <c r="H25" s="610" t="s">
        <v>10</v>
      </c>
      <c r="J25" s="513"/>
    </row>
    <row r="26" spans="1:10" ht="24.75" customHeight="1">
      <c r="B26" s="598"/>
      <c r="C26" s="460"/>
      <c r="D26" s="424"/>
      <c r="E26" s="704" t="s">
        <v>615</v>
      </c>
      <c r="F26" s="579" t="s">
        <v>616</v>
      </c>
      <c r="G26" s="600">
        <v>26</v>
      </c>
      <c r="H26" s="610" t="s">
        <v>10</v>
      </c>
      <c r="J26" s="513"/>
    </row>
    <row r="27" spans="1:10" ht="17.25" customHeight="1">
      <c r="B27" s="598"/>
      <c r="C27" s="460"/>
      <c r="D27" s="424"/>
      <c r="E27" s="704" t="s">
        <v>509</v>
      </c>
      <c r="F27" s="541" t="s">
        <v>510</v>
      </c>
      <c r="G27" s="600">
        <v>1</v>
      </c>
      <c r="H27" s="601" t="s">
        <v>10</v>
      </c>
      <c r="J27" s="513"/>
    </row>
    <row r="28" spans="1:10" ht="18.75" customHeight="1">
      <c r="B28" s="598"/>
      <c r="C28" s="460"/>
      <c r="D28" s="424"/>
      <c r="E28" s="704" t="s">
        <v>432</v>
      </c>
      <c r="F28" s="582" t="s">
        <v>433</v>
      </c>
      <c r="G28" s="600">
        <v>14</v>
      </c>
      <c r="H28" s="601" t="s">
        <v>10</v>
      </c>
      <c r="J28" s="513"/>
    </row>
    <row r="29" spans="1:10" ht="24.75" customHeight="1">
      <c r="B29" s="598"/>
      <c r="C29" s="460"/>
      <c r="D29" s="424"/>
      <c r="E29" s="704" t="s">
        <v>79</v>
      </c>
      <c r="F29" s="579" t="s">
        <v>80</v>
      </c>
      <c r="G29" s="600">
        <v>2</v>
      </c>
      <c r="H29" s="601" t="s">
        <v>10</v>
      </c>
      <c r="J29" s="513"/>
    </row>
    <row r="30" spans="1:10" ht="15" customHeight="1">
      <c r="B30" s="598"/>
      <c r="C30" s="424"/>
      <c r="D30" s="424"/>
      <c r="E30" s="705" t="s">
        <v>497</v>
      </c>
      <c r="F30" s="818" t="s">
        <v>498</v>
      </c>
      <c r="G30" s="612">
        <v>1</v>
      </c>
      <c r="H30" s="613" t="s">
        <v>269</v>
      </c>
    </row>
    <row r="31" spans="1:10" ht="17.25" customHeight="1" thickBot="1">
      <c r="B31" s="589"/>
      <c r="C31" s="424"/>
      <c r="D31" s="424"/>
      <c r="E31" s="851" t="s">
        <v>617</v>
      </c>
      <c r="F31" s="781" t="s">
        <v>618</v>
      </c>
      <c r="G31" s="605">
        <v>126</v>
      </c>
      <c r="H31" s="606" t="s">
        <v>10</v>
      </c>
    </row>
    <row r="32" spans="1:10" ht="18" customHeight="1" thickBot="1">
      <c r="A32" s="636">
        <v>315</v>
      </c>
      <c r="B32" s="608">
        <v>43342</v>
      </c>
      <c r="C32" s="478" t="s">
        <v>558</v>
      </c>
      <c r="D32" s="519" t="s">
        <v>559</v>
      </c>
      <c r="E32" s="828" t="s">
        <v>48</v>
      </c>
      <c r="F32" s="742" t="s">
        <v>377</v>
      </c>
      <c r="G32" s="625">
        <v>4</v>
      </c>
      <c r="H32" s="637" t="s">
        <v>11</v>
      </c>
    </row>
    <row r="33" spans="1:10" ht="25.5" customHeight="1">
      <c r="A33" s="735"/>
      <c r="B33" s="736"/>
      <c r="C33" s="737"/>
      <c r="D33" s="741"/>
      <c r="E33" s="22" t="s">
        <v>560</v>
      </c>
      <c r="F33" s="579" t="s">
        <v>561</v>
      </c>
      <c r="G33" s="600">
        <v>1</v>
      </c>
      <c r="H33" s="601" t="s">
        <v>10</v>
      </c>
      <c r="J33" s="458"/>
    </row>
    <row r="34" spans="1:10" ht="15.75" customHeight="1">
      <c r="B34" s="598"/>
      <c r="C34" s="560"/>
      <c r="D34" s="424"/>
      <c r="E34" s="21" t="s">
        <v>460</v>
      </c>
      <c r="F34" s="579" t="s">
        <v>530</v>
      </c>
      <c r="G34" s="600">
        <v>28</v>
      </c>
      <c r="H34" s="601" t="s">
        <v>11</v>
      </c>
      <c r="J34" s="513"/>
    </row>
    <row r="35" spans="1:10" ht="15.75" customHeight="1">
      <c r="B35" s="598"/>
      <c r="C35" s="460"/>
      <c r="D35" s="424"/>
      <c r="E35" s="22" t="s">
        <v>364</v>
      </c>
      <c r="F35" s="579" t="s">
        <v>103</v>
      </c>
      <c r="G35" s="600">
        <v>1</v>
      </c>
      <c r="H35" s="601" t="s">
        <v>10</v>
      </c>
      <c r="J35" s="513"/>
    </row>
    <row r="36" spans="1:10" ht="15" customHeight="1" thickBot="1">
      <c r="B36" s="589"/>
      <c r="C36" s="424"/>
      <c r="D36" s="424"/>
      <c r="E36" s="743" t="s">
        <v>497</v>
      </c>
      <c r="F36" s="744" t="s">
        <v>498</v>
      </c>
      <c r="G36" s="605">
        <v>1</v>
      </c>
      <c r="H36" s="606" t="s">
        <v>269</v>
      </c>
    </row>
    <row r="37" spans="1:10" ht="23.25" customHeight="1" thickBot="1">
      <c r="A37" s="636">
        <v>316</v>
      </c>
      <c r="B37" s="608">
        <v>43356</v>
      </c>
      <c r="C37" s="477" t="s">
        <v>592</v>
      </c>
      <c r="D37" s="785" t="s">
        <v>107</v>
      </c>
      <c r="E37" s="826" t="s">
        <v>423</v>
      </c>
      <c r="F37" s="742" t="s">
        <v>424</v>
      </c>
      <c r="G37" s="625">
        <v>2</v>
      </c>
      <c r="H37" s="637" t="s">
        <v>10</v>
      </c>
      <c r="J37" s="513"/>
    </row>
    <row r="38" spans="1:10" ht="23.25" customHeight="1" thickBot="1">
      <c r="A38" s="636">
        <v>317</v>
      </c>
      <c r="B38" s="608">
        <v>43363</v>
      </c>
      <c r="C38" s="477" t="s">
        <v>624</v>
      </c>
      <c r="D38" s="812" t="s">
        <v>125</v>
      </c>
      <c r="E38" s="846" t="s">
        <v>552</v>
      </c>
      <c r="F38" s="847" t="s">
        <v>553</v>
      </c>
      <c r="G38" s="649">
        <v>5</v>
      </c>
      <c r="H38" s="650" t="s">
        <v>10</v>
      </c>
      <c r="J38" s="513"/>
    </row>
    <row r="39" spans="1:10" ht="23.25" customHeight="1" thickBot="1">
      <c r="A39" s="823"/>
      <c r="B39" s="824">
        <v>43364</v>
      </c>
      <c r="C39" s="841" t="s">
        <v>634</v>
      </c>
      <c r="D39" s="842" t="s">
        <v>259</v>
      </c>
      <c r="E39" s="828" t="s">
        <v>630</v>
      </c>
      <c r="F39" s="761" t="s">
        <v>631</v>
      </c>
      <c r="G39" s="625">
        <v>2</v>
      </c>
      <c r="H39" s="637" t="s">
        <v>10</v>
      </c>
      <c r="J39" s="513"/>
    </row>
    <row r="40" spans="1:10" ht="23.25" customHeight="1" thickBot="1">
      <c r="A40" s="856"/>
      <c r="B40" s="843"/>
      <c r="C40" s="844"/>
      <c r="D40" s="845"/>
      <c r="E40" s="848" t="s">
        <v>632</v>
      </c>
      <c r="F40" s="849" t="s">
        <v>633</v>
      </c>
      <c r="G40" s="596">
        <v>1</v>
      </c>
      <c r="H40" s="597" t="s">
        <v>10</v>
      </c>
      <c r="J40" s="513"/>
    </row>
    <row r="41" spans="1:10" ht="23.25" customHeight="1" thickBot="1">
      <c r="A41" s="857">
        <v>318</v>
      </c>
      <c r="B41" s="623">
        <v>43346</v>
      </c>
      <c r="C41" s="554" t="s">
        <v>568</v>
      </c>
      <c r="D41" s="555" t="s">
        <v>125</v>
      </c>
      <c r="E41" s="762" t="s">
        <v>488</v>
      </c>
      <c r="F41" s="745" t="s">
        <v>512</v>
      </c>
      <c r="G41" s="701">
        <v>2</v>
      </c>
      <c r="H41" s="701" t="s">
        <v>10</v>
      </c>
    </row>
    <row r="42" spans="1:10" ht="23.25" customHeight="1" thickBot="1">
      <c r="A42" s="778">
        <v>319</v>
      </c>
      <c r="B42" s="646">
        <v>43354</v>
      </c>
      <c r="C42" s="746" t="s">
        <v>569</v>
      </c>
      <c r="D42" s="767" t="s">
        <v>107</v>
      </c>
      <c r="E42" s="830" t="s">
        <v>423</v>
      </c>
      <c r="F42" s="813" t="s">
        <v>424</v>
      </c>
      <c r="G42" s="615">
        <v>1</v>
      </c>
      <c r="H42" s="615" t="s">
        <v>10</v>
      </c>
    </row>
    <row r="43" spans="1:10" ht="18" customHeight="1" thickBot="1">
      <c r="A43" s="793">
        <v>320</v>
      </c>
      <c r="B43" s="659">
        <v>43238</v>
      </c>
      <c r="C43" s="729" t="s">
        <v>562</v>
      </c>
      <c r="D43" s="730" t="s">
        <v>563</v>
      </c>
      <c r="E43" s="814" t="s">
        <v>409</v>
      </c>
      <c r="F43" s="815" t="s">
        <v>480</v>
      </c>
      <c r="G43" s="701">
        <v>1</v>
      </c>
      <c r="H43" s="671" t="s">
        <v>269</v>
      </c>
    </row>
    <row r="44" spans="1:10" ht="28.5" customHeight="1">
      <c r="A44" s="636">
        <v>321</v>
      </c>
      <c r="B44" s="608">
        <v>43341</v>
      </c>
      <c r="C44" s="480" t="s">
        <v>564</v>
      </c>
      <c r="D44" s="519" t="s">
        <v>565</v>
      </c>
      <c r="E44" s="831" t="s">
        <v>485</v>
      </c>
      <c r="F44" s="742" t="s">
        <v>486</v>
      </c>
      <c r="G44" s="625">
        <v>2</v>
      </c>
      <c r="H44" s="637" t="s">
        <v>10</v>
      </c>
    </row>
    <row r="45" spans="1:10" ht="18.75" customHeight="1">
      <c r="B45" s="598"/>
      <c r="C45" s="460"/>
      <c r="D45" s="424"/>
      <c r="E45" s="706" t="s">
        <v>364</v>
      </c>
      <c r="F45" s="579" t="s">
        <v>103</v>
      </c>
      <c r="G45" s="600">
        <v>2</v>
      </c>
      <c r="H45" s="601" t="s">
        <v>10</v>
      </c>
    </row>
    <row r="46" spans="1:10" ht="18" customHeight="1">
      <c r="B46" s="598"/>
      <c r="C46" s="460"/>
      <c r="D46" s="424"/>
      <c r="E46" s="704" t="s">
        <v>538</v>
      </c>
      <c r="F46" s="582" t="s">
        <v>539</v>
      </c>
      <c r="G46" s="600">
        <v>15</v>
      </c>
      <c r="H46" s="601" t="s">
        <v>11</v>
      </c>
    </row>
    <row r="47" spans="1:10" ht="18" customHeight="1">
      <c r="B47" s="598"/>
      <c r="C47" s="460"/>
      <c r="D47" s="424"/>
      <c r="E47" s="704" t="s">
        <v>437</v>
      </c>
      <c r="F47" s="579" t="s">
        <v>438</v>
      </c>
      <c r="G47" s="600">
        <v>0.3</v>
      </c>
      <c r="H47" s="601" t="s">
        <v>304</v>
      </c>
    </row>
    <row r="48" spans="1:10" ht="18" customHeight="1">
      <c r="B48" s="598"/>
      <c r="C48" s="460"/>
      <c r="D48" s="424"/>
      <c r="E48" s="706" t="s">
        <v>617</v>
      </c>
      <c r="F48" s="540" t="s">
        <v>618</v>
      </c>
      <c r="G48" s="600">
        <v>50</v>
      </c>
      <c r="H48" s="601" t="s">
        <v>10</v>
      </c>
    </row>
    <row r="49" spans="1:8" ht="15" customHeight="1">
      <c r="B49" s="598"/>
      <c r="C49" s="460"/>
      <c r="D49" s="424"/>
      <c r="E49" s="704" t="s">
        <v>352</v>
      </c>
      <c r="F49" s="579" t="s">
        <v>353</v>
      </c>
      <c r="G49" s="600">
        <v>20</v>
      </c>
      <c r="H49" s="600" t="s">
        <v>10</v>
      </c>
    </row>
    <row r="50" spans="1:8" ht="15" customHeight="1">
      <c r="B50" s="598"/>
      <c r="C50" s="460"/>
      <c r="D50" s="424"/>
      <c r="E50" s="706" t="s">
        <v>488</v>
      </c>
      <c r="F50" s="579" t="s">
        <v>512</v>
      </c>
      <c r="G50" s="600">
        <v>4</v>
      </c>
      <c r="H50" s="600" t="s">
        <v>10</v>
      </c>
    </row>
    <row r="51" spans="1:8" ht="15" customHeight="1">
      <c r="B51" s="598"/>
      <c r="C51" s="460"/>
      <c r="D51" s="424"/>
      <c r="E51" s="704" t="s">
        <v>206</v>
      </c>
      <c r="F51" s="579" t="s">
        <v>207</v>
      </c>
      <c r="G51" s="600">
        <v>14</v>
      </c>
      <c r="H51" s="601" t="s">
        <v>10</v>
      </c>
    </row>
    <row r="52" spans="1:8" ht="15" customHeight="1" thickBot="1">
      <c r="B52" s="598"/>
      <c r="C52" s="460"/>
      <c r="D52" s="424"/>
      <c r="E52" s="829" t="s">
        <v>48</v>
      </c>
      <c r="F52" s="781" t="s">
        <v>377</v>
      </c>
      <c r="G52" s="612">
        <v>4</v>
      </c>
      <c r="H52" s="613" t="s">
        <v>11</v>
      </c>
    </row>
    <row r="53" spans="1:8" ht="15" customHeight="1">
      <c r="A53" s="636">
        <v>322</v>
      </c>
      <c r="B53" s="608">
        <v>43342</v>
      </c>
      <c r="C53" s="477" t="s">
        <v>588</v>
      </c>
      <c r="D53" s="480" t="s">
        <v>599</v>
      </c>
      <c r="E53" s="779" t="s">
        <v>432</v>
      </c>
      <c r="F53" s="780" t="s">
        <v>433</v>
      </c>
      <c r="G53" s="625">
        <v>1</v>
      </c>
      <c r="H53" s="637" t="s">
        <v>10</v>
      </c>
    </row>
    <row r="54" spans="1:8" ht="15" customHeight="1">
      <c r="B54" s="598"/>
      <c r="C54" s="424"/>
      <c r="D54" s="460"/>
      <c r="E54" s="21" t="s">
        <v>352</v>
      </c>
      <c r="F54" s="579" t="s">
        <v>353</v>
      </c>
      <c r="G54" s="600">
        <v>80</v>
      </c>
      <c r="H54" s="600" t="s">
        <v>10</v>
      </c>
    </row>
    <row r="55" spans="1:8" ht="15" customHeight="1">
      <c r="B55" s="598"/>
      <c r="C55" s="424"/>
      <c r="D55" s="460"/>
      <c r="E55" s="22" t="s">
        <v>4</v>
      </c>
      <c r="F55" s="760" t="s">
        <v>6</v>
      </c>
      <c r="G55" s="612">
        <v>20</v>
      </c>
      <c r="H55" s="612" t="s">
        <v>11</v>
      </c>
    </row>
    <row r="56" spans="1:8" ht="15" customHeight="1">
      <c r="B56" s="598"/>
      <c r="C56" s="424"/>
      <c r="D56" s="460"/>
      <c r="E56" s="21" t="s">
        <v>48</v>
      </c>
      <c r="F56" s="579" t="s">
        <v>377</v>
      </c>
      <c r="G56" s="612">
        <v>12</v>
      </c>
      <c r="H56" s="612" t="s">
        <v>11</v>
      </c>
    </row>
    <row r="57" spans="1:8" ht="15" customHeight="1">
      <c r="B57" s="598"/>
      <c r="C57" s="424"/>
      <c r="D57" s="460"/>
      <c r="E57" s="21" t="s">
        <v>439</v>
      </c>
      <c r="F57" s="582" t="s">
        <v>440</v>
      </c>
      <c r="G57" s="612">
        <v>8</v>
      </c>
      <c r="H57" s="612" t="s">
        <v>10</v>
      </c>
    </row>
    <row r="58" spans="1:8" ht="15" customHeight="1">
      <c r="B58" s="598"/>
      <c r="C58" s="424"/>
      <c r="D58" s="460"/>
      <c r="E58" s="21" t="s">
        <v>225</v>
      </c>
      <c r="F58" s="579" t="s">
        <v>226</v>
      </c>
      <c r="G58" s="612">
        <v>7.0000000000000007E-2</v>
      </c>
      <c r="H58" s="612" t="s">
        <v>304</v>
      </c>
    </row>
    <row r="59" spans="1:8" ht="15" customHeight="1">
      <c r="B59" s="598"/>
      <c r="C59" s="424"/>
      <c r="D59" s="460"/>
      <c r="E59" s="21" t="s">
        <v>206</v>
      </c>
      <c r="F59" s="579" t="s">
        <v>207</v>
      </c>
      <c r="G59" s="612">
        <v>4</v>
      </c>
      <c r="H59" s="612" t="s">
        <v>10</v>
      </c>
    </row>
    <row r="60" spans="1:8" ht="30.75" customHeight="1">
      <c r="B60" s="598"/>
      <c r="C60" s="424"/>
      <c r="D60" s="460"/>
      <c r="E60" s="21" t="s">
        <v>255</v>
      </c>
      <c r="F60" s="579" t="s">
        <v>256</v>
      </c>
      <c r="G60" s="612">
        <v>1</v>
      </c>
      <c r="H60" s="613" t="s">
        <v>10</v>
      </c>
    </row>
    <row r="61" spans="1:8" ht="15" customHeight="1" thickBot="1">
      <c r="B61" s="598"/>
      <c r="C61" s="424"/>
      <c r="D61" s="460"/>
      <c r="E61" s="551" t="s">
        <v>409</v>
      </c>
      <c r="F61" s="782" t="s">
        <v>480</v>
      </c>
      <c r="G61" s="612">
        <v>1</v>
      </c>
      <c r="H61" s="613" t="s">
        <v>269</v>
      </c>
    </row>
    <row r="62" spans="1:8" ht="15" customHeight="1" thickBot="1">
      <c r="A62" s="784">
        <v>323</v>
      </c>
      <c r="B62" s="774">
        <v>43353</v>
      </c>
      <c r="C62" s="785" t="s">
        <v>566</v>
      </c>
      <c r="D62" s="786" t="s">
        <v>125</v>
      </c>
      <c r="E62" s="830" t="s">
        <v>488</v>
      </c>
      <c r="F62" s="787" t="s">
        <v>512</v>
      </c>
      <c r="G62" s="649">
        <v>4</v>
      </c>
      <c r="H62" s="650" t="s">
        <v>10</v>
      </c>
    </row>
    <row r="63" spans="1:8" ht="24" customHeight="1" thickBot="1">
      <c r="A63" s="778">
        <v>324</v>
      </c>
      <c r="B63" s="646">
        <v>43354</v>
      </c>
      <c r="C63" s="261" t="s">
        <v>567</v>
      </c>
      <c r="D63" s="261" t="s">
        <v>125</v>
      </c>
      <c r="E63" s="764" t="s">
        <v>423</v>
      </c>
      <c r="F63" s="765" t="s">
        <v>424</v>
      </c>
      <c r="G63" s="615">
        <v>2</v>
      </c>
      <c r="H63" s="616" t="s">
        <v>10</v>
      </c>
    </row>
    <row r="64" spans="1:8" ht="24" customHeight="1" thickBot="1">
      <c r="A64" s="778">
        <v>326</v>
      </c>
      <c r="B64" s="646">
        <v>43360</v>
      </c>
      <c r="C64" s="261" t="s">
        <v>610</v>
      </c>
      <c r="D64" s="800" t="s">
        <v>370</v>
      </c>
      <c r="E64" s="832" t="s">
        <v>485</v>
      </c>
      <c r="F64" s="801" t="s">
        <v>486</v>
      </c>
      <c r="G64" s="615">
        <v>1</v>
      </c>
      <c r="H64" s="673" t="s">
        <v>10</v>
      </c>
    </row>
    <row r="65" spans="1:8" ht="19.5" customHeight="1">
      <c r="A65" s="766">
        <v>327</v>
      </c>
      <c r="B65" s="617">
        <v>43361</v>
      </c>
      <c r="C65" s="256" t="s">
        <v>600</v>
      </c>
      <c r="D65" s="790" t="s">
        <v>601</v>
      </c>
      <c r="E65" s="763" t="s">
        <v>538</v>
      </c>
      <c r="F65" s="791" t="s">
        <v>539</v>
      </c>
      <c r="G65" s="609">
        <v>10</v>
      </c>
      <c r="H65" s="610" t="s">
        <v>11</v>
      </c>
    </row>
    <row r="66" spans="1:8" ht="18.75" customHeight="1">
      <c r="A66" s="858"/>
      <c r="B66" s="629"/>
      <c r="C66" s="511"/>
      <c r="D66" s="714"/>
      <c r="E66" s="21" t="s">
        <v>437</v>
      </c>
      <c r="F66" s="579" t="s">
        <v>438</v>
      </c>
      <c r="G66" s="600">
        <v>0.9</v>
      </c>
      <c r="H66" s="601" t="s">
        <v>304</v>
      </c>
    </row>
    <row r="67" spans="1:8" ht="18" customHeight="1">
      <c r="B67" s="598"/>
      <c r="C67" s="460"/>
      <c r="D67" s="718"/>
      <c r="E67" s="21" t="s">
        <v>225</v>
      </c>
      <c r="F67" s="579" t="s">
        <v>226</v>
      </c>
      <c r="G67" s="600">
        <v>0.09</v>
      </c>
      <c r="H67" s="601" t="s">
        <v>304</v>
      </c>
    </row>
    <row r="68" spans="1:8" ht="24" customHeight="1" thickBot="1">
      <c r="A68" s="859"/>
      <c r="B68" s="694"/>
      <c r="C68" s="695"/>
      <c r="D68" s="799"/>
      <c r="E68" s="551" t="s">
        <v>79</v>
      </c>
      <c r="F68" s="771" t="s">
        <v>80</v>
      </c>
      <c r="G68" s="612">
        <v>1</v>
      </c>
      <c r="H68" s="613" t="s">
        <v>10</v>
      </c>
    </row>
    <row r="69" spans="1:8" ht="24" customHeight="1">
      <c r="A69" s="636">
        <v>328</v>
      </c>
      <c r="B69" s="608">
        <v>43363</v>
      </c>
      <c r="C69" s="477" t="s">
        <v>602</v>
      </c>
      <c r="D69" s="792" t="s">
        <v>609</v>
      </c>
      <c r="E69" s="828" t="s">
        <v>79</v>
      </c>
      <c r="F69" s="742" t="s">
        <v>80</v>
      </c>
      <c r="G69" s="625">
        <v>1</v>
      </c>
      <c r="H69" s="637" t="s">
        <v>10</v>
      </c>
    </row>
    <row r="70" spans="1:8" ht="24" customHeight="1">
      <c r="B70" s="598"/>
      <c r="C70" s="560"/>
      <c r="D70" s="797"/>
      <c r="E70" s="705" t="s">
        <v>572</v>
      </c>
      <c r="F70" s="771" t="s">
        <v>573</v>
      </c>
      <c r="G70" s="596">
        <v>1</v>
      </c>
      <c r="H70" s="597" t="s">
        <v>10</v>
      </c>
    </row>
    <row r="71" spans="1:8" ht="18" customHeight="1">
      <c r="B71" s="598"/>
      <c r="C71" s="460"/>
      <c r="D71" s="424"/>
      <c r="E71" s="706" t="s">
        <v>617</v>
      </c>
      <c r="F71" s="540" t="s">
        <v>618</v>
      </c>
      <c r="G71" s="600">
        <v>50</v>
      </c>
      <c r="H71" s="601" t="s">
        <v>10</v>
      </c>
    </row>
    <row r="72" spans="1:8" ht="24" customHeight="1">
      <c r="B72" s="598"/>
      <c r="C72" s="560"/>
      <c r="D72" s="852"/>
      <c r="E72" s="704" t="s">
        <v>625</v>
      </c>
      <c r="F72" s="579" t="s">
        <v>626</v>
      </c>
      <c r="G72" s="600">
        <v>2</v>
      </c>
      <c r="H72" s="601" t="s">
        <v>10</v>
      </c>
    </row>
    <row r="73" spans="1:8" ht="24" customHeight="1" thickBot="1">
      <c r="A73" s="821"/>
      <c r="B73" s="631"/>
      <c r="C73" s="489"/>
      <c r="D73" s="712"/>
      <c r="E73" s="833" t="s">
        <v>468</v>
      </c>
      <c r="F73" s="798" t="s">
        <v>518</v>
      </c>
      <c r="G73" s="600">
        <v>2</v>
      </c>
      <c r="H73" s="601" t="s">
        <v>269</v>
      </c>
    </row>
    <row r="74" spans="1:8" ht="24" customHeight="1" thickBot="1">
      <c r="A74" s="857">
        <v>329</v>
      </c>
      <c r="B74" s="623">
        <v>43341</v>
      </c>
      <c r="C74" s="554" t="s">
        <v>43</v>
      </c>
      <c r="D74" s="468" t="s">
        <v>125</v>
      </c>
      <c r="E74" s="731" t="s">
        <v>423</v>
      </c>
      <c r="F74" s="783" t="s">
        <v>424</v>
      </c>
      <c r="G74" s="701">
        <v>6</v>
      </c>
      <c r="H74" s="701" t="s">
        <v>10</v>
      </c>
    </row>
    <row r="75" spans="1:8" ht="18" customHeight="1">
      <c r="B75" s="598"/>
      <c r="C75" s="424"/>
      <c r="D75" s="524"/>
      <c r="E75" s="21" t="s">
        <v>352</v>
      </c>
      <c r="F75" s="540" t="s">
        <v>353</v>
      </c>
      <c r="G75" s="600">
        <v>40</v>
      </c>
      <c r="H75" s="600" t="s">
        <v>10</v>
      </c>
    </row>
    <row r="76" spans="1:8" ht="17.25" customHeight="1">
      <c r="B76" s="598"/>
      <c r="C76" s="424"/>
      <c r="D76" s="463"/>
      <c r="E76" s="22" t="s">
        <v>488</v>
      </c>
      <c r="F76" s="579" t="s">
        <v>512</v>
      </c>
      <c r="G76" s="600">
        <v>4</v>
      </c>
      <c r="H76" s="600" t="s">
        <v>10</v>
      </c>
    </row>
    <row r="77" spans="1:8" ht="18" customHeight="1">
      <c r="B77" s="598"/>
      <c r="C77" s="424"/>
      <c r="D77" s="463"/>
      <c r="E77" s="21" t="s">
        <v>552</v>
      </c>
      <c r="F77" s="579" t="s">
        <v>553</v>
      </c>
      <c r="G77" s="600">
        <v>10</v>
      </c>
      <c r="H77" s="600" t="s">
        <v>10</v>
      </c>
    </row>
    <row r="78" spans="1:8" ht="15" customHeight="1" thickBot="1">
      <c r="B78" s="598"/>
      <c r="C78" s="424"/>
      <c r="D78" s="463"/>
      <c r="E78" s="770" t="s">
        <v>261</v>
      </c>
      <c r="F78" s="771" t="s">
        <v>262</v>
      </c>
      <c r="G78" s="612">
        <v>40</v>
      </c>
      <c r="H78" s="612" t="s">
        <v>10</v>
      </c>
    </row>
    <row r="79" spans="1:8" ht="27.75" customHeight="1">
      <c r="A79" s="636">
        <v>330</v>
      </c>
      <c r="B79" s="608">
        <v>43362</v>
      </c>
      <c r="C79" s="477" t="s">
        <v>43</v>
      </c>
      <c r="D79" s="523" t="s">
        <v>608</v>
      </c>
      <c r="E79" s="826" t="s">
        <v>488</v>
      </c>
      <c r="F79" s="742" t="s">
        <v>512</v>
      </c>
      <c r="G79" s="625">
        <v>1</v>
      </c>
      <c r="H79" s="625" t="s">
        <v>10</v>
      </c>
    </row>
    <row r="80" spans="1:8" ht="23.25" customHeight="1">
      <c r="B80" s="598"/>
      <c r="C80" s="424"/>
      <c r="D80" s="463"/>
      <c r="E80" s="704" t="s">
        <v>183</v>
      </c>
      <c r="F80" s="579" t="s">
        <v>450</v>
      </c>
      <c r="G80" s="600">
        <v>24</v>
      </c>
      <c r="H80" s="600" t="s">
        <v>10</v>
      </c>
    </row>
    <row r="81" spans="1:8" ht="24.75" customHeight="1">
      <c r="B81" s="598"/>
      <c r="C81" s="424"/>
      <c r="D81" s="463"/>
      <c r="E81" s="704" t="s">
        <v>79</v>
      </c>
      <c r="F81" s="579" t="s">
        <v>80</v>
      </c>
      <c r="G81" s="600">
        <v>6</v>
      </c>
      <c r="H81" s="600" t="s">
        <v>10</v>
      </c>
    </row>
    <row r="82" spans="1:8" ht="24.75" customHeight="1">
      <c r="B82" s="598"/>
      <c r="C82" s="424"/>
      <c r="D82" s="463"/>
      <c r="E82" s="704" t="s">
        <v>604</v>
      </c>
      <c r="F82" s="582" t="s">
        <v>605</v>
      </c>
      <c r="G82" s="612">
        <v>2</v>
      </c>
      <c r="H82" s="600" t="s">
        <v>10</v>
      </c>
    </row>
    <row r="83" spans="1:8" ht="24.75" customHeight="1">
      <c r="B83" s="598"/>
      <c r="C83" s="424"/>
      <c r="D83" s="463"/>
      <c r="E83" s="704" t="s">
        <v>606</v>
      </c>
      <c r="F83" s="582" t="s">
        <v>607</v>
      </c>
      <c r="G83" s="612">
        <v>1</v>
      </c>
      <c r="H83" s="600" t="s">
        <v>10</v>
      </c>
    </row>
    <row r="84" spans="1:8" ht="24.75" customHeight="1">
      <c r="B84" s="598"/>
      <c r="C84" s="424"/>
      <c r="D84" s="463"/>
      <c r="E84" s="834" t="s">
        <v>590</v>
      </c>
      <c r="F84" s="795" t="s">
        <v>179</v>
      </c>
      <c r="G84" s="612">
        <v>1</v>
      </c>
      <c r="H84" s="612" t="s">
        <v>10</v>
      </c>
    </row>
    <row r="85" spans="1:8" ht="18" customHeight="1">
      <c r="A85" s="618">
        <v>331</v>
      </c>
      <c r="B85" s="619">
        <v>43369</v>
      </c>
      <c r="C85" s="825" t="s">
        <v>43</v>
      </c>
      <c r="D85" s="803" t="s">
        <v>319</v>
      </c>
      <c r="E85" s="698" t="s">
        <v>611</v>
      </c>
      <c r="F85" s="740" t="s">
        <v>612</v>
      </c>
      <c r="G85" s="612">
        <v>2</v>
      </c>
      <c r="H85" s="612" t="s">
        <v>10</v>
      </c>
    </row>
    <row r="86" spans="1:8" ht="21" customHeight="1">
      <c r="B86" s="598"/>
      <c r="C86" s="464"/>
      <c r="D86" s="805"/>
      <c r="E86" s="739" t="s">
        <v>423</v>
      </c>
      <c r="F86" s="733" t="s">
        <v>424</v>
      </c>
      <c r="G86" s="612">
        <v>6</v>
      </c>
      <c r="H86" s="612" t="s">
        <v>10</v>
      </c>
    </row>
    <row r="87" spans="1:8" ht="18" customHeight="1">
      <c r="B87" s="598"/>
      <c r="C87" s="464"/>
      <c r="D87" s="805"/>
      <c r="E87" s="698" t="s">
        <v>465</v>
      </c>
      <c r="F87" s="740" t="s">
        <v>483</v>
      </c>
      <c r="G87" s="612">
        <v>2</v>
      </c>
      <c r="H87" s="612" t="s">
        <v>11</v>
      </c>
    </row>
    <row r="88" spans="1:8" ht="15" customHeight="1" thickBot="1">
      <c r="B88" s="598"/>
      <c r="C88" s="424"/>
      <c r="D88" s="463"/>
      <c r="E88" s="698" t="s">
        <v>613</v>
      </c>
      <c r="F88" s="740" t="s">
        <v>614</v>
      </c>
      <c r="G88" s="612">
        <v>2</v>
      </c>
      <c r="H88" s="612" t="s">
        <v>10</v>
      </c>
    </row>
    <row r="89" spans="1:8" ht="24.75" customHeight="1" thickBot="1">
      <c r="A89" s="860">
        <v>332</v>
      </c>
      <c r="B89" s="751">
        <v>43356</v>
      </c>
      <c r="C89" s="752" t="s">
        <v>574</v>
      </c>
      <c r="D89" s="753" t="s">
        <v>125</v>
      </c>
      <c r="E89" s="754" t="s">
        <v>423</v>
      </c>
      <c r="F89" s="755" t="s">
        <v>424</v>
      </c>
      <c r="G89" s="756">
        <v>4</v>
      </c>
      <c r="H89" s="756" t="s">
        <v>10</v>
      </c>
    </row>
    <row r="90" spans="1:8" ht="24.75" customHeight="1" thickBot="1">
      <c r="A90" s="793">
        <v>333</v>
      </c>
      <c r="B90" s="659">
        <v>43367</v>
      </c>
      <c r="C90" s="729" t="s">
        <v>22</v>
      </c>
      <c r="D90" s="713" t="s">
        <v>621</v>
      </c>
      <c r="E90" s="698" t="s">
        <v>622</v>
      </c>
      <c r="F90" s="740" t="s">
        <v>623</v>
      </c>
      <c r="G90" s="701">
        <v>4</v>
      </c>
      <c r="H90" s="701" t="s">
        <v>10</v>
      </c>
    </row>
    <row r="91" spans="1:8" s="727" customFormat="1" ht="18" customHeight="1">
      <c r="A91" s="861">
        <v>334</v>
      </c>
      <c r="B91" s="725">
        <v>43346</v>
      </c>
      <c r="C91" s="573" t="s">
        <v>589</v>
      </c>
      <c r="D91" s="726" t="s">
        <v>125</v>
      </c>
      <c r="E91" s="835" t="s">
        <v>155</v>
      </c>
      <c r="F91" s="757" t="s">
        <v>156</v>
      </c>
      <c r="G91" s="652">
        <v>3</v>
      </c>
      <c r="H91" s="652" t="s">
        <v>10</v>
      </c>
    </row>
    <row r="92" spans="1:8" ht="15" customHeight="1">
      <c r="A92" s="858"/>
      <c r="B92" s="629"/>
      <c r="C92" s="512"/>
      <c r="D92" s="553"/>
      <c r="E92" s="836" t="s">
        <v>439</v>
      </c>
      <c r="F92" s="740" t="s">
        <v>440</v>
      </c>
      <c r="G92" s="600">
        <v>5</v>
      </c>
      <c r="H92" s="600" t="s">
        <v>10</v>
      </c>
    </row>
    <row r="93" spans="1:8" ht="15" customHeight="1">
      <c r="B93" s="598"/>
      <c r="C93" s="424"/>
      <c r="D93" s="455"/>
      <c r="E93" s="837" t="s">
        <v>488</v>
      </c>
      <c r="F93" s="733" t="s">
        <v>512</v>
      </c>
      <c r="G93" s="600">
        <v>12</v>
      </c>
      <c r="H93" s="600" t="s">
        <v>10</v>
      </c>
    </row>
    <row r="94" spans="1:8" ht="15" customHeight="1">
      <c r="B94" s="598"/>
      <c r="C94" s="460"/>
      <c r="D94" s="557"/>
      <c r="E94" s="837" t="s">
        <v>86</v>
      </c>
      <c r="F94" s="733" t="s">
        <v>88</v>
      </c>
      <c r="G94" s="661">
        <v>3</v>
      </c>
      <c r="H94" s="600" t="s">
        <v>10</v>
      </c>
    </row>
    <row r="95" spans="1:8" ht="15" customHeight="1">
      <c r="B95" s="598"/>
      <c r="C95" s="424"/>
      <c r="D95" s="557"/>
      <c r="E95" s="837" t="s">
        <v>364</v>
      </c>
      <c r="F95" s="733" t="s">
        <v>103</v>
      </c>
      <c r="G95" s="663">
        <v>3</v>
      </c>
      <c r="H95" s="600" t="s">
        <v>10</v>
      </c>
    </row>
    <row r="96" spans="1:8" ht="15" customHeight="1" thickBot="1">
      <c r="B96" s="598"/>
      <c r="C96" s="424"/>
      <c r="D96" s="463"/>
      <c r="E96" s="838" t="s">
        <v>579</v>
      </c>
      <c r="F96" s="811" t="s">
        <v>580</v>
      </c>
      <c r="G96" s="663">
        <v>3</v>
      </c>
      <c r="H96" s="612" t="s">
        <v>269</v>
      </c>
    </row>
    <row r="97" spans="1:8" ht="15" customHeight="1">
      <c r="A97" s="665">
        <v>335</v>
      </c>
      <c r="B97" s="594">
        <v>43367</v>
      </c>
      <c r="C97" s="493" t="s">
        <v>228</v>
      </c>
      <c r="D97" s="526" t="s">
        <v>125</v>
      </c>
      <c r="E97" s="808" t="s">
        <v>488</v>
      </c>
      <c r="F97" s="804" t="s">
        <v>512</v>
      </c>
      <c r="G97" s="776">
        <v>7</v>
      </c>
      <c r="H97" s="652" t="s">
        <v>10</v>
      </c>
    </row>
    <row r="98" spans="1:8" ht="15" customHeight="1">
      <c r="B98" s="598"/>
      <c r="C98" s="424"/>
      <c r="D98" s="463"/>
      <c r="E98" s="698" t="s">
        <v>619</v>
      </c>
      <c r="F98" s="733" t="s">
        <v>620</v>
      </c>
      <c r="G98" s="661">
        <v>14</v>
      </c>
      <c r="H98" s="600" t="s">
        <v>10</v>
      </c>
    </row>
    <row r="99" spans="1:8" ht="15" customHeight="1">
      <c r="B99" s="598"/>
      <c r="C99" s="424"/>
      <c r="D99" s="463"/>
      <c r="E99" s="739" t="s">
        <v>617</v>
      </c>
      <c r="F99" s="809" t="s">
        <v>618</v>
      </c>
      <c r="G99" s="661">
        <v>10</v>
      </c>
      <c r="H99" s="600" t="s">
        <v>10</v>
      </c>
    </row>
    <row r="100" spans="1:8" ht="15" customHeight="1" thickBot="1">
      <c r="B100" s="598"/>
      <c r="C100" s="424"/>
      <c r="D100" s="463"/>
      <c r="E100" s="698" t="s">
        <v>460</v>
      </c>
      <c r="F100" s="733" t="s">
        <v>530</v>
      </c>
      <c r="G100" s="810">
        <v>4</v>
      </c>
      <c r="H100" s="596" t="s">
        <v>11</v>
      </c>
    </row>
    <row r="101" spans="1:8" ht="22.8">
      <c r="A101" s="665">
        <v>336</v>
      </c>
      <c r="B101" s="594">
        <v>43341</v>
      </c>
      <c r="C101" s="426" t="s">
        <v>570</v>
      </c>
      <c r="D101" s="426" t="s">
        <v>571</v>
      </c>
      <c r="E101" s="839" t="s">
        <v>572</v>
      </c>
      <c r="F101" s="749" t="s">
        <v>573</v>
      </c>
      <c r="G101" s="652">
        <v>1</v>
      </c>
      <c r="H101" s="671" t="s">
        <v>10</v>
      </c>
    </row>
    <row r="102" spans="1:8">
      <c r="D102" s="424"/>
      <c r="E102" s="836" t="s">
        <v>352</v>
      </c>
      <c r="F102" s="733" t="s">
        <v>353</v>
      </c>
      <c r="G102" s="600">
        <v>50</v>
      </c>
      <c r="H102" s="601" t="s">
        <v>10</v>
      </c>
    </row>
    <row r="103" spans="1:8">
      <c r="D103" s="424"/>
      <c r="E103" s="836" t="s">
        <v>462</v>
      </c>
      <c r="F103" s="740" t="s">
        <v>463</v>
      </c>
      <c r="G103" s="600">
        <v>30</v>
      </c>
      <c r="H103" s="610" t="s">
        <v>10</v>
      </c>
    </row>
    <row r="104" spans="1:8">
      <c r="D104" s="424"/>
      <c r="E104" s="837" t="s">
        <v>4</v>
      </c>
      <c r="F104" s="747" t="s">
        <v>6</v>
      </c>
      <c r="G104" s="600">
        <v>40</v>
      </c>
      <c r="H104" s="601" t="s">
        <v>11</v>
      </c>
    </row>
    <row r="105" spans="1:8">
      <c r="E105" s="836" t="s">
        <v>58</v>
      </c>
      <c r="F105" s="733" t="s">
        <v>59</v>
      </c>
      <c r="G105" s="600">
        <v>1</v>
      </c>
      <c r="H105" s="601" t="s">
        <v>304</v>
      </c>
    </row>
    <row r="106" spans="1:8">
      <c r="D106" s="424"/>
      <c r="E106" s="837" t="s">
        <v>364</v>
      </c>
      <c r="F106" s="733" t="s">
        <v>103</v>
      </c>
      <c r="G106" s="600">
        <v>1</v>
      </c>
      <c r="H106" s="601" t="s">
        <v>10</v>
      </c>
    </row>
    <row r="107" spans="1:8" ht="15" thickBot="1">
      <c r="D107" s="424"/>
      <c r="E107" s="836" t="s">
        <v>437</v>
      </c>
      <c r="F107" s="733" t="s">
        <v>438</v>
      </c>
      <c r="G107" s="600">
        <v>0.4</v>
      </c>
      <c r="H107" s="601" t="s">
        <v>304</v>
      </c>
    </row>
    <row r="108" spans="1:8" ht="18.75" customHeight="1" thickBot="1">
      <c r="A108" s="857">
        <v>337</v>
      </c>
      <c r="B108" s="623">
        <v>43348</v>
      </c>
      <c r="C108" s="431" t="s">
        <v>557</v>
      </c>
      <c r="D108" s="750" t="s">
        <v>125</v>
      </c>
      <c r="E108" s="748" t="s">
        <v>552</v>
      </c>
      <c r="F108" s="749" t="s">
        <v>553</v>
      </c>
      <c r="G108" s="624">
        <v>5</v>
      </c>
      <c r="H108" s="624" t="s">
        <v>10</v>
      </c>
    </row>
    <row r="109" spans="1:8" s="10" customFormat="1" ht="17.25" customHeight="1" thickBot="1">
      <c r="A109" s="784">
        <v>338</v>
      </c>
      <c r="B109" s="774">
        <v>43357</v>
      </c>
      <c r="C109" s="713" t="s">
        <v>557</v>
      </c>
      <c r="D109" s="775" t="s">
        <v>125</v>
      </c>
      <c r="E109" s="839" t="s">
        <v>552</v>
      </c>
      <c r="F109" s="749" t="s">
        <v>591</v>
      </c>
      <c r="G109" s="701">
        <v>1</v>
      </c>
      <c r="H109" s="701" t="s">
        <v>10</v>
      </c>
    </row>
    <row r="110" spans="1:8" ht="26.25" customHeight="1" thickBot="1">
      <c r="A110" s="778">
        <v>339</v>
      </c>
      <c r="B110" s="646">
        <v>43333</v>
      </c>
      <c r="C110" s="746" t="s">
        <v>575</v>
      </c>
      <c r="D110" s="437" t="s">
        <v>125</v>
      </c>
      <c r="E110" s="802" t="s">
        <v>393</v>
      </c>
      <c r="F110" s="765" t="s">
        <v>394</v>
      </c>
      <c r="G110" s="615">
        <v>20</v>
      </c>
      <c r="H110" s="616" t="s">
        <v>10</v>
      </c>
    </row>
    <row r="111" spans="1:8" ht="15" thickBot="1">
      <c r="A111" s="778">
        <v>340</v>
      </c>
      <c r="B111" s="646">
        <v>43355</v>
      </c>
      <c r="C111" s="437" t="s">
        <v>575</v>
      </c>
      <c r="D111" s="467" t="s">
        <v>122</v>
      </c>
      <c r="E111" s="764" t="s">
        <v>85</v>
      </c>
      <c r="F111" s="765" t="s">
        <v>87</v>
      </c>
      <c r="G111" s="615">
        <v>5</v>
      </c>
      <c r="H111" s="616" t="s">
        <v>10</v>
      </c>
    </row>
    <row r="112" spans="1:8" ht="16.5" customHeight="1">
      <c r="A112" s="636">
        <v>341</v>
      </c>
      <c r="B112" s="608">
        <v>43363</v>
      </c>
      <c r="C112" s="563" t="s">
        <v>575</v>
      </c>
      <c r="D112" s="519" t="s">
        <v>603</v>
      </c>
      <c r="E112" s="828" t="s">
        <v>594</v>
      </c>
      <c r="F112" s="742" t="s">
        <v>595</v>
      </c>
      <c r="G112" s="625">
        <v>2</v>
      </c>
      <c r="H112" s="637" t="s">
        <v>10</v>
      </c>
    </row>
    <row r="113" spans="1:8" ht="16.5" customHeight="1" thickBot="1">
      <c r="A113" s="768"/>
      <c r="B113" s="769"/>
      <c r="C113" s="794"/>
      <c r="D113" s="307"/>
      <c r="E113" s="705" t="s">
        <v>596</v>
      </c>
      <c r="F113" s="771" t="s">
        <v>597</v>
      </c>
      <c r="G113" s="612">
        <v>8</v>
      </c>
      <c r="H113" s="613" t="s">
        <v>10</v>
      </c>
    </row>
    <row r="114" spans="1:8" ht="22.5" customHeight="1">
      <c r="A114" s="665">
        <v>342</v>
      </c>
      <c r="B114" s="594">
        <v>43364</v>
      </c>
      <c r="C114" s="573" t="s">
        <v>598</v>
      </c>
      <c r="D114" s="518" t="s">
        <v>128</v>
      </c>
      <c r="E114" s="853" t="s">
        <v>183</v>
      </c>
      <c r="F114" s="816" t="s">
        <v>450</v>
      </c>
      <c r="G114" s="652">
        <v>60</v>
      </c>
      <c r="H114" s="640" t="s">
        <v>10</v>
      </c>
    </row>
    <row r="115" spans="1:8" ht="20.25" customHeight="1" thickBot="1">
      <c r="A115" s="823"/>
      <c r="B115" s="824"/>
      <c r="C115" s="794"/>
      <c r="D115" s="322"/>
      <c r="E115" s="808" t="s">
        <v>628</v>
      </c>
      <c r="F115" s="804" t="s">
        <v>629</v>
      </c>
      <c r="G115" s="596">
        <v>100</v>
      </c>
      <c r="H115" s="597" t="s">
        <v>10</v>
      </c>
    </row>
    <row r="116" spans="1:8" ht="30" customHeight="1">
      <c r="A116" s="636">
        <v>343</v>
      </c>
      <c r="B116" s="608">
        <v>43364</v>
      </c>
      <c r="C116" s="477" t="s">
        <v>598</v>
      </c>
      <c r="D116" s="519" t="s">
        <v>627</v>
      </c>
      <c r="E116" s="828" t="s">
        <v>594</v>
      </c>
      <c r="F116" s="742" t="s">
        <v>595</v>
      </c>
      <c r="G116" s="625">
        <v>2</v>
      </c>
      <c r="H116" s="637" t="s">
        <v>10</v>
      </c>
    </row>
    <row r="117" spans="1:8" ht="18" customHeight="1">
      <c r="B117" s="598"/>
      <c r="C117" s="460"/>
      <c r="D117" s="424"/>
      <c r="E117" s="704" t="s">
        <v>596</v>
      </c>
      <c r="F117" s="579" t="s">
        <v>597</v>
      </c>
      <c r="G117" s="612">
        <v>9</v>
      </c>
      <c r="H117" s="613" t="s">
        <v>10</v>
      </c>
    </row>
    <row r="118" spans="1:8" ht="18" customHeight="1">
      <c r="B118" s="598"/>
      <c r="C118" s="460"/>
      <c r="D118" s="424"/>
      <c r="E118" s="706" t="s">
        <v>85</v>
      </c>
      <c r="F118" s="579" t="s">
        <v>87</v>
      </c>
      <c r="G118" s="612">
        <v>5</v>
      </c>
      <c r="H118" s="613" t="s">
        <v>10</v>
      </c>
    </row>
    <row r="119" spans="1:8" ht="16.5" customHeight="1" thickBot="1">
      <c r="A119" s="821"/>
      <c r="B119" s="631"/>
      <c r="C119" s="822"/>
      <c r="D119" s="488"/>
      <c r="E119" s="840" t="s">
        <v>401</v>
      </c>
      <c r="F119" s="789" t="s">
        <v>533</v>
      </c>
      <c r="G119" s="632">
        <v>75</v>
      </c>
      <c r="H119" s="633" t="s">
        <v>10</v>
      </c>
    </row>
    <row r="120" spans="1:8" ht="30.75" customHeight="1">
      <c r="A120" s="665">
        <v>344</v>
      </c>
      <c r="B120" s="594">
        <v>43334</v>
      </c>
      <c r="C120" s="573" t="s">
        <v>182</v>
      </c>
      <c r="D120" s="526" t="s">
        <v>593</v>
      </c>
      <c r="E120" s="655" t="s">
        <v>265</v>
      </c>
      <c r="F120" s="587" t="s">
        <v>464</v>
      </c>
      <c r="G120" s="776">
        <v>5</v>
      </c>
      <c r="H120" s="652" t="s">
        <v>11</v>
      </c>
    </row>
    <row r="121" spans="1:8" ht="15" customHeight="1">
      <c r="B121" s="598"/>
      <c r="C121" s="424"/>
      <c r="D121" s="463"/>
      <c r="E121" s="300" t="s">
        <v>460</v>
      </c>
      <c r="F121" s="540" t="s">
        <v>530</v>
      </c>
      <c r="G121" s="661">
        <v>3</v>
      </c>
      <c r="H121" s="600" t="s">
        <v>11</v>
      </c>
    </row>
    <row r="122" spans="1:8" ht="15" customHeight="1">
      <c r="B122" s="598"/>
      <c r="C122" s="424"/>
      <c r="D122" s="463"/>
      <c r="E122" s="300" t="s">
        <v>531</v>
      </c>
      <c r="F122" s="541" t="s">
        <v>532</v>
      </c>
      <c r="G122" s="661">
        <v>8</v>
      </c>
      <c r="H122" s="600" t="s">
        <v>10</v>
      </c>
    </row>
    <row r="123" spans="1:8" ht="21.75" customHeight="1">
      <c r="B123" s="598"/>
      <c r="C123" s="424"/>
      <c r="D123" s="463"/>
      <c r="E123" s="300" t="s">
        <v>79</v>
      </c>
      <c r="F123" s="540" t="s">
        <v>80</v>
      </c>
      <c r="G123" s="661">
        <v>12</v>
      </c>
      <c r="H123" s="600" t="s">
        <v>10</v>
      </c>
    </row>
    <row r="124" spans="1:8" ht="15" customHeight="1">
      <c r="B124" s="598"/>
      <c r="C124" s="424"/>
      <c r="D124" s="463"/>
      <c r="E124" s="300" t="s">
        <v>352</v>
      </c>
      <c r="F124" s="540" t="s">
        <v>353</v>
      </c>
      <c r="G124" s="661">
        <v>36</v>
      </c>
      <c r="H124" s="600" t="s">
        <v>10</v>
      </c>
    </row>
    <row r="125" spans="1:8" ht="15" customHeight="1">
      <c r="B125" s="598"/>
      <c r="C125" s="424"/>
      <c r="D125" s="463"/>
      <c r="E125" s="599" t="s">
        <v>4</v>
      </c>
      <c r="F125" s="539" t="s">
        <v>6</v>
      </c>
      <c r="G125" s="661">
        <v>5</v>
      </c>
      <c r="H125" s="600" t="s">
        <v>10</v>
      </c>
    </row>
    <row r="126" spans="1:8" ht="15" customHeight="1">
      <c r="B126" s="598"/>
      <c r="C126" s="424"/>
      <c r="D126" s="463"/>
      <c r="E126" s="599" t="s">
        <v>401</v>
      </c>
      <c r="F126" s="540" t="s">
        <v>533</v>
      </c>
      <c r="G126" s="661">
        <v>25</v>
      </c>
      <c r="H126" s="600" t="s">
        <v>10</v>
      </c>
    </row>
    <row r="127" spans="1:8" ht="21.75" customHeight="1">
      <c r="B127" s="598"/>
      <c r="C127" s="424"/>
      <c r="D127" s="463"/>
      <c r="E127" s="300" t="s">
        <v>183</v>
      </c>
      <c r="F127" s="540" t="s">
        <v>450</v>
      </c>
      <c r="G127" s="661">
        <v>24</v>
      </c>
      <c r="H127" s="600" t="s">
        <v>10</v>
      </c>
    </row>
    <row r="128" spans="1:8" ht="15" customHeight="1">
      <c r="B128" s="598"/>
      <c r="C128" s="424"/>
      <c r="D128" s="463"/>
      <c r="E128" s="300" t="s">
        <v>534</v>
      </c>
      <c r="F128" s="541" t="s">
        <v>535</v>
      </c>
      <c r="G128" s="661">
        <v>6</v>
      </c>
      <c r="H128" s="600" t="s">
        <v>10</v>
      </c>
    </row>
    <row r="129" spans="1:8" ht="15" customHeight="1">
      <c r="B129" s="598"/>
      <c r="C129" s="424"/>
      <c r="D129" s="463"/>
      <c r="E129" s="300" t="s">
        <v>246</v>
      </c>
      <c r="F129" s="541" t="s">
        <v>547</v>
      </c>
      <c r="G129" s="661">
        <v>1</v>
      </c>
      <c r="H129" s="600" t="s">
        <v>10</v>
      </c>
    </row>
    <row r="130" spans="1:8" ht="15" customHeight="1">
      <c r="B130" s="598"/>
      <c r="C130" s="424"/>
      <c r="D130" s="463"/>
      <c r="E130" s="599" t="s">
        <v>488</v>
      </c>
      <c r="F130" s="540" t="s">
        <v>512</v>
      </c>
      <c r="G130" s="661">
        <v>8</v>
      </c>
      <c r="H130" s="600" t="s">
        <v>10</v>
      </c>
    </row>
    <row r="131" spans="1:8" ht="15" customHeight="1">
      <c r="B131" s="598"/>
      <c r="C131" s="424"/>
      <c r="D131" s="463"/>
      <c r="E131" s="300" t="s">
        <v>392</v>
      </c>
      <c r="F131" s="582" t="s">
        <v>487</v>
      </c>
      <c r="G131" s="661">
        <v>3</v>
      </c>
      <c r="H131" s="600" t="s">
        <v>10</v>
      </c>
    </row>
    <row r="132" spans="1:8" ht="15" customHeight="1">
      <c r="B132" s="598"/>
      <c r="C132" s="424"/>
      <c r="D132" s="463"/>
      <c r="E132" s="620" t="s">
        <v>485</v>
      </c>
      <c r="F132" s="579" t="s">
        <v>486</v>
      </c>
      <c r="G132" s="661">
        <v>3</v>
      </c>
      <c r="H132" s="600" t="s">
        <v>10</v>
      </c>
    </row>
    <row r="133" spans="1:8" ht="15" customHeight="1">
      <c r="B133" s="598"/>
      <c r="C133" s="424"/>
      <c r="D133" s="463"/>
      <c r="E133" s="300" t="s">
        <v>155</v>
      </c>
      <c r="F133" s="579" t="s">
        <v>156</v>
      </c>
      <c r="G133" s="661">
        <v>3</v>
      </c>
      <c r="H133" s="600" t="s">
        <v>10</v>
      </c>
    </row>
    <row r="134" spans="1:8" ht="15" customHeight="1">
      <c r="B134" s="598"/>
      <c r="C134" s="424"/>
      <c r="D134" s="463"/>
      <c r="E134" s="300" t="s">
        <v>590</v>
      </c>
      <c r="F134" s="540" t="s">
        <v>179</v>
      </c>
      <c r="G134" s="661">
        <v>1</v>
      </c>
      <c r="H134" s="600" t="s">
        <v>10</v>
      </c>
    </row>
    <row r="135" spans="1:8" ht="15" customHeight="1">
      <c r="B135" s="598"/>
      <c r="C135" s="424"/>
      <c r="D135" s="463"/>
      <c r="E135" s="599" t="s">
        <v>85</v>
      </c>
      <c r="F135" s="540" t="s">
        <v>87</v>
      </c>
      <c r="G135" s="661">
        <v>2</v>
      </c>
      <c r="H135" s="600" t="s">
        <v>10</v>
      </c>
    </row>
    <row r="136" spans="1:8" ht="15" customHeight="1" thickBot="1">
      <c r="B136" s="598"/>
      <c r="C136" s="424"/>
      <c r="D136" s="463"/>
      <c r="E136" s="611" t="s">
        <v>459</v>
      </c>
      <c r="F136" s="552" t="s">
        <v>467</v>
      </c>
      <c r="G136" s="663">
        <v>2</v>
      </c>
      <c r="H136" s="612" t="s">
        <v>269</v>
      </c>
    </row>
    <row r="137" spans="1:8" ht="16.5" customHeight="1">
      <c r="A137" s="665">
        <v>345</v>
      </c>
      <c r="B137" s="594">
        <v>43329</v>
      </c>
      <c r="C137" s="493" t="s">
        <v>540</v>
      </c>
      <c r="D137" s="518" t="s">
        <v>452</v>
      </c>
      <c r="E137" s="549" t="s">
        <v>352</v>
      </c>
      <c r="F137" s="545" t="s">
        <v>353</v>
      </c>
      <c r="G137" s="652">
        <v>140</v>
      </c>
      <c r="H137" s="640" t="s">
        <v>10</v>
      </c>
    </row>
    <row r="138" spans="1:8" ht="21.75" customHeight="1">
      <c r="B138" s="589"/>
      <c r="C138" s="464"/>
      <c r="D138" s="424"/>
      <c r="E138" s="21" t="s">
        <v>183</v>
      </c>
      <c r="F138" s="540" t="s">
        <v>450</v>
      </c>
      <c r="G138" s="600">
        <v>24</v>
      </c>
      <c r="H138" s="601" t="s">
        <v>10</v>
      </c>
    </row>
    <row r="139" spans="1:8" ht="18" customHeight="1">
      <c r="B139" s="589"/>
      <c r="C139" s="464"/>
      <c r="D139" s="424"/>
      <c r="E139" s="22" t="s">
        <v>488</v>
      </c>
      <c r="F139" s="540" t="s">
        <v>512</v>
      </c>
      <c r="G139" s="600">
        <v>8</v>
      </c>
      <c r="H139" s="601" t="s">
        <v>10</v>
      </c>
    </row>
    <row r="140" spans="1:8" ht="18" customHeight="1">
      <c r="B140" s="589"/>
      <c r="C140" s="464"/>
      <c r="D140" s="424"/>
      <c r="E140" s="21" t="s">
        <v>542</v>
      </c>
      <c r="F140" s="582" t="s">
        <v>520</v>
      </c>
      <c r="G140" s="600">
        <v>1</v>
      </c>
      <c r="H140" s="613" t="s">
        <v>10</v>
      </c>
    </row>
    <row r="141" spans="1:8" ht="23.25" customHeight="1">
      <c r="B141" s="589"/>
      <c r="C141" s="464"/>
      <c r="D141" s="424"/>
      <c r="E141" s="22" t="s">
        <v>446</v>
      </c>
      <c r="F141" s="579" t="s">
        <v>447</v>
      </c>
      <c r="G141" s="600">
        <v>1</v>
      </c>
      <c r="H141" s="613" t="s">
        <v>10</v>
      </c>
    </row>
    <row r="142" spans="1:8" ht="23.25" customHeight="1">
      <c r="B142" s="589"/>
      <c r="C142" s="464"/>
      <c r="D142" s="424"/>
      <c r="E142" s="739" t="s">
        <v>617</v>
      </c>
      <c r="F142" s="733" t="s">
        <v>618</v>
      </c>
      <c r="G142" s="600">
        <v>90</v>
      </c>
      <c r="H142" s="613" t="s">
        <v>10</v>
      </c>
    </row>
    <row r="143" spans="1:8" ht="18" customHeight="1">
      <c r="B143" s="589"/>
      <c r="C143" s="464"/>
      <c r="D143" s="424"/>
      <c r="E143" s="21" t="s">
        <v>497</v>
      </c>
      <c r="F143" s="582" t="s">
        <v>498</v>
      </c>
      <c r="G143" s="600">
        <v>3</v>
      </c>
      <c r="H143" s="613" t="s">
        <v>269</v>
      </c>
    </row>
    <row r="144" spans="1:8" ht="26.25" customHeight="1" thickBot="1">
      <c r="B144" s="589"/>
      <c r="C144" s="464"/>
      <c r="D144" s="424"/>
      <c r="E144" s="562" t="s">
        <v>496</v>
      </c>
      <c r="F144" s="558" t="s">
        <v>27</v>
      </c>
      <c r="G144" s="612">
        <v>60</v>
      </c>
      <c r="H144" s="613" t="s">
        <v>10</v>
      </c>
    </row>
    <row r="145" spans="1:10" ht="23.25" customHeight="1" thickBot="1">
      <c r="A145" s="665">
        <v>346</v>
      </c>
      <c r="B145" s="594">
        <v>43348</v>
      </c>
      <c r="C145" s="426" t="s">
        <v>576</v>
      </c>
      <c r="D145" s="426" t="s">
        <v>125</v>
      </c>
      <c r="E145" s="772" t="s">
        <v>183</v>
      </c>
      <c r="F145" s="773" t="s">
        <v>450</v>
      </c>
      <c r="G145" s="701">
        <v>24</v>
      </c>
      <c r="H145" s="671" t="s">
        <v>10</v>
      </c>
      <c r="I145" s="157"/>
      <c r="J145" s="158"/>
    </row>
    <row r="146" spans="1:10" ht="18.75" customHeight="1">
      <c r="A146" s="735"/>
      <c r="B146" s="736"/>
      <c r="C146" s="737"/>
      <c r="D146" s="741"/>
      <c r="E146" s="22" t="s">
        <v>488</v>
      </c>
      <c r="F146" s="579" t="s">
        <v>512</v>
      </c>
      <c r="G146" s="600">
        <v>12</v>
      </c>
      <c r="H146" s="613" t="s">
        <v>10</v>
      </c>
      <c r="I146" s="157"/>
      <c r="J146" s="158"/>
    </row>
    <row r="147" spans="1:10" ht="21" customHeight="1">
      <c r="B147" s="589"/>
      <c r="C147" s="424"/>
      <c r="D147" s="424"/>
      <c r="E147" s="21" t="s">
        <v>114</v>
      </c>
      <c r="F147" s="579" t="s">
        <v>115</v>
      </c>
      <c r="G147" s="600">
        <v>2</v>
      </c>
      <c r="H147" s="613" t="s">
        <v>10</v>
      </c>
    </row>
    <row r="148" spans="1:10" ht="24" customHeight="1">
      <c r="B148" s="598"/>
      <c r="C148" s="460"/>
      <c r="D148" s="424"/>
      <c r="E148" s="21" t="s">
        <v>577</v>
      </c>
      <c r="F148" s="582" t="s">
        <v>578</v>
      </c>
      <c r="G148" s="600">
        <v>3</v>
      </c>
      <c r="H148" s="601" t="s">
        <v>269</v>
      </c>
    </row>
    <row r="149" spans="1:10" ht="25.5" customHeight="1" thickBot="1">
      <c r="A149" s="821"/>
      <c r="B149" s="631"/>
      <c r="C149" s="488"/>
      <c r="D149" s="489"/>
      <c r="E149" s="788" t="s">
        <v>439</v>
      </c>
      <c r="F149" s="798" t="s">
        <v>440</v>
      </c>
      <c r="G149" s="854">
        <v>5</v>
      </c>
      <c r="H149" s="657" t="s">
        <v>10</v>
      </c>
    </row>
    <row r="150" spans="1:10" ht="24" customHeight="1" thickBot="1">
      <c r="A150" s="665">
        <v>347</v>
      </c>
      <c r="B150" s="594">
        <v>43343</v>
      </c>
      <c r="C150" s="573" t="s">
        <v>581</v>
      </c>
      <c r="D150" s="426" t="s">
        <v>128</v>
      </c>
      <c r="E150" s="758" t="s">
        <v>183</v>
      </c>
      <c r="F150" s="759" t="s">
        <v>450</v>
      </c>
      <c r="G150" s="652">
        <v>120</v>
      </c>
      <c r="H150" s="652" t="s">
        <v>10</v>
      </c>
    </row>
    <row r="151" spans="1:10" ht="24" customHeight="1" thickBot="1">
      <c r="A151" s="636">
        <v>348</v>
      </c>
      <c r="B151" s="608">
        <v>43336</v>
      </c>
      <c r="C151" s="477" t="s">
        <v>582</v>
      </c>
      <c r="D151" s="480" t="s">
        <v>128</v>
      </c>
      <c r="E151" s="698" t="s">
        <v>183</v>
      </c>
      <c r="F151" s="733" t="s">
        <v>450</v>
      </c>
      <c r="G151" s="625">
        <v>108</v>
      </c>
      <c r="H151" s="637" t="s">
        <v>10</v>
      </c>
    </row>
    <row r="152" spans="1:10" ht="28.5" customHeight="1">
      <c r="A152" s="665">
        <v>349</v>
      </c>
      <c r="B152" s="594">
        <v>43348</v>
      </c>
      <c r="C152" s="573" t="s">
        <v>583</v>
      </c>
      <c r="D152" s="426" t="s">
        <v>584</v>
      </c>
      <c r="E152" s="806" t="s">
        <v>352</v>
      </c>
      <c r="F152" s="807" t="s">
        <v>353</v>
      </c>
      <c r="G152" s="701">
        <v>5</v>
      </c>
      <c r="H152" s="671" t="s">
        <v>10</v>
      </c>
    </row>
    <row r="153" spans="1:10" ht="15.75" customHeight="1">
      <c r="B153" s="598"/>
      <c r="C153" s="560"/>
      <c r="D153" s="460"/>
      <c r="E153" s="21" t="s">
        <v>462</v>
      </c>
      <c r="F153" s="582" t="s">
        <v>463</v>
      </c>
      <c r="G153" s="600">
        <v>10</v>
      </c>
      <c r="H153" s="601" t="s">
        <v>10</v>
      </c>
    </row>
    <row r="154" spans="1:10" ht="21.75" customHeight="1">
      <c r="B154" s="598"/>
      <c r="C154" s="560"/>
      <c r="D154" s="460"/>
      <c r="E154" s="22" t="s">
        <v>446</v>
      </c>
      <c r="F154" s="579" t="s">
        <v>447</v>
      </c>
      <c r="G154" s="600">
        <v>6</v>
      </c>
      <c r="H154" s="601" t="s">
        <v>10</v>
      </c>
    </row>
    <row r="155" spans="1:10" ht="21.75" customHeight="1">
      <c r="B155" s="598"/>
      <c r="C155" s="560"/>
      <c r="D155" s="460"/>
      <c r="E155" s="817" t="s">
        <v>590</v>
      </c>
      <c r="F155" s="579" t="s">
        <v>179</v>
      </c>
      <c r="G155" s="600">
        <v>4</v>
      </c>
      <c r="H155" s="601" t="s">
        <v>10</v>
      </c>
    </row>
    <row r="156" spans="1:10" ht="21.75" customHeight="1">
      <c r="B156" s="598"/>
      <c r="C156" s="560"/>
      <c r="D156" s="460"/>
      <c r="E156" s="21" t="s">
        <v>118</v>
      </c>
      <c r="F156" s="579" t="s">
        <v>119</v>
      </c>
      <c r="G156" s="600">
        <v>4</v>
      </c>
      <c r="H156" s="601" t="s">
        <v>10</v>
      </c>
    </row>
    <row r="157" spans="1:10" ht="14.25" customHeight="1">
      <c r="B157" s="598"/>
      <c r="C157" s="560"/>
      <c r="D157" s="460"/>
      <c r="E157" s="21" t="s">
        <v>465</v>
      </c>
      <c r="F157" s="582" t="s">
        <v>483</v>
      </c>
      <c r="G157" s="600">
        <v>8</v>
      </c>
      <c r="H157" s="601" t="s">
        <v>11</v>
      </c>
    </row>
    <row r="158" spans="1:10" ht="24.75" customHeight="1">
      <c r="B158" s="598"/>
      <c r="C158" s="560"/>
      <c r="D158" s="460"/>
      <c r="E158" s="22" t="s">
        <v>496</v>
      </c>
      <c r="F158" s="579" t="s">
        <v>27</v>
      </c>
      <c r="G158" s="600">
        <v>9</v>
      </c>
      <c r="H158" s="601" t="s">
        <v>10</v>
      </c>
    </row>
    <row r="159" spans="1:10" ht="17.25" customHeight="1">
      <c r="B159" s="598"/>
      <c r="C159" s="560"/>
      <c r="D159" s="460"/>
      <c r="E159" s="21" t="s">
        <v>437</v>
      </c>
      <c r="F159" s="579" t="s">
        <v>438</v>
      </c>
      <c r="G159" s="600">
        <v>0.1</v>
      </c>
      <c r="H159" s="601" t="s">
        <v>304</v>
      </c>
    </row>
    <row r="160" spans="1:10" ht="21.75" customHeight="1" thickBot="1">
      <c r="B160" s="598"/>
      <c r="C160" s="560"/>
      <c r="D160" s="460"/>
      <c r="E160" s="551" t="s">
        <v>409</v>
      </c>
      <c r="F160" s="818" t="s">
        <v>480</v>
      </c>
      <c r="G160" s="612">
        <v>3</v>
      </c>
      <c r="H160" s="613" t="s">
        <v>269</v>
      </c>
    </row>
    <row r="161" spans="1:8" ht="25.5" customHeight="1" thickBot="1">
      <c r="A161" s="636">
        <v>350</v>
      </c>
      <c r="B161" s="608">
        <v>43353</v>
      </c>
      <c r="C161" s="477" t="s">
        <v>583</v>
      </c>
      <c r="D161" s="480" t="s">
        <v>107</v>
      </c>
      <c r="E161" s="819" t="s">
        <v>496</v>
      </c>
      <c r="F161" s="820" t="s">
        <v>27</v>
      </c>
      <c r="G161" s="625">
        <v>1</v>
      </c>
      <c r="H161" s="637" t="s">
        <v>10</v>
      </c>
    </row>
    <row r="162" spans="1:8" ht="15" thickBot="1">
      <c r="E162" s="687"/>
      <c r="F162" s="691" t="s">
        <v>470</v>
      </c>
      <c r="G162" s="673">
        <f>SUM(G4:G161)</f>
        <v>2299.86</v>
      </c>
      <c r="H162" s="674"/>
    </row>
    <row r="163" spans="1:8">
      <c r="E163" s="862" t="s">
        <v>638</v>
      </c>
      <c r="F163" s="688"/>
      <c r="G163" s="589"/>
      <c r="H163" s="863"/>
    </row>
    <row r="164" spans="1:8">
      <c r="E164" s="679"/>
      <c r="F164" s="688"/>
      <c r="G164" s="589"/>
      <c r="H164" s="589"/>
    </row>
  </sheetData>
  <sheetProtection algorithmName="SHA-512" hashValue="suYy6jLA2mq/FN9fAfv+ARczhpL/GMfHHW6hqPXM2y3Chp9uCe0iCvGuYx7Ioc7T4dNW6IQhzmqeBtSp/vlE7w==" saltValue="INMTKvcYBODkfTXABDKYbg==" spinCount="100000" sheet="1" objects="1" scenarios="1" formatCells="0" formatColumns="0" formatRows="0" sort="0" autoFilter="0"/>
  <autoFilter ref="A1:H1"/>
  <printOptions horizontalCentered="1"/>
  <pageMargins left="0.11811023622047245" right="0.19685039370078741" top="0.27559055118110237" bottom="0.11811023622047245" header="0.11811023622047245" footer="0.11811023622047245"/>
  <pageSetup paperSize="9" scale="73" orientation="landscape" horizontalDpi="300" r:id="rId1"/>
  <headerFooter>
    <oddHeader>&amp;RПриложение к отчету</oddHeader>
    <oddFooter>&amp;R&amp;P из &amp;N</oddFooter>
  </headerFooter>
  <rowBreaks count="4" manualBreakCount="4">
    <brk id="40" max="7" man="1"/>
    <brk id="73" max="7" man="1"/>
    <brk id="109" max="7" man="1"/>
    <brk id="150" max="7" man="1"/>
  </rowBreaks>
  <colBreaks count="1" manualBreakCount="1">
    <brk id="8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43"/>
  <sheetViews>
    <sheetView showGridLines="0" defaultGridColor="0" view="pageBreakPreview" topLeftCell="A121" colorId="55" zoomScaleNormal="100" zoomScaleSheetLayoutView="100" workbookViewId="0">
      <selection activeCell="D110" sqref="D110"/>
    </sheetView>
  </sheetViews>
  <sheetFormatPr defaultRowHeight="14.4"/>
  <cols>
    <col min="1" max="1" width="7.109375" style="588" customWidth="1"/>
    <col min="2" max="2" width="9.109375" style="590" customWidth="1"/>
    <col min="3" max="3" width="28.33203125" style="876" customWidth="1"/>
    <col min="4" max="4" width="27.88671875" style="876" customWidth="1"/>
    <col min="5" max="5" width="55.33203125" style="881" customWidth="1"/>
    <col min="6" max="6" width="16.109375" style="688" customWidth="1"/>
    <col min="7" max="7" width="10.6640625" style="589" customWidth="1"/>
    <col min="8" max="8" width="8" style="589" customWidth="1"/>
  </cols>
  <sheetData>
    <row r="1" spans="1:8">
      <c r="A1" s="638"/>
      <c r="E1" s="865"/>
    </row>
    <row r="2" spans="1:8" ht="21" customHeight="1" thickBot="1">
      <c r="A2" s="675"/>
      <c r="C2" s="877" t="s">
        <v>201</v>
      </c>
      <c r="D2" s="880"/>
      <c r="E2" s="864" t="s">
        <v>737</v>
      </c>
      <c r="F2" s="865"/>
      <c r="G2" s="670"/>
    </row>
    <row r="3" spans="1:8" s="83" customFormat="1" ht="29.4" thickBot="1">
      <c r="A3" s="486" t="s">
        <v>0</v>
      </c>
      <c r="B3" s="530" t="s">
        <v>143</v>
      </c>
      <c r="C3" s="486" t="s">
        <v>1</v>
      </c>
      <c r="D3" s="486" t="s">
        <v>14</v>
      </c>
      <c r="E3" s="485" t="s">
        <v>2</v>
      </c>
      <c r="F3" s="693" t="s">
        <v>5</v>
      </c>
      <c r="G3" s="487" t="s">
        <v>3</v>
      </c>
      <c r="H3" s="486" t="s">
        <v>9</v>
      </c>
    </row>
    <row r="4" spans="1:8" s="83" customFormat="1" ht="27.75" customHeight="1">
      <c r="A4" s="766">
        <v>351</v>
      </c>
      <c r="B4" s="867">
        <v>43294</v>
      </c>
      <c r="C4" s="874" t="s">
        <v>640</v>
      </c>
      <c r="D4" s="874" t="s">
        <v>128</v>
      </c>
      <c r="E4" s="698" t="s">
        <v>183</v>
      </c>
      <c r="F4" s="740" t="s">
        <v>450</v>
      </c>
      <c r="G4" s="869">
        <v>6</v>
      </c>
      <c r="H4" s="868" t="s">
        <v>10</v>
      </c>
    </row>
    <row r="5" spans="1:8" s="83" customFormat="1">
      <c r="A5" s="766">
        <v>352</v>
      </c>
      <c r="B5" s="875">
        <v>43367</v>
      </c>
      <c r="C5" s="878" t="s">
        <v>641</v>
      </c>
      <c r="D5" s="878" t="s">
        <v>642</v>
      </c>
      <c r="E5" s="894" t="s">
        <v>625</v>
      </c>
      <c r="F5" s="897" t="s">
        <v>626</v>
      </c>
      <c r="G5" s="871">
        <v>5</v>
      </c>
      <c r="H5" s="601" t="s">
        <v>10</v>
      </c>
    </row>
    <row r="6" spans="1:8" s="83" customFormat="1" ht="22.8">
      <c r="A6" s="766">
        <v>353</v>
      </c>
      <c r="B6" s="875">
        <v>43369</v>
      </c>
      <c r="C6" s="878" t="s">
        <v>624</v>
      </c>
      <c r="D6" s="878" t="s">
        <v>216</v>
      </c>
      <c r="E6" s="698" t="s">
        <v>79</v>
      </c>
      <c r="F6" s="740" t="s">
        <v>80</v>
      </c>
      <c r="G6" s="871">
        <v>18</v>
      </c>
      <c r="H6" s="872" t="s">
        <v>10</v>
      </c>
    </row>
    <row r="7" spans="1:8" s="83" customFormat="1">
      <c r="A7" s="858"/>
      <c r="B7" s="951"/>
      <c r="C7" s="987"/>
      <c r="D7" s="978"/>
      <c r="E7" s="698" t="s">
        <v>739</v>
      </c>
      <c r="F7" s="740" t="s">
        <v>740</v>
      </c>
      <c r="G7" s="871">
        <v>1</v>
      </c>
      <c r="H7" s="872" t="s">
        <v>10</v>
      </c>
    </row>
    <row r="8" spans="1:8" s="83" customFormat="1">
      <c r="A8" s="988"/>
      <c r="B8" s="989"/>
      <c r="C8" s="990"/>
      <c r="D8" s="991"/>
      <c r="E8" s="950" t="s">
        <v>649</v>
      </c>
      <c r="F8" s="733" t="s">
        <v>650</v>
      </c>
      <c r="G8" s="871">
        <v>2</v>
      </c>
      <c r="H8" s="872" t="s">
        <v>10</v>
      </c>
    </row>
    <row r="9" spans="1:8" s="83" customFormat="1">
      <c r="A9" s="618">
        <v>354</v>
      </c>
      <c r="B9" s="875">
        <v>43369</v>
      </c>
      <c r="C9" s="878" t="s">
        <v>743</v>
      </c>
      <c r="D9" s="878" t="s">
        <v>128</v>
      </c>
      <c r="E9" s="883" t="s">
        <v>401</v>
      </c>
      <c r="F9" s="740" t="s">
        <v>533</v>
      </c>
      <c r="G9" s="871">
        <v>25</v>
      </c>
      <c r="H9" s="872" t="s">
        <v>10</v>
      </c>
    </row>
    <row r="10" spans="1:8" s="83" customFormat="1">
      <c r="A10" s="618">
        <v>355</v>
      </c>
      <c r="B10" s="875">
        <v>43370</v>
      </c>
      <c r="C10" s="878" t="s">
        <v>643</v>
      </c>
      <c r="D10" s="878" t="s">
        <v>370</v>
      </c>
      <c r="E10" s="884" t="s">
        <v>644</v>
      </c>
      <c r="F10" s="885" t="s">
        <v>645</v>
      </c>
      <c r="G10" s="871">
        <v>1</v>
      </c>
      <c r="H10" s="872" t="s">
        <v>10</v>
      </c>
    </row>
    <row r="11" spans="1:8" s="83" customFormat="1">
      <c r="A11" s="638"/>
      <c r="B11" s="870"/>
      <c r="C11" s="873"/>
      <c r="D11" s="873"/>
      <c r="E11" s="886" t="s">
        <v>48</v>
      </c>
      <c r="F11" s="891" t="s">
        <v>377</v>
      </c>
      <c r="G11" s="871">
        <v>2</v>
      </c>
      <c r="H11" s="601" t="s">
        <v>11</v>
      </c>
    </row>
    <row r="12" spans="1:8" s="83" customFormat="1">
      <c r="A12" s="638"/>
      <c r="B12" s="870"/>
      <c r="C12" s="873"/>
      <c r="D12" s="873"/>
      <c r="E12" s="887" t="s">
        <v>460</v>
      </c>
      <c r="F12" s="891" t="s">
        <v>530</v>
      </c>
      <c r="G12" s="871">
        <v>8</v>
      </c>
      <c r="H12" s="601" t="s">
        <v>11</v>
      </c>
    </row>
    <row r="13" spans="1:8" s="83" customFormat="1">
      <c r="A13" s="618">
        <v>356</v>
      </c>
      <c r="B13" s="875">
        <v>43377</v>
      </c>
      <c r="C13" s="29" t="s">
        <v>646</v>
      </c>
      <c r="D13" s="29" t="s">
        <v>128</v>
      </c>
      <c r="E13" s="888" t="s">
        <v>401</v>
      </c>
      <c r="F13" s="891" t="s">
        <v>533</v>
      </c>
      <c r="G13" s="871">
        <v>25</v>
      </c>
      <c r="H13" s="601" t="s">
        <v>10</v>
      </c>
    </row>
    <row r="14" spans="1:8" s="83" customFormat="1" ht="22.8">
      <c r="A14" s="618">
        <v>357</v>
      </c>
      <c r="B14" s="875">
        <v>43377</v>
      </c>
      <c r="C14" s="29" t="s">
        <v>647</v>
      </c>
      <c r="D14" s="29" t="s">
        <v>152</v>
      </c>
      <c r="E14" s="889" t="s">
        <v>183</v>
      </c>
      <c r="F14" s="891" t="s">
        <v>450</v>
      </c>
      <c r="G14" s="871">
        <v>66</v>
      </c>
      <c r="H14" s="601" t="s">
        <v>10</v>
      </c>
    </row>
    <row r="15" spans="1:8" s="83" customFormat="1">
      <c r="A15" s="858"/>
      <c r="B15" s="951"/>
      <c r="C15" s="707"/>
      <c r="D15" s="952"/>
      <c r="E15" s="698" t="s">
        <v>409</v>
      </c>
      <c r="F15" s="740" t="s">
        <v>480</v>
      </c>
      <c r="G15" s="871">
        <v>2</v>
      </c>
      <c r="H15" s="601" t="s">
        <v>269</v>
      </c>
    </row>
    <row r="16" spans="1:8" s="83" customFormat="1" ht="22.8">
      <c r="A16" s="638"/>
      <c r="B16" s="870"/>
      <c r="C16" s="873"/>
      <c r="D16" s="873"/>
      <c r="E16" s="927" t="s">
        <v>423</v>
      </c>
      <c r="F16" s="928" t="s">
        <v>424</v>
      </c>
      <c r="G16" s="981">
        <v>4</v>
      </c>
      <c r="H16" s="613" t="s">
        <v>10</v>
      </c>
    </row>
    <row r="17" spans="1:8" s="83" customFormat="1" ht="24.75" customHeight="1">
      <c r="A17" s="618">
        <v>358</v>
      </c>
      <c r="B17" s="875">
        <v>43389</v>
      </c>
      <c r="C17" s="29" t="s">
        <v>624</v>
      </c>
      <c r="D17" s="29" t="s">
        <v>648</v>
      </c>
      <c r="E17" s="890" t="s">
        <v>538</v>
      </c>
      <c r="F17" s="891" t="s">
        <v>668</v>
      </c>
      <c r="G17" s="871">
        <v>10</v>
      </c>
      <c r="H17" s="601" t="s">
        <v>11</v>
      </c>
    </row>
    <row r="18" spans="1:8" s="83" customFormat="1" ht="28.8">
      <c r="A18" s="618">
        <v>359</v>
      </c>
      <c r="B18" s="875">
        <v>43399</v>
      </c>
      <c r="C18" s="29" t="s">
        <v>759</v>
      </c>
      <c r="D18" s="29" t="s">
        <v>760</v>
      </c>
      <c r="E18" s="950" t="s">
        <v>649</v>
      </c>
      <c r="F18" s="733" t="s">
        <v>650</v>
      </c>
      <c r="G18" s="871">
        <v>1</v>
      </c>
      <c r="H18" s="872" t="s">
        <v>10</v>
      </c>
    </row>
    <row r="19" spans="1:8" s="83" customFormat="1">
      <c r="A19" s="638"/>
      <c r="B19" s="870"/>
      <c r="C19" s="561"/>
      <c r="D19" s="561"/>
      <c r="E19" s="698" t="s">
        <v>432</v>
      </c>
      <c r="F19" s="740" t="s">
        <v>433</v>
      </c>
      <c r="G19" s="981">
        <v>1</v>
      </c>
      <c r="H19" s="910" t="s">
        <v>10</v>
      </c>
    </row>
    <row r="20" spans="1:8" s="83" customFormat="1" ht="22.8">
      <c r="A20" s="638"/>
      <c r="B20" s="870"/>
      <c r="C20" s="561"/>
      <c r="D20" s="561"/>
      <c r="E20" s="739" t="s">
        <v>741</v>
      </c>
      <c r="F20" s="733" t="s">
        <v>742</v>
      </c>
      <c r="G20" s="981">
        <v>2</v>
      </c>
      <c r="H20" s="613" t="s">
        <v>10</v>
      </c>
    </row>
    <row r="21" spans="1:8" s="83" customFormat="1" ht="22.8">
      <c r="A21" s="618">
        <v>360</v>
      </c>
      <c r="B21" s="875">
        <v>43399</v>
      </c>
      <c r="C21" s="29" t="s">
        <v>762</v>
      </c>
      <c r="D21" s="29" t="s">
        <v>761</v>
      </c>
      <c r="E21" s="739" t="s">
        <v>747</v>
      </c>
      <c r="F21" s="733" t="s">
        <v>748</v>
      </c>
      <c r="G21" s="981">
        <v>4</v>
      </c>
      <c r="H21" s="613" t="s">
        <v>10</v>
      </c>
    </row>
    <row r="22" spans="1:8" s="83" customFormat="1" ht="15" thickBot="1">
      <c r="A22" s="738"/>
      <c r="B22" s="870"/>
      <c r="C22" s="561"/>
      <c r="D22" s="953"/>
      <c r="E22" s="698" t="s">
        <v>231</v>
      </c>
      <c r="F22" s="733" t="s">
        <v>745</v>
      </c>
      <c r="G22" s="871">
        <v>50</v>
      </c>
      <c r="H22" s="601" t="s">
        <v>10</v>
      </c>
    </row>
    <row r="23" spans="1:8" s="83" customFormat="1">
      <c r="A23" s="665">
        <v>361</v>
      </c>
      <c r="B23" s="892">
        <v>43200</v>
      </c>
      <c r="C23" s="893" t="s">
        <v>656</v>
      </c>
      <c r="D23" s="893" t="s">
        <v>319</v>
      </c>
      <c r="E23" s="926" t="s">
        <v>654</v>
      </c>
      <c r="F23" s="913" t="s">
        <v>655</v>
      </c>
      <c r="G23" s="984">
        <v>3</v>
      </c>
      <c r="H23" s="640" t="s">
        <v>10</v>
      </c>
    </row>
    <row r="24" spans="1:8" s="83" customFormat="1" ht="25.5" customHeight="1">
      <c r="A24" s="618">
        <v>362</v>
      </c>
      <c r="B24" s="875">
        <v>43333</v>
      </c>
      <c r="C24" s="29" t="s">
        <v>657</v>
      </c>
      <c r="D24" s="29" t="s">
        <v>125</v>
      </c>
      <c r="E24" s="895" t="s">
        <v>446</v>
      </c>
      <c r="F24" s="897" t="s">
        <v>447</v>
      </c>
      <c r="G24" s="871">
        <v>2</v>
      </c>
      <c r="H24" s="601" t="s">
        <v>10</v>
      </c>
    </row>
    <row r="25" spans="1:8" s="83" customFormat="1" ht="22.8">
      <c r="A25" s="638"/>
      <c r="B25" s="870"/>
      <c r="C25" s="873"/>
      <c r="D25" s="873"/>
      <c r="E25" s="896" t="s">
        <v>513</v>
      </c>
      <c r="F25" s="897" t="s">
        <v>670</v>
      </c>
      <c r="G25" s="871">
        <v>2</v>
      </c>
      <c r="H25" s="601" t="s">
        <v>10</v>
      </c>
    </row>
    <row r="26" spans="1:8" s="83" customFormat="1" ht="22.8">
      <c r="A26" s="618">
        <v>363</v>
      </c>
      <c r="B26" s="875">
        <v>43342</v>
      </c>
      <c r="C26" s="29" t="s">
        <v>658</v>
      </c>
      <c r="D26" s="29" t="s">
        <v>152</v>
      </c>
      <c r="E26" s="898" t="s">
        <v>446</v>
      </c>
      <c r="F26" s="897" t="s">
        <v>447</v>
      </c>
      <c r="G26" s="871">
        <v>2</v>
      </c>
      <c r="H26" s="601" t="s">
        <v>10</v>
      </c>
    </row>
    <row r="27" spans="1:8" s="83" customFormat="1">
      <c r="A27" s="638"/>
      <c r="B27" s="870"/>
      <c r="C27" s="873"/>
      <c r="D27" s="873"/>
      <c r="E27" s="899" t="s">
        <v>460</v>
      </c>
      <c r="F27" s="897" t="s">
        <v>530</v>
      </c>
      <c r="G27" s="871">
        <v>6</v>
      </c>
      <c r="H27" s="601" t="s">
        <v>11</v>
      </c>
    </row>
    <row r="28" spans="1:8" s="83" customFormat="1">
      <c r="A28" s="638"/>
      <c r="B28" s="870"/>
      <c r="C28" s="873"/>
      <c r="D28" s="873"/>
      <c r="E28" s="900" t="s">
        <v>231</v>
      </c>
      <c r="F28" s="897" t="s">
        <v>232</v>
      </c>
      <c r="G28" s="871">
        <v>6</v>
      </c>
      <c r="H28" s="601" t="s">
        <v>10</v>
      </c>
    </row>
    <row r="29" spans="1:8" s="83" customFormat="1" ht="28.5" customHeight="1">
      <c r="A29" s="638"/>
      <c r="B29" s="870"/>
      <c r="C29" s="873"/>
      <c r="D29" s="873"/>
      <c r="E29" s="901" t="s">
        <v>659</v>
      </c>
      <c r="F29" s="908" t="s">
        <v>660</v>
      </c>
      <c r="G29" s="981">
        <v>1</v>
      </c>
      <c r="H29" s="613" t="s">
        <v>10</v>
      </c>
    </row>
    <row r="30" spans="1:8" s="83" customFormat="1" ht="16.5" customHeight="1">
      <c r="A30" s="638"/>
      <c r="B30" s="870"/>
      <c r="C30" s="873"/>
      <c r="D30" s="873"/>
      <c r="E30" s="739" t="s">
        <v>391</v>
      </c>
      <c r="F30" s="885" t="s">
        <v>749</v>
      </c>
      <c r="G30" s="981">
        <v>2</v>
      </c>
      <c r="H30" s="613" t="s">
        <v>10</v>
      </c>
    </row>
    <row r="31" spans="1:8" s="83" customFormat="1" ht="16.5" customHeight="1">
      <c r="A31" s="638"/>
      <c r="B31" s="870"/>
      <c r="C31" s="873"/>
      <c r="D31" s="873"/>
      <c r="E31" s="920" t="s">
        <v>531</v>
      </c>
      <c r="F31" s="923" t="s">
        <v>532</v>
      </c>
      <c r="G31" s="981">
        <v>1</v>
      </c>
      <c r="H31" s="910" t="s">
        <v>10</v>
      </c>
    </row>
    <row r="32" spans="1:8" s="83" customFormat="1">
      <c r="A32" s="638"/>
      <c r="B32" s="870"/>
      <c r="C32" s="873"/>
      <c r="D32" s="873"/>
      <c r="E32" s="21" t="s">
        <v>579</v>
      </c>
      <c r="F32" s="582" t="s">
        <v>671</v>
      </c>
      <c r="G32" s="871">
        <v>1</v>
      </c>
      <c r="H32" s="871" t="s">
        <v>269</v>
      </c>
    </row>
    <row r="33" spans="1:8" s="83" customFormat="1">
      <c r="A33" s="618">
        <v>364</v>
      </c>
      <c r="B33" s="875">
        <v>43371</v>
      </c>
      <c r="C33" s="29" t="s">
        <v>663</v>
      </c>
      <c r="D33" s="29" t="s">
        <v>642</v>
      </c>
      <c r="E33" s="904" t="s">
        <v>625</v>
      </c>
      <c r="F33" s="897" t="s">
        <v>626</v>
      </c>
      <c r="G33" s="871">
        <v>2</v>
      </c>
      <c r="H33" s="601" t="s">
        <v>10</v>
      </c>
    </row>
    <row r="34" spans="1:8" s="83" customFormat="1" ht="22.8">
      <c r="A34" s="766">
        <v>365</v>
      </c>
      <c r="B34" s="867">
        <v>43378</v>
      </c>
      <c r="C34" s="263" t="s">
        <v>661</v>
      </c>
      <c r="D34" s="263" t="s">
        <v>319</v>
      </c>
      <c r="E34" s="906" t="s">
        <v>423</v>
      </c>
      <c r="F34" s="907" t="s">
        <v>424</v>
      </c>
      <c r="G34" s="869">
        <v>3</v>
      </c>
      <c r="H34" s="610" t="s">
        <v>10</v>
      </c>
    </row>
    <row r="35" spans="1:8" s="83" customFormat="1">
      <c r="A35" s="638"/>
      <c r="B35" s="870"/>
      <c r="C35" s="873"/>
      <c r="D35" s="873"/>
      <c r="E35" s="902" t="s">
        <v>451</v>
      </c>
      <c r="F35" s="903" t="s">
        <v>672</v>
      </c>
      <c r="G35" s="871">
        <v>10</v>
      </c>
      <c r="H35" s="601" t="s">
        <v>10</v>
      </c>
    </row>
    <row r="36" spans="1:8" s="83" customFormat="1">
      <c r="A36" s="638"/>
      <c r="B36" s="870"/>
      <c r="C36" s="873"/>
      <c r="D36" s="873"/>
      <c r="E36" s="905" t="s">
        <v>617</v>
      </c>
      <c r="F36" s="909" t="s">
        <v>662</v>
      </c>
      <c r="G36" s="871">
        <v>12</v>
      </c>
      <c r="H36" s="601" t="s">
        <v>10</v>
      </c>
    </row>
    <row r="37" spans="1:8" s="83" customFormat="1">
      <c r="A37" s="618">
        <v>366</v>
      </c>
      <c r="B37" s="875">
        <v>43382</v>
      </c>
      <c r="C37" s="878" t="s">
        <v>664</v>
      </c>
      <c r="D37" s="878" t="s">
        <v>665</v>
      </c>
      <c r="E37" s="698" t="s">
        <v>666</v>
      </c>
      <c r="F37" s="740" t="s">
        <v>667</v>
      </c>
      <c r="G37" s="871">
        <v>7</v>
      </c>
      <c r="H37" s="872" t="s">
        <v>10</v>
      </c>
    </row>
    <row r="38" spans="1:8" s="83" customFormat="1">
      <c r="A38" s="638"/>
      <c r="B38" s="870"/>
      <c r="C38" s="873"/>
      <c r="D38" s="873"/>
      <c r="E38" s="739" t="s">
        <v>401</v>
      </c>
      <c r="F38" s="733" t="s">
        <v>533</v>
      </c>
      <c r="G38" s="871">
        <v>25</v>
      </c>
      <c r="H38" s="872" t="s">
        <v>10</v>
      </c>
    </row>
    <row r="39" spans="1:8" s="83" customFormat="1">
      <c r="A39" s="618">
        <v>367</v>
      </c>
      <c r="B39" s="875">
        <v>43382</v>
      </c>
      <c r="C39" s="878" t="s">
        <v>673</v>
      </c>
      <c r="D39" s="878" t="s">
        <v>128</v>
      </c>
      <c r="E39" s="739" t="s">
        <v>628</v>
      </c>
      <c r="F39" s="733" t="s">
        <v>629</v>
      </c>
      <c r="G39" s="871">
        <v>50</v>
      </c>
      <c r="H39" s="872" t="s">
        <v>10</v>
      </c>
    </row>
    <row r="40" spans="1:8" s="83" customFormat="1" ht="22.8">
      <c r="A40" s="618">
        <v>368</v>
      </c>
      <c r="B40" s="875">
        <v>43385</v>
      </c>
      <c r="C40" s="878" t="s">
        <v>674</v>
      </c>
      <c r="D40" s="878" t="s">
        <v>125</v>
      </c>
      <c r="E40" s="739" t="s">
        <v>423</v>
      </c>
      <c r="F40" s="733" t="s">
        <v>675</v>
      </c>
      <c r="G40" s="871">
        <v>3</v>
      </c>
      <c r="H40" s="872" t="s">
        <v>10</v>
      </c>
    </row>
    <row r="41" spans="1:8" s="83" customFormat="1">
      <c r="A41" s="618">
        <v>369</v>
      </c>
      <c r="B41" s="875">
        <v>43385</v>
      </c>
      <c r="C41" s="878" t="s">
        <v>676</v>
      </c>
      <c r="D41" s="878" t="s">
        <v>677</v>
      </c>
      <c r="E41" s="698" t="s">
        <v>76</v>
      </c>
      <c r="F41" s="740" t="s">
        <v>517</v>
      </c>
      <c r="G41" s="871">
        <v>4</v>
      </c>
      <c r="H41" s="872" t="s">
        <v>10</v>
      </c>
    </row>
    <row r="42" spans="1:8" s="83" customFormat="1">
      <c r="A42" s="638"/>
      <c r="B42" s="870"/>
      <c r="C42" s="873"/>
      <c r="D42" s="873"/>
      <c r="E42" s="698" t="s">
        <v>468</v>
      </c>
      <c r="F42" s="740" t="s">
        <v>518</v>
      </c>
      <c r="G42" s="871">
        <v>2</v>
      </c>
      <c r="H42" s="872" t="s">
        <v>269</v>
      </c>
    </row>
    <row r="43" spans="1:8" s="83" customFormat="1">
      <c r="A43" s="618">
        <v>370</v>
      </c>
      <c r="B43" s="875">
        <v>43395</v>
      </c>
      <c r="C43" s="878" t="s">
        <v>678</v>
      </c>
      <c r="D43" s="878" t="s">
        <v>128</v>
      </c>
      <c r="E43" s="739" t="s">
        <v>628</v>
      </c>
      <c r="F43" s="733" t="s">
        <v>629</v>
      </c>
      <c r="G43" s="871">
        <v>75</v>
      </c>
      <c r="H43" s="872" t="s">
        <v>10</v>
      </c>
    </row>
    <row r="44" spans="1:8" s="83" customFormat="1" ht="15" thickBot="1">
      <c r="A44" s="618">
        <v>371</v>
      </c>
      <c r="B44" s="875">
        <v>43397</v>
      </c>
      <c r="C44" s="878" t="s">
        <v>679</v>
      </c>
      <c r="D44" s="878" t="s">
        <v>125</v>
      </c>
      <c r="E44" s="739" t="s">
        <v>617</v>
      </c>
      <c r="F44" s="809" t="s">
        <v>662</v>
      </c>
      <c r="G44" s="871">
        <v>12</v>
      </c>
      <c r="H44" s="872" t="s">
        <v>10</v>
      </c>
    </row>
    <row r="45" spans="1:8" s="83" customFormat="1">
      <c r="A45" s="665">
        <v>372</v>
      </c>
      <c r="B45" s="892">
        <v>43269</v>
      </c>
      <c r="C45" s="911" t="s">
        <v>680</v>
      </c>
      <c r="D45" s="911" t="s">
        <v>681</v>
      </c>
      <c r="E45" s="912" t="s">
        <v>625</v>
      </c>
      <c r="F45" s="924" t="s">
        <v>626</v>
      </c>
      <c r="G45" s="984">
        <v>5</v>
      </c>
      <c r="H45" s="914" t="s">
        <v>10</v>
      </c>
    </row>
    <row r="46" spans="1:8" s="83" customFormat="1">
      <c r="A46" s="638"/>
      <c r="B46" s="870"/>
      <c r="C46" s="873"/>
      <c r="D46" s="873"/>
      <c r="E46" s="698" t="s">
        <v>468</v>
      </c>
      <c r="F46" s="885" t="s">
        <v>518</v>
      </c>
      <c r="G46" s="871">
        <v>3</v>
      </c>
      <c r="H46" s="872" t="s">
        <v>269</v>
      </c>
    </row>
    <row r="47" spans="1:8" s="83" customFormat="1">
      <c r="A47" s="618">
        <v>373</v>
      </c>
      <c r="B47" s="875">
        <v>43340</v>
      </c>
      <c r="C47" s="878" t="s">
        <v>682</v>
      </c>
      <c r="D47" s="878" t="s">
        <v>683</v>
      </c>
      <c r="E47" s="698" t="s">
        <v>76</v>
      </c>
      <c r="F47" s="885" t="s">
        <v>517</v>
      </c>
      <c r="G47" s="871">
        <v>1</v>
      </c>
      <c r="H47" s="872" t="s">
        <v>10</v>
      </c>
    </row>
    <row r="48" spans="1:8" s="83" customFormat="1">
      <c r="A48" s="638"/>
      <c r="B48" s="870"/>
      <c r="C48" s="873"/>
      <c r="D48" s="873"/>
      <c r="E48" s="698" t="s">
        <v>579</v>
      </c>
      <c r="F48" s="885" t="s">
        <v>580</v>
      </c>
      <c r="G48" s="871">
        <v>1</v>
      </c>
      <c r="H48" s="872" t="s">
        <v>269</v>
      </c>
    </row>
    <row r="49" spans="1:8" s="83" customFormat="1">
      <c r="A49" s="618">
        <v>374</v>
      </c>
      <c r="B49" s="875">
        <v>43350</v>
      </c>
      <c r="C49" s="878" t="s">
        <v>680</v>
      </c>
      <c r="D49" s="878" t="s">
        <v>681</v>
      </c>
      <c r="E49" s="698" t="s">
        <v>468</v>
      </c>
      <c r="F49" s="885" t="s">
        <v>518</v>
      </c>
      <c r="G49" s="871">
        <v>1</v>
      </c>
      <c r="H49" s="872" t="s">
        <v>269</v>
      </c>
    </row>
    <row r="50" spans="1:8" s="83" customFormat="1">
      <c r="A50" s="638"/>
      <c r="B50" s="870"/>
      <c r="C50" s="873"/>
      <c r="D50" s="873"/>
      <c r="E50" s="739" t="s">
        <v>617</v>
      </c>
      <c r="F50" s="925" t="s">
        <v>662</v>
      </c>
      <c r="G50" s="871">
        <v>4</v>
      </c>
      <c r="H50" s="872" t="s">
        <v>10</v>
      </c>
    </row>
    <row r="51" spans="1:8" s="83" customFormat="1">
      <c r="A51" s="618">
        <v>375</v>
      </c>
      <c r="B51" s="875">
        <v>43371</v>
      </c>
      <c r="C51" s="878" t="s">
        <v>684</v>
      </c>
      <c r="D51" s="878" t="s">
        <v>681</v>
      </c>
      <c r="E51" s="698" t="s">
        <v>579</v>
      </c>
      <c r="F51" s="885" t="s">
        <v>580</v>
      </c>
      <c r="G51" s="871">
        <v>1</v>
      </c>
      <c r="H51" s="872" t="s">
        <v>269</v>
      </c>
    </row>
    <row r="52" spans="1:8" s="83" customFormat="1">
      <c r="A52" s="638"/>
      <c r="B52" s="870"/>
      <c r="C52" s="873"/>
      <c r="D52" s="873"/>
      <c r="E52" s="739" t="s">
        <v>617</v>
      </c>
      <c r="F52" s="925" t="s">
        <v>662</v>
      </c>
      <c r="G52" s="871">
        <v>3</v>
      </c>
      <c r="H52" s="872" t="s">
        <v>10</v>
      </c>
    </row>
    <row r="53" spans="1:8" s="83" customFormat="1" ht="15" thickBot="1">
      <c r="A53" s="618">
        <v>376</v>
      </c>
      <c r="B53" s="875">
        <v>43375</v>
      </c>
      <c r="C53" s="878" t="s">
        <v>682</v>
      </c>
      <c r="D53" s="878" t="s">
        <v>128</v>
      </c>
      <c r="E53" s="739" t="s">
        <v>401</v>
      </c>
      <c r="F53" s="747" t="s">
        <v>533</v>
      </c>
      <c r="G53" s="871">
        <v>2</v>
      </c>
      <c r="H53" s="872" t="s">
        <v>10</v>
      </c>
    </row>
    <row r="54" spans="1:8" ht="20.25" customHeight="1">
      <c r="A54" s="618">
        <v>377</v>
      </c>
      <c r="B54" s="875">
        <v>43377</v>
      </c>
      <c r="C54" s="915" t="s">
        <v>685</v>
      </c>
      <c r="D54" s="878" t="s">
        <v>681</v>
      </c>
      <c r="E54" s="912" t="s">
        <v>625</v>
      </c>
      <c r="F54" s="924" t="s">
        <v>626</v>
      </c>
      <c r="G54" s="984">
        <v>5</v>
      </c>
      <c r="H54" s="914" t="s">
        <v>10</v>
      </c>
    </row>
    <row r="55" spans="1:8" ht="18.75" customHeight="1">
      <c r="A55" s="916">
        <v>378</v>
      </c>
      <c r="B55" s="875">
        <v>43383</v>
      </c>
      <c r="C55" s="915" t="s">
        <v>686</v>
      </c>
      <c r="D55" s="878" t="s">
        <v>601</v>
      </c>
      <c r="E55" s="698" t="s">
        <v>538</v>
      </c>
      <c r="F55" s="885" t="s">
        <v>539</v>
      </c>
      <c r="G55" s="871">
        <v>14</v>
      </c>
      <c r="H55" s="871" t="s">
        <v>11</v>
      </c>
    </row>
    <row r="56" spans="1:8" ht="18" customHeight="1">
      <c r="B56" s="870"/>
      <c r="C56" s="879"/>
      <c r="D56" s="873"/>
      <c r="E56" s="739" t="s">
        <v>12</v>
      </c>
      <c r="F56" s="747" t="s">
        <v>13</v>
      </c>
      <c r="G56" s="871">
        <v>6</v>
      </c>
      <c r="H56" s="871" t="s">
        <v>10</v>
      </c>
    </row>
    <row r="57" spans="1:8" ht="17.25" customHeight="1">
      <c r="A57" s="618">
        <v>379</v>
      </c>
      <c r="B57" s="875">
        <v>43384</v>
      </c>
      <c r="C57" s="915" t="s">
        <v>682</v>
      </c>
      <c r="D57" s="878" t="s">
        <v>125</v>
      </c>
      <c r="E57" s="883" t="s">
        <v>488</v>
      </c>
      <c r="F57" s="747" t="s">
        <v>687</v>
      </c>
      <c r="G57" s="871">
        <v>1</v>
      </c>
      <c r="H57" s="871" t="s">
        <v>10</v>
      </c>
    </row>
    <row r="58" spans="1:8" ht="15.75" customHeight="1">
      <c r="A58" s="766">
        <v>380</v>
      </c>
      <c r="B58" s="867">
        <v>43384</v>
      </c>
      <c r="C58" s="917" t="s">
        <v>688</v>
      </c>
      <c r="D58" s="918" t="s">
        <v>128</v>
      </c>
      <c r="E58" s="739" t="s">
        <v>401</v>
      </c>
      <c r="F58" s="747" t="s">
        <v>533</v>
      </c>
      <c r="G58" s="871">
        <v>4</v>
      </c>
      <c r="H58" s="872" t="s">
        <v>10</v>
      </c>
    </row>
    <row r="59" spans="1:8" ht="20.25" customHeight="1">
      <c r="A59" s="618">
        <v>381</v>
      </c>
      <c r="B59" s="875">
        <v>43385</v>
      </c>
      <c r="C59" s="878" t="s">
        <v>689</v>
      </c>
      <c r="D59" s="919" t="s">
        <v>690</v>
      </c>
      <c r="E59" s="739" t="s">
        <v>617</v>
      </c>
      <c r="F59" s="925" t="s">
        <v>662</v>
      </c>
      <c r="G59" s="871">
        <v>3</v>
      </c>
      <c r="H59" s="871" t="s">
        <v>10</v>
      </c>
    </row>
    <row r="60" spans="1:8" s="83" customFormat="1">
      <c r="A60" s="618">
        <v>382</v>
      </c>
      <c r="B60" s="875">
        <v>43390</v>
      </c>
      <c r="C60" s="878" t="s">
        <v>691</v>
      </c>
      <c r="D60" s="878" t="s">
        <v>107</v>
      </c>
      <c r="E60" s="883" t="s">
        <v>488</v>
      </c>
      <c r="F60" s="747" t="s">
        <v>687</v>
      </c>
      <c r="G60" s="871">
        <v>1</v>
      </c>
      <c r="H60" s="872" t="s">
        <v>10</v>
      </c>
    </row>
    <row r="61" spans="1:8" s="83" customFormat="1">
      <c r="A61" s="618">
        <v>383</v>
      </c>
      <c r="B61" s="875">
        <v>43391</v>
      </c>
      <c r="C61" s="878" t="s">
        <v>693</v>
      </c>
      <c r="D61" s="878" t="s">
        <v>692</v>
      </c>
      <c r="E61" s="698" t="s">
        <v>225</v>
      </c>
      <c r="F61" s="747" t="s">
        <v>694</v>
      </c>
      <c r="G61" s="600">
        <v>0.02</v>
      </c>
      <c r="H61" s="601" t="s">
        <v>304</v>
      </c>
    </row>
    <row r="62" spans="1:8" s="83" customFormat="1">
      <c r="A62" s="638"/>
      <c r="B62" s="870"/>
      <c r="C62" s="873"/>
      <c r="D62" s="873"/>
      <c r="E62" s="739" t="s">
        <v>697</v>
      </c>
      <c r="F62" s="747" t="s">
        <v>698</v>
      </c>
      <c r="G62" s="981">
        <v>14</v>
      </c>
      <c r="H62" s="613" t="s">
        <v>10</v>
      </c>
    </row>
    <row r="63" spans="1:8" s="83" customFormat="1">
      <c r="A63" s="638"/>
      <c r="B63" s="870"/>
      <c r="C63" s="873"/>
      <c r="D63" s="873"/>
      <c r="E63" s="922" t="s">
        <v>695</v>
      </c>
      <c r="F63" s="747" t="s">
        <v>696</v>
      </c>
      <c r="G63" s="981">
        <v>10</v>
      </c>
      <c r="H63" s="910" t="s">
        <v>10</v>
      </c>
    </row>
    <row r="64" spans="1:8" s="83" customFormat="1" ht="15" thickBot="1">
      <c r="A64" s="638"/>
      <c r="B64" s="870"/>
      <c r="C64" s="873"/>
      <c r="D64" s="873"/>
      <c r="E64" s="920" t="s">
        <v>4</v>
      </c>
      <c r="F64" s="921" t="s">
        <v>6</v>
      </c>
      <c r="G64" s="981">
        <v>4</v>
      </c>
      <c r="H64" s="910" t="s">
        <v>11</v>
      </c>
    </row>
    <row r="65" spans="1:8" s="83" customFormat="1">
      <c r="A65" s="665">
        <v>384</v>
      </c>
      <c r="B65" s="892">
        <v>43336</v>
      </c>
      <c r="C65" s="911" t="s">
        <v>43</v>
      </c>
      <c r="D65" s="911" t="s">
        <v>128</v>
      </c>
      <c r="E65" s="929" t="s">
        <v>699</v>
      </c>
      <c r="F65" s="930" t="s">
        <v>700</v>
      </c>
      <c r="G65" s="984">
        <v>4</v>
      </c>
      <c r="H65" s="914" t="s">
        <v>10</v>
      </c>
    </row>
    <row r="66" spans="1:8" s="83" customFormat="1">
      <c r="A66" s="618">
        <v>385</v>
      </c>
      <c r="B66" s="875">
        <v>43369</v>
      </c>
      <c r="C66" s="878" t="s">
        <v>43</v>
      </c>
      <c r="D66" s="878" t="s">
        <v>36</v>
      </c>
      <c r="E66" s="698" t="s">
        <v>701</v>
      </c>
      <c r="F66" s="740" t="s">
        <v>702</v>
      </c>
      <c r="G66" s="871">
        <v>1</v>
      </c>
      <c r="H66" s="872" t="s">
        <v>10</v>
      </c>
    </row>
    <row r="67" spans="1:8" s="83" customFormat="1">
      <c r="A67" s="638"/>
      <c r="B67" s="870"/>
      <c r="C67" s="873"/>
      <c r="D67" s="873"/>
      <c r="E67" s="698" t="s">
        <v>460</v>
      </c>
      <c r="F67" s="733" t="s">
        <v>703</v>
      </c>
      <c r="G67" s="871">
        <v>15</v>
      </c>
      <c r="H67" s="872" t="s">
        <v>11</v>
      </c>
    </row>
    <row r="68" spans="1:8" s="83" customFormat="1">
      <c r="A68" s="618">
        <v>386</v>
      </c>
      <c r="B68" s="875">
        <v>43376</v>
      </c>
      <c r="C68" s="878" t="s">
        <v>43</v>
      </c>
      <c r="D68" s="878" t="s">
        <v>704</v>
      </c>
      <c r="E68" s="931" t="s">
        <v>705</v>
      </c>
      <c r="F68" s="733" t="s">
        <v>706</v>
      </c>
      <c r="G68" s="871">
        <v>6</v>
      </c>
      <c r="H68" s="872" t="s">
        <v>10</v>
      </c>
    </row>
    <row r="69" spans="1:8" s="83" customFormat="1">
      <c r="A69" s="618">
        <v>387</v>
      </c>
      <c r="B69" s="875">
        <v>43384</v>
      </c>
      <c r="C69" s="878" t="s">
        <v>43</v>
      </c>
      <c r="D69" s="878" t="s">
        <v>452</v>
      </c>
      <c r="E69" s="739" t="s">
        <v>488</v>
      </c>
      <c r="F69" s="733" t="s">
        <v>687</v>
      </c>
      <c r="G69" s="871">
        <v>8</v>
      </c>
      <c r="H69" s="872" t="s">
        <v>10</v>
      </c>
    </row>
    <row r="70" spans="1:8" s="83" customFormat="1" ht="22.8">
      <c r="A70" s="638"/>
      <c r="B70" s="870"/>
      <c r="C70" s="873"/>
      <c r="D70" s="873"/>
      <c r="E70" s="698" t="s">
        <v>183</v>
      </c>
      <c r="F70" s="733" t="s">
        <v>450</v>
      </c>
      <c r="G70" s="871">
        <v>36</v>
      </c>
      <c r="H70" s="872" t="s">
        <v>10</v>
      </c>
    </row>
    <row r="71" spans="1:8" s="83" customFormat="1">
      <c r="A71" s="638"/>
      <c r="B71" s="870"/>
      <c r="C71" s="873"/>
      <c r="D71" s="873"/>
      <c r="E71" s="698" t="s">
        <v>604</v>
      </c>
      <c r="F71" s="740" t="s">
        <v>605</v>
      </c>
      <c r="G71" s="871">
        <v>2</v>
      </c>
      <c r="H71" s="872" t="s">
        <v>10</v>
      </c>
    </row>
    <row r="72" spans="1:8" s="83" customFormat="1" ht="22.8">
      <c r="A72" s="638"/>
      <c r="B72" s="870"/>
      <c r="C72" s="873"/>
      <c r="D72" s="873"/>
      <c r="E72" s="698" t="s">
        <v>79</v>
      </c>
      <c r="F72" s="733" t="s">
        <v>80</v>
      </c>
      <c r="G72" s="871">
        <v>12</v>
      </c>
      <c r="H72" s="872" t="s">
        <v>10</v>
      </c>
    </row>
    <row r="73" spans="1:8" s="83" customFormat="1">
      <c r="A73" s="638"/>
      <c r="B73" s="870"/>
      <c r="C73" s="873"/>
      <c r="D73" s="873"/>
      <c r="E73" s="958" t="s">
        <v>617</v>
      </c>
      <c r="F73" s="957" t="s">
        <v>662</v>
      </c>
      <c r="G73" s="871">
        <v>50</v>
      </c>
      <c r="H73" s="601" t="s">
        <v>10</v>
      </c>
    </row>
    <row r="74" spans="1:8" s="83" customFormat="1">
      <c r="A74" s="638"/>
      <c r="B74" s="870"/>
      <c r="C74" s="873"/>
      <c r="D74" s="873"/>
      <c r="E74" s="963" t="s">
        <v>392</v>
      </c>
      <c r="F74" s="962" t="s">
        <v>487</v>
      </c>
      <c r="G74" s="871">
        <v>6</v>
      </c>
      <c r="H74" s="601" t="s">
        <v>10</v>
      </c>
    </row>
    <row r="75" spans="1:8" s="83" customFormat="1">
      <c r="A75" s="638"/>
      <c r="B75" s="870"/>
      <c r="C75" s="873"/>
      <c r="D75" s="873"/>
      <c r="E75" s="963" t="s">
        <v>545</v>
      </c>
      <c r="F75" s="961" t="s">
        <v>524</v>
      </c>
      <c r="G75" s="871">
        <v>6</v>
      </c>
      <c r="H75" s="601" t="s">
        <v>10</v>
      </c>
    </row>
    <row r="76" spans="1:8" s="83" customFormat="1">
      <c r="A76" s="638"/>
      <c r="B76" s="870"/>
      <c r="C76" s="873"/>
      <c r="D76" s="873"/>
      <c r="E76" s="982" t="s">
        <v>391</v>
      </c>
      <c r="F76" s="954" t="s">
        <v>749</v>
      </c>
      <c r="G76" s="981">
        <v>1</v>
      </c>
      <c r="H76" s="872" t="s">
        <v>10</v>
      </c>
    </row>
    <row r="77" spans="1:8" s="83" customFormat="1" ht="22.8">
      <c r="A77" s="638"/>
      <c r="B77" s="870"/>
      <c r="C77" s="873"/>
      <c r="D77" s="873"/>
      <c r="E77" s="959" t="s">
        <v>395</v>
      </c>
      <c r="F77" s="960" t="s">
        <v>755</v>
      </c>
      <c r="G77" s="871">
        <v>2</v>
      </c>
      <c r="H77" s="601" t="s">
        <v>10</v>
      </c>
    </row>
    <row r="78" spans="1:8" s="83" customFormat="1">
      <c r="A78" s="638"/>
      <c r="B78" s="870"/>
      <c r="C78" s="873"/>
      <c r="D78" s="873"/>
      <c r="E78" s="955" t="s">
        <v>625</v>
      </c>
      <c r="F78" s="956" t="s">
        <v>626</v>
      </c>
      <c r="G78" s="871">
        <v>10</v>
      </c>
      <c r="H78" s="601" t="s">
        <v>10</v>
      </c>
    </row>
    <row r="79" spans="1:8" s="83" customFormat="1" ht="22.8">
      <c r="A79" s="618">
        <v>388</v>
      </c>
      <c r="B79" s="875">
        <v>43399</v>
      </c>
      <c r="C79" s="878" t="s">
        <v>43</v>
      </c>
      <c r="D79" s="878" t="s">
        <v>707</v>
      </c>
      <c r="E79" s="698" t="s">
        <v>298</v>
      </c>
      <c r="F79" s="740" t="s">
        <v>708</v>
      </c>
      <c r="G79" s="871">
        <v>1</v>
      </c>
      <c r="H79" s="872" t="s">
        <v>10</v>
      </c>
    </row>
    <row r="80" spans="1:8" s="83" customFormat="1">
      <c r="A80" s="638"/>
      <c r="B80" s="870"/>
      <c r="C80" s="873"/>
      <c r="D80" s="873"/>
      <c r="E80" s="698" t="s">
        <v>709</v>
      </c>
      <c r="F80" s="740" t="s">
        <v>710</v>
      </c>
      <c r="G80" s="871">
        <v>1</v>
      </c>
      <c r="H80" s="872" t="s">
        <v>10</v>
      </c>
    </row>
    <row r="81" spans="1:8" s="83" customFormat="1" ht="15" thickBot="1">
      <c r="A81" s="638"/>
      <c r="B81" s="870"/>
      <c r="C81" s="873"/>
      <c r="D81" s="873"/>
      <c r="E81" s="963" t="s">
        <v>418</v>
      </c>
      <c r="F81" s="964" t="s">
        <v>722</v>
      </c>
      <c r="G81" s="981">
        <v>5</v>
      </c>
      <c r="H81" s="601" t="s">
        <v>10</v>
      </c>
    </row>
    <row r="82" spans="1:8" s="83" customFormat="1" ht="15" thickBot="1">
      <c r="A82" s="793">
        <v>389</v>
      </c>
      <c r="B82" s="933">
        <v>43384</v>
      </c>
      <c r="C82" s="934" t="s">
        <v>711</v>
      </c>
      <c r="D82" s="934" t="s">
        <v>113</v>
      </c>
      <c r="E82" s="936" t="s">
        <v>485</v>
      </c>
      <c r="F82" s="937" t="s">
        <v>712</v>
      </c>
      <c r="G82" s="985">
        <v>1</v>
      </c>
      <c r="H82" s="935" t="s">
        <v>10</v>
      </c>
    </row>
    <row r="83" spans="1:8" s="83" customFormat="1" ht="15" thickBot="1">
      <c r="A83" s="793">
        <v>390</v>
      </c>
      <c r="B83" s="933">
        <v>43381</v>
      </c>
      <c r="C83" s="934" t="s">
        <v>228</v>
      </c>
      <c r="D83" s="934" t="s">
        <v>113</v>
      </c>
      <c r="E83" s="772" t="s">
        <v>415</v>
      </c>
      <c r="F83" s="938" t="s">
        <v>523</v>
      </c>
      <c r="G83" s="985">
        <v>1</v>
      </c>
      <c r="H83" s="935" t="s">
        <v>10</v>
      </c>
    </row>
    <row r="84" spans="1:8" s="83" customFormat="1">
      <c r="A84" s="665">
        <v>391</v>
      </c>
      <c r="B84" s="892">
        <v>43384</v>
      </c>
      <c r="C84" s="911" t="s">
        <v>713</v>
      </c>
      <c r="D84" s="911" t="s">
        <v>125</v>
      </c>
      <c r="E84" s="939" t="s">
        <v>552</v>
      </c>
      <c r="F84" s="757" t="s">
        <v>553</v>
      </c>
      <c r="G84" s="984">
        <v>5</v>
      </c>
      <c r="H84" s="914" t="s">
        <v>10</v>
      </c>
    </row>
    <row r="85" spans="1:8" s="83" customFormat="1" ht="15" thickBot="1">
      <c r="A85" s="768">
        <v>392</v>
      </c>
      <c r="B85" s="965">
        <v>43395</v>
      </c>
      <c r="C85" s="966" t="s">
        <v>713</v>
      </c>
      <c r="D85" s="966" t="s">
        <v>125</v>
      </c>
      <c r="E85" s="846" t="s">
        <v>552</v>
      </c>
      <c r="F85" s="847" t="s">
        <v>553</v>
      </c>
      <c r="G85" s="981">
        <v>5</v>
      </c>
      <c r="H85" s="910" t="s">
        <v>10</v>
      </c>
    </row>
    <row r="86" spans="1:8" s="83" customFormat="1">
      <c r="A86" s="665">
        <v>393</v>
      </c>
      <c r="B86" s="892">
        <v>43375</v>
      </c>
      <c r="C86" s="911" t="s">
        <v>29</v>
      </c>
      <c r="D86" s="911" t="s">
        <v>128</v>
      </c>
      <c r="E86" s="940" t="s">
        <v>628</v>
      </c>
      <c r="F86" s="749" t="s">
        <v>629</v>
      </c>
      <c r="G86" s="984">
        <v>100</v>
      </c>
      <c r="H86" s="914" t="s">
        <v>10</v>
      </c>
    </row>
    <row r="87" spans="1:8" s="83" customFormat="1" ht="22.8">
      <c r="A87" s="638"/>
      <c r="B87" s="870"/>
      <c r="C87" s="873"/>
      <c r="D87" s="873"/>
      <c r="E87" s="698" t="s">
        <v>183</v>
      </c>
      <c r="F87" s="733" t="s">
        <v>450</v>
      </c>
      <c r="G87" s="871">
        <v>48</v>
      </c>
      <c r="H87" s="872" t="s">
        <v>10</v>
      </c>
    </row>
    <row r="88" spans="1:8" s="83" customFormat="1">
      <c r="A88" s="618">
        <v>394</v>
      </c>
      <c r="B88" s="875">
        <v>43377</v>
      </c>
      <c r="C88" s="878" t="s">
        <v>714</v>
      </c>
      <c r="D88" s="878" t="s">
        <v>692</v>
      </c>
      <c r="E88" s="698" t="s">
        <v>225</v>
      </c>
      <c r="F88" s="733" t="s">
        <v>694</v>
      </c>
      <c r="G88" s="600">
        <v>0.12</v>
      </c>
      <c r="H88" s="601" t="s">
        <v>304</v>
      </c>
    </row>
    <row r="89" spans="1:8" s="83" customFormat="1" ht="22.8">
      <c r="A89" s="638"/>
      <c r="B89" s="870"/>
      <c r="C89" s="873"/>
      <c r="D89" s="873"/>
      <c r="E89" s="739" t="s">
        <v>446</v>
      </c>
      <c r="F89" s="733" t="s">
        <v>715</v>
      </c>
      <c r="G89" s="871">
        <v>1</v>
      </c>
      <c r="H89" s="872" t="s">
        <v>10</v>
      </c>
    </row>
    <row r="90" spans="1:8" s="83" customFormat="1">
      <c r="A90" s="638"/>
      <c r="B90" s="870"/>
      <c r="C90" s="873"/>
      <c r="D90" s="873"/>
      <c r="E90" s="739" t="s">
        <v>697</v>
      </c>
      <c r="F90" s="733" t="s">
        <v>698</v>
      </c>
      <c r="G90" s="871">
        <v>10</v>
      </c>
      <c r="H90" s="601" t="s">
        <v>10</v>
      </c>
    </row>
    <row r="91" spans="1:8" s="83" customFormat="1">
      <c r="A91" s="638"/>
      <c r="B91" s="870"/>
      <c r="C91" s="873"/>
      <c r="D91" s="873"/>
      <c r="E91" s="698" t="s">
        <v>716</v>
      </c>
      <c r="F91" s="740" t="s">
        <v>463</v>
      </c>
      <c r="G91" s="871">
        <v>50</v>
      </c>
      <c r="H91" s="872" t="s">
        <v>10</v>
      </c>
    </row>
    <row r="92" spans="1:8" s="83" customFormat="1">
      <c r="A92" s="638"/>
      <c r="B92" s="870"/>
      <c r="C92" s="873"/>
      <c r="D92" s="873"/>
      <c r="E92" s="698" t="s">
        <v>465</v>
      </c>
      <c r="F92" s="740" t="s">
        <v>483</v>
      </c>
      <c r="G92" s="871">
        <v>11</v>
      </c>
      <c r="H92" s="872" t="s">
        <v>11</v>
      </c>
    </row>
    <row r="93" spans="1:8" s="83" customFormat="1">
      <c r="A93" s="638"/>
      <c r="B93" s="870"/>
      <c r="C93" s="873"/>
      <c r="D93" s="873"/>
      <c r="E93" s="698" t="s">
        <v>497</v>
      </c>
      <c r="F93" s="740" t="s">
        <v>498</v>
      </c>
      <c r="G93" s="871">
        <v>2</v>
      </c>
      <c r="H93" s="872" t="s">
        <v>269</v>
      </c>
    </row>
    <row r="94" spans="1:8" s="83" customFormat="1">
      <c r="A94" s="638"/>
      <c r="B94" s="870"/>
      <c r="C94" s="873"/>
      <c r="D94" s="873"/>
      <c r="E94" s="698" t="s">
        <v>717</v>
      </c>
      <c r="F94" s="740" t="s">
        <v>718</v>
      </c>
      <c r="G94" s="871">
        <v>2</v>
      </c>
      <c r="H94" s="872" t="s">
        <v>10</v>
      </c>
    </row>
    <row r="95" spans="1:8" s="83" customFormat="1" ht="15" thickBot="1">
      <c r="A95" s="638"/>
      <c r="B95" s="870"/>
      <c r="C95" s="873"/>
      <c r="D95" s="873"/>
      <c r="E95" s="920" t="s">
        <v>720</v>
      </c>
      <c r="F95" s="941" t="s">
        <v>721</v>
      </c>
      <c r="G95" s="981">
        <v>1</v>
      </c>
      <c r="H95" s="910" t="s">
        <v>10</v>
      </c>
    </row>
    <row r="96" spans="1:8" s="83" customFormat="1" ht="15" thickBot="1">
      <c r="A96" s="665">
        <v>395</v>
      </c>
      <c r="B96" s="892">
        <v>43382</v>
      </c>
      <c r="C96" s="911" t="s">
        <v>307</v>
      </c>
      <c r="D96" s="911" t="s">
        <v>719</v>
      </c>
      <c r="E96" s="942" t="s">
        <v>418</v>
      </c>
      <c r="F96" s="943" t="s">
        <v>722</v>
      </c>
      <c r="G96" s="984">
        <v>5</v>
      </c>
      <c r="H96" s="914" t="s">
        <v>10</v>
      </c>
    </row>
    <row r="97" spans="1:8" s="83" customFormat="1">
      <c r="A97" s="665">
        <v>396</v>
      </c>
      <c r="B97" s="892">
        <v>43371</v>
      </c>
      <c r="C97" s="911" t="s">
        <v>182</v>
      </c>
      <c r="D97" s="911" t="s">
        <v>723</v>
      </c>
      <c r="E97" s="940" t="s">
        <v>628</v>
      </c>
      <c r="F97" s="749" t="s">
        <v>629</v>
      </c>
      <c r="G97" s="984">
        <v>25</v>
      </c>
      <c r="H97" s="914" t="s">
        <v>10</v>
      </c>
    </row>
    <row r="98" spans="1:8" s="83" customFormat="1" ht="22.8">
      <c r="A98" s="638"/>
      <c r="B98" s="870"/>
      <c r="C98" s="873"/>
      <c r="D98" s="873"/>
      <c r="E98" s="698" t="s">
        <v>183</v>
      </c>
      <c r="F98" s="733" t="s">
        <v>450</v>
      </c>
      <c r="G98" s="871">
        <v>12</v>
      </c>
      <c r="H98" s="872" t="s">
        <v>10</v>
      </c>
    </row>
    <row r="99" spans="1:8" s="83" customFormat="1">
      <c r="A99" s="638"/>
      <c r="B99" s="870"/>
      <c r="C99" s="873"/>
      <c r="D99" s="873"/>
      <c r="E99" s="932" t="s">
        <v>485</v>
      </c>
      <c r="F99" s="733" t="s">
        <v>712</v>
      </c>
      <c r="G99" s="871">
        <v>2</v>
      </c>
      <c r="H99" s="872" t="s">
        <v>10</v>
      </c>
    </row>
    <row r="100" spans="1:8" s="83" customFormat="1">
      <c r="A100" s="638"/>
      <c r="B100" s="870"/>
      <c r="C100" s="873"/>
      <c r="D100" s="873"/>
      <c r="E100" s="698" t="s">
        <v>392</v>
      </c>
      <c r="F100" s="740" t="s">
        <v>487</v>
      </c>
      <c r="G100" s="871">
        <v>6</v>
      </c>
      <c r="H100" s="872" t="s">
        <v>10</v>
      </c>
    </row>
    <row r="101" spans="1:8" s="83" customFormat="1">
      <c r="A101" s="638"/>
      <c r="B101" s="870"/>
      <c r="C101" s="873"/>
      <c r="D101" s="873"/>
      <c r="E101" s="698" t="s">
        <v>409</v>
      </c>
      <c r="F101" s="740" t="s">
        <v>480</v>
      </c>
      <c r="G101" s="871">
        <v>2</v>
      </c>
      <c r="H101" s="872" t="s">
        <v>269</v>
      </c>
    </row>
    <row r="102" spans="1:8" s="83" customFormat="1">
      <c r="A102" s="638"/>
      <c r="B102" s="870"/>
      <c r="C102" s="873"/>
      <c r="D102" s="873"/>
      <c r="E102" s="972" t="s">
        <v>757</v>
      </c>
      <c r="F102" s="974" t="s">
        <v>758</v>
      </c>
      <c r="G102" s="981">
        <v>2</v>
      </c>
      <c r="H102" s="613" t="s">
        <v>10</v>
      </c>
    </row>
    <row r="103" spans="1:8" s="83" customFormat="1">
      <c r="A103" s="638"/>
      <c r="B103" s="870"/>
      <c r="C103" s="873"/>
      <c r="D103" s="873"/>
      <c r="E103" s="975" t="s">
        <v>457</v>
      </c>
      <c r="F103" s="976" t="s">
        <v>458</v>
      </c>
      <c r="G103" s="981">
        <v>2</v>
      </c>
      <c r="H103" s="613" t="s">
        <v>10</v>
      </c>
    </row>
    <row r="104" spans="1:8" s="83" customFormat="1" ht="22.8">
      <c r="A104" s="638"/>
      <c r="B104" s="870"/>
      <c r="C104" s="873"/>
      <c r="D104" s="873"/>
      <c r="E104" s="970" t="s">
        <v>79</v>
      </c>
      <c r="F104" s="971" t="s">
        <v>80</v>
      </c>
      <c r="G104" s="981">
        <v>12</v>
      </c>
      <c r="H104" s="613" t="s">
        <v>10</v>
      </c>
    </row>
    <row r="105" spans="1:8" s="83" customFormat="1">
      <c r="A105" s="638"/>
      <c r="B105" s="870"/>
      <c r="C105" s="873"/>
      <c r="D105" s="873"/>
      <c r="E105" s="920" t="s">
        <v>48</v>
      </c>
      <c r="F105" s="921" t="s">
        <v>724</v>
      </c>
      <c r="G105" s="981">
        <v>4</v>
      </c>
      <c r="H105" s="910" t="s">
        <v>11</v>
      </c>
    </row>
    <row r="106" spans="1:8" s="83" customFormat="1">
      <c r="A106" s="638"/>
      <c r="B106" s="870"/>
      <c r="C106" s="873"/>
      <c r="D106" s="873"/>
      <c r="E106" s="739" t="s">
        <v>85</v>
      </c>
      <c r="F106" s="733" t="s">
        <v>87</v>
      </c>
      <c r="G106" s="871">
        <v>2</v>
      </c>
      <c r="H106" s="872" t="s">
        <v>10</v>
      </c>
    </row>
    <row r="107" spans="1:8" s="83" customFormat="1">
      <c r="A107" s="638"/>
      <c r="B107" s="870"/>
      <c r="C107" s="873"/>
      <c r="D107" s="873"/>
      <c r="E107" s="739" t="s">
        <v>697</v>
      </c>
      <c r="F107" s="733" t="s">
        <v>698</v>
      </c>
      <c r="G107" s="871">
        <v>14</v>
      </c>
      <c r="H107" s="601" t="s">
        <v>10</v>
      </c>
    </row>
    <row r="108" spans="1:8" s="83" customFormat="1">
      <c r="A108" s="638"/>
      <c r="B108" s="870"/>
      <c r="C108" s="873"/>
      <c r="D108" s="873"/>
      <c r="E108" s="972" t="s">
        <v>756</v>
      </c>
      <c r="F108" s="973" t="s">
        <v>726</v>
      </c>
      <c r="G108" s="981">
        <v>4</v>
      </c>
      <c r="H108" s="613" t="s">
        <v>10</v>
      </c>
    </row>
    <row r="109" spans="1:8" s="83" customFormat="1">
      <c r="A109" s="618">
        <v>397</v>
      </c>
      <c r="B109" s="875">
        <v>40449</v>
      </c>
      <c r="C109" s="878" t="s">
        <v>182</v>
      </c>
      <c r="D109" s="878" t="s">
        <v>370</v>
      </c>
      <c r="E109" s="932" t="s">
        <v>485</v>
      </c>
      <c r="F109" s="733" t="s">
        <v>712</v>
      </c>
      <c r="G109" s="871">
        <v>2</v>
      </c>
      <c r="H109" s="872" t="s">
        <v>10</v>
      </c>
    </row>
    <row r="110" spans="1:8" s="83" customFormat="1" ht="22.8">
      <c r="A110" s="638"/>
      <c r="B110" s="870"/>
      <c r="C110" s="873"/>
      <c r="D110" s="873"/>
      <c r="E110" s="739" t="s">
        <v>446</v>
      </c>
      <c r="F110" s="733" t="s">
        <v>715</v>
      </c>
      <c r="G110" s="871">
        <v>2</v>
      </c>
      <c r="H110" s="872" t="s">
        <v>10</v>
      </c>
    </row>
    <row r="111" spans="1:8" s="83" customFormat="1">
      <c r="A111" s="638"/>
      <c r="B111" s="870"/>
      <c r="C111" s="873"/>
      <c r="D111" s="873"/>
      <c r="E111" s="739" t="s">
        <v>4</v>
      </c>
      <c r="F111" s="747" t="s">
        <v>6</v>
      </c>
      <c r="G111" s="871">
        <v>10</v>
      </c>
      <c r="H111" s="872" t="s">
        <v>11</v>
      </c>
    </row>
    <row r="112" spans="1:8" s="83" customFormat="1" ht="15" thickBot="1">
      <c r="A112" s="638"/>
      <c r="B112" s="870"/>
      <c r="C112" s="873"/>
      <c r="D112" s="873"/>
      <c r="E112" s="698" t="s">
        <v>48</v>
      </c>
      <c r="F112" s="733" t="s">
        <v>724</v>
      </c>
      <c r="G112" s="871">
        <v>4</v>
      </c>
      <c r="H112" s="872" t="s">
        <v>11</v>
      </c>
    </row>
    <row r="113" spans="1:8" s="83" customFormat="1">
      <c r="A113" s="665">
        <v>398</v>
      </c>
      <c r="B113" s="892">
        <v>43376</v>
      </c>
      <c r="C113" s="911" t="s">
        <v>727</v>
      </c>
      <c r="D113" s="911" t="s">
        <v>370</v>
      </c>
      <c r="E113" s="748" t="s">
        <v>48</v>
      </c>
      <c r="F113" s="749" t="s">
        <v>724</v>
      </c>
      <c r="G113" s="984">
        <v>6</v>
      </c>
      <c r="H113" s="914" t="s">
        <v>11</v>
      </c>
    </row>
    <row r="114" spans="1:8" s="83" customFormat="1">
      <c r="A114" s="638"/>
      <c r="B114" s="870"/>
      <c r="C114" s="873"/>
      <c r="D114" s="873"/>
      <c r="E114" s="739" t="s">
        <v>364</v>
      </c>
      <c r="F114" s="733" t="s">
        <v>725</v>
      </c>
      <c r="G114" s="871">
        <v>1</v>
      </c>
      <c r="H114" s="872" t="s">
        <v>10</v>
      </c>
    </row>
    <row r="115" spans="1:8" s="83" customFormat="1">
      <c r="A115" s="638"/>
      <c r="B115" s="870"/>
      <c r="C115" s="873"/>
      <c r="D115" s="873"/>
      <c r="E115" s="739" t="s">
        <v>4</v>
      </c>
      <c r="F115" s="747" t="s">
        <v>6</v>
      </c>
      <c r="G115" s="871">
        <v>14</v>
      </c>
      <c r="H115" s="872" t="s">
        <v>11</v>
      </c>
    </row>
    <row r="116" spans="1:8" s="83" customFormat="1">
      <c r="A116" s="638"/>
      <c r="B116" s="870"/>
      <c r="C116" s="873"/>
      <c r="D116" s="873"/>
      <c r="E116" s="698" t="s">
        <v>619</v>
      </c>
      <c r="F116" s="733" t="s">
        <v>726</v>
      </c>
      <c r="G116" s="871">
        <v>120</v>
      </c>
      <c r="H116" s="872" t="s">
        <v>10</v>
      </c>
    </row>
    <row r="117" spans="1:8" s="83" customFormat="1" ht="22.8">
      <c r="A117" s="618">
        <v>399</v>
      </c>
      <c r="B117" s="875">
        <v>43377</v>
      </c>
      <c r="C117" s="878" t="s">
        <v>540</v>
      </c>
      <c r="D117" s="878" t="s">
        <v>125</v>
      </c>
      <c r="E117" s="739" t="s">
        <v>496</v>
      </c>
      <c r="F117" s="733" t="s">
        <v>27</v>
      </c>
      <c r="G117" s="871">
        <v>61</v>
      </c>
      <c r="H117" s="872" t="s">
        <v>10</v>
      </c>
    </row>
    <row r="118" spans="1:8" s="83" customFormat="1">
      <c r="A118" s="638"/>
      <c r="B118" s="870"/>
      <c r="C118" s="873"/>
      <c r="D118" s="873"/>
      <c r="E118" s="739" t="s">
        <v>617</v>
      </c>
      <c r="F118" s="809" t="s">
        <v>662</v>
      </c>
      <c r="G118" s="871">
        <v>150</v>
      </c>
      <c r="H118" s="872" t="s">
        <v>10</v>
      </c>
    </row>
    <row r="119" spans="1:8" s="83" customFormat="1" ht="15" thickBot="1">
      <c r="A119" s="638"/>
      <c r="B119" s="870"/>
      <c r="C119" s="873"/>
      <c r="D119" s="873"/>
      <c r="E119" s="846" t="s">
        <v>619</v>
      </c>
      <c r="F119" s="847" t="s">
        <v>726</v>
      </c>
      <c r="G119" s="981">
        <v>120</v>
      </c>
      <c r="H119" s="910" t="s">
        <v>10</v>
      </c>
    </row>
    <row r="120" spans="1:8" s="83" customFormat="1" ht="22.8">
      <c r="A120" s="665">
        <v>400</v>
      </c>
      <c r="B120" s="892">
        <v>43399</v>
      </c>
      <c r="C120" s="911" t="s">
        <v>181</v>
      </c>
      <c r="D120" s="911" t="s">
        <v>125</v>
      </c>
      <c r="E120" s="748" t="s">
        <v>183</v>
      </c>
      <c r="F120" s="749" t="s">
        <v>450</v>
      </c>
      <c r="G120" s="984">
        <v>12</v>
      </c>
      <c r="H120" s="914" t="s">
        <v>10</v>
      </c>
    </row>
    <row r="121" spans="1:8" s="83" customFormat="1">
      <c r="A121" s="638"/>
      <c r="B121" s="870"/>
      <c r="C121" s="873"/>
      <c r="D121" s="873"/>
      <c r="E121" s="739" t="s">
        <v>488</v>
      </c>
      <c r="F121" s="733" t="s">
        <v>687</v>
      </c>
      <c r="G121" s="871">
        <v>4</v>
      </c>
      <c r="H121" s="872" t="s">
        <v>10</v>
      </c>
    </row>
    <row r="122" spans="1:8" s="83" customFormat="1">
      <c r="A122" s="638"/>
      <c r="B122" s="870"/>
      <c r="C122" s="873"/>
      <c r="D122" s="873"/>
      <c r="E122" s="739" t="s">
        <v>401</v>
      </c>
      <c r="F122" s="733" t="s">
        <v>533</v>
      </c>
      <c r="G122" s="871">
        <v>25</v>
      </c>
      <c r="H122" s="872" t="s">
        <v>10</v>
      </c>
    </row>
    <row r="123" spans="1:8" s="83" customFormat="1">
      <c r="A123" s="638"/>
      <c r="B123" s="870"/>
      <c r="C123" s="873"/>
      <c r="D123" s="873"/>
      <c r="E123" s="739" t="s">
        <v>364</v>
      </c>
      <c r="F123" s="733" t="s">
        <v>725</v>
      </c>
      <c r="G123" s="871">
        <v>5</v>
      </c>
      <c r="H123" s="872" t="s">
        <v>10</v>
      </c>
    </row>
    <row r="124" spans="1:8" s="83" customFormat="1" ht="26.4">
      <c r="A124" s="638"/>
      <c r="B124" s="870"/>
      <c r="C124" s="873"/>
      <c r="D124" s="873"/>
      <c r="E124" s="932" t="s">
        <v>393</v>
      </c>
      <c r="F124" s="733" t="s">
        <v>728</v>
      </c>
      <c r="G124" s="871">
        <v>20</v>
      </c>
      <c r="H124" s="872" t="s">
        <v>10</v>
      </c>
    </row>
    <row r="125" spans="1:8" s="83" customFormat="1">
      <c r="A125" s="638"/>
      <c r="B125" s="870"/>
      <c r="C125" s="873"/>
      <c r="D125" s="873"/>
      <c r="E125" s="944" t="s">
        <v>261</v>
      </c>
      <c r="F125" s="733" t="s">
        <v>729</v>
      </c>
      <c r="G125" s="871">
        <v>50</v>
      </c>
      <c r="H125" s="872" t="s">
        <v>10</v>
      </c>
    </row>
    <row r="126" spans="1:8" s="83" customFormat="1" ht="15" thickBot="1">
      <c r="A126" s="638"/>
      <c r="B126" s="870"/>
      <c r="C126" s="873"/>
      <c r="D126" s="873"/>
      <c r="E126" s="945" t="s">
        <v>730</v>
      </c>
      <c r="F126" s="946" t="s">
        <v>731</v>
      </c>
      <c r="G126" s="981">
        <v>50</v>
      </c>
      <c r="H126" s="910" t="s">
        <v>10</v>
      </c>
    </row>
    <row r="127" spans="1:8" s="83" customFormat="1" ht="22.8">
      <c r="A127" s="665">
        <v>401</v>
      </c>
      <c r="B127" s="892">
        <v>43398</v>
      </c>
      <c r="C127" s="911" t="s">
        <v>54</v>
      </c>
      <c r="D127" s="911" t="s">
        <v>125</v>
      </c>
      <c r="E127" s="748" t="s">
        <v>183</v>
      </c>
      <c r="F127" s="749" t="s">
        <v>450</v>
      </c>
      <c r="G127" s="984">
        <v>12</v>
      </c>
      <c r="H127" s="914" t="s">
        <v>10</v>
      </c>
    </row>
    <row r="128" spans="1:8" s="83" customFormat="1">
      <c r="A128" s="638"/>
      <c r="B128" s="870"/>
      <c r="C128" s="873"/>
      <c r="D128" s="873"/>
      <c r="E128" s="739" t="s">
        <v>488</v>
      </c>
      <c r="F128" s="733" t="s">
        <v>687</v>
      </c>
      <c r="G128" s="871">
        <v>4</v>
      </c>
      <c r="H128" s="872" t="s">
        <v>10</v>
      </c>
    </row>
    <row r="129" spans="1:8" s="83" customFormat="1" ht="22.8">
      <c r="A129" s="638"/>
      <c r="B129" s="870"/>
      <c r="C129" s="873"/>
      <c r="D129" s="873"/>
      <c r="E129" s="698" t="s">
        <v>114</v>
      </c>
      <c r="F129" s="733" t="s">
        <v>746</v>
      </c>
      <c r="G129" s="871">
        <v>2</v>
      </c>
      <c r="H129" s="872" t="s">
        <v>10</v>
      </c>
    </row>
    <row r="130" spans="1:8" s="83" customFormat="1">
      <c r="A130" s="638"/>
      <c r="B130" s="870"/>
      <c r="C130" s="873"/>
      <c r="D130" s="873"/>
      <c r="E130" s="739" t="s">
        <v>401</v>
      </c>
      <c r="F130" s="733" t="s">
        <v>533</v>
      </c>
      <c r="G130" s="871">
        <v>25</v>
      </c>
      <c r="H130" s="872" t="s">
        <v>10</v>
      </c>
    </row>
    <row r="131" spans="1:8" s="83" customFormat="1">
      <c r="A131" s="638"/>
      <c r="B131" s="870"/>
      <c r="C131" s="873"/>
      <c r="D131" s="873"/>
      <c r="E131" s="739" t="s">
        <v>364</v>
      </c>
      <c r="F131" s="733" t="s">
        <v>725</v>
      </c>
      <c r="G131" s="871">
        <v>5</v>
      </c>
      <c r="H131" s="872" t="s">
        <v>10</v>
      </c>
    </row>
    <row r="132" spans="1:8" s="83" customFormat="1" ht="26.4">
      <c r="A132" s="638"/>
      <c r="B132" s="870"/>
      <c r="C132" s="873"/>
      <c r="D132" s="873"/>
      <c r="E132" s="932" t="s">
        <v>393</v>
      </c>
      <c r="F132" s="733" t="s">
        <v>728</v>
      </c>
      <c r="G132" s="871">
        <v>20</v>
      </c>
      <c r="H132" s="872" t="s">
        <v>10</v>
      </c>
    </row>
    <row r="133" spans="1:8" s="83" customFormat="1">
      <c r="A133" s="638"/>
      <c r="B133" s="870"/>
      <c r="C133" s="873"/>
      <c r="D133" s="873"/>
      <c r="E133" s="944" t="s">
        <v>261</v>
      </c>
      <c r="F133" s="733" t="s">
        <v>729</v>
      </c>
      <c r="G133" s="871">
        <v>50</v>
      </c>
      <c r="H133" s="872" t="s">
        <v>10</v>
      </c>
    </row>
    <row r="134" spans="1:8" s="83" customFormat="1" ht="15" thickBot="1">
      <c r="A134" s="638"/>
      <c r="B134" s="870"/>
      <c r="C134" s="873"/>
      <c r="D134" s="873"/>
      <c r="E134" s="945" t="s">
        <v>730</v>
      </c>
      <c r="F134" s="946" t="s">
        <v>731</v>
      </c>
      <c r="G134" s="981">
        <v>50</v>
      </c>
      <c r="H134" s="910" t="s">
        <v>10</v>
      </c>
    </row>
    <row r="135" spans="1:8" s="83" customFormat="1">
      <c r="A135" s="665">
        <v>402</v>
      </c>
      <c r="B135" s="892">
        <v>43392</v>
      </c>
      <c r="C135" s="911" t="s">
        <v>732</v>
      </c>
      <c r="D135" s="911" t="s">
        <v>128</v>
      </c>
      <c r="E135" s="748" t="s">
        <v>543</v>
      </c>
      <c r="F135" s="947" t="s">
        <v>521</v>
      </c>
      <c r="G135" s="984">
        <v>20</v>
      </c>
      <c r="H135" s="914" t="s">
        <v>10</v>
      </c>
    </row>
    <row r="136" spans="1:8" s="83" customFormat="1" ht="23.4" thickBot="1">
      <c r="A136" s="638"/>
      <c r="B136" s="870"/>
      <c r="C136" s="873"/>
      <c r="D136" s="873"/>
      <c r="E136" s="846" t="s">
        <v>183</v>
      </c>
      <c r="F136" s="847" t="s">
        <v>450</v>
      </c>
      <c r="G136" s="981">
        <v>24</v>
      </c>
      <c r="H136" s="910" t="s">
        <v>10</v>
      </c>
    </row>
    <row r="137" spans="1:8" s="83" customFormat="1">
      <c r="A137" s="665">
        <v>403</v>
      </c>
      <c r="B137" s="892">
        <v>43364</v>
      </c>
      <c r="C137" s="911" t="s">
        <v>244</v>
      </c>
      <c r="D137" s="911" t="s">
        <v>431</v>
      </c>
      <c r="E137" s="948" t="s">
        <v>590</v>
      </c>
      <c r="F137" s="949" t="s">
        <v>179</v>
      </c>
      <c r="G137" s="984">
        <v>1</v>
      </c>
      <c r="H137" s="914" t="s">
        <v>10</v>
      </c>
    </row>
    <row r="138" spans="1:8" s="83" customFormat="1" ht="22.8">
      <c r="A138" s="638"/>
      <c r="B138" s="870"/>
      <c r="C138" s="873"/>
      <c r="D138" s="873"/>
      <c r="E138" s="698" t="s">
        <v>733</v>
      </c>
      <c r="F138" s="733" t="s">
        <v>734</v>
      </c>
      <c r="G138" s="871">
        <v>4</v>
      </c>
      <c r="H138" s="872" t="s">
        <v>10</v>
      </c>
    </row>
    <row r="139" spans="1:8" s="83" customFormat="1" ht="22.8">
      <c r="A139" s="638"/>
      <c r="B139" s="870"/>
      <c r="C139" s="873"/>
      <c r="D139" s="873"/>
      <c r="E139" s="739" t="s">
        <v>446</v>
      </c>
      <c r="F139" s="733" t="s">
        <v>715</v>
      </c>
      <c r="G139" s="871">
        <v>3</v>
      </c>
      <c r="H139" s="872" t="s">
        <v>10</v>
      </c>
    </row>
    <row r="140" spans="1:8" s="83" customFormat="1">
      <c r="A140" s="638"/>
      <c r="B140" s="870"/>
      <c r="C140" s="873"/>
      <c r="D140" s="873"/>
      <c r="E140" s="698" t="s">
        <v>735</v>
      </c>
      <c r="F140" s="740" t="s">
        <v>736</v>
      </c>
      <c r="G140" s="871">
        <v>20</v>
      </c>
      <c r="H140" s="872" t="s">
        <v>10</v>
      </c>
    </row>
    <row r="141" spans="1:8" s="83" customFormat="1">
      <c r="A141" s="638"/>
      <c r="B141" s="870"/>
      <c r="C141" s="873"/>
      <c r="D141" s="873"/>
      <c r="E141" s="698" t="s">
        <v>409</v>
      </c>
      <c r="F141" s="740" t="s">
        <v>480</v>
      </c>
      <c r="G141" s="871">
        <v>3</v>
      </c>
      <c r="H141" s="872" t="s">
        <v>269</v>
      </c>
    </row>
    <row r="142" spans="1:8">
      <c r="A142" s="638"/>
      <c r="E142" s="882"/>
      <c r="F142" s="866" t="s">
        <v>470</v>
      </c>
      <c r="G142" s="993">
        <f>SUM(G4:G141)</f>
        <v>1941.1399999999999</v>
      </c>
      <c r="H142" s="601"/>
    </row>
    <row r="143" spans="1:8" ht="26.25" customHeight="1">
      <c r="A143" s="638"/>
      <c r="E143" s="992" t="s">
        <v>764</v>
      </c>
    </row>
  </sheetData>
  <sheetProtection algorithmName="SHA-512" hashValue="XWQwU1hTuWDArZjGaKn6U64hfKgoqgJKieIfF/FrY4smUw01d0W4rLj0UscHtLPE+1SP+uNac/itRbcJafAnwQ==" saltValue="fis5ESgT1RpsBZCwRh5a5A==" spinCount="100000" sheet="1" formatCells="0" formatColumns="0" formatRows="0" autoFilter="0"/>
  <autoFilter ref="A3:H143"/>
  <printOptions horizontalCentered="1"/>
  <pageMargins left="0.23622047244094491" right="0.23622047244094491" top="0.35433070866141736" bottom="0.35433070866141736" header="0.11811023622047245" footer="0.11811023622047245"/>
  <pageSetup paperSize="9" scale="88" fitToHeight="0" orientation="landscape" horizontalDpi="300" verticalDpi="300" r:id="rId1"/>
  <headerFooter>
    <oddHeader>&amp;RПриложение к отчету</oddHeader>
    <oddFooter>&amp;R&amp;P из &amp;N</oddFooter>
  </headerFooter>
  <rowBreaks count="4" manualBreakCount="4">
    <brk id="32" max="7" man="1"/>
    <brk id="69" max="7" man="1"/>
    <brk id="104" max="7" man="1"/>
    <brk id="136" max="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66"/>
  <sheetViews>
    <sheetView showGridLines="0" defaultGridColor="0" view="pageBreakPreview" topLeftCell="A109" colorId="55" zoomScale="90" zoomScaleNormal="100" zoomScaleSheetLayoutView="90" workbookViewId="0">
      <selection activeCell="E69" sqref="E69"/>
    </sheetView>
  </sheetViews>
  <sheetFormatPr defaultRowHeight="14.4"/>
  <cols>
    <col min="1" max="1" width="7.109375" style="588" customWidth="1"/>
    <col min="2" max="2" width="11.6640625" style="590" customWidth="1"/>
    <col min="3" max="3" width="28.33203125" style="876" customWidth="1"/>
    <col min="4" max="4" width="27.88671875" style="876" customWidth="1"/>
    <col min="5" max="5" width="60.109375" style="881" customWidth="1"/>
    <col min="6" max="6" width="16.109375" style="688" customWidth="1"/>
    <col min="7" max="7" width="10.109375" style="1018" customWidth="1"/>
    <col min="8" max="8" width="6.88671875" style="589" customWidth="1"/>
    <col min="9" max="9" width="52.88671875" customWidth="1"/>
    <col min="10" max="10" width="24.88671875" customWidth="1"/>
  </cols>
  <sheetData>
    <row r="1" spans="1:10">
      <c r="A1" s="638"/>
      <c r="E1" s="865"/>
    </row>
    <row r="2" spans="1:10" ht="21" customHeight="1" thickBot="1">
      <c r="A2" s="675"/>
      <c r="C2" s="877" t="s">
        <v>201</v>
      </c>
      <c r="D2" s="880"/>
      <c r="E2" s="864" t="s">
        <v>772</v>
      </c>
      <c r="F2" s="865"/>
      <c r="G2" s="1019"/>
    </row>
    <row r="3" spans="1:10" s="83" customFormat="1" ht="29.4" thickBot="1">
      <c r="A3" s="486" t="s">
        <v>0</v>
      </c>
      <c r="B3" s="530" t="s">
        <v>143</v>
      </c>
      <c r="C3" s="486" t="s">
        <v>1</v>
      </c>
      <c r="D3" s="486" t="s">
        <v>14</v>
      </c>
      <c r="E3" s="485" t="s">
        <v>2</v>
      </c>
      <c r="F3" s="693" t="s">
        <v>5</v>
      </c>
      <c r="G3" s="1020" t="s">
        <v>3</v>
      </c>
      <c r="H3" s="486" t="s">
        <v>9</v>
      </c>
    </row>
    <row r="4" spans="1:10" s="83" customFormat="1" ht="28.8">
      <c r="A4" s="618">
        <v>404</v>
      </c>
      <c r="B4" s="875">
        <v>43404</v>
      </c>
      <c r="C4" s="29" t="s">
        <v>766</v>
      </c>
      <c r="D4" s="274" t="s">
        <v>787</v>
      </c>
      <c r="E4" s="1068" t="s">
        <v>651</v>
      </c>
      <c r="F4" s="1069" t="s">
        <v>652</v>
      </c>
      <c r="G4" s="1023">
        <v>20</v>
      </c>
      <c r="H4" s="640" t="s">
        <v>10</v>
      </c>
    </row>
    <row r="5" spans="1:10" s="83" customFormat="1">
      <c r="A5" s="638"/>
      <c r="B5" s="870"/>
      <c r="C5" s="561"/>
      <c r="D5" s="561"/>
      <c r="E5" s="1070" t="s">
        <v>653</v>
      </c>
      <c r="F5" s="1071" t="s">
        <v>669</v>
      </c>
      <c r="G5" s="1007">
        <v>20</v>
      </c>
      <c r="H5" s="601" t="s">
        <v>10</v>
      </c>
    </row>
    <row r="6" spans="1:10" s="83" customFormat="1" ht="15" thickBot="1">
      <c r="A6" s="638"/>
      <c r="B6" s="870"/>
      <c r="C6" s="561"/>
      <c r="D6" s="561"/>
      <c r="E6" s="626" t="s">
        <v>499</v>
      </c>
      <c r="F6" s="744" t="s">
        <v>744</v>
      </c>
      <c r="G6" s="1064">
        <v>2</v>
      </c>
      <c r="H6" s="606" t="s">
        <v>10</v>
      </c>
    </row>
    <row r="7" spans="1:10" s="83" customFormat="1" ht="27.75" customHeight="1">
      <c r="A7" s="636">
        <v>405</v>
      </c>
      <c r="B7" s="1054">
        <v>43412</v>
      </c>
      <c r="C7" s="1055" t="s">
        <v>785</v>
      </c>
      <c r="D7" s="1067" t="s">
        <v>786</v>
      </c>
      <c r="E7" s="763" t="s">
        <v>733</v>
      </c>
      <c r="F7" s="1074" t="s">
        <v>734</v>
      </c>
      <c r="G7" s="1044">
        <v>2</v>
      </c>
      <c r="H7" s="868" t="s">
        <v>10</v>
      </c>
    </row>
    <row r="8" spans="1:10" s="83" customFormat="1" ht="26.4">
      <c r="A8" s="858"/>
      <c r="B8" s="951"/>
      <c r="C8" s="987"/>
      <c r="D8" s="987"/>
      <c r="E8" s="1072" t="s">
        <v>770</v>
      </c>
      <c r="F8" s="579" t="s">
        <v>771</v>
      </c>
      <c r="G8" s="995">
        <v>1</v>
      </c>
      <c r="H8" s="872" t="s">
        <v>10</v>
      </c>
    </row>
    <row r="9" spans="1:10" s="83" customFormat="1" ht="15">
      <c r="A9" s="738"/>
      <c r="B9" s="870"/>
      <c r="C9" s="873"/>
      <c r="D9" s="873"/>
      <c r="E9" s="22" t="s">
        <v>697</v>
      </c>
      <c r="F9" s="579" t="s">
        <v>698</v>
      </c>
      <c r="G9" s="995">
        <v>100</v>
      </c>
      <c r="H9" s="872" t="s">
        <v>10</v>
      </c>
    </row>
    <row r="10" spans="1:10" s="83" customFormat="1" ht="15">
      <c r="A10" s="638"/>
      <c r="B10" s="870"/>
      <c r="C10" s="873"/>
      <c r="D10" s="873"/>
      <c r="E10" s="21" t="s">
        <v>155</v>
      </c>
      <c r="F10" s="579" t="s">
        <v>156</v>
      </c>
      <c r="G10" s="995">
        <v>2</v>
      </c>
      <c r="H10" s="872" t="s">
        <v>10</v>
      </c>
    </row>
    <row r="11" spans="1:10" s="83" customFormat="1" ht="15">
      <c r="A11" s="638"/>
      <c r="B11" s="870"/>
      <c r="C11" s="873"/>
      <c r="D11" s="873"/>
      <c r="E11" s="22" t="s">
        <v>4</v>
      </c>
      <c r="F11" s="760" t="s">
        <v>6</v>
      </c>
      <c r="G11" s="995">
        <v>15</v>
      </c>
      <c r="H11" s="601" t="s">
        <v>11</v>
      </c>
    </row>
    <row r="12" spans="1:10" s="83" customFormat="1" ht="15">
      <c r="A12" s="738"/>
      <c r="B12" s="870"/>
      <c r="C12" s="561"/>
      <c r="D12" s="561"/>
      <c r="E12" s="21" t="s">
        <v>48</v>
      </c>
      <c r="F12" s="579" t="s">
        <v>724</v>
      </c>
      <c r="G12" s="995">
        <v>2</v>
      </c>
      <c r="H12" s="601" t="s">
        <v>11</v>
      </c>
    </row>
    <row r="13" spans="1:10" s="83" customFormat="1" ht="15">
      <c r="A13" s="738"/>
      <c r="B13" s="870"/>
      <c r="C13" s="561"/>
      <c r="D13" s="561"/>
      <c r="E13" s="22" t="s">
        <v>617</v>
      </c>
      <c r="F13" s="540" t="s">
        <v>662</v>
      </c>
      <c r="G13" s="995">
        <v>50</v>
      </c>
      <c r="H13" s="601" t="s">
        <v>10</v>
      </c>
    </row>
    <row r="14" spans="1:10" s="83" customFormat="1" ht="24.75" customHeight="1" thickBot="1">
      <c r="A14" s="859"/>
      <c r="B14" s="1057"/>
      <c r="C14" s="1058"/>
      <c r="D14" s="1058"/>
      <c r="E14" s="1076" t="s">
        <v>364</v>
      </c>
      <c r="F14" s="781" t="s">
        <v>725</v>
      </c>
      <c r="G14" s="1077">
        <v>1</v>
      </c>
      <c r="H14" s="606" t="s">
        <v>10</v>
      </c>
    </row>
    <row r="15" spans="1:10" s="83" customFormat="1" ht="15" thickBot="1">
      <c r="A15" s="778">
        <v>406</v>
      </c>
      <c r="B15" s="1059">
        <v>43416</v>
      </c>
      <c r="C15" s="767" t="s">
        <v>828</v>
      </c>
      <c r="D15" s="469" t="s">
        <v>216</v>
      </c>
      <c r="E15" s="1075" t="s">
        <v>509</v>
      </c>
      <c r="F15" s="791" t="s">
        <v>798</v>
      </c>
      <c r="G15" s="1027">
        <v>2</v>
      </c>
      <c r="H15" s="610" t="s">
        <v>10</v>
      </c>
      <c r="I15" s="979"/>
      <c r="J15" s="980"/>
    </row>
    <row r="16" spans="1:10" s="83" customFormat="1">
      <c r="A16" s="766">
        <v>407</v>
      </c>
      <c r="B16" s="867">
        <v>43419</v>
      </c>
      <c r="C16" s="263" t="s">
        <v>829</v>
      </c>
      <c r="D16" s="279" t="s">
        <v>331</v>
      </c>
      <c r="E16" s="21" t="s">
        <v>48</v>
      </c>
      <c r="F16" s="582" t="s">
        <v>724</v>
      </c>
      <c r="G16" s="1007">
        <v>4</v>
      </c>
      <c r="H16" s="601" t="s">
        <v>11</v>
      </c>
    </row>
    <row r="17" spans="1:8" s="83" customFormat="1">
      <c r="A17" s="638"/>
      <c r="B17" s="870"/>
      <c r="C17" s="561"/>
      <c r="D17" s="561"/>
      <c r="E17" s="22" t="s">
        <v>4</v>
      </c>
      <c r="F17" s="1073" t="s">
        <v>6</v>
      </c>
      <c r="G17" s="1007">
        <v>15</v>
      </c>
      <c r="H17" s="601" t="s">
        <v>11</v>
      </c>
    </row>
    <row r="18" spans="1:8" s="83" customFormat="1">
      <c r="A18" s="638"/>
      <c r="B18" s="870"/>
      <c r="C18" s="561"/>
      <c r="D18" s="561"/>
      <c r="E18" s="22" t="s">
        <v>364</v>
      </c>
      <c r="F18" s="582" t="s">
        <v>725</v>
      </c>
      <c r="G18" s="1007">
        <v>1</v>
      </c>
      <c r="H18" s="601" t="s">
        <v>10</v>
      </c>
    </row>
    <row r="19" spans="1:8" s="83" customFormat="1" ht="15.6" thickBot="1">
      <c r="A19" s="859"/>
      <c r="B19" s="1057"/>
      <c r="C19" s="1058"/>
      <c r="D19" s="1058"/>
      <c r="E19" s="1076" t="s">
        <v>617</v>
      </c>
      <c r="F19" s="544" t="s">
        <v>662</v>
      </c>
      <c r="G19" s="1077">
        <v>50</v>
      </c>
      <c r="H19" s="606" t="s">
        <v>10</v>
      </c>
    </row>
    <row r="20" spans="1:8" s="83" customFormat="1" ht="15">
      <c r="A20" s="766">
        <v>408</v>
      </c>
      <c r="B20" s="867">
        <v>43425</v>
      </c>
      <c r="C20" s="273" t="s">
        <v>870</v>
      </c>
      <c r="D20" s="279" t="s">
        <v>319</v>
      </c>
      <c r="E20" s="1075" t="s">
        <v>847</v>
      </c>
      <c r="F20" s="791" t="s">
        <v>111</v>
      </c>
      <c r="G20" s="1044">
        <v>2</v>
      </c>
      <c r="H20" s="610" t="s">
        <v>10</v>
      </c>
    </row>
    <row r="21" spans="1:8" s="83" customFormat="1" ht="15">
      <c r="A21" s="738"/>
      <c r="B21" s="870"/>
      <c r="C21" s="561"/>
      <c r="D21" s="561"/>
      <c r="E21" s="599" t="s">
        <v>849</v>
      </c>
      <c r="F21" s="1073" t="s">
        <v>109</v>
      </c>
      <c r="G21" s="995">
        <v>2</v>
      </c>
      <c r="H21" s="601" t="s">
        <v>10</v>
      </c>
    </row>
    <row r="22" spans="1:8" s="83" customFormat="1" ht="23.4" thickBot="1">
      <c r="A22" s="859"/>
      <c r="B22" s="1057"/>
      <c r="C22" s="1058"/>
      <c r="D22" s="1058"/>
      <c r="E22" s="626" t="s">
        <v>747</v>
      </c>
      <c r="F22" s="744" t="s">
        <v>748</v>
      </c>
      <c r="G22" s="1077">
        <v>4</v>
      </c>
      <c r="H22" s="606" t="s">
        <v>10</v>
      </c>
    </row>
    <row r="23" spans="1:8" s="83" customFormat="1" ht="28.8">
      <c r="A23" s="766">
        <v>409</v>
      </c>
      <c r="B23" s="867">
        <v>43432</v>
      </c>
      <c r="C23" s="263" t="s">
        <v>871</v>
      </c>
      <c r="D23" s="279" t="s">
        <v>431</v>
      </c>
      <c r="E23" s="1078" t="s">
        <v>872</v>
      </c>
      <c r="F23" s="791" t="s">
        <v>873</v>
      </c>
      <c r="G23" s="1044">
        <v>1</v>
      </c>
      <c r="H23" s="610" t="s">
        <v>10</v>
      </c>
    </row>
    <row r="24" spans="1:8" s="83" customFormat="1" ht="15.6" thickBot="1">
      <c r="A24" s="738"/>
      <c r="B24" s="870"/>
      <c r="C24" s="561"/>
      <c r="D24" s="561"/>
      <c r="E24" s="788" t="s">
        <v>733</v>
      </c>
      <c r="F24" s="798" t="s">
        <v>734</v>
      </c>
      <c r="G24" s="1047">
        <v>1</v>
      </c>
      <c r="H24" s="633" t="s">
        <v>10</v>
      </c>
    </row>
    <row r="25" spans="1:8" s="83" customFormat="1">
      <c r="A25" s="665">
        <v>410</v>
      </c>
      <c r="B25" s="892">
        <v>43397</v>
      </c>
      <c r="C25" s="911" t="s">
        <v>767</v>
      </c>
      <c r="D25" s="1079" t="s">
        <v>601</v>
      </c>
      <c r="E25" s="1081" t="s">
        <v>531</v>
      </c>
      <c r="F25" s="1082" t="s">
        <v>532</v>
      </c>
      <c r="G25" s="1023">
        <v>1</v>
      </c>
      <c r="H25" s="914" t="s">
        <v>10</v>
      </c>
    </row>
    <row r="26" spans="1:8" s="83" customFormat="1" ht="15" thickBot="1">
      <c r="A26" s="1061"/>
      <c r="B26" s="1062"/>
      <c r="C26" s="1063"/>
      <c r="D26" s="1080"/>
      <c r="E26" s="626" t="s">
        <v>488</v>
      </c>
      <c r="F26" s="1084" t="s">
        <v>687</v>
      </c>
      <c r="G26" s="1064">
        <v>2</v>
      </c>
      <c r="H26" s="1065" t="s">
        <v>10</v>
      </c>
    </row>
    <row r="27" spans="1:8" s="83" customFormat="1" ht="18.75" customHeight="1" thickBot="1">
      <c r="A27" s="778">
        <v>411</v>
      </c>
      <c r="B27" s="1059">
        <v>43405</v>
      </c>
      <c r="C27" s="1085" t="s">
        <v>768</v>
      </c>
      <c r="D27" s="469" t="s">
        <v>769</v>
      </c>
      <c r="E27" s="764" t="s">
        <v>391</v>
      </c>
      <c r="F27" s="1086" t="s">
        <v>749</v>
      </c>
      <c r="G27" s="1060">
        <v>1</v>
      </c>
      <c r="H27" s="616" t="s">
        <v>10</v>
      </c>
    </row>
    <row r="28" spans="1:8" s="83" customFormat="1">
      <c r="A28" s="638">
        <v>412</v>
      </c>
      <c r="B28" s="867">
        <v>43406</v>
      </c>
      <c r="C28" s="874" t="s">
        <v>827</v>
      </c>
      <c r="D28" s="873" t="s">
        <v>795</v>
      </c>
      <c r="E28" s="1075" t="s">
        <v>155</v>
      </c>
      <c r="F28" s="1074" t="s">
        <v>156</v>
      </c>
      <c r="G28" s="1027">
        <v>3</v>
      </c>
      <c r="H28" s="610" t="s">
        <v>10</v>
      </c>
    </row>
    <row r="29" spans="1:8" s="83" customFormat="1">
      <c r="A29" s="858"/>
      <c r="B29" s="951"/>
      <c r="C29" s="707"/>
      <c r="D29" s="707"/>
      <c r="E29" s="599" t="s">
        <v>76</v>
      </c>
      <c r="F29" s="582" t="s">
        <v>517</v>
      </c>
      <c r="G29" s="1007">
        <v>1</v>
      </c>
      <c r="H29" s="601" t="s">
        <v>10</v>
      </c>
    </row>
    <row r="30" spans="1:8" ht="15">
      <c r="E30" s="599" t="s">
        <v>465</v>
      </c>
      <c r="F30" s="582" t="s">
        <v>483</v>
      </c>
      <c r="G30" s="995">
        <v>5</v>
      </c>
      <c r="H30" s="601" t="s">
        <v>11</v>
      </c>
    </row>
    <row r="31" spans="1:8" ht="15">
      <c r="A31" s="638"/>
      <c r="E31" s="300" t="s">
        <v>409</v>
      </c>
      <c r="F31" s="582" t="s">
        <v>480</v>
      </c>
      <c r="G31" s="995">
        <v>2</v>
      </c>
      <c r="H31" s="601" t="s">
        <v>269</v>
      </c>
    </row>
    <row r="32" spans="1:8" s="83" customFormat="1" ht="15.6" thickBot="1">
      <c r="A32" s="1088"/>
      <c r="B32" s="1057"/>
      <c r="C32" s="1089"/>
      <c r="D32" s="1089"/>
      <c r="E32" s="626" t="s">
        <v>617</v>
      </c>
      <c r="F32" s="544" t="s">
        <v>662</v>
      </c>
      <c r="G32" s="1077">
        <v>30</v>
      </c>
      <c r="H32" s="606" t="s">
        <v>10</v>
      </c>
    </row>
    <row r="33" spans="1:8" s="83" customFormat="1" ht="15">
      <c r="A33" s="766">
        <v>413</v>
      </c>
      <c r="B33" s="867">
        <v>43406</v>
      </c>
      <c r="C33" s="874" t="s">
        <v>773</v>
      </c>
      <c r="D33" s="1087" t="s">
        <v>125</v>
      </c>
      <c r="E33" s="1078" t="s">
        <v>488</v>
      </c>
      <c r="F33" s="1074" t="s">
        <v>687</v>
      </c>
      <c r="G33" s="1044">
        <v>2</v>
      </c>
      <c r="H33" s="610" t="s">
        <v>10</v>
      </c>
    </row>
    <row r="34" spans="1:8" s="83" customFormat="1" ht="22.8">
      <c r="A34" s="858"/>
      <c r="B34" s="951"/>
      <c r="C34" s="987"/>
      <c r="D34" s="987"/>
      <c r="E34" s="22" t="s">
        <v>423</v>
      </c>
      <c r="F34" s="579" t="s">
        <v>675</v>
      </c>
      <c r="G34" s="995">
        <v>2</v>
      </c>
      <c r="H34" s="872" t="s">
        <v>10</v>
      </c>
    </row>
    <row r="35" spans="1:8" s="83" customFormat="1" ht="15.6" thickBot="1">
      <c r="A35" s="859"/>
      <c r="B35" s="1057"/>
      <c r="C35" s="1058"/>
      <c r="D35" s="1058"/>
      <c r="E35" s="1076" t="s">
        <v>617</v>
      </c>
      <c r="F35" s="544" t="s">
        <v>662</v>
      </c>
      <c r="G35" s="1077">
        <v>35</v>
      </c>
      <c r="H35" s="606" t="s">
        <v>10</v>
      </c>
    </row>
    <row r="36" spans="1:8" s="83" customFormat="1" ht="16.5" customHeight="1">
      <c r="A36" s="766">
        <v>414</v>
      </c>
      <c r="B36" s="867">
        <v>43411</v>
      </c>
      <c r="C36" s="874" t="s">
        <v>824</v>
      </c>
      <c r="D36" s="1087" t="s">
        <v>125</v>
      </c>
      <c r="E36" s="1075" t="s">
        <v>488</v>
      </c>
      <c r="F36" s="1090" t="s">
        <v>687</v>
      </c>
      <c r="G36" s="1027">
        <v>1</v>
      </c>
      <c r="H36" s="868" t="s">
        <v>10</v>
      </c>
    </row>
    <row r="37" spans="1:8" ht="23.4" thickBot="1">
      <c r="A37" s="1091"/>
      <c r="B37" s="1092"/>
      <c r="C37" s="1093"/>
      <c r="D37" s="1093"/>
      <c r="E37" s="626" t="s">
        <v>423</v>
      </c>
      <c r="F37" s="781" t="s">
        <v>675</v>
      </c>
      <c r="G37" s="1094">
        <v>1</v>
      </c>
      <c r="H37" s="606" t="s">
        <v>10</v>
      </c>
    </row>
    <row r="38" spans="1:8" s="83" customFormat="1" ht="25.5" customHeight="1">
      <c r="A38" s="766">
        <v>415</v>
      </c>
      <c r="B38" s="617">
        <v>43417</v>
      </c>
      <c r="C38" s="874" t="s">
        <v>822</v>
      </c>
      <c r="D38" s="1087" t="s">
        <v>823</v>
      </c>
      <c r="E38" s="1078" t="s">
        <v>488</v>
      </c>
      <c r="F38" s="1090" t="s">
        <v>687</v>
      </c>
      <c r="G38" s="1027">
        <v>2</v>
      </c>
      <c r="H38" s="868" t="s">
        <v>10</v>
      </c>
    </row>
    <row r="39" spans="1:8" s="83" customFormat="1" ht="25.5" customHeight="1">
      <c r="A39" s="858"/>
      <c r="B39" s="629"/>
      <c r="C39" s="873"/>
      <c r="D39" s="873"/>
      <c r="E39" s="22" t="s">
        <v>423</v>
      </c>
      <c r="F39" s="582" t="s">
        <v>675</v>
      </c>
      <c r="G39" s="1007">
        <v>2</v>
      </c>
      <c r="H39" s="872" t="s">
        <v>10</v>
      </c>
    </row>
    <row r="40" spans="1:8" s="83" customFormat="1" ht="16.5" customHeight="1">
      <c r="A40" s="738"/>
      <c r="B40" s="589"/>
      <c r="C40" s="873"/>
      <c r="D40" s="873"/>
      <c r="E40" s="22" t="s">
        <v>497</v>
      </c>
      <c r="F40" s="582" t="s">
        <v>802</v>
      </c>
      <c r="G40" s="1007">
        <v>2</v>
      </c>
      <c r="H40" s="872" t="s">
        <v>269</v>
      </c>
    </row>
    <row r="41" spans="1:8" s="83" customFormat="1" ht="16.5" customHeight="1" thickBot="1">
      <c r="A41" s="859"/>
      <c r="B41" s="603"/>
      <c r="C41" s="1089"/>
      <c r="D41" s="1089"/>
      <c r="E41" s="1076" t="s">
        <v>418</v>
      </c>
      <c r="F41" s="744" t="s">
        <v>722</v>
      </c>
      <c r="G41" s="1064">
        <v>1</v>
      </c>
      <c r="H41" s="1065" t="s">
        <v>10</v>
      </c>
    </row>
    <row r="42" spans="1:8" s="83" customFormat="1" ht="22.5" customHeight="1" thickBot="1">
      <c r="A42" s="778">
        <v>416</v>
      </c>
      <c r="B42" s="646">
        <v>43418</v>
      </c>
      <c r="C42" s="767" t="s">
        <v>825</v>
      </c>
      <c r="D42" s="469" t="s">
        <v>128</v>
      </c>
      <c r="E42" s="647" t="s">
        <v>183</v>
      </c>
      <c r="F42" s="1095" t="s">
        <v>450</v>
      </c>
      <c r="G42" s="1060">
        <v>12</v>
      </c>
      <c r="H42" s="1096" t="s">
        <v>10</v>
      </c>
    </row>
    <row r="43" spans="1:8" s="83" customFormat="1" ht="17.25" customHeight="1" thickBot="1">
      <c r="A43" s="778">
        <v>417</v>
      </c>
      <c r="B43" s="646">
        <v>43418</v>
      </c>
      <c r="C43" s="1085" t="s">
        <v>826</v>
      </c>
      <c r="D43" s="1097" t="s">
        <v>478</v>
      </c>
      <c r="E43" s="764" t="s">
        <v>488</v>
      </c>
      <c r="F43" s="1098" t="s">
        <v>687</v>
      </c>
      <c r="G43" s="1060">
        <v>2</v>
      </c>
      <c r="H43" s="1096" t="s">
        <v>10</v>
      </c>
    </row>
    <row r="44" spans="1:8" s="83" customFormat="1" ht="26.25" customHeight="1">
      <c r="A44" s="766">
        <v>418</v>
      </c>
      <c r="B44" s="617">
        <v>43418</v>
      </c>
      <c r="C44" s="874" t="s">
        <v>807</v>
      </c>
      <c r="D44" s="1087" t="s">
        <v>834</v>
      </c>
      <c r="E44" s="1075" t="s">
        <v>538</v>
      </c>
      <c r="F44" s="791" t="s">
        <v>668</v>
      </c>
      <c r="G44" s="1027">
        <v>7</v>
      </c>
      <c r="H44" s="868" t="s">
        <v>11</v>
      </c>
    </row>
    <row r="45" spans="1:8" s="83" customFormat="1" ht="16.5" customHeight="1">
      <c r="A45" s="858"/>
      <c r="B45" s="863"/>
      <c r="C45" s="987"/>
      <c r="D45" s="987"/>
      <c r="E45" s="246" t="s">
        <v>391</v>
      </c>
      <c r="F45" s="1083" t="s">
        <v>808</v>
      </c>
      <c r="G45" s="1007">
        <v>2</v>
      </c>
      <c r="H45" s="872" t="s">
        <v>10</v>
      </c>
    </row>
    <row r="46" spans="1:8" s="83" customFormat="1" ht="16.5" customHeight="1">
      <c r="A46" s="738"/>
      <c r="B46" s="589"/>
      <c r="C46" s="873"/>
      <c r="D46" s="873"/>
      <c r="E46" s="599" t="s">
        <v>531</v>
      </c>
      <c r="F46" s="582" t="s">
        <v>809</v>
      </c>
      <c r="G46" s="1007">
        <v>2</v>
      </c>
      <c r="H46" s="872" t="s">
        <v>10</v>
      </c>
    </row>
    <row r="47" spans="1:8" s="83" customFormat="1" ht="16.5" customHeight="1" thickBot="1">
      <c r="A47" s="859"/>
      <c r="B47" s="603"/>
      <c r="C47" s="1089"/>
      <c r="D47" s="1089"/>
      <c r="E47" s="1102" t="s">
        <v>261</v>
      </c>
      <c r="F47" s="744" t="s">
        <v>729</v>
      </c>
      <c r="G47" s="1064">
        <v>10</v>
      </c>
      <c r="H47" s="1065" t="s">
        <v>10</v>
      </c>
    </row>
    <row r="48" spans="1:8" s="83" customFormat="1" ht="15">
      <c r="A48" s="823">
        <v>419</v>
      </c>
      <c r="B48" s="1099">
        <v>43431</v>
      </c>
      <c r="C48" s="1100" t="s">
        <v>850</v>
      </c>
      <c r="D48" s="1101" t="s">
        <v>152</v>
      </c>
      <c r="E48" s="1078" t="s">
        <v>531</v>
      </c>
      <c r="F48" s="791" t="s">
        <v>809</v>
      </c>
      <c r="G48" s="1044">
        <v>1</v>
      </c>
      <c r="H48" s="610" t="s">
        <v>10</v>
      </c>
    </row>
    <row r="49" spans="1:8" s="83" customFormat="1" ht="23.4" thickBot="1">
      <c r="A49" s="1061"/>
      <c r="B49" s="1062"/>
      <c r="C49" s="1080"/>
      <c r="D49" s="1080"/>
      <c r="E49" s="743" t="s">
        <v>79</v>
      </c>
      <c r="F49" s="744" t="s">
        <v>80</v>
      </c>
      <c r="G49" s="1077">
        <v>2</v>
      </c>
      <c r="H49" s="606" t="s">
        <v>10</v>
      </c>
    </row>
    <row r="50" spans="1:8" s="83" customFormat="1" ht="15">
      <c r="A50" s="636">
        <v>420</v>
      </c>
      <c r="B50" s="867">
        <v>43432</v>
      </c>
      <c r="C50" s="273" t="s">
        <v>875</v>
      </c>
      <c r="D50" s="279" t="s">
        <v>692</v>
      </c>
      <c r="E50" s="1078" t="s">
        <v>364</v>
      </c>
      <c r="F50" s="791" t="s">
        <v>725</v>
      </c>
      <c r="G50" s="1044">
        <v>1</v>
      </c>
      <c r="H50" s="610" t="s">
        <v>10</v>
      </c>
    </row>
    <row r="51" spans="1:8" s="83" customFormat="1" ht="15">
      <c r="A51" s="738"/>
      <c r="B51" s="870"/>
      <c r="C51" s="561"/>
      <c r="D51" s="561"/>
      <c r="E51" s="22" t="s">
        <v>446</v>
      </c>
      <c r="F51" s="582" t="s">
        <v>715</v>
      </c>
      <c r="G51" s="995">
        <v>1</v>
      </c>
      <c r="H51" s="601" t="s">
        <v>10</v>
      </c>
    </row>
    <row r="52" spans="1:8" s="83" customFormat="1" ht="15">
      <c r="A52" s="738"/>
      <c r="B52" s="870"/>
      <c r="C52" s="561"/>
      <c r="D52" s="561"/>
      <c r="E52" s="22" t="s">
        <v>859</v>
      </c>
      <c r="F52" s="582" t="s">
        <v>860</v>
      </c>
      <c r="G52" s="995">
        <v>5</v>
      </c>
      <c r="H52" s="601" t="s">
        <v>11</v>
      </c>
    </row>
    <row r="53" spans="1:8" s="83" customFormat="1" ht="15">
      <c r="A53" s="738"/>
      <c r="B53" s="870"/>
      <c r="C53" s="561"/>
      <c r="D53" s="561"/>
      <c r="E53" s="22" t="s">
        <v>861</v>
      </c>
      <c r="F53" s="582" t="s">
        <v>862</v>
      </c>
      <c r="G53" s="995">
        <v>6</v>
      </c>
      <c r="H53" s="601" t="s">
        <v>11</v>
      </c>
    </row>
    <row r="54" spans="1:8" s="83" customFormat="1" ht="15">
      <c r="A54" s="738"/>
      <c r="B54" s="870"/>
      <c r="C54" s="561"/>
      <c r="D54" s="561"/>
      <c r="E54" s="22" t="s">
        <v>4</v>
      </c>
      <c r="F54" s="1073" t="s">
        <v>6</v>
      </c>
      <c r="G54" s="995">
        <v>1</v>
      </c>
      <c r="H54" s="601" t="s">
        <v>11</v>
      </c>
    </row>
    <row r="55" spans="1:8" s="83" customFormat="1" ht="15">
      <c r="A55" s="738"/>
      <c r="B55" s="870"/>
      <c r="C55" s="561"/>
      <c r="D55" s="561"/>
      <c r="E55" s="22" t="s">
        <v>863</v>
      </c>
      <c r="F55" s="582" t="s">
        <v>864</v>
      </c>
      <c r="G55" s="995">
        <v>1</v>
      </c>
      <c r="H55" s="601" t="s">
        <v>10</v>
      </c>
    </row>
    <row r="56" spans="1:8" s="83" customFormat="1" ht="15">
      <c r="A56" s="738"/>
      <c r="B56" s="870"/>
      <c r="C56" s="561"/>
      <c r="D56" s="561"/>
      <c r="E56" s="22" t="s">
        <v>206</v>
      </c>
      <c r="F56" s="582" t="s">
        <v>777</v>
      </c>
      <c r="G56" s="995">
        <v>8</v>
      </c>
      <c r="H56" s="601" t="s">
        <v>10</v>
      </c>
    </row>
    <row r="57" spans="1:8" s="83" customFormat="1" ht="15">
      <c r="A57" s="738"/>
      <c r="B57" s="870"/>
      <c r="C57" s="561"/>
      <c r="D57" s="561"/>
      <c r="E57" s="1072" t="s">
        <v>775</v>
      </c>
      <c r="F57" s="582" t="s">
        <v>776</v>
      </c>
      <c r="G57" s="995">
        <v>8</v>
      </c>
      <c r="H57" s="601" t="s">
        <v>10</v>
      </c>
    </row>
    <row r="58" spans="1:8" s="83" customFormat="1" ht="23.4" thickBot="1">
      <c r="A58" s="738"/>
      <c r="B58" s="870"/>
      <c r="C58" s="561"/>
      <c r="D58" s="561"/>
      <c r="E58" s="22" t="s">
        <v>350</v>
      </c>
      <c r="F58" s="582" t="s">
        <v>865</v>
      </c>
      <c r="G58" s="995">
        <v>1</v>
      </c>
      <c r="H58" s="601" t="s">
        <v>10</v>
      </c>
    </row>
    <row r="59" spans="1:8" s="83" customFormat="1">
      <c r="A59" s="665">
        <v>421</v>
      </c>
      <c r="B59" s="892">
        <v>43392</v>
      </c>
      <c r="C59" s="911" t="s">
        <v>778</v>
      </c>
      <c r="D59" s="1103" t="s">
        <v>125</v>
      </c>
      <c r="E59" s="1081" t="s">
        <v>488</v>
      </c>
      <c r="F59" s="1104" t="s">
        <v>687</v>
      </c>
      <c r="G59" s="1023">
        <v>6</v>
      </c>
      <c r="H59" s="914" t="s">
        <v>10</v>
      </c>
    </row>
    <row r="60" spans="1:8" s="83" customFormat="1" ht="15" thickBot="1">
      <c r="A60" s="1107"/>
      <c r="B60" s="1062"/>
      <c r="C60" s="1063"/>
      <c r="D60" s="1063"/>
      <c r="E60" s="626" t="s">
        <v>697</v>
      </c>
      <c r="F60" s="781" t="s">
        <v>698</v>
      </c>
      <c r="G60" s="1064">
        <v>14</v>
      </c>
      <c r="H60" s="1065" t="s">
        <v>10</v>
      </c>
    </row>
    <row r="61" spans="1:8" s="83" customFormat="1" ht="15" thickBot="1">
      <c r="A61" s="778">
        <v>422</v>
      </c>
      <c r="B61" s="1059">
        <v>43410</v>
      </c>
      <c r="C61" s="1085" t="s">
        <v>794</v>
      </c>
      <c r="D61" s="1097" t="s">
        <v>128</v>
      </c>
      <c r="E61" s="1111" t="s">
        <v>628</v>
      </c>
      <c r="F61" s="1112" t="s">
        <v>629</v>
      </c>
      <c r="G61" s="1060">
        <v>25</v>
      </c>
      <c r="H61" s="616" t="s">
        <v>10</v>
      </c>
    </row>
    <row r="62" spans="1:8" s="83" customFormat="1" ht="20.25" customHeight="1">
      <c r="A62" s="823">
        <v>423</v>
      </c>
      <c r="B62" s="1099">
        <v>43410</v>
      </c>
      <c r="C62" s="1108" t="s">
        <v>680</v>
      </c>
      <c r="D62" s="1109" t="s">
        <v>692</v>
      </c>
      <c r="E62" s="1110" t="s">
        <v>465</v>
      </c>
      <c r="F62" s="791" t="s">
        <v>803</v>
      </c>
      <c r="G62" s="1027">
        <v>3</v>
      </c>
      <c r="H62" s="610" t="s">
        <v>11</v>
      </c>
    </row>
    <row r="63" spans="1:8" s="83" customFormat="1">
      <c r="A63" s="1029"/>
      <c r="B63" s="951"/>
      <c r="C63" s="987"/>
      <c r="D63" s="987"/>
      <c r="E63" s="706" t="s">
        <v>617</v>
      </c>
      <c r="F63" s="582" t="s">
        <v>662</v>
      </c>
      <c r="G63" s="1007">
        <v>10</v>
      </c>
      <c r="H63" s="601" t="s">
        <v>10</v>
      </c>
    </row>
    <row r="64" spans="1:8" s="83" customFormat="1" ht="15" thickBot="1">
      <c r="A64" s="1088"/>
      <c r="B64" s="1057"/>
      <c r="C64" s="1089"/>
      <c r="D64" s="1089"/>
      <c r="E64" s="829" t="s">
        <v>206</v>
      </c>
      <c r="F64" s="744" t="s">
        <v>777</v>
      </c>
      <c r="G64" s="1064">
        <v>6</v>
      </c>
      <c r="H64" s="1065" t="s">
        <v>10</v>
      </c>
    </row>
    <row r="65" spans="1:8" s="83" customFormat="1" ht="15">
      <c r="A65" s="766">
        <v>424</v>
      </c>
      <c r="B65" s="867">
        <v>43411</v>
      </c>
      <c r="C65" s="874" t="s">
        <v>841</v>
      </c>
      <c r="D65" s="1087" t="s">
        <v>842</v>
      </c>
      <c r="E65" s="1078" t="s">
        <v>409</v>
      </c>
      <c r="F65" s="791" t="s">
        <v>480</v>
      </c>
      <c r="G65" s="1044">
        <v>2</v>
      </c>
      <c r="H65" s="610" t="s">
        <v>269</v>
      </c>
    </row>
    <row r="66" spans="1:8" s="83" customFormat="1">
      <c r="A66" s="858"/>
      <c r="B66" s="870"/>
      <c r="C66" s="873"/>
      <c r="D66" s="873"/>
      <c r="E66" s="22" t="s">
        <v>488</v>
      </c>
      <c r="F66" s="760" t="s">
        <v>687</v>
      </c>
      <c r="G66" s="1007">
        <v>4</v>
      </c>
      <c r="H66" s="871" t="s">
        <v>10</v>
      </c>
    </row>
    <row r="67" spans="1:8" s="83" customFormat="1">
      <c r="A67" s="638"/>
      <c r="B67" s="870"/>
      <c r="C67" s="873"/>
      <c r="D67" s="873"/>
      <c r="E67" s="22" t="s">
        <v>418</v>
      </c>
      <c r="F67" s="579" t="s">
        <v>722</v>
      </c>
      <c r="G67" s="1007">
        <v>1</v>
      </c>
      <c r="H67" s="601" t="s">
        <v>10</v>
      </c>
    </row>
    <row r="68" spans="1:8" s="83" customFormat="1">
      <c r="A68" s="638"/>
      <c r="B68" s="870"/>
      <c r="C68" s="873"/>
      <c r="D68" s="873"/>
      <c r="E68" s="22" t="s">
        <v>460</v>
      </c>
      <c r="F68" s="579" t="s">
        <v>703</v>
      </c>
      <c r="G68" s="1007">
        <v>15</v>
      </c>
      <c r="H68" s="872" t="s">
        <v>11</v>
      </c>
    </row>
    <row r="69" spans="1:8" s="83" customFormat="1">
      <c r="A69" s="638"/>
      <c r="B69" s="870"/>
      <c r="C69" s="873"/>
      <c r="D69" s="873"/>
      <c r="E69" s="22" t="s">
        <v>538</v>
      </c>
      <c r="F69" s="1073" t="s">
        <v>539</v>
      </c>
      <c r="G69" s="1007">
        <v>10</v>
      </c>
      <c r="H69" s="871" t="s">
        <v>11</v>
      </c>
    </row>
    <row r="70" spans="1:8" s="83" customFormat="1">
      <c r="A70" s="638"/>
      <c r="B70" s="870"/>
      <c r="C70" s="873"/>
      <c r="D70" s="873"/>
      <c r="E70" s="22" t="s">
        <v>446</v>
      </c>
      <c r="F70" s="579" t="s">
        <v>715</v>
      </c>
      <c r="G70" s="1007">
        <v>1</v>
      </c>
      <c r="H70" s="601" t="s">
        <v>10</v>
      </c>
    </row>
    <row r="71" spans="1:8" s="83" customFormat="1" ht="15">
      <c r="A71" s="638"/>
      <c r="B71" s="870"/>
      <c r="C71" s="873"/>
      <c r="D71" s="873"/>
      <c r="E71" s="22" t="s">
        <v>617</v>
      </c>
      <c r="F71" s="540" t="s">
        <v>662</v>
      </c>
      <c r="G71" s="995">
        <v>15</v>
      </c>
      <c r="H71" s="601" t="s">
        <v>10</v>
      </c>
    </row>
    <row r="72" spans="1:8" s="83" customFormat="1">
      <c r="A72" s="638"/>
      <c r="B72" s="870"/>
      <c r="C72" s="873"/>
      <c r="D72" s="873"/>
      <c r="E72" s="22" t="s">
        <v>48</v>
      </c>
      <c r="F72" s="579" t="s">
        <v>724</v>
      </c>
      <c r="G72" s="1022">
        <v>8</v>
      </c>
      <c r="H72" s="601" t="s">
        <v>11</v>
      </c>
    </row>
    <row r="73" spans="1:8" s="83" customFormat="1" ht="15" thickBot="1">
      <c r="A73" s="1088"/>
      <c r="B73" s="1057"/>
      <c r="C73" s="1089"/>
      <c r="D73" s="1089"/>
      <c r="E73" s="1076" t="s">
        <v>697</v>
      </c>
      <c r="F73" s="781" t="s">
        <v>698</v>
      </c>
      <c r="G73" s="1094">
        <v>30</v>
      </c>
      <c r="H73" s="606" t="s">
        <v>10</v>
      </c>
    </row>
    <row r="74" spans="1:8" s="83" customFormat="1">
      <c r="A74" s="766">
        <v>425</v>
      </c>
      <c r="B74" s="867">
        <v>43413</v>
      </c>
      <c r="C74" s="874" t="s">
        <v>765</v>
      </c>
      <c r="D74" s="1087" t="s">
        <v>609</v>
      </c>
      <c r="E74" s="1075" t="s">
        <v>460</v>
      </c>
      <c r="F74" s="1074" t="s">
        <v>500</v>
      </c>
      <c r="G74" s="1027">
        <v>24</v>
      </c>
      <c r="H74" s="868" t="s">
        <v>11</v>
      </c>
    </row>
    <row r="75" spans="1:8" s="83" customFormat="1" ht="15" thickBot="1">
      <c r="A75" s="1107"/>
      <c r="B75" s="1062"/>
      <c r="C75" s="1063"/>
      <c r="D75" s="1063"/>
      <c r="E75" s="626" t="s">
        <v>391</v>
      </c>
      <c r="F75" s="1113" t="s">
        <v>808</v>
      </c>
      <c r="G75" s="1064">
        <v>4</v>
      </c>
      <c r="H75" s="1065" t="s">
        <v>10</v>
      </c>
    </row>
    <row r="76" spans="1:8" s="83" customFormat="1">
      <c r="A76" s="766">
        <v>426</v>
      </c>
      <c r="B76" s="867">
        <v>43416</v>
      </c>
      <c r="C76" s="874" t="s">
        <v>835</v>
      </c>
      <c r="D76" s="1087" t="s">
        <v>128</v>
      </c>
      <c r="E76" s="1078" t="s">
        <v>805</v>
      </c>
      <c r="F76" s="791" t="s">
        <v>806</v>
      </c>
      <c r="G76" s="1027">
        <v>3</v>
      </c>
      <c r="H76" s="868" t="s">
        <v>10</v>
      </c>
    </row>
    <row r="77" spans="1:8" s="83" customFormat="1" ht="15" thickBot="1">
      <c r="A77" s="1114"/>
      <c r="B77" s="1114"/>
      <c r="C77" s="1114"/>
      <c r="D77" s="1114"/>
      <c r="E77" s="1076" t="s">
        <v>401</v>
      </c>
      <c r="F77" s="1084" t="s">
        <v>533</v>
      </c>
      <c r="G77" s="1064">
        <v>10</v>
      </c>
      <c r="H77" s="1115" t="s">
        <v>10</v>
      </c>
    </row>
    <row r="78" spans="1:8" s="83" customFormat="1" ht="15">
      <c r="A78" s="766">
        <v>427</v>
      </c>
      <c r="B78" s="867">
        <v>43417</v>
      </c>
      <c r="C78" s="874" t="s">
        <v>815</v>
      </c>
      <c r="D78" s="1087" t="s">
        <v>816</v>
      </c>
      <c r="E78" s="290" t="s">
        <v>817</v>
      </c>
      <c r="F78" s="791" t="s">
        <v>818</v>
      </c>
      <c r="G78" s="1044">
        <v>2</v>
      </c>
      <c r="H78" s="610" t="s">
        <v>10</v>
      </c>
    </row>
    <row r="79" spans="1:8" s="83" customFormat="1" ht="15.6" thickBot="1">
      <c r="A79" s="1107"/>
      <c r="B79" s="1062"/>
      <c r="C79" s="1063"/>
      <c r="D79" s="1063"/>
      <c r="E79" s="604" t="s">
        <v>497</v>
      </c>
      <c r="F79" s="744" t="s">
        <v>802</v>
      </c>
      <c r="G79" s="1077">
        <v>2</v>
      </c>
      <c r="H79" s="606" t="s">
        <v>269</v>
      </c>
    </row>
    <row r="80" spans="1:8" s="83" customFormat="1" ht="15">
      <c r="A80" s="766">
        <v>428</v>
      </c>
      <c r="B80" s="867">
        <v>43419</v>
      </c>
      <c r="C80" s="874" t="s">
        <v>804</v>
      </c>
      <c r="D80" s="1087" t="s">
        <v>601</v>
      </c>
      <c r="E80" s="1078" t="s">
        <v>805</v>
      </c>
      <c r="F80" s="791" t="s">
        <v>806</v>
      </c>
      <c r="G80" s="1044">
        <v>1</v>
      </c>
      <c r="H80" s="610" t="s">
        <v>10</v>
      </c>
    </row>
    <row r="81" spans="1:8" s="83" customFormat="1" ht="15" thickBot="1">
      <c r="A81" s="1107"/>
      <c r="B81" s="1062"/>
      <c r="C81" s="1063"/>
      <c r="D81" s="1063"/>
      <c r="E81" s="1076" t="s">
        <v>401</v>
      </c>
      <c r="F81" s="744" t="s">
        <v>533</v>
      </c>
      <c r="G81" s="1064">
        <v>4</v>
      </c>
      <c r="H81" s="1065" t="s">
        <v>10</v>
      </c>
    </row>
    <row r="82" spans="1:8" s="83" customFormat="1">
      <c r="A82" s="766">
        <v>429</v>
      </c>
      <c r="B82" s="1116">
        <v>43420</v>
      </c>
      <c r="C82" s="917" t="s">
        <v>869</v>
      </c>
      <c r="D82" s="279" t="s">
        <v>128</v>
      </c>
      <c r="E82" s="1075" t="s">
        <v>401</v>
      </c>
      <c r="F82" s="1090" t="s">
        <v>533</v>
      </c>
      <c r="G82" s="1027">
        <v>9</v>
      </c>
      <c r="H82" s="869" t="s">
        <v>10</v>
      </c>
    </row>
    <row r="83" spans="1:8" s="83" customFormat="1">
      <c r="A83" s="638"/>
      <c r="B83" s="870"/>
      <c r="C83" s="873"/>
      <c r="D83" s="873"/>
      <c r="E83" s="1066" t="s">
        <v>628</v>
      </c>
      <c r="F83" s="1106" t="s">
        <v>629</v>
      </c>
      <c r="G83" s="1007">
        <v>25</v>
      </c>
      <c r="H83" s="600" t="s">
        <v>10</v>
      </c>
    </row>
    <row r="84" spans="1:8" s="83" customFormat="1" ht="15.6" thickBot="1">
      <c r="A84" s="1088"/>
      <c r="B84" s="1057"/>
      <c r="C84" s="1089"/>
      <c r="D84" s="1089"/>
      <c r="E84" s="1076" t="s">
        <v>867</v>
      </c>
      <c r="F84" s="744" t="s">
        <v>868</v>
      </c>
      <c r="G84" s="1077">
        <v>1</v>
      </c>
      <c r="H84" s="606" t="s">
        <v>10</v>
      </c>
    </row>
    <row r="85" spans="1:8" s="83" customFormat="1" ht="23.4" thickBot="1">
      <c r="A85" s="778">
        <v>430</v>
      </c>
      <c r="B85" s="1059">
        <v>43426</v>
      </c>
      <c r="C85" s="1085" t="s">
        <v>843</v>
      </c>
      <c r="D85" s="1097" t="s">
        <v>107</v>
      </c>
      <c r="E85" s="764" t="s">
        <v>423</v>
      </c>
      <c r="F85" s="1095" t="s">
        <v>675</v>
      </c>
      <c r="G85" s="1060">
        <v>1</v>
      </c>
      <c r="H85" s="1096" t="s">
        <v>10</v>
      </c>
    </row>
    <row r="86" spans="1:8" s="83" customFormat="1" ht="15.6" thickBot="1">
      <c r="A86" s="1152">
        <v>431</v>
      </c>
      <c r="B86" s="1153">
        <v>43434</v>
      </c>
      <c r="C86" s="720" t="s">
        <v>874</v>
      </c>
      <c r="D86" s="1154" t="s">
        <v>249</v>
      </c>
      <c r="E86" s="1151" t="s">
        <v>733</v>
      </c>
      <c r="F86" s="1117" t="s">
        <v>734</v>
      </c>
      <c r="G86" s="1118">
        <v>1</v>
      </c>
      <c r="H86" s="657" t="s">
        <v>10</v>
      </c>
    </row>
    <row r="87" spans="1:8" s="83" customFormat="1" ht="15" thickBot="1">
      <c r="A87" s="857">
        <v>432</v>
      </c>
      <c r="B87" s="1119">
        <v>43347</v>
      </c>
      <c r="C87" s="1120" t="s">
        <v>788</v>
      </c>
      <c r="D87" s="1120" t="s">
        <v>125</v>
      </c>
      <c r="E87" s="1128" t="s">
        <v>488</v>
      </c>
      <c r="F87" s="1121" t="s">
        <v>687</v>
      </c>
      <c r="G87" s="1122">
        <v>2</v>
      </c>
      <c r="H87" s="1123" t="s">
        <v>10</v>
      </c>
    </row>
    <row r="88" spans="1:8" s="83" customFormat="1" ht="15" thickBot="1">
      <c r="A88" s="778">
        <v>433</v>
      </c>
      <c r="B88" s="1059">
        <v>43404</v>
      </c>
      <c r="C88" s="1085" t="s">
        <v>779</v>
      </c>
      <c r="D88" s="1085" t="s">
        <v>125</v>
      </c>
      <c r="E88" s="1124" t="s">
        <v>488</v>
      </c>
      <c r="F88" s="1125" t="s">
        <v>687</v>
      </c>
      <c r="G88" s="1060">
        <v>10</v>
      </c>
      <c r="H88" s="1096" t="s">
        <v>10</v>
      </c>
    </row>
    <row r="89" spans="1:8" s="83" customFormat="1">
      <c r="A89" s="766">
        <v>434</v>
      </c>
      <c r="B89" s="867">
        <v>43410</v>
      </c>
      <c r="C89" s="874" t="s">
        <v>784</v>
      </c>
      <c r="D89" s="1087" t="s">
        <v>125</v>
      </c>
      <c r="E89" s="826" t="s">
        <v>488</v>
      </c>
      <c r="F89" s="742" t="s">
        <v>687</v>
      </c>
      <c r="G89" s="1126">
        <v>5</v>
      </c>
      <c r="H89" s="1056" t="s">
        <v>10</v>
      </c>
    </row>
    <row r="90" spans="1:8" s="83" customFormat="1" ht="18" customHeight="1">
      <c r="A90" s="638"/>
      <c r="B90" s="870"/>
      <c r="C90" s="873"/>
      <c r="D90" s="873"/>
      <c r="E90" s="706" t="s">
        <v>395</v>
      </c>
      <c r="F90" s="582" t="s">
        <v>755</v>
      </c>
      <c r="G90" s="1007">
        <v>2</v>
      </c>
      <c r="H90" s="872" t="s">
        <v>10</v>
      </c>
    </row>
    <row r="91" spans="1:8" s="83" customFormat="1">
      <c r="A91" s="638"/>
      <c r="B91" s="870"/>
      <c r="C91" s="873"/>
      <c r="D91" s="873"/>
      <c r="E91" s="706" t="s">
        <v>499</v>
      </c>
      <c r="F91" s="582" t="s">
        <v>744</v>
      </c>
      <c r="G91" s="1007">
        <v>6</v>
      </c>
      <c r="H91" s="872" t="s">
        <v>10</v>
      </c>
    </row>
    <row r="92" spans="1:8" s="83" customFormat="1" ht="15" thickBot="1">
      <c r="A92" s="1088"/>
      <c r="B92" s="1057"/>
      <c r="C92" s="1089"/>
      <c r="D92" s="1089"/>
      <c r="E92" s="829" t="s">
        <v>625</v>
      </c>
      <c r="F92" s="781" t="s">
        <v>626</v>
      </c>
      <c r="G92" s="1064">
        <v>2</v>
      </c>
      <c r="H92" s="1065" t="s">
        <v>10</v>
      </c>
    </row>
    <row r="93" spans="1:8" s="83" customFormat="1">
      <c r="A93" s="766">
        <v>435</v>
      </c>
      <c r="B93" s="867">
        <v>43416</v>
      </c>
      <c r="C93" s="874" t="s">
        <v>796</v>
      </c>
      <c r="D93" s="1087" t="s">
        <v>797</v>
      </c>
      <c r="E93" s="763" t="s">
        <v>432</v>
      </c>
      <c r="F93" s="791" t="s">
        <v>433</v>
      </c>
      <c r="G93" s="1027">
        <v>6</v>
      </c>
      <c r="H93" s="868" t="s">
        <v>10</v>
      </c>
    </row>
    <row r="94" spans="1:8" s="83" customFormat="1" ht="15" thickBot="1">
      <c r="A94" s="1107"/>
      <c r="B94" s="1062"/>
      <c r="C94" s="1063"/>
      <c r="D94" s="1063"/>
      <c r="E94" s="1127" t="s">
        <v>590</v>
      </c>
      <c r="F94" s="781" t="s">
        <v>179</v>
      </c>
      <c r="G94" s="1064">
        <v>1</v>
      </c>
      <c r="H94" s="606" t="s">
        <v>10</v>
      </c>
    </row>
    <row r="95" spans="1:8" s="83" customFormat="1">
      <c r="A95" s="766">
        <v>436</v>
      </c>
      <c r="B95" s="867">
        <v>43425</v>
      </c>
      <c r="C95" s="874" t="s">
        <v>833</v>
      </c>
      <c r="D95" s="1087" t="s">
        <v>319</v>
      </c>
      <c r="E95" s="1110" t="s">
        <v>538</v>
      </c>
      <c r="F95" s="791" t="s">
        <v>668</v>
      </c>
      <c r="G95" s="1027">
        <v>15</v>
      </c>
      <c r="H95" s="868" t="s">
        <v>11</v>
      </c>
    </row>
    <row r="96" spans="1:8" s="83" customFormat="1">
      <c r="A96" s="638"/>
      <c r="B96" s="870"/>
      <c r="C96" s="873"/>
      <c r="D96" s="873"/>
      <c r="E96" s="706" t="s">
        <v>496</v>
      </c>
      <c r="F96" s="582" t="s">
        <v>27</v>
      </c>
      <c r="G96" s="1007">
        <v>3</v>
      </c>
      <c r="H96" s="872" t="s">
        <v>10</v>
      </c>
    </row>
    <row r="97" spans="1:8" s="83" customFormat="1">
      <c r="A97" s="638"/>
      <c r="B97" s="870"/>
      <c r="C97" s="873"/>
      <c r="D97" s="873"/>
      <c r="E97" s="704" t="s">
        <v>465</v>
      </c>
      <c r="F97" s="582" t="s">
        <v>803</v>
      </c>
      <c r="G97" s="1007">
        <v>10</v>
      </c>
      <c r="H97" s="872" t="s">
        <v>11</v>
      </c>
    </row>
    <row r="98" spans="1:8" s="83" customFormat="1" ht="23.4" thickBot="1">
      <c r="A98" s="1088"/>
      <c r="B98" s="1057"/>
      <c r="C98" s="1089"/>
      <c r="D98" s="1089"/>
      <c r="E98" s="1129" t="s">
        <v>114</v>
      </c>
      <c r="F98" s="744" t="s">
        <v>746</v>
      </c>
      <c r="G98" s="1064">
        <v>2</v>
      </c>
      <c r="H98" s="1065" t="s">
        <v>10</v>
      </c>
    </row>
    <row r="99" spans="1:8" s="83" customFormat="1" ht="22.8">
      <c r="A99" s="1146">
        <v>437</v>
      </c>
      <c r="B99" s="1054">
        <v>43433</v>
      </c>
      <c r="C99" s="1147" t="s">
        <v>43</v>
      </c>
      <c r="D99" s="1055" t="s">
        <v>128</v>
      </c>
      <c r="E99" s="1140" t="s">
        <v>183</v>
      </c>
      <c r="F99" s="1141" t="s">
        <v>450</v>
      </c>
      <c r="G99" s="1024">
        <v>24</v>
      </c>
      <c r="H99" s="1033" t="s">
        <v>10</v>
      </c>
    </row>
    <row r="100" spans="1:8" s="83" customFormat="1" ht="15" thickBot="1">
      <c r="A100" s="675"/>
      <c r="B100" s="1142"/>
      <c r="C100" s="1143"/>
      <c r="D100" s="1144"/>
      <c r="E100" s="833" t="s">
        <v>465</v>
      </c>
      <c r="F100" s="798" t="s">
        <v>803</v>
      </c>
      <c r="G100" s="1145">
        <v>5</v>
      </c>
      <c r="H100" s="1048" t="s">
        <v>11</v>
      </c>
    </row>
    <row r="101" spans="1:8" s="83" customFormat="1">
      <c r="A101" s="793">
        <v>438</v>
      </c>
      <c r="B101" s="933">
        <v>43412</v>
      </c>
      <c r="C101" s="1013" t="s">
        <v>792</v>
      </c>
      <c r="D101" s="934" t="s">
        <v>793</v>
      </c>
      <c r="E101" s="549" t="s">
        <v>611</v>
      </c>
      <c r="F101" s="1130" t="s">
        <v>612</v>
      </c>
      <c r="G101" s="1025">
        <v>8</v>
      </c>
      <c r="H101" s="671" t="s">
        <v>10</v>
      </c>
    </row>
    <row r="102" spans="1:8" s="83" customFormat="1" ht="15" thickBot="1">
      <c r="A102" s="1014"/>
      <c r="B102" s="1015"/>
      <c r="C102" s="1016"/>
      <c r="D102" s="1017"/>
      <c r="E102" s="1131" t="s">
        <v>497</v>
      </c>
      <c r="F102" s="798" t="s">
        <v>498</v>
      </c>
      <c r="G102" s="1026">
        <v>1</v>
      </c>
      <c r="H102" s="633" t="s">
        <v>269</v>
      </c>
    </row>
    <row r="103" spans="1:8" s="83" customFormat="1">
      <c r="A103" s="665">
        <v>439</v>
      </c>
      <c r="B103" s="892">
        <v>43402</v>
      </c>
      <c r="C103" s="1003" t="s">
        <v>132</v>
      </c>
      <c r="D103" s="1103" t="s">
        <v>125</v>
      </c>
      <c r="E103" s="1132" t="s">
        <v>649</v>
      </c>
      <c r="F103" s="1133" t="s">
        <v>650</v>
      </c>
      <c r="G103" s="1023">
        <v>1</v>
      </c>
      <c r="H103" s="640" t="s">
        <v>10</v>
      </c>
    </row>
    <row r="104" spans="1:8" s="83" customFormat="1" ht="15" thickBot="1">
      <c r="A104" s="638"/>
      <c r="B104" s="870"/>
      <c r="C104" s="873"/>
      <c r="D104" s="873"/>
      <c r="E104" s="1134" t="s">
        <v>488</v>
      </c>
      <c r="F104" s="1135" t="s">
        <v>687</v>
      </c>
      <c r="G104" s="1024">
        <v>5</v>
      </c>
      <c r="H104" s="597" t="s">
        <v>10</v>
      </c>
    </row>
    <row r="105" spans="1:8" s="83" customFormat="1">
      <c r="A105" s="665">
        <v>440</v>
      </c>
      <c r="B105" s="892">
        <v>43403</v>
      </c>
      <c r="C105" s="1003" t="s">
        <v>750</v>
      </c>
      <c r="D105" s="1103" t="s">
        <v>780</v>
      </c>
      <c r="E105" s="1136" t="s">
        <v>751</v>
      </c>
      <c r="F105" s="1137" t="s">
        <v>752</v>
      </c>
      <c r="G105" s="1023">
        <v>3</v>
      </c>
      <c r="H105" s="640" t="s">
        <v>10</v>
      </c>
    </row>
    <row r="106" spans="1:8" s="83" customFormat="1">
      <c r="A106" s="638"/>
      <c r="B106" s="870"/>
      <c r="C106" s="873"/>
      <c r="D106" s="873"/>
      <c r="E106" s="1105" t="s">
        <v>753</v>
      </c>
      <c r="F106" s="1138" t="s">
        <v>754</v>
      </c>
      <c r="G106" s="1027">
        <v>1</v>
      </c>
      <c r="H106" s="610" t="s">
        <v>10</v>
      </c>
    </row>
    <row r="107" spans="1:8" s="83" customFormat="1">
      <c r="A107" s="638"/>
      <c r="B107" s="870"/>
      <c r="C107" s="873"/>
      <c r="D107" s="873"/>
      <c r="E107" s="1105" t="s">
        <v>468</v>
      </c>
      <c r="F107" s="1138" t="s">
        <v>518</v>
      </c>
      <c r="G107" s="1007">
        <v>1</v>
      </c>
      <c r="H107" s="601" t="s">
        <v>269</v>
      </c>
    </row>
    <row r="108" spans="1:8" s="83" customFormat="1">
      <c r="A108" s="618">
        <v>441</v>
      </c>
      <c r="B108" s="875">
        <v>43426</v>
      </c>
      <c r="C108" s="36" t="s">
        <v>750</v>
      </c>
      <c r="D108" s="1032" t="s">
        <v>846</v>
      </c>
      <c r="E108" s="22" t="s">
        <v>460</v>
      </c>
      <c r="F108" s="582" t="s">
        <v>703</v>
      </c>
      <c r="G108" s="1007">
        <v>4</v>
      </c>
      <c r="H108" s="601" t="s">
        <v>11</v>
      </c>
    </row>
    <row r="109" spans="1:8" s="83" customFormat="1">
      <c r="A109" s="638"/>
      <c r="B109" s="870"/>
      <c r="C109" s="873"/>
      <c r="D109" s="873"/>
      <c r="E109" s="22" t="s">
        <v>48</v>
      </c>
      <c r="F109" s="582" t="s">
        <v>724</v>
      </c>
      <c r="G109" s="1007">
        <v>4</v>
      </c>
      <c r="H109" s="601" t="s">
        <v>11</v>
      </c>
    </row>
    <row r="110" spans="1:8" s="83" customFormat="1">
      <c r="A110" s="638"/>
      <c r="B110" s="870"/>
      <c r="C110" s="873"/>
      <c r="D110" s="873"/>
      <c r="E110" s="22" t="s">
        <v>446</v>
      </c>
      <c r="F110" s="582" t="s">
        <v>715</v>
      </c>
      <c r="G110" s="1007">
        <v>2</v>
      </c>
      <c r="H110" s="601" t="s">
        <v>10</v>
      </c>
    </row>
    <row r="111" spans="1:8" s="83" customFormat="1" ht="15" thickBot="1">
      <c r="A111" s="638"/>
      <c r="B111" s="870"/>
      <c r="C111" s="873"/>
      <c r="D111" s="873"/>
      <c r="E111" s="1139" t="s">
        <v>261</v>
      </c>
      <c r="F111" s="798" t="s">
        <v>729</v>
      </c>
      <c r="G111" s="1024">
        <v>20</v>
      </c>
      <c r="H111" s="597" t="s">
        <v>10</v>
      </c>
    </row>
    <row r="112" spans="1:8" s="83" customFormat="1">
      <c r="A112" s="665">
        <v>442</v>
      </c>
      <c r="B112" s="892">
        <v>43385</v>
      </c>
      <c r="C112" s="911" t="s">
        <v>791</v>
      </c>
      <c r="D112" s="911" t="s">
        <v>790</v>
      </c>
      <c r="E112" s="940" t="s">
        <v>364</v>
      </c>
      <c r="F112" s="749" t="s">
        <v>725</v>
      </c>
      <c r="G112" s="1023">
        <v>1</v>
      </c>
      <c r="H112" s="914" t="s">
        <v>10</v>
      </c>
    </row>
    <row r="113" spans="1:8" s="83" customFormat="1">
      <c r="A113" s="638"/>
      <c r="B113" s="870"/>
      <c r="C113" s="873"/>
      <c r="D113" s="873"/>
      <c r="E113" s="739" t="s">
        <v>4</v>
      </c>
      <c r="F113" s="747" t="s">
        <v>6</v>
      </c>
      <c r="G113" s="1007">
        <v>12</v>
      </c>
      <c r="H113" s="872" t="s">
        <v>11</v>
      </c>
    </row>
    <row r="114" spans="1:8" s="83" customFormat="1">
      <c r="A114" s="638"/>
      <c r="B114" s="870"/>
      <c r="C114" s="873"/>
      <c r="D114" s="873"/>
      <c r="E114" s="846" t="s">
        <v>497</v>
      </c>
      <c r="F114" s="941" t="s">
        <v>802</v>
      </c>
      <c r="G114" s="1021">
        <v>1</v>
      </c>
      <c r="H114" s="910" t="s">
        <v>269</v>
      </c>
    </row>
    <row r="115" spans="1:8" s="83" customFormat="1" ht="28.8">
      <c r="A115" s="618">
        <v>443</v>
      </c>
      <c r="B115" s="875">
        <v>43402</v>
      </c>
      <c r="C115" s="878" t="s">
        <v>575</v>
      </c>
      <c r="D115" s="878" t="s">
        <v>781</v>
      </c>
      <c r="E115" s="1148" t="s">
        <v>720</v>
      </c>
      <c r="F115" s="1149" t="s">
        <v>721</v>
      </c>
      <c r="G115" s="1150">
        <v>1</v>
      </c>
      <c r="H115" s="910" t="s">
        <v>10</v>
      </c>
    </row>
    <row r="116" spans="1:8" s="83" customFormat="1" ht="15">
      <c r="A116" s="638"/>
      <c r="B116" s="870"/>
      <c r="C116" s="873"/>
      <c r="D116" s="873"/>
      <c r="E116" s="698" t="s">
        <v>378</v>
      </c>
      <c r="F116" s="747" t="s">
        <v>774</v>
      </c>
      <c r="G116" s="995">
        <v>1</v>
      </c>
      <c r="H116" s="872" t="s">
        <v>10</v>
      </c>
    </row>
    <row r="117" spans="1:8" s="83" customFormat="1" ht="15">
      <c r="A117" s="738"/>
      <c r="B117" s="870"/>
      <c r="C117" s="873"/>
      <c r="D117" s="1004"/>
      <c r="E117" s="739" t="s">
        <v>697</v>
      </c>
      <c r="F117" s="733" t="s">
        <v>698</v>
      </c>
      <c r="G117" s="997">
        <v>10</v>
      </c>
      <c r="H117" s="872" t="s">
        <v>10</v>
      </c>
    </row>
    <row r="118" spans="1:8" s="83" customFormat="1" ht="15">
      <c r="A118" s="638"/>
      <c r="B118" s="870"/>
      <c r="C118" s="873"/>
      <c r="D118" s="873"/>
      <c r="E118" s="932" t="s">
        <v>485</v>
      </c>
      <c r="F118" s="733" t="s">
        <v>712</v>
      </c>
      <c r="G118" s="996">
        <v>4</v>
      </c>
      <c r="H118" s="872" t="s">
        <v>10</v>
      </c>
    </row>
    <row r="119" spans="1:8" s="83" customFormat="1" ht="15">
      <c r="A119" s="638"/>
      <c r="B119" s="870"/>
      <c r="C119" s="873"/>
      <c r="D119" s="873"/>
      <c r="E119" s="739" t="s">
        <v>617</v>
      </c>
      <c r="F119" s="809" t="s">
        <v>662</v>
      </c>
      <c r="G119" s="997">
        <v>50</v>
      </c>
      <c r="H119" s="872" t="s">
        <v>10</v>
      </c>
    </row>
    <row r="120" spans="1:8" s="83" customFormat="1" ht="15">
      <c r="A120" s="638"/>
      <c r="B120" s="870"/>
      <c r="C120" s="873"/>
      <c r="D120" s="873"/>
      <c r="E120" s="698" t="s">
        <v>409</v>
      </c>
      <c r="F120" s="740" t="s">
        <v>801</v>
      </c>
      <c r="G120" s="997">
        <v>1</v>
      </c>
      <c r="H120" s="872" t="s">
        <v>269</v>
      </c>
    </row>
    <row r="121" spans="1:8" s="83" customFormat="1">
      <c r="A121" s="618">
        <v>444</v>
      </c>
      <c r="B121" s="875">
        <v>43424</v>
      </c>
      <c r="C121" s="878" t="s">
        <v>852</v>
      </c>
      <c r="D121" s="878" t="s">
        <v>125</v>
      </c>
      <c r="E121" s="1043" t="s">
        <v>552</v>
      </c>
      <c r="F121" s="1008" t="s">
        <v>553</v>
      </c>
      <c r="G121" s="1021">
        <v>1</v>
      </c>
      <c r="H121" s="910" t="s">
        <v>10</v>
      </c>
    </row>
    <row r="122" spans="1:8" s="83" customFormat="1">
      <c r="A122" s="638"/>
      <c r="B122" s="870"/>
      <c r="C122" s="873"/>
      <c r="D122" s="873"/>
      <c r="E122" s="932" t="s">
        <v>830</v>
      </c>
      <c r="F122" s="740" t="s">
        <v>831</v>
      </c>
      <c r="G122" s="1021">
        <v>20</v>
      </c>
      <c r="H122" s="910" t="s">
        <v>10</v>
      </c>
    </row>
    <row r="123" spans="1:8" s="83" customFormat="1" ht="15.6" thickBot="1">
      <c r="A123" s="618">
        <v>445</v>
      </c>
      <c r="B123" s="875">
        <v>43431</v>
      </c>
      <c r="C123" s="966" t="s">
        <v>853</v>
      </c>
      <c r="D123" s="878" t="s">
        <v>386</v>
      </c>
      <c r="E123" s="1043" t="s">
        <v>844</v>
      </c>
      <c r="F123" s="1037" t="s">
        <v>845</v>
      </c>
      <c r="G123" s="997">
        <v>2</v>
      </c>
      <c r="H123" s="872" t="s">
        <v>10</v>
      </c>
    </row>
    <row r="124" spans="1:8" s="83" customFormat="1">
      <c r="A124" s="665">
        <v>446</v>
      </c>
      <c r="B124" s="892">
        <v>43418</v>
      </c>
      <c r="C124" s="911" t="s">
        <v>820</v>
      </c>
      <c r="D124" s="911" t="s">
        <v>821</v>
      </c>
      <c r="E124" s="1001" t="s">
        <v>594</v>
      </c>
      <c r="F124" s="947" t="s">
        <v>595</v>
      </c>
      <c r="G124" s="1023">
        <v>6</v>
      </c>
      <c r="H124" s="914" t="s">
        <v>10</v>
      </c>
    </row>
    <row r="125" spans="1:8" s="83" customFormat="1">
      <c r="A125" s="638"/>
      <c r="B125" s="870"/>
      <c r="C125" s="873"/>
      <c r="D125" s="873"/>
      <c r="E125" s="808" t="s">
        <v>799</v>
      </c>
      <c r="F125" s="1008" t="s">
        <v>800</v>
      </c>
      <c r="G125" s="1007">
        <v>6</v>
      </c>
      <c r="H125" s="872" t="s">
        <v>10</v>
      </c>
    </row>
    <row r="126" spans="1:8" s="83" customFormat="1" ht="15" thickBot="1">
      <c r="A126" s="638"/>
      <c r="B126" s="870"/>
      <c r="C126" s="873"/>
      <c r="D126" s="873"/>
      <c r="E126" s="808" t="s">
        <v>118</v>
      </c>
      <c r="F126" s="1008" t="s">
        <v>119</v>
      </c>
      <c r="G126" s="1040">
        <v>1</v>
      </c>
      <c r="H126" s="872" t="s">
        <v>10</v>
      </c>
    </row>
    <row r="127" spans="1:8" s="83" customFormat="1">
      <c r="A127" s="665">
        <v>447</v>
      </c>
      <c r="B127" s="892">
        <v>43396</v>
      </c>
      <c r="C127" s="911" t="s">
        <v>782</v>
      </c>
      <c r="D127" s="911" t="s">
        <v>370</v>
      </c>
      <c r="E127" s="940" t="s">
        <v>697</v>
      </c>
      <c r="F127" s="749" t="s">
        <v>698</v>
      </c>
      <c r="G127" s="1023">
        <v>14</v>
      </c>
      <c r="H127" s="914" t="s">
        <v>10</v>
      </c>
    </row>
    <row r="128" spans="1:8" s="83" customFormat="1">
      <c r="A128" s="638"/>
      <c r="B128" s="870"/>
      <c r="C128" s="873"/>
      <c r="D128" s="873"/>
      <c r="E128" s="698" t="s">
        <v>756</v>
      </c>
      <c r="F128" s="733" t="s">
        <v>726</v>
      </c>
      <c r="G128" s="1007">
        <v>4</v>
      </c>
      <c r="H128" s="872" t="s">
        <v>10</v>
      </c>
    </row>
    <row r="129" spans="1:8" s="83" customFormat="1">
      <c r="A129" s="638"/>
      <c r="B129" s="870"/>
      <c r="C129" s="873"/>
      <c r="D129" s="873"/>
      <c r="E129" s="846" t="s">
        <v>457</v>
      </c>
      <c r="F129" s="941" t="s">
        <v>458</v>
      </c>
      <c r="G129" s="1021">
        <v>2</v>
      </c>
      <c r="H129" s="910" t="s">
        <v>10</v>
      </c>
    </row>
    <row r="130" spans="1:8" s="83" customFormat="1">
      <c r="A130" s="638"/>
      <c r="B130" s="870"/>
      <c r="C130" s="873"/>
      <c r="D130" s="873"/>
      <c r="E130" s="739" t="s">
        <v>48</v>
      </c>
      <c r="F130" s="740" t="s">
        <v>724</v>
      </c>
      <c r="G130" s="1021">
        <v>4</v>
      </c>
      <c r="H130" s="910" t="s">
        <v>11</v>
      </c>
    </row>
    <row r="131" spans="1:8" s="83" customFormat="1">
      <c r="A131" s="618">
        <v>448</v>
      </c>
      <c r="B131" s="875">
        <v>43416</v>
      </c>
      <c r="C131" s="878" t="s">
        <v>182</v>
      </c>
      <c r="D131" s="878" t="s">
        <v>125</v>
      </c>
      <c r="E131" s="22" t="s">
        <v>488</v>
      </c>
      <c r="F131" s="579" t="s">
        <v>687</v>
      </c>
      <c r="G131" s="1030">
        <v>10</v>
      </c>
      <c r="H131" s="872" t="s">
        <v>10</v>
      </c>
    </row>
    <row r="132" spans="1:8" s="83" customFormat="1" ht="15" thickBot="1">
      <c r="A132" s="988"/>
      <c r="B132" s="989"/>
      <c r="C132" s="990"/>
      <c r="D132" s="990"/>
      <c r="E132" s="22" t="s">
        <v>697</v>
      </c>
      <c r="F132" s="579" t="s">
        <v>698</v>
      </c>
      <c r="G132" s="1007">
        <v>20</v>
      </c>
      <c r="H132" s="872" t="s">
        <v>10</v>
      </c>
    </row>
    <row r="133" spans="1:8" s="83" customFormat="1" ht="28.8">
      <c r="A133" s="665">
        <v>449</v>
      </c>
      <c r="B133" s="892">
        <v>43420</v>
      </c>
      <c r="C133" s="1003" t="s">
        <v>172</v>
      </c>
      <c r="D133" s="983" t="s">
        <v>851</v>
      </c>
      <c r="E133" s="1042" t="s">
        <v>79</v>
      </c>
      <c r="F133" s="977" t="s">
        <v>80</v>
      </c>
      <c r="G133" s="1023">
        <v>12</v>
      </c>
      <c r="H133" s="914" t="s">
        <v>10</v>
      </c>
    </row>
    <row r="134" spans="1:8" s="83" customFormat="1" ht="22.8">
      <c r="A134" s="858"/>
      <c r="B134" s="951"/>
      <c r="C134" s="1035"/>
      <c r="D134" s="978"/>
      <c r="E134" s="739" t="s">
        <v>114</v>
      </c>
      <c r="F134" s="1031" t="s">
        <v>746</v>
      </c>
      <c r="G134" s="1007">
        <v>4</v>
      </c>
      <c r="H134" s="872" t="s">
        <v>10</v>
      </c>
    </row>
    <row r="135" spans="1:8" s="83" customFormat="1" ht="22.8">
      <c r="A135" s="738"/>
      <c r="B135" s="870"/>
      <c r="C135" s="710"/>
      <c r="D135" s="1004"/>
      <c r="E135" s="739" t="s">
        <v>423</v>
      </c>
      <c r="F135" s="1031" t="s">
        <v>675</v>
      </c>
      <c r="G135" s="1007">
        <v>10</v>
      </c>
      <c r="H135" s="872" t="s">
        <v>10</v>
      </c>
    </row>
    <row r="136" spans="1:8" s="83" customFormat="1" ht="15">
      <c r="A136" s="738"/>
      <c r="B136" s="870"/>
      <c r="C136" s="710"/>
      <c r="D136" s="1004"/>
      <c r="E136" s="1041" t="s">
        <v>488</v>
      </c>
      <c r="F136" s="1038" t="s">
        <v>687</v>
      </c>
      <c r="G136" s="996">
        <v>1</v>
      </c>
      <c r="H136" s="910" t="s">
        <v>10</v>
      </c>
    </row>
    <row r="137" spans="1:8" s="83" customFormat="1" ht="15.6" thickBot="1">
      <c r="A137" s="988"/>
      <c r="B137" s="1039"/>
      <c r="C137" s="1034"/>
      <c r="D137" s="1036"/>
      <c r="E137" s="808" t="s">
        <v>844</v>
      </c>
      <c r="F137" s="1037" t="s">
        <v>845</v>
      </c>
      <c r="G137" s="996">
        <v>10</v>
      </c>
      <c r="H137" s="910" t="s">
        <v>10</v>
      </c>
    </row>
    <row r="138" spans="1:8" s="83" customFormat="1" ht="28.8">
      <c r="A138" s="665">
        <v>450</v>
      </c>
      <c r="B138" s="892">
        <v>43402</v>
      </c>
      <c r="C138" s="1003" t="s">
        <v>169</v>
      </c>
      <c r="D138" s="911" t="s">
        <v>789</v>
      </c>
      <c r="E138" s="940" t="s">
        <v>401</v>
      </c>
      <c r="F138" s="749" t="s">
        <v>533</v>
      </c>
      <c r="G138" s="1156">
        <v>25</v>
      </c>
      <c r="H138" s="935" t="s">
        <v>10</v>
      </c>
    </row>
    <row r="139" spans="1:8" s="83" customFormat="1" ht="15">
      <c r="A139" s="638"/>
      <c r="B139" s="870"/>
      <c r="C139" s="873"/>
      <c r="D139" s="873"/>
      <c r="E139" s="920" t="s">
        <v>488</v>
      </c>
      <c r="F139" s="1005" t="s">
        <v>687</v>
      </c>
      <c r="G139" s="996">
        <v>4</v>
      </c>
      <c r="H139" s="910" t="s">
        <v>10</v>
      </c>
    </row>
    <row r="140" spans="1:8" s="83" customFormat="1" ht="22.8">
      <c r="A140" s="638"/>
      <c r="B140" s="870"/>
      <c r="E140" s="21" t="s">
        <v>183</v>
      </c>
      <c r="F140" s="579" t="s">
        <v>450</v>
      </c>
      <c r="G140" s="996">
        <v>24</v>
      </c>
      <c r="H140" s="910" t="s">
        <v>10</v>
      </c>
    </row>
    <row r="141" spans="1:8" s="83" customFormat="1" ht="15">
      <c r="A141" s="638"/>
      <c r="B141" s="870"/>
      <c r="C141" s="873"/>
      <c r="D141" s="873"/>
      <c r="E141" s="22" t="s">
        <v>86</v>
      </c>
      <c r="F141" s="579" t="s">
        <v>88</v>
      </c>
      <c r="G141" s="996">
        <v>8</v>
      </c>
      <c r="H141" s="910" t="s">
        <v>10</v>
      </c>
    </row>
    <row r="142" spans="1:8" s="83" customFormat="1" ht="15">
      <c r="A142" s="638"/>
      <c r="B142" s="870"/>
      <c r="C142" s="873"/>
      <c r="D142" s="873"/>
      <c r="E142" s="22" t="s">
        <v>364</v>
      </c>
      <c r="F142" s="579" t="s">
        <v>725</v>
      </c>
      <c r="G142" s="996">
        <v>6</v>
      </c>
      <c r="H142" s="910" t="s">
        <v>10</v>
      </c>
    </row>
    <row r="143" spans="1:8" s="83" customFormat="1">
      <c r="A143" s="638"/>
      <c r="B143" s="870"/>
      <c r="E143" s="1009" t="s">
        <v>391</v>
      </c>
      <c r="F143" s="1010" t="s">
        <v>749</v>
      </c>
      <c r="G143" s="1007">
        <v>3</v>
      </c>
      <c r="H143" s="910" t="s">
        <v>10</v>
      </c>
    </row>
    <row r="144" spans="1:8" s="83" customFormat="1" ht="15" thickBot="1">
      <c r="A144" s="738"/>
      <c r="B144" s="870"/>
      <c r="C144" s="710"/>
      <c r="D144" s="873"/>
      <c r="E144" s="1011" t="s">
        <v>625</v>
      </c>
      <c r="F144" s="1012" t="s">
        <v>626</v>
      </c>
      <c r="G144" s="1007">
        <v>6</v>
      </c>
      <c r="H144" s="872" t="s">
        <v>10</v>
      </c>
    </row>
    <row r="145" spans="1:8" s="83" customFormat="1">
      <c r="A145" s="665">
        <v>451</v>
      </c>
      <c r="B145" s="892">
        <v>43427</v>
      </c>
      <c r="C145" s="1003" t="s">
        <v>181</v>
      </c>
      <c r="D145" s="911" t="s">
        <v>125</v>
      </c>
      <c r="E145" s="1157" t="s">
        <v>830</v>
      </c>
      <c r="F145" s="1050" t="s">
        <v>831</v>
      </c>
      <c r="G145" s="1023">
        <v>20</v>
      </c>
      <c r="H145" s="914" t="s">
        <v>10</v>
      </c>
    </row>
    <row r="146" spans="1:8" s="83" customFormat="1" ht="23.4" thickBot="1">
      <c r="A146" s="638"/>
      <c r="B146" s="870"/>
      <c r="C146" s="710"/>
      <c r="D146" s="873"/>
      <c r="E146" s="920" t="s">
        <v>296</v>
      </c>
      <c r="F146" s="1049" t="s">
        <v>848</v>
      </c>
      <c r="G146" s="1021">
        <v>2</v>
      </c>
      <c r="H146" s="910" t="s">
        <v>10</v>
      </c>
    </row>
    <row r="147" spans="1:8" s="83" customFormat="1" ht="15">
      <c r="A147" s="665">
        <v>452</v>
      </c>
      <c r="B147" s="892">
        <v>43403</v>
      </c>
      <c r="C147" s="911" t="s">
        <v>832</v>
      </c>
      <c r="D147" s="911" t="s">
        <v>107</v>
      </c>
      <c r="E147" s="1001" t="s">
        <v>697</v>
      </c>
      <c r="F147" s="749" t="s">
        <v>698</v>
      </c>
      <c r="G147" s="1002">
        <v>4</v>
      </c>
      <c r="H147" s="914" t="s">
        <v>10</v>
      </c>
    </row>
    <row r="148" spans="1:8" s="83" customFormat="1" ht="23.4" thickBot="1">
      <c r="A148" s="638"/>
      <c r="B148" s="870"/>
      <c r="C148" s="873"/>
      <c r="D148" s="873"/>
      <c r="E148" s="739" t="s">
        <v>423</v>
      </c>
      <c r="F148" s="733" t="s">
        <v>675</v>
      </c>
      <c r="G148" s="1053">
        <v>1</v>
      </c>
      <c r="H148" s="910" t="s">
        <v>10</v>
      </c>
    </row>
    <row r="149" spans="1:8" s="83" customFormat="1" ht="15">
      <c r="A149" s="665">
        <v>453</v>
      </c>
      <c r="B149" s="892">
        <v>43403</v>
      </c>
      <c r="C149" s="911" t="s">
        <v>783</v>
      </c>
      <c r="D149" s="911" t="s">
        <v>138</v>
      </c>
      <c r="E149" s="1000" t="s">
        <v>775</v>
      </c>
      <c r="F149" s="749" t="s">
        <v>776</v>
      </c>
      <c r="G149" s="998">
        <v>2</v>
      </c>
      <c r="H149" s="935" t="s">
        <v>10</v>
      </c>
    </row>
    <row r="150" spans="1:8" s="83" customFormat="1" ht="15">
      <c r="A150" s="638"/>
      <c r="B150" s="870"/>
      <c r="C150" s="873"/>
      <c r="D150" s="873"/>
      <c r="E150" s="698" t="s">
        <v>415</v>
      </c>
      <c r="F150" s="740" t="s">
        <v>523</v>
      </c>
      <c r="G150" s="994">
        <v>1</v>
      </c>
      <c r="H150" s="872" t="s">
        <v>10</v>
      </c>
    </row>
    <row r="151" spans="1:8" s="83" customFormat="1" ht="15">
      <c r="A151" s="638"/>
      <c r="B151" s="870"/>
      <c r="C151" s="873"/>
      <c r="D151" s="873"/>
      <c r="E151" s="739" t="s">
        <v>446</v>
      </c>
      <c r="F151" s="733" t="s">
        <v>715</v>
      </c>
      <c r="G151" s="999">
        <v>1</v>
      </c>
      <c r="H151" s="872" t="s">
        <v>10</v>
      </c>
    </row>
    <row r="152" spans="1:8" s="83" customFormat="1" ht="15">
      <c r="A152" s="638"/>
      <c r="B152" s="870"/>
      <c r="C152" s="873"/>
      <c r="D152" s="873"/>
      <c r="E152" s="698" t="s">
        <v>457</v>
      </c>
      <c r="F152" s="740" t="s">
        <v>458</v>
      </c>
      <c r="G152" s="994">
        <v>1</v>
      </c>
      <c r="H152" s="872" t="s">
        <v>10</v>
      </c>
    </row>
    <row r="153" spans="1:8" s="83" customFormat="1" ht="15">
      <c r="A153" s="638"/>
      <c r="B153" s="870"/>
      <c r="C153" s="873"/>
      <c r="D153" s="873"/>
      <c r="E153" s="698" t="s">
        <v>206</v>
      </c>
      <c r="F153" s="733" t="s">
        <v>777</v>
      </c>
      <c r="G153" s="1006">
        <v>2</v>
      </c>
      <c r="H153" s="872" t="s">
        <v>10</v>
      </c>
    </row>
    <row r="154" spans="1:8" s="83" customFormat="1">
      <c r="A154" s="638"/>
      <c r="B154" s="870"/>
      <c r="C154" s="873"/>
      <c r="D154" s="873"/>
      <c r="E154" s="846" t="s">
        <v>231</v>
      </c>
      <c r="F154" s="1005" t="s">
        <v>745</v>
      </c>
      <c r="G154" s="1007">
        <v>2</v>
      </c>
      <c r="H154" s="872" t="s">
        <v>10</v>
      </c>
    </row>
    <row r="155" spans="1:8" s="83" customFormat="1">
      <c r="A155" s="618">
        <v>454</v>
      </c>
      <c r="B155" s="875">
        <v>43413</v>
      </c>
      <c r="C155" s="915" t="s">
        <v>582</v>
      </c>
      <c r="D155" s="878" t="s">
        <v>138</v>
      </c>
      <c r="E155" s="739" t="s">
        <v>810</v>
      </c>
      <c r="F155" s="740" t="s">
        <v>811</v>
      </c>
      <c r="G155" s="1007">
        <v>5</v>
      </c>
      <c r="H155" s="872" t="s">
        <v>10</v>
      </c>
    </row>
    <row r="156" spans="1:8" s="83" customFormat="1">
      <c r="A156" s="638"/>
      <c r="B156" s="870"/>
      <c r="C156" s="873"/>
      <c r="D156" s="873"/>
      <c r="E156" s="739" t="s">
        <v>82</v>
      </c>
      <c r="F156" s="740" t="s">
        <v>812</v>
      </c>
      <c r="G156" s="1007">
        <v>5</v>
      </c>
      <c r="H156" s="872" t="s">
        <v>10</v>
      </c>
    </row>
    <row r="157" spans="1:8" s="83" customFormat="1">
      <c r="A157" s="638"/>
      <c r="B157" s="870"/>
      <c r="C157" s="873"/>
      <c r="D157" s="873"/>
      <c r="E157" s="739" t="s">
        <v>417</v>
      </c>
      <c r="F157" s="740" t="s">
        <v>813</v>
      </c>
      <c r="G157" s="1007">
        <v>5</v>
      </c>
      <c r="H157" s="872" t="s">
        <v>10</v>
      </c>
    </row>
    <row r="158" spans="1:8" s="83" customFormat="1" ht="15" thickBot="1">
      <c r="A158" s="638"/>
      <c r="B158" s="870"/>
      <c r="C158" s="873"/>
      <c r="D158" s="873"/>
      <c r="E158" s="739" t="s">
        <v>415</v>
      </c>
      <c r="F158" s="740" t="s">
        <v>814</v>
      </c>
      <c r="G158" s="1007">
        <v>5</v>
      </c>
      <c r="H158" s="872" t="s">
        <v>10</v>
      </c>
    </row>
    <row r="159" spans="1:8" s="83" customFormat="1" ht="22.8">
      <c r="A159" s="665">
        <v>455</v>
      </c>
      <c r="B159" s="892">
        <v>43418</v>
      </c>
      <c r="C159" s="911" t="s">
        <v>583</v>
      </c>
      <c r="D159" s="911" t="s">
        <v>819</v>
      </c>
      <c r="E159" s="1001" t="s">
        <v>183</v>
      </c>
      <c r="F159" s="1051" t="s">
        <v>450</v>
      </c>
      <c r="G159" s="1023">
        <v>24</v>
      </c>
      <c r="H159" s="914" t="s">
        <v>10</v>
      </c>
    </row>
    <row r="160" spans="1:8" s="83" customFormat="1">
      <c r="A160" s="638"/>
      <c r="B160" s="870"/>
      <c r="C160" s="873"/>
      <c r="D160" s="873"/>
      <c r="E160" s="808" t="s">
        <v>418</v>
      </c>
      <c r="F160" s="1008" t="s">
        <v>722</v>
      </c>
      <c r="G160" s="1007">
        <v>5</v>
      </c>
      <c r="H160" s="872" t="s">
        <v>10</v>
      </c>
    </row>
    <row r="161" spans="1:8" s="83" customFormat="1">
      <c r="A161" s="638"/>
      <c r="B161" s="870"/>
      <c r="C161" s="873"/>
      <c r="D161" s="873"/>
      <c r="E161" s="739" t="s">
        <v>85</v>
      </c>
      <c r="F161" s="740" t="s">
        <v>87</v>
      </c>
      <c r="G161" s="1007">
        <v>5</v>
      </c>
      <c r="H161" s="872" t="s">
        <v>10</v>
      </c>
    </row>
    <row r="162" spans="1:8">
      <c r="E162" s="882"/>
      <c r="F162" s="866" t="s">
        <v>470</v>
      </c>
      <c r="G162" s="1027">
        <f>SUM(G4:G161)</f>
        <v>1214</v>
      </c>
      <c r="H162" s="601"/>
    </row>
    <row r="163" spans="1:8" ht="26.25" customHeight="1">
      <c r="E163" s="986" t="s">
        <v>763</v>
      </c>
    </row>
    <row r="165" spans="1:8">
      <c r="C165" s="876" t="s">
        <v>854</v>
      </c>
    </row>
    <row r="166" spans="1:8">
      <c r="E166" s="1052" t="s">
        <v>854</v>
      </c>
    </row>
  </sheetData>
  <sheetProtection algorithmName="SHA-512" hashValue="MrVTjIO0LK1MbxTqUm4l+dbkv5alY+FGEFsa7YjfA29/CPjZebAioyuoB6rBkbhq4+wx/0fdxZJDC/QJNqmyng==" saltValue="QSVN1AVlXyFCUXcLwwlMJg==" spinCount="100000" sheet="1" objects="1" scenarios="1" formatCells="0" formatColumns="0" formatRows="0" sort="0" autoFilter="0"/>
  <autoFilter ref="A1:H1"/>
  <printOptions horizontalCentered="1"/>
  <pageMargins left="0.23622047244094491" right="0.23622047244094491" top="0.35433070866141736" bottom="0.35433070866141736" header="0.11811023622047245" footer="0.11811023622047245"/>
  <pageSetup paperSize="9" scale="85" fitToHeight="0" orientation="landscape" horizontalDpi="300" verticalDpi="300" r:id="rId1"/>
  <headerFooter>
    <oddHeader>&amp;RПриложение к отчету</oddHeader>
    <oddFooter>&amp;R&amp;P из &amp;N</oddFooter>
  </headerFooter>
  <rowBreaks count="4" manualBreakCount="4">
    <brk id="35" max="7" man="1"/>
    <brk id="69" max="7" man="1"/>
    <brk id="107" max="7" man="1"/>
    <brk id="144" max="7" man="1"/>
  </rowBreaks>
  <colBreaks count="1" manualBreakCount="1">
    <brk id="8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68"/>
  <sheetViews>
    <sheetView showGridLines="0" defaultGridColor="0" view="pageBreakPreview" topLeftCell="D102" colorId="23" zoomScale="90" zoomScaleNormal="100" zoomScaleSheetLayoutView="90" workbookViewId="0">
      <selection activeCell="E109" sqref="E109"/>
    </sheetView>
  </sheetViews>
  <sheetFormatPr defaultRowHeight="14.4"/>
  <cols>
    <col min="1" max="1" width="7.109375" style="638" customWidth="1"/>
    <col min="2" max="2" width="11.6640625" style="590" customWidth="1"/>
    <col min="3" max="3" width="28.33203125" style="876" customWidth="1"/>
    <col min="4" max="4" width="27.88671875" style="1231" customWidth="1"/>
    <col min="5" max="5" width="64.6640625" style="881" customWidth="1"/>
    <col min="6" max="6" width="16.109375" style="688" customWidth="1"/>
    <col min="7" max="7" width="10.109375" style="1018" customWidth="1"/>
    <col min="8" max="8" width="6.88671875" style="589" customWidth="1"/>
    <col min="9" max="9" width="52.88671875" customWidth="1"/>
    <col min="10" max="10" width="24.88671875" customWidth="1"/>
  </cols>
  <sheetData>
    <row r="1" spans="1:10">
      <c r="E1" s="865"/>
    </row>
    <row r="2" spans="1:10" ht="21" customHeight="1" thickBot="1">
      <c r="A2" s="675"/>
      <c r="C2" s="877" t="s">
        <v>201</v>
      </c>
      <c r="D2" s="1232"/>
      <c r="E2" s="864" t="s">
        <v>876</v>
      </c>
      <c r="F2" s="865"/>
      <c r="G2" s="1019"/>
    </row>
    <row r="3" spans="1:10" s="83" customFormat="1" ht="29.4" thickBot="1">
      <c r="A3" s="1260" t="s">
        <v>0</v>
      </c>
      <c r="B3" s="530" t="s">
        <v>143</v>
      </c>
      <c r="C3" s="486" t="s">
        <v>1</v>
      </c>
      <c r="D3" s="486" t="s">
        <v>14</v>
      </c>
      <c r="E3" s="485" t="s">
        <v>2</v>
      </c>
      <c r="F3" s="693" t="s">
        <v>5</v>
      </c>
      <c r="G3" s="1020" t="s">
        <v>3</v>
      </c>
      <c r="H3" s="486" t="s">
        <v>9</v>
      </c>
    </row>
    <row r="4" spans="1:10" s="83" customFormat="1">
      <c r="A4" s="1261">
        <v>456</v>
      </c>
      <c r="B4" s="875">
        <v>43437</v>
      </c>
      <c r="C4" s="36" t="s">
        <v>952</v>
      </c>
      <c r="D4" s="274" t="s">
        <v>125</v>
      </c>
      <c r="E4" s="808" t="s">
        <v>697</v>
      </c>
      <c r="F4" s="1008" t="s">
        <v>698</v>
      </c>
      <c r="G4" s="1023">
        <v>60</v>
      </c>
      <c r="H4" s="640" t="s">
        <v>10</v>
      </c>
    </row>
    <row r="5" spans="1:10" s="83" customFormat="1">
      <c r="A5" s="1262"/>
      <c r="B5" s="870"/>
      <c r="C5" s="561"/>
      <c r="D5" s="561"/>
      <c r="E5" s="698" t="s">
        <v>619</v>
      </c>
      <c r="F5" s="740" t="s">
        <v>726</v>
      </c>
      <c r="G5" s="1007">
        <v>10</v>
      </c>
      <c r="H5" s="601" t="s">
        <v>10</v>
      </c>
    </row>
    <row r="6" spans="1:10" s="83" customFormat="1">
      <c r="A6" s="1262"/>
      <c r="B6" s="870"/>
      <c r="C6" s="561"/>
      <c r="D6" s="561"/>
      <c r="E6" s="698" t="s">
        <v>756</v>
      </c>
      <c r="F6" s="740" t="s">
        <v>726</v>
      </c>
      <c r="G6" s="1040">
        <v>10</v>
      </c>
      <c r="H6" s="601" t="s">
        <v>10</v>
      </c>
    </row>
    <row r="7" spans="1:10" s="83" customFormat="1" ht="15.75" customHeight="1">
      <c r="A7" s="1262"/>
      <c r="B7" s="870"/>
      <c r="C7" s="873"/>
      <c r="D7" s="1004"/>
      <c r="E7" s="932" t="s">
        <v>830</v>
      </c>
      <c r="F7" s="740" t="s">
        <v>831</v>
      </c>
      <c r="G7" s="1044">
        <v>30</v>
      </c>
      <c r="H7" s="868" t="s">
        <v>10</v>
      </c>
    </row>
    <row r="8" spans="1:10" s="83" customFormat="1" ht="15">
      <c r="A8" s="1262"/>
      <c r="B8" s="870"/>
      <c r="C8" s="873"/>
      <c r="D8" s="873"/>
      <c r="E8" s="944" t="s">
        <v>261</v>
      </c>
      <c r="F8" s="740" t="s">
        <v>729</v>
      </c>
      <c r="G8" s="995">
        <v>18</v>
      </c>
      <c r="H8" s="872" t="s">
        <v>10</v>
      </c>
    </row>
    <row r="9" spans="1:10" s="83" customFormat="1" ht="15.6" thickBot="1">
      <c r="A9" s="1262"/>
      <c r="B9" s="870"/>
      <c r="C9" s="873"/>
      <c r="D9" s="873"/>
      <c r="E9" s="846" t="s">
        <v>206</v>
      </c>
      <c r="F9" s="941" t="s">
        <v>777</v>
      </c>
      <c r="G9" s="996">
        <v>30</v>
      </c>
      <c r="H9" s="910" t="s">
        <v>10</v>
      </c>
    </row>
    <row r="10" spans="1:10" s="83" customFormat="1" ht="15">
      <c r="A10" s="1263">
        <v>457</v>
      </c>
      <c r="B10" s="1054">
        <v>43437</v>
      </c>
      <c r="C10" s="1147" t="s">
        <v>889</v>
      </c>
      <c r="D10" s="1055" t="s">
        <v>216</v>
      </c>
      <c r="E10" s="1165" t="s">
        <v>837</v>
      </c>
      <c r="F10" s="1166" t="s">
        <v>838</v>
      </c>
      <c r="G10" s="1167">
        <v>2</v>
      </c>
      <c r="H10" s="1056" t="s">
        <v>10</v>
      </c>
    </row>
    <row r="11" spans="1:10" s="83" customFormat="1" ht="15.6" thickBot="1">
      <c r="A11" s="1262"/>
      <c r="B11" s="870"/>
      <c r="C11" s="879"/>
      <c r="D11" s="1004"/>
      <c r="E11" s="1187" t="s">
        <v>497</v>
      </c>
      <c r="F11" s="1178" t="s">
        <v>802</v>
      </c>
      <c r="G11" s="999">
        <v>1</v>
      </c>
      <c r="H11" s="1033" t="s">
        <v>269</v>
      </c>
    </row>
    <row r="12" spans="1:10" s="83" customFormat="1" ht="23.4" thickBot="1">
      <c r="A12" s="1264">
        <v>458</v>
      </c>
      <c r="B12" s="1059">
        <v>43444</v>
      </c>
      <c r="C12" s="280" t="s">
        <v>947</v>
      </c>
      <c r="D12" s="469" t="s">
        <v>431</v>
      </c>
      <c r="E12" s="1215" t="s">
        <v>941</v>
      </c>
      <c r="F12" s="1223" t="s">
        <v>942</v>
      </c>
      <c r="G12" s="1060">
        <v>1</v>
      </c>
      <c r="H12" s="616" t="s">
        <v>10</v>
      </c>
    </row>
    <row r="13" spans="1:10" s="83" customFormat="1">
      <c r="A13" s="1263">
        <v>459</v>
      </c>
      <c r="B13" s="1054">
        <v>43452</v>
      </c>
      <c r="C13" s="53" t="s">
        <v>940</v>
      </c>
      <c r="D13" s="70" t="s">
        <v>370</v>
      </c>
      <c r="E13" s="1165" t="s">
        <v>933</v>
      </c>
      <c r="F13" s="1166" t="s">
        <v>934</v>
      </c>
      <c r="G13" s="1126">
        <v>1</v>
      </c>
      <c r="H13" s="637" t="s">
        <v>10</v>
      </c>
      <c r="I13" s="979"/>
      <c r="J13" s="980"/>
    </row>
    <row r="14" spans="1:10" s="83" customFormat="1" ht="15">
      <c r="A14" s="1262"/>
      <c r="B14" s="870"/>
      <c r="C14" s="873"/>
      <c r="D14" s="873"/>
      <c r="E14" s="808" t="s">
        <v>697</v>
      </c>
      <c r="F14" s="1008" t="s">
        <v>698</v>
      </c>
      <c r="G14" s="1044">
        <v>30</v>
      </c>
      <c r="H14" s="610" t="s">
        <v>10</v>
      </c>
    </row>
    <row r="15" spans="1:10" s="83" customFormat="1" ht="15">
      <c r="A15" s="1262"/>
      <c r="B15" s="870"/>
      <c r="C15" s="561"/>
      <c r="D15" s="561"/>
      <c r="E15" s="739" t="s">
        <v>4</v>
      </c>
      <c r="F15" s="885" t="s">
        <v>6</v>
      </c>
      <c r="G15" s="995">
        <v>20</v>
      </c>
      <c r="H15" s="601" t="s">
        <v>11</v>
      </c>
    </row>
    <row r="16" spans="1:10" s="83" customFormat="1" ht="15">
      <c r="A16" s="1262"/>
      <c r="B16" s="870"/>
      <c r="C16" s="561"/>
      <c r="D16" s="561"/>
      <c r="E16" s="698" t="s">
        <v>48</v>
      </c>
      <c r="F16" s="740" t="s">
        <v>724</v>
      </c>
      <c r="G16" s="995">
        <v>4</v>
      </c>
      <c r="H16" s="601" t="s">
        <v>11</v>
      </c>
    </row>
    <row r="17" spans="1:8" s="83" customFormat="1" ht="14.25" customHeight="1" thickBot="1">
      <c r="A17" s="1262"/>
      <c r="B17" s="870"/>
      <c r="C17" s="561"/>
      <c r="D17" s="561"/>
      <c r="E17" s="920" t="s">
        <v>364</v>
      </c>
      <c r="F17" s="941" t="s">
        <v>725</v>
      </c>
      <c r="G17" s="996">
        <v>1</v>
      </c>
      <c r="H17" s="613" t="s">
        <v>10</v>
      </c>
    </row>
    <row r="18" spans="1:8" s="83" customFormat="1" ht="14.25" customHeight="1">
      <c r="A18" s="1263">
        <v>460</v>
      </c>
      <c r="B18" s="1054">
        <v>43454</v>
      </c>
      <c r="C18" s="64" t="s">
        <v>958</v>
      </c>
      <c r="D18" s="64" t="s">
        <v>125</v>
      </c>
      <c r="E18" s="1193" t="s">
        <v>552</v>
      </c>
      <c r="F18" s="1194" t="s">
        <v>553</v>
      </c>
      <c r="G18" s="1167">
        <v>2</v>
      </c>
      <c r="H18" s="637" t="s">
        <v>10</v>
      </c>
    </row>
    <row r="19" spans="1:8" s="83" customFormat="1" ht="21" customHeight="1" thickBot="1">
      <c r="A19" s="1262"/>
      <c r="B19" s="870"/>
      <c r="C19" s="561"/>
      <c r="D19" s="561"/>
      <c r="E19" s="920" t="s">
        <v>496</v>
      </c>
      <c r="F19" s="941" t="s">
        <v>27</v>
      </c>
      <c r="G19" s="999">
        <v>1</v>
      </c>
      <c r="H19" s="597" t="s">
        <v>10</v>
      </c>
    </row>
    <row r="20" spans="1:8" s="83" customFormat="1" ht="18" customHeight="1">
      <c r="A20" s="1265">
        <v>461</v>
      </c>
      <c r="B20" s="892">
        <v>43447</v>
      </c>
      <c r="C20" s="911" t="s">
        <v>946</v>
      </c>
      <c r="D20" s="911" t="s">
        <v>692</v>
      </c>
      <c r="E20" s="549" t="s">
        <v>926</v>
      </c>
      <c r="F20" s="1130" t="s">
        <v>927</v>
      </c>
      <c r="G20" s="1023">
        <v>2</v>
      </c>
      <c r="H20" s="640" t="s">
        <v>10</v>
      </c>
    </row>
    <row r="21" spans="1:8" s="83" customFormat="1">
      <c r="A21" s="1266"/>
      <c r="B21" s="951"/>
      <c r="C21" s="987"/>
      <c r="D21" s="1230"/>
      <c r="E21" s="21" t="s">
        <v>155</v>
      </c>
      <c r="F21" s="582" t="s">
        <v>156</v>
      </c>
      <c r="G21" s="1007">
        <v>2</v>
      </c>
      <c r="H21" s="601" t="s">
        <v>10</v>
      </c>
    </row>
    <row r="22" spans="1:8" s="83" customFormat="1" ht="15" thickBot="1">
      <c r="A22" s="1262"/>
      <c r="B22" s="870"/>
      <c r="C22" s="873"/>
      <c r="D22" s="1155"/>
      <c r="E22" s="551" t="s">
        <v>914</v>
      </c>
      <c r="F22" s="818" t="s">
        <v>915</v>
      </c>
      <c r="G22" s="1021">
        <v>2</v>
      </c>
      <c r="H22" s="613" t="s">
        <v>10</v>
      </c>
    </row>
    <row r="23" spans="1:8" s="83" customFormat="1" ht="15" thickBot="1">
      <c r="A23" s="1263">
        <v>462</v>
      </c>
      <c r="B23" s="1054">
        <v>43448</v>
      </c>
      <c r="C23" s="1147" t="s">
        <v>932</v>
      </c>
      <c r="D23" s="70" t="s">
        <v>122</v>
      </c>
      <c r="E23" s="1184" t="s">
        <v>418</v>
      </c>
      <c r="F23" s="1242" t="s">
        <v>722</v>
      </c>
      <c r="G23" s="1060">
        <v>2</v>
      </c>
      <c r="H23" s="1056" t="s">
        <v>10</v>
      </c>
    </row>
    <row r="24" spans="1:8" s="83" customFormat="1" ht="28.8">
      <c r="A24" s="1265">
        <v>463</v>
      </c>
      <c r="B24" s="892">
        <v>43398</v>
      </c>
      <c r="C24" s="1171" t="s">
        <v>896</v>
      </c>
      <c r="D24" s="1103" t="s">
        <v>897</v>
      </c>
      <c r="E24" s="1201" t="s">
        <v>919</v>
      </c>
      <c r="F24" s="1051" t="s">
        <v>906</v>
      </c>
      <c r="G24" s="1023">
        <v>1</v>
      </c>
      <c r="H24" s="914" t="s">
        <v>10</v>
      </c>
    </row>
    <row r="25" spans="1:8" s="83" customFormat="1" ht="17.25" customHeight="1" thickBot="1">
      <c r="A25" s="1267"/>
      <c r="B25" s="1114"/>
      <c r="C25" s="1114"/>
      <c r="D25" s="1080"/>
      <c r="E25" s="1191" t="s">
        <v>920</v>
      </c>
      <c r="F25" s="1175" t="s">
        <v>921</v>
      </c>
      <c r="G25" s="1064">
        <v>1</v>
      </c>
      <c r="H25" s="1115" t="s">
        <v>269</v>
      </c>
    </row>
    <row r="26" spans="1:8" s="83" customFormat="1">
      <c r="A26" s="1263">
        <v>464</v>
      </c>
      <c r="B26" s="1054">
        <v>41226</v>
      </c>
      <c r="C26" s="1147" t="s">
        <v>899</v>
      </c>
      <c r="D26" s="1055" t="s">
        <v>962</v>
      </c>
      <c r="E26" s="1165" t="s">
        <v>48</v>
      </c>
      <c r="F26" s="1166" t="s">
        <v>724</v>
      </c>
      <c r="G26" s="1126">
        <v>2</v>
      </c>
      <c r="H26" s="637" t="s">
        <v>11</v>
      </c>
    </row>
    <row r="27" spans="1:8" s="83" customFormat="1" ht="16.5" customHeight="1">
      <c r="A27" s="1262"/>
      <c r="B27" s="870"/>
      <c r="C27" s="873"/>
      <c r="D27" s="873"/>
      <c r="E27" s="808" t="s">
        <v>446</v>
      </c>
      <c r="F27" s="1008" t="s">
        <v>715</v>
      </c>
      <c r="G27" s="1040">
        <v>1</v>
      </c>
      <c r="H27" s="601" t="s">
        <v>10</v>
      </c>
    </row>
    <row r="28" spans="1:8" s="83" customFormat="1" ht="16.5" customHeight="1">
      <c r="A28" s="1262"/>
      <c r="B28" s="870"/>
      <c r="C28" s="873"/>
      <c r="D28" s="873"/>
      <c r="E28" s="698" t="s">
        <v>538</v>
      </c>
      <c r="F28" s="740" t="s">
        <v>668</v>
      </c>
      <c r="G28" s="1024">
        <v>10</v>
      </c>
      <c r="H28" s="597" t="s">
        <v>11</v>
      </c>
    </row>
    <row r="29" spans="1:8" s="83" customFormat="1" ht="15" thickBot="1">
      <c r="A29" s="1262"/>
      <c r="B29" s="870"/>
      <c r="C29" s="873"/>
      <c r="D29" s="873"/>
      <c r="E29" s="762" t="s">
        <v>697</v>
      </c>
      <c r="F29" s="1008" t="s">
        <v>698</v>
      </c>
      <c r="G29" s="1021">
        <v>6</v>
      </c>
      <c r="H29" s="613" t="s">
        <v>10</v>
      </c>
    </row>
    <row r="30" spans="1:8" s="83" customFormat="1" ht="15">
      <c r="A30" s="1263">
        <v>465</v>
      </c>
      <c r="B30" s="1054">
        <v>43423</v>
      </c>
      <c r="C30" s="53" t="s">
        <v>924</v>
      </c>
      <c r="D30" s="1055" t="s">
        <v>259</v>
      </c>
      <c r="E30" s="1193" t="s">
        <v>460</v>
      </c>
      <c r="F30" s="1194" t="s">
        <v>703</v>
      </c>
      <c r="G30" s="1167">
        <v>20</v>
      </c>
      <c r="H30" s="637" t="s">
        <v>11</v>
      </c>
    </row>
    <row r="31" spans="1:8" s="83" customFormat="1" ht="15">
      <c r="A31" s="1262"/>
      <c r="B31" s="870"/>
      <c r="C31" s="710"/>
      <c r="D31" s="873"/>
      <c r="E31" s="698" t="s">
        <v>497</v>
      </c>
      <c r="F31" s="740" t="s">
        <v>802</v>
      </c>
      <c r="G31" s="1044">
        <v>2</v>
      </c>
      <c r="H31" s="610" t="s">
        <v>269</v>
      </c>
    </row>
    <row r="32" spans="1:8" s="83" customFormat="1" ht="14.25" customHeight="1">
      <c r="A32" s="1262"/>
      <c r="B32" s="870"/>
      <c r="C32" s="710"/>
      <c r="D32" s="1004"/>
      <c r="E32" s="698" t="s">
        <v>917</v>
      </c>
      <c r="F32" s="1031" t="s">
        <v>918</v>
      </c>
      <c r="G32" s="995">
        <v>1</v>
      </c>
      <c r="H32" s="601" t="s">
        <v>10</v>
      </c>
    </row>
    <row r="33" spans="1:8" s="83" customFormat="1" ht="15">
      <c r="A33" s="1262"/>
      <c r="B33" s="870"/>
      <c r="C33" s="710"/>
      <c r="D33" s="1004"/>
      <c r="E33" s="808" t="s">
        <v>697</v>
      </c>
      <c r="F33" s="1177" t="s">
        <v>698</v>
      </c>
      <c r="G33" s="995">
        <v>70</v>
      </c>
      <c r="H33" s="601" t="s">
        <v>10</v>
      </c>
    </row>
    <row r="34" spans="1:8" s="83" customFormat="1" ht="15">
      <c r="A34" s="1262"/>
      <c r="B34" s="870"/>
      <c r="C34" s="710"/>
      <c r="D34" s="1004"/>
      <c r="E34" s="808" t="s">
        <v>617</v>
      </c>
      <c r="F34" s="1177" t="s">
        <v>662</v>
      </c>
      <c r="G34" s="995">
        <v>50</v>
      </c>
      <c r="H34" s="601" t="s">
        <v>10</v>
      </c>
    </row>
    <row r="35" spans="1:8" s="83" customFormat="1" ht="17.25" customHeight="1">
      <c r="A35" s="1262"/>
      <c r="B35" s="870"/>
      <c r="C35" s="710"/>
      <c r="D35" s="1004"/>
      <c r="E35" s="739" t="s">
        <v>446</v>
      </c>
      <c r="F35" s="1031" t="s">
        <v>715</v>
      </c>
      <c r="G35" s="995">
        <v>5</v>
      </c>
      <c r="H35" s="601" t="s">
        <v>10</v>
      </c>
    </row>
    <row r="36" spans="1:8" s="83" customFormat="1" ht="15">
      <c r="A36" s="1262"/>
      <c r="B36" s="870"/>
      <c r="C36" s="710"/>
      <c r="D36" s="1004"/>
      <c r="E36" s="808" t="s">
        <v>695</v>
      </c>
      <c r="F36" s="1192" t="s">
        <v>696</v>
      </c>
      <c r="G36" s="995">
        <v>58</v>
      </c>
      <c r="H36" s="601" t="s">
        <v>10</v>
      </c>
    </row>
    <row r="37" spans="1:8" s="83" customFormat="1" ht="15">
      <c r="A37" s="1262"/>
      <c r="B37" s="870"/>
      <c r="C37" s="710"/>
      <c r="D37" s="1004"/>
      <c r="E37" s="932" t="s">
        <v>830</v>
      </c>
      <c r="F37" s="1031" t="s">
        <v>831</v>
      </c>
      <c r="G37" s="995">
        <v>4</v>
      </c>
      <c r="H37" s="601" t="s">
        <v>10</v>
      </c>
    </row>
    <row r="38" spans="1:8" s="83" customFormat="1" ht="15">
      <c r="A38" s="1262"/>
      <c r="B38" s="870"/>
      <c r="C38" s="710"/>
      <c r="D38" s="1004"/>
      <c r="E38" s="846" t="s">
        <v>225</v>
      </c>
      <c r="F38" s="941" t="s">
        <v>694</v>
      </c>
      <c r="G38" s="1278">
        <v>0.16</v>
      </c>
      <c r="H38" s="601" t="s">
        <v>304</v>
      </c>
    </row>
    <row r="39" spans="1:8" s="83" customFormat="1" ht="15.6" thickBot="1">
      <c r="A39" s="1262"/>
      <c r="B39" s="870"/>
      <c r="C39" s="710"/>
      <c r="D39" s="873"/>
      <c r="E39" s="920" t="s">
        <v>391</v>
      </c>
      <c r="F39" s="923" t="s">
        <v>808</v>
      </c>
      <c r="G39" s="1190">
        <v>1</v>
      </c>
      <c r="H39" s="597" t="s">
        <v>10</v>
      </c>
    </row>
    <row r="40" spans="1:8" s="83" customFormat="1" ht="17.25" customHeight="1">
      <c r="A40" s="1263">
        <v>466</v>
      </c>
      <c r="B40" s="1054">
        <v>43430</v>
      </c>
      <c r="C40" s="1147" t="s">
        <v>877</v>
      </c>
      <c r="D40" s="1067" t="s">
        <v>692</v>
      </c>
      <c r="E40" s="1207" t="s">
        <v>446</v>
      </c>
      <c r="F40" s="1208" t="s">
        <v>715</v>
      </c>
      <c r="G40" s="1126">
        <v>1</v>
      </c>
      <c r="H40" s="1056" t="s">
        <v>10</v>
      </c>
    </row>
    <row r="41" spans="1:8" s="83" customFormat="1">
      <c r="A41" s="1262"/>
      <c r="B41" s="870"/>
      <c r="C41" s="873"/>
      <c r="D41" s="873"/>
      <c r="E41" s="808" t="s">
        <v>878</v>
      </c>
      <c r="F41" s="1008" t="s">
        <v>879</v>
      </c>
      <c r="G41" s="1024">
        <v>10</v>
      </c>
      <c r="H41" s="1033" t="s">
        <v>10</v>
      </c>
    </row>
    <row r="42" spans="1:8" s="83" customFormat="1">
      <c r="A42" s="1262"/>
      <c r="B42" s="870"/>
      <c r="C42" s="873"/>
      <c r="D42" s="1004"/>
      <c r="E42" s="1163" t="s">
        <v>775</v>
      </c>
      <c r="F42" s="1177" t="s">
        <v>776</v>
      </c>
      <c r="G42" s="1007">
        <v>2</v>
      </c>
      <c r="H42" s="601" t="s">
        <v>10</v>
      </c>
    </row>
    <row r="43" spans="1:8" s="83" customFormat="1" ht="17.25" customHeight="1">
      <c r="A43" s="1262"/>
      <c r="B43" s="870"/>
      <c r="C43" s="873"/>
      <c r="D43" s="1004"/>
      <c r="E43" s="698" t="s">
        <v>206</v>
      </c>
      <c r="F43" s="740" t="s">
        <v>777</v>
      </c>
      <c r="G43" s="1027">
        <v>2</v>
      </c>
      <c r="H43" s="601" t="s">
        <v>10</v>
      </c>
    </row>
    <row r="44" spans="1:8" s="83" customFormat="1" ht="15" customHeight="1">
      <c r="A44" s="1262"/>
      <c r="B44" s="870"/>
      <c r="C44" s="873"/>
      <c r="D44" s="873"/>
      <c r="E44" s="698" t="s">
        <v>579</v>
      </c>
      <c r="F44" s="740" t="s">
        <v>671</v>
      </c>
      <c r="G44" s="1027">
        <v>1</v>
      </c>
      <c r="H44" s="610" t="s">
        <v>269</v>
      </c>
    </row>
    <row r="45" spans="1:8" s="83" customFormat="1">
      <c r="A45" s="1262"/>
      <c r="B45" s="870"/>
      <c r="C45" s="873"/>
      <c r="D45" s="873"/>
      <c r="E45" s="739" t="s">
        <v>4</v>
      </c>
      <c r="F45" s="885" t="s">
        <v>6</v>
      </c>
      <c r="G45" s="1007">
        <v>2</v>
      </c>
      <c r="H45" s="610" t="s">
        <v>11</v>
      </c>
    </row>
    <row r="46" spans="1:8" s="83" customFormat="1" ht="15" thickBot="1">
      <c r="A46" s="1262"/>
      <c r="B46" s="870"/>
      <c r="C46" s="873"/>
      <c r="D46" s="873"/>
      <c r="E46" s="846" t="s">
        <v>225</v>
      </c>
      <c r="F46" s="941" t="s">
        <v>694</v>
      </c>
      <c r="G46" s="1021">
        <v>0.02</v>
      </c>
      <c r="H46" s="910" t="s">
        <v>304</v>
      </c>
    </row>
    <row r="47" spans="1:8" s="83" customFormat="1" ht="15">
      <c r="A47" s="1263">
        <v>467</v>
      </c>
      <c r="B47" s="1054">
        <v>43432</v>
      </c>
      <c r="C47" s="1147" t="s">
        <v>898</v>
      </c>
      <c r="D47" s="1055" t="s">
        <v>905</v>
      </c>
      <c r="E47" s="1200" t="s">
        <v>753</v>
      </c>
      <c r="F47" s="1169" t="s">
        <v>900</v>
      </c>
      <c r="G47" s="1167">
        <v>1</v>
      </c>
      <c r="H47" s="637" t="s">
        <v>10</v>
      </c>
    </row>
    <row r="48" spans="1:8" s="83" customFormat="1" ht="15" customHeight="1">
      <c r="A48" s="1266"/>
      <c r="B48" s="951"/>
      <c r="C48" s="987"/>
      <c r="D48" s="987"/>
      <c r="E48" s="739" t="s">
        <v>446</v>
      </c>
      <c r="F48" s="1031" t="s">
        <v>715</v>
      </c>
      <c r="G48" s="1007">
        <v>1</v>
      </c>
      <c r="H48" s="601" t="s">
        <v>10</v>
      </c>
    </row>
    <row r="49" spans="1:8" s="83" customFormat="1" ht="15">
      <c r="A49" s="1262"/>
      <c r="B49" s="870"/>
      <c r="C49" s="873"/>
      <c r="D49" s="1004"/>
      <c r="E49" s="1164" t="s">
        <v>460</v>
      </c>
      <c r="F49" s="1177" t="s">
        <v>703</v>
      </c>
      <c r="G49" s="995">
        <v>1</v>
      </c>
      <c r="H49" s="601" t="s">
        <v>11</v>
      </c>
    </row>
    <row r="50" spans="1:8" s="83" customFormat="1">
      <c r="A50" s="1262"/>
      <c r="B50" s="870"/>
      <c r="C50" s="873"/>
      <c r="D50" s="1004"/>
      <c r="E50" s="698" t="s">
        <v>225</v>
      </c>
      <c r="F50" s="740" t="s">
        <v>694</v>
      </c>
      <c r="G50" s="1040">
        <v>0.01</v>
      </c>
      <c r="H50" s="872" t="s">
        <v>304</v>
      </c>
    </row>
    <row r="51" spans="1:8" s="83" customFormat="1">
      <c r="A51" s="1262"/>
      <c r="B51" s="1176"/>
      <c r="C51" s="879"/>
      <c r="D51" s="953"/>
      <c r="E51" s="808" t="s">
        <v>617</v>
      </c>
      <c r="F51" s="1008" t="s">
        <v>662</v>
      </c>
      <c r="G51" s="1027">
        <v>6</v>
      </c>
      <c r="H51" s="869" t="s">
        <v>10</v>
      </c>
    </row>
    <row r="52" spans="1:8" s="83" customFormat="1">
      <c r="A52" s="1262"/>
      <c r="B52" s="870"/>
      <c r="C52" s="873"/>
      <c r="D52" s="873"/>
      <c r="E52" s="1181" t="s">
        <v>775</v>
      </c>
      <c r="F52" s="1178" t="s">
        <v>776</v>
      </c>
      <c r="G52" s="1021">
        <v>5</v>
      </c>
      <c r="H52" s="612" t="s">
        <v>10</v>
      </c>
    </row>
    <row r="53" spans="1:8" s="83" customFormat="1" ht="15.6" thickBot="1">
      <c r="A53" s="1268"/>
      <c r="B53" s="1057"/>
      <c r="C53" s="1089"/>
      <c r="D53" s="1089"/>
      <c r="E53" s="1182" t="s">
        <v>206</v>
      </c>
      <c r="F53" s="1183" t="s">
        <v>777</v>
      </c>
      <c r="G53" s="1077">
        <v>10</v>
      </c>
      <c r="H53" s="606" t="s">
        <v>10</v>
      </c>
    </row>
    <row r="54" spans="1:8" s="83" customFormat="1" ht="15" customHeight="1">
      <c r="A54" s="1263">
        <v>468</v>
      </c>
      <c r="B54" s="1054">
        <v>43434</v>
      </c>
      <c r="C54" s="1147" t="s">
        <v>881</v>
      </c>
      <c r="D54" s="1067" t="s">
        <v>454</v>
      </c>
      <c r="E54" s="1168" t="s">
        <v>401</v>
      </c>
      <c r="F54" s="1169" t="s">
        <v>533</v>
      </c>
      <c r="G54" s="1126">
        <v>46</v>
      </c>
      <c r="H54" s="1170" t="s">
        <v>10</v>
      </c>
    </row>
    <row r="55" spans="1:8" s="83" customFormat="1" ht="22.8">
      <c r="A55" s="1262"/>
      <c r="B55" s="870"/>
      <c r="C55" s="873"/>
      <c r="D55" s="873"/>
      <c r="E55" s="739" t="s">
        <v>423</v>
      </c>
      <c r="F55" s="740" t="s">
        <v>675</v>
      </c>
      <c r="G55" s="1007">
        <v>6</v>
      </c>
      <c r="H55" s="601" t="s">
        <v>10</v>
      </c>
    </row>
    <row r="56" spans="1:8" s="83" customFormat="1">
      <c r="A56" s="1262"/>
      <c r="B56" s="870"/>
      <c r="C56" s="873"/>
      <c r="D56" s="873"/>
      <c r="E56" s="698" t="s">
        <v>76</v>
      </c>
      <c r="F56" s="740" t="s">
        <v>951</v>
      </c>
      <c r="G56" s="1007">
        <v>2</v>
      </c>
      <c r="H56" s="613" t="s">
        <v>10</v>
      </c>
    </row>
    <row r="57" spans="1:8" s="83" customFormat="1">
      <c r="A57" s="1262"/>
      <c r="B57" s="870"/>
      <c r="C57" s="873"/>
      <c r="D57" s="873"/>
      <c r="E57" s="698" t="s">
        <v>857</v>
      </c>
      <c r="F57" s="1031" t="s">
        <v>858</v>
      </c>
      <c r="G57" s="1007">
        <v>4</v>
      </c>
      <c r="H57" s="613" t="s">
        <v>10</v>
      </c>
    </row>
    <row r="58" spans="1:8" s="83" customFormat="1">
      <c r="A58" s="1262"/>
      <c r="B58" s="870"/>
      <c r="C58" s="873"/>
      <c r="D58" s="873"/>
      <c r="E58" s="846" t="s">
        <v>883</v>
      </c>
      <c r="F58" s="1179" t="s">
        <v>884</v>
      </c>
      <c r="G58" s="1021">
        <v>2</v>
      </c>
      <c r="H58" s="613" t="s">
        <v>10</v>
      </c>
    </row>
    <row r="59" spans="1:8" s="83" customFormat="1">
      <c r="A59" s="1262"/>
      <c r="B59" s="870"/>
      <c r="C59" s="879"/>
      <c r="D59" s="1004"/>
      <c r="E59" s="1279" t="s">
        <v>775</v>
      </c>
      <c r="F59" s="582" t="s">
        <v>776</v>
      </c>
      <c r="G59" s="1007">
        <v>4</v>
      </c>
      <c r="H59" s="601" t="s">
        <v>10</v>
      </c>
    </row>
    <row r="60" spans="1:8" s="83" customFormat="1" ht="15" thickBot="1">
      <c r="A60" s="1262"/>
      <c r="B60" s="870"/>
      <c r="C60" s="873"/>
      <c r="D60" s="873"/>
      <c r="E60" s="1187" t="s">
        <v>206</v>
      </c>
      <c r="F60" s="1178" t="s">
        <v>777</v>
      </c>
      <c r="G60" s="1024">
        <v>4</v>
      </c>
      <c r="H60" s="597" t="s">
        <v>10</v>
      </c>
    </row>
    <row r="61" spans="1:8" s="83" customFormat="1" ht="15" customHeight="1">
      <c r="A61" s="1263">
        <v>469</v>
      </c>
      <c r="B61" s="1054">
        <v>43439</v>
      </c>
      <c r="C61" s="1147" t="s">
        <v>909</v>
      </c>
      <c r="D61" s="1055" t="s">
        <v>910</v>
      </c>
      <c r="E61" s="1188" t="s">
        <v>907</v>
      </c>
      <c r="F61" s="1169" t="s">
        <v>908</v>
      </c>
      <c r="G61" s="1126">
        <v>10</v>
      </c>
      <c r="H61" s="637" t="s">
        <v>10</v>
      </c>
    </row>
    <row r="62" spans="1:8" s="83" customFormat="1">
      <c r="A62" s="1262"/>
      <c r="B62" s="870"/>
      <c r="C62" s="873"/>
      <c r="D62" s="873"/>
      <c r="E62" s="1163" t="s">
        <v>775</v>
      </c>
      <c r="F62" s="1008" t="s">
        <v>776</v>
      </c>
      <c r="G62" s="1007">
        <v>10</v>
      </c>
      <c r="H62" s="601" t="s">
        <v>10</v>
      </c>
    </row>
    <row r="63" spans="1:8" s="83" customFormat="1">
      <c r="A63" s="1262"/>
      <c r="B63" s="870"/>
      <c r="C63" s="873"/>
      <c r="D63" s="873"/>
      <c r="E63" s="808" t="s">
        <v>697</v>
      </c>
      <c r="F63" s="1008" t="s">
        <v>698</v>
      </c>
      <c r="G63" s="1007">
        <v>10</v>
      </c>
      <c r="H63" s="601" t="s">
        <v>10</v>
      </c>
    </row>
    <row r="64" spans="1:8" s="83" customFormat="1">
      <c r="A64" s="1262"/>
      <c r="B64" s="870"/>
      <c r="C64" s="873"/>
      <c r="D64" s="873"/>
      <c r="E64" s="932" t="s">
        <v>485</v>
      </c>
      <c r="F64" s="740" t="s">
        <v>712</v>
      </c>
      <c r="G64" s="1007">
        <v>2</v>
      </c>
      <c r="H64" s="601" t="s">
        <v>10</v>
      </c>
    </row>
    <row r="65" spans="1:9" s="83" customFormat="1">
      <c r="A65" s="1262"/>
      <c r="B65" s="870"/>
      <c r="C65" s="873"/>
      <c r="D65" s="873"/>
      <c r="E65" s="739" t="s">
        <v>4</v>
      </c>
      <c r="F65" s="885" t="s">
        <v>6</v>
      </c>
      <c r="G65" s="1007">
        <v>5</v>
      </c>
      <c r="H65" s="601" t="s">
        <v>11</v>
      </c>
    </row>
    <row r="66" spans="1:9" s="83" customFormat="1">
      <c r="A66" s="1262"/>
      <c r="B66" s="870"/>
      <c r="C66" s="873"/>
      <c r="D66" s="873"/>
      <c r="E66" s="698" t="s">
        <v>48</v>
      </c>
      <c r="F66" s="740" t="s">
        <v>724</v>
      </c>
      <c r="G66" s="1007">
        <v>4</v>
      </c>
      <c r="H66" s="601" t="s">
        <v>11</v>
      </c>
    </row>
    <row r="67" spans="1:9" s="83" customFormat="1" ht="16.5" customHeight="1">
      <c r="A67" s="1262"/>
      <c r="B67" s="870"/>
      <c r="C67" s="873"/>
      <c r="D67" s="873"/>
      <c r="E67" s="739" t="s">
        <v>446</v>
      </c>
      <c r="F67" s="740" t="s">
        <v>715</v>
      </c>
      <c r="G67" s="1007">
        <v>1</v>
      </c>
      <c r="H67" s="601" t="s">
        <v>10</v>
      </c>
    </row>
    <row r="68" spans="1:9" s="83" customFormat="1" ht="15" thickBot="1">
      <c r="A68" s="1262"/>
      <c r="B68" s="870"/>
      <c r="C68" s="873"/>
      <c r="D68" s="873"/>
      <c r="E68" s="698" t="s">
        <v>206</v>
      </c>
      <c r="F68" s="740" t="s">
        <v>777</v>
      </c>
      <c r="G68" s="1007">
        <v>10</v>
      </c>
      <c r="H68" s="601" t="s">
        <v>10</v>
      </c>
    </row>
    <row r="69" spans="1:9" s="83" customFormat="1" ht="15.6" thickBot="1">
      <c r="A69" s="1264">
        <v>470</v>
      </c>
      <c r="B69" s="1059">
        <v>43440</v>
      </c>
      <c r="C69" s="1172" t="s">
        <v>880</v>
      </c>
      <c r="D69" s="1180" t="s">
        <v>128</v>
      </c>
      <c r="E69" s="1184" t="s">
        <v>401</v>
      </c>
      <c r="F69" s="1185" t="s">
        <v>533</v>
      </c>
      <c r="G69" s="1186">
        <v>25</v>
      </c>
      <c r="H69" s="616" t="s">
        <v>10</v>
      </c>
    </row>
    <row r="70" spans="1:9" s="83" customFormat="1" ht="15" thickBot="1">
      <c r="A70" s="1269">
        <v>471</v>
      </c>
      <c r="B70" s="867">
        <v>43440</v>
      </c>
      <c r="C70" s="917" t="s">
        <v>895</v>
      </c>
      <c r="D70" s="1087" t="s">
        <v>719</v>
      </c>
      <c r="E70" s="808" t="s">
        <v>86</v>
      </c>
      <c r="F70" s="1008" t="s">
        <v>88</v>
      </c>
      <c r="G70" s="1027">
        <v>1</v>
      </c>
      <c r="H70" s="868" t="s">
        <v>10</v>
      </c>
    </row>
    <row r="71" spans="1:9" s="83" customFormat="1" ht="16.5" customHeight="1">
      <c r="A71" s="1263">
        <v>472</v>
      </c>
      <c r="B71" s="1054">
        <v>43445</v>
      </c>
      <c r="C71" s="1147" t="s">
        <v>911</v>
      </c>
      <c r="D71" s="1067" t="s">
        <v>692</v>
      </c>
      <c r="E71" s="1165" t="s">
        <v>465</v>
      </c>
      <c r="F71" s="1166" t="s">
        <v>803</v>
      </c>
      <c r="G71" s="1126">
        <v>4</v>
      </c>
      <c r="H71" s="1056" t="s">
        <v>11</v>
      </c>
    </row>
    <row r="72" spans="1:9" s="83" customFormat="1">
      <c r="A72" s="1262"/>
      <c r="B72" s="870"/>
      <c r="C72" s="879"/>
      <c r="D72" s="873"/>
      <c r="E72" s="698" t="s">
        <v>577</v>
      </c>
      <c r="F72" s="740" t="s">
        <v>944</v>
      </c>
      <c r="G72" s="1024">
        <v>2</v>
      </c>
      <c r="H72" s="1033" t="s">
        <v>269</v>
      </c>
    </row>
    <row r="73" spans="1:9" s="83" customFormat="1" ht="15.6" thickBot="1">
      <c r="A73" s="1268"/>
      <c r="B73" s="1057"/>
      <c r="C73" s="1225"/>
      <c r="D73" s="1205"/>
      <c r="E73" s="1187" t="s">
        <v>155</v>
      </c>
      <c r="F73" s="1202" t="s">
        <v>156</v>
      </c>
      <c r="G73" s="996">
        <v>7</v>
      </c>
      <c r="H73" s="1282" t="s">
        <v>10</v>
      </c>
      <c r="I73" s="589"/>
    </row>
    <row r="74" spans="1:9" s="83" customFormat="1" ht="15" thickBot="1">
      <c r="A74" s="1261">
        <v>473</v>
      </c>
      <c r="B74" s="875">
        <v>43447</v>
      </c>
      <c r="C74" s="915" t="s">
        <v>928</v>
      </c>
      <c r="D74" s="878" t="s">
        <v>431</v>
      </c>
      <c r="E74" s="1234" t="s">
        <v>929</v>
      </c>
      <c r="F74" s="1185" t="s">
        <v>930</v>
      </c>
      <c r="G74" s="1060">
        <v>6</v>
      </c>
      <c r="H74" s="616" t="s">
        <v>10</v>
      </c>
    </row>
    <row r="75" spans="1:9" s="83" customFormat="1" ht="15">
      <c r="A75" s="1263">
        <v>474</v>
      </c>
      <c r="B75" s="1054">
        <v>43448</v>
      </c>
      <c r="C75" s="53" t="s">
        <v>949</v>
      </c>
      <c r="D75" s="1209" t="s">
        <v>948</v>
      </c>
      <c r="E75" s="1164" t="s">
        <v>415</v>
      </c>
      <c r="F75" s="1177" t="s">
        <v>814</v>
      </c>
      <c r="G75" s="1044">
        <v>3</v>
      </c>
      <c r="H75" s="610" t="s">
        <v>10</v>
      </c>
    </row>
    <row r="76" spans="1:9" s="83" customFormat="1" ht="15.6" thickBot="1">
      <c r="A76" s="1262"/>
      <c r="B76" s="870"/>
      <c r="C76" s="710"/>
      <c r="D76" s="873"/>
      <c r="E76" s="920" t="s">
        <v>364</v>
      </c>
      <c r="F76" s="941" t="s">
        <v>725</v>
      </c>
      <c r="G76" s="1190">
        <v>4</v>
      </c>
      <c r="H76" s="597" t="s">
        <v>10</v>
      </c>
    </row>
    <row r="77" spans="1:9" s="83" customFormat="1" ht="15.6" thickBot="1">
      <c r="A77" s="1284">
        <v>475</v>
      </c>
      <c r="B77" s="1285">
        <v>43453</v>
      </c>
      <c r="C77" s="1286" t="s">
        <v>959</v>
      </c>
      <c r="D77" s="1287" t="s">
        <v>319</v>
      </c>
      <c r="E77" s="1184" t="s">
        <v>960</v>
      </c>
      <c r="F77" s="1185" t="s">
        <v>961</v>
      </c>
      <c r="G77" s="1283">
        <v>4</v>
      </c>
      <c r="H77" s="616" t="s">
        <v>10</v>
      </c>
    </row>
    <row r="78" spans="1:9" s="83" customFormat="1" ht="15.75" customHeight="1">
      <c r="A78" s="1265">
        <v>476</v>
      </c>
      <c r="B78" s="892">
        <v>43382</v>
      </c>
      <c r="C78" s="911" t="s">
        <v>788</v>
      </c>
      <c r="D78" s="911" t="s">
        <v>601</v>
      </c>
      <c r="E78" s="1001" t="s">
        <v>496</v>
      </c>
      <c r="F78" s="947" t="s">
        <v>27</v>
      </c>
      <c r="G78" s="1280">
        <v>1</v>
      </c>
      <c r="H78" s="914" t="s">
        <v>10</v>
      </c>
    </row>
    <row r="79" spans="1:9" s="83" customFormat="1" ht="15" thickBot="1">
      <c r="A79" s="1268"/>
      <c r="B79" s="1057"/>
      <c r="C79" s="1089"/>
      <c r="D79" s="1210"/>
      <c r="E79" s="846" t="s">
        <v>114</v>
      </c>
      <c r="F79" s="941" t="s">
        <v>746</v>
      </c>
      <c r="G79" s="1198">
        <v>1</v>
      </c>
      <c r="H79" s="1033" t="s">
        <v>10</v>
      </c>
    </row>
    <row r="80" spans="1:9" s="83" customFormat="1" ht="14.25" customHeight="1">
      <c r="A80" s="1263">
        <v>477</v>
      </c>
      <c r="B80" s="1054">
        <v>43437</v>
      </c>
      <c r="C80" s="1147" t="s">
        <v>882</v>
      </c>
      <c r="D80" s="1209" t="s">
        <v>943</v>
      </c>
      <c r="E80" s="1235" t="s">
        <v>883</v>
      </c>
      <c r="F80" s="1169" t="s">
        <v>884</v>
      </c>
      <c r="G80" s="1281">
        <v>5</v>
      </c>
      <c r="H80" s="1056" t="s">
        <v>10</v>
      </c>
    </row>
    <row r="81" spans="1:8" s="83" customFormat="1">
      <c r="A81" s="1262"/>
      <c r="B81" s="870"/>
      <c r="C81" s="873"/>
      <c r="D81" s="1004"/>
      <c r="E81" s="1164" t="s">
        <v>885</v>
      </c>
      <c r="F81" s="1008" t="s">
        <v>34</v>
      </c>
      <c r="G81" s="1027">
        <v>12</v>
      </c>
      <c r="H81" s="868" t="s">
        <v>10</v>
      </c>
    </row>
    <row r="82" spans="1:8" s="83" customFormat="1" ht="15" thickBot="1">
      <c r="A82" s="1268"/>
      <c r="B82" s="1057"/>
      <c r="C82" s="1089"/>
      <c r="D82" s="1089"/>
      <c r="E82" s="846" t="s">
        <v>579</v>
      </c>
      <c r="F82" s="941" t="s">
        <v>671</v>
      </c>
      <c r="G82" s="1021">
        <v>1</v>
      </c>
      <c r="H82" s="910" t="s">
        <v>269</v>
      </c>
    </row>
    <row r="83" spans="1:8" s="83" customFormat="1">
      <c r="A83" s="1269">
        <v>478</v>
      </c>
      <c r="B83" s="867">
        <v>43451</v>
      </c>
      <c r="C83" s="917" t="s">
        <v>882</v>
      </c>
      <c r="D83" s="1087" t="s">
        <v>259</v>
      </c>
      <c r="E83" s="1235" t="s">
        <v>625</v>
      </c>
      <c r="F83" s="1169" t="s">
        <v>626</v>
      </c>
      <c r="G83" s="1126">
        <v>2</v>
      </c>
      <c r="H83" s="1056" t="s">
        <v>10</v>
      </c>
    </row>
    <row r="84" spans="1:8" s="83" customFormat="1" ht="22.8">
      <c r="A84" s="1266"/>
      <c r="B84" s="951"/>
      <c r="C84" s="987"/>
      <c r="D84" s="987"/>
      <c r="E84" s="739" t="s">
        <v>423</v>
      </c>
      <c r="F84" s="740" t="s">
        <v>675</v>
      </c>
      <c r="G84" s="1040">
        <v>4</v>
      </c>
      <c r="H84" s="601" t="s">
        <v>10</v>
      </c>
    </row>
    <row r="85" spans="1:8" s="83" customFormat="1" ht="15.75" customHeight="1">
      <c r="A85" s="1262"/>
      <c r="B85" s="870"/>
      <c r="C85" s="873"/>
      <c r="D85" s="1004"/>
      <c r="E85" s="739" t="s">
        <v>437</v>
      </c>
      <c r="F85" s="740" t="s">
        <v>891</v>
      </c>
      <c r="G85" s="1027">
        <v>1</v>
      </c>
      <c r="H85" s="868" t="s">
        <v>304</v>
      </c>
    </row>
    <row r="86" spans="1:8" s="83" customFormat="1" ht="15" thickBot="1">
      <c r="A86" s="1262"/>
      <c r="B86" s="870"/>
      <c r="C86" s="873"/>
      <c r="D86" s="1004"/>
      <c r="E86" s="920" t="s">
        <v>892</v>
      </c>
      <c r="F86" s="941" t="s">
        <v>836</v>
      </c>
      <c r="G86" s="1021">
        <v>100</v>
      </c>
      <c r="H86" s="910" t="s">
        <v>10</v>
      </c>
    </row>
    <row r="87" spans="1:8" s="83" customFormat="1" ht="28.8">
      <c r="A87" s="1263">
        <v>479</v>
      </c>
      <c r="B87" s="1054">
        <v>43460</v>
      </c>
      <c r="C87" s="1147" t="s">
        <v>882</v>
      </c>
      <c r="D87" s="1055" t="s">
        <v>964</v>
      </c>
      <c r="E87" s="1168" t="s">
        <v>617</v>
      </c>
      <c r="F87" s="1169" t="s">
        <v>662</v>
      </c>
      <c r="G87" s="1126">
        <v>44</v>
      </c>
      <c r="H87" s="1056" t="s">
        <v>10</v>
      </c>
    </row>
    <row r="88" spans="1:8" s="83" customFormat="1">
      <c r="A88" s="1262"/>
      <c r="B88" s="870"/>
      <c r="C88" s="873"/>
      <c r="D88" s="873"/>
      <c r="E88" s="739" t="s">
        <v>391</v>
      </c>
      <c r="F88" s="885" t="s">
        <v>808</v>
      </c>
      <c r="G88" s="1027">
        <v>5</v>
      </c>
      <c r="H88" s="868" t="s">
        <v>10</v>
      </c>
    </row>
    <row r="89" spans="1:8" s="83" customFormat="1">
      <c r="A89" s="1262"/>
      <c r="B89" s="870"/>
      <c r="C89" s="873"/>
      <c r="D89" s="873"/>
      <c r="E89" s="808" t="s">
        <v>418</v>
      </c>
      <c r="F89" s="1008" t="s">
        <v>722</v>
      </c>
      <c r="G89" s="1027">
        <v>5</v>
      </c>
      <c r="H89" s="868" t="s">
        <v>10</v>
      </c>
    </row>
    <row r="90" spans="1:8" s="83" customFormat="1">
      <c r="A90" s="1262"/>
      <c r="B90" s="870"/>
      <c r="C90" s="873"/>
      <c r="D90" s="873"/>
      <c r="E90" s="739" t="s">
        <v>85</v>
      </c>
      <c r="F90" s="740" t="s">
        <v>87</v>
      </c>
      <c r="G90" s="1027">
        <v>5</v>
      </c>
      <c r="H90" s="868" t="s">
        <v>10</v>
      </c>
    </row>
    <row r="91" spans="1:8" s="83" customFormat="1" ht="15" thickBot="1">
      <c r="A91" s="1262"/>
      <c r="B91" s="870"/>
      <c r="C91" s="873"/>
      <c r="D91" s="873"/>
      <c r="E91" s="739" t="s">
        <v>86</v>
      </c>
      <c r="F91" s="740" t="s">
        <v>88</v>
      </c>
      <c r="G91" s="1024">
        <v>4</v>
      </c>
      <c r="H91" s="1033" t="s">
        <v>10</v>
      </c>
    </row>
    <row r="92" spans="1:8" s="83" customFormat="1" ht="15" thickBot="1">
      <c r="A92" s="1265">
        <v>480</v>
      </c>
      <c r="B92" s="892">
        <v>43434</v>
      </c>
      <c r="C92" s="1003" t="s">
        <v>890</v>
      </c>
      <c r="D92" s="1103" t="s">
        <v>125</v>
      </c>
      <c r="E92" s="1195" t="s">
        <v>552</v>
      </c>
      <c r="F92" s="1196" t="s">
        <v>553</v>
      </c>
      <c r="G92" s="1028">
        <v>5</v>
      </c>
      <c r="H92" s="969" t="s">
        <v>10</v>
      </c>
    </row>
    <row r="93" spans="1:8" s="83" customFormat="1">
      <c r="A93" s="1270">
        <v>481</v>
      </c>
      <c r="B93" s="933">
        <v>43437</v>
      </c>
      <c r="C93" s="1197" t="s">
        <v>792</v>
      </c>
      <c r="D93" s="934" t="s">
        <v>107</v>
      </c>
      <c r="E93" s="762" t="s">
        <v>697</v>
      </c>
      <c r="F93" s="1178" t="s">
        <v>698</v>
      </c>
      <c r="G93" s="1025">
        <v>4</v>
      </c>
      <c r="H93" s="640" t="s">
        <v>10</v>
      </c>
    </row>
    <row r="94" spans="1:8" s="83" customFormat="1" ht="23.4" thickBot="1">
      <c r="A94" s="1266"/>
      <c r="B94" s="951"/>
      <c r="C94" s="707"/>
      <c r="D94" s="987"/>
      <c r="E94" s="551" t="s">
        <v>886</v>
      </c>
      <c r="F94" s="1211" t="s">
        <v>748</v>
      </c>
      <c r="G94" s="1021">
        <v>1</v>
      </c>
      <c r="H94" s="613" t="s">
        <v>10</v>
      </c>
    </row>
    <row r="95" spans="1:8" s="83" customFormat="1" ht="17.25" customHeight="1">
      <c r="A95" s="1263">
        <v>482</v>
      </c>
      <c r="B95" s="1054">
        <v>43444</v>
      </c>
      <c r="C95" s="53" t="s">
        <v>792</v>
      </c>
      <c r="D95" s="1055" t="s">
        <v>692</v>
      </c>
      <c r="E95" s="54" t="s">
        <v>625</v>
      </c>
      <c r="F95" s="1212" t="s">
        <v>626</v>
      </c>
      <c r="G95" s="1126">
        <v>2</v>
      </c>
      <c r="H95" s="637" t="s">
        <v>10</v>
      </c>
    </row>
    <row r="96" spans="1:8" s="83" customFormat="1">
      <c r="A96" s="1262"/>
      <c r="B96" s="870"/>
      <c r="C96" s="561"/>
      <c r="D96" s="873"/>
      <c r="E96" s="808" t="s">
        <v>4</v>
      </c>
      <c r="F96" s="1192" t="s">
        <v>6</v>
      </c>
      <c r="G96" s="1007">
        <v>5</v>
      </c>
      <c r="H96" s="1199" t="s">
        <v>925</v>
      </c>
    </row>
    <row r="97" spans="1:8" s="83" customFormat="1">
      <c r="A97" s="1262"/>
      <c r="B97" s="870"/>
      <c r="C97" s="561"/>
      <c r="D97" s="873"/>
      <c r="E97" s="698" t="s">
        <v>579</v>
      </c>
      <c r="F97" s="740" t="s">
        <v>671</v>
      </c>
      <c r="G97" s="1007">
        <v>3</v>
      </c>
      <c r="H97" s="1206" t="s">
        <v>269</v>
      </c>
    </row>
    <row r="98" spans="1:8" s="83" customFormat="1" ht="18" customHeight="1">
      <c r="A98" s="1262"/>
      <c r="B98" s="870"/>
      <c r="C98" s="561"/>
      <c r="D98" s="873"/>
      <c r="E98" s="739" t="s">
        <v>395</v>
      </c>
      <c r="F98" s="1031" t="s">
        <v>755</v>
      </c>
      <c r="G98" s="1007">
        <v>1</v>
      </c>
      <c r="H98" s="1206" t="s">
        <v>10</v>
      </c>
    </row>
    <row r="99" spans="1:8" s="83" customFormat="1">
      <c r="A99" s="1262"/>
      <c r="B99" s="870"/>
      <c r="C99" s="561"/>
      <c r="D99" s="873"/>
      <c r="E99" s="739" t="s">
        <v>446</v>
      </c>
      <c r="F99" s="740" t="s">
        <v>715</v>
      </c>
      <c r="G99" s="1040">
        <v>3</v>
      </c>
      <c r="H99" s="601" t="s">
        <v>10</v>
      </c>
    </row>
    <row r="100" spans="1:8" s="83" customFormat="1" ht="15" thickBot="1">
      <c r="A100" s="1262"/>
      <c r="B100" s="870"/>
      <c r="C100" s="873"/>
      <c r="D100" s="873"/>
      <c r="E100" s="739" t="s">
        <v>4</v>
      </c>
      <c r="F100" s="885" t="s">
        <v>6</v>
      </c>
      <c r="G100" s="1024">
        <v>1</v>
      </c>
      <c r="H100" s="597" t="s">
        <v>11</v>
      </c>
    </row>
    <row r="101" spans="1:8" s="83" customFormat="1">
      <c r="A101" s="1265">
        <v>483</v>
      </c>
      <c r="B101" s="892">
        <v>43426</v>
      </c>
      <c r="C101" s="1003" t="s">
        <v>750</v>
      </c>
      <c r="D101" s="1103" t="s">
        <v>370</v>
      </c>
      <c r="E101" s="1173" t="s">
        <v>775</v>
      </c>
      <c r="F101" s="1051" t="s">
        <v>776</v>
      </c>
      <c r="G101" s="1023">
        <v>2</v>
      </c>
      <c r="H101" s="640" t="s">
        <v>10</v>
      </c>
    </row>
    <row r="102" spans="1:8" s="83" customFormat="1">
      <c r="A102" s="1262"/>
      <c r="B102" s="870"/>
      <c r="C102" s="873"/>
      <c r="D102" s="873"/>
      <c r="E102" s="932" t="s">
        <v>485</v>
      </c>
      <c r="F102" s="740" t="s">
        <v>712</v>
      </c>
      <c r="G102" s="1027">
        <v>1</v>
      </c>
      <c r="H102" s="610" t="s">
        <v>10</v>
      </c>
    </row>
    <row r="103" spans="1:8" s="83" customFormat="1" ht="15" thickBot="1">
      <c r="A103" s="1262"/>
      <c r="B103" s="870"/>
      <c r="C103" s="873"/>
      <c r="D103" s="873"/>
      <c r="E103" s="846" t="s">
        <v>206</v>
      </c>
      <c r="F103" s="1179" t="s">
        <v>777</v>
      </c>
      <c r="G103" s="1021">
        <v>2</v>
      </c>
      <c r="H103" s="613" t="s">
        <v>10</v>
      </c>
    </row>
    <row r="104" spans="1:8" s="83" customFormat="1" ht="15" thickBot="1">
      <c r="A104" s="1264">
        <v>484</v>
      </c>
      <c r="B104" s="1059">
        <v>43438</v>
      </c>
      <c r="C104" s="280" t="s">
        <v>750</v>
      </c>
      <c r="D104" s="1180" t="s">
        <v>113</v>
      </c>
      <c r="E104" s="1215" t="s">
        <v>415</v>
      </c>
      <c r="F104" s="1216" t="s">
        <v>814</v>
      </c>
      <c r="G104" s="1060">
        <v>1</v>
      </c>
      <c r="H104" s="616" t="s">
        <v>10</v>
      </c>
    </row>
    <row r="105" spans="1:8" s="83" customFormat="1">
      <c r="A105" s="1271">
        <v>485</v>
      </c>
      <c r="B105" s="1099">
        <v>43445</v>
      </c>
      <c r="C105" s="1213" t="s">
        <v>750</v>
      </c>
      <c r="D105" s="1214" t="s">
        <v>939</v>
      </c>
      <c r="E105" s="1164" t="s">
        <v>893</v>
      </c>
      <c r="F105" s="1008" t="s">
        <v>894</v>
      </c>
      <c r="G105" s="1027">
        <v>1</v>
      </c>
      <c r="H105" s="610" t="s">
        <v>10</v>
      </c>
    </row>
    <row r="106" spans="1:8" s="83" customFormat="1" ht="15" thickBot="1">
      <c r="A106" s="1272"/>
      <c r="B106" s="1015"/>
      <c r="C106" s="1203"/>
      <c r="D106" s="1204"/>
      <c r="E106" s="698" t="s">
        <v>58</v>
      </c>
      <c r="F106" s="740" t="s">
        <v>866</v>
      </c>
      <c r="G106" s="1024">
        <v>0.14000000000000001</v>
      </c>
      <c r="H106" s="597" t="s">
        <v>304</v>
      </c>
    </row>
    <row r="107" spans="1:8" s="83" customFormat="1" ht="24" customHeight="1">
      <c r="A107" s="1265">
        <v>486</v>
      </c>
      <c r="B107" s="892">
        <v>43405</v>
      </c>
      <c r="C107" s="1171" t="s">
        <v>575</v>
      </c>
      <c r="D107" s="911" t="s">
        <v>454</v>
      </c>
      <c r="E107" s="1220" t="s">
        <v>183</v>
      </c>
      <c r="F107" s="749" t="s">
        <v>450</v>
      </c>
      <c r="G107" s="1221">
        <v>60</v>
      </c>
      <c r="H107" s="914" t="s">
        <v>10</v>
      </c>
    </row>
    <row r="108" spans="1:8" s="83" customFormat="1" ht="22.8">
      <c r="A108" s="1262"/>
      <c r="B108" s="870"/>
      <c r="C108" s="873"/>
      <c r="D108" s="873"/>
      <c r="E108" s="739" t="s">
        <v>423</v>
      </c>
      <c r="F108" s="733" t="s">
        <v>675</v>
      </c>
      <c r="G108" s="997">
        <v>2</v>
      </c>
      <c r="H108" s="872" t="s">
        <v>10</v>
      </c>
    </row>
    <row r="109" spans="1:8" s="83" customFormat="1">
      <c r="A109" s="1288"/>
      <c r="B109" s="989"/>
      <c r="C109" s="1289"/>
      <c r="D109" s="991"/>
      <c r="E109" s="932" t="s">
        <v>830</v>
      </c>
      <c r="F109" s="740" t="s">
        <v>831</v>
      </c>
      <c r="G109" s="1007">
        <v>20</v>
      </c>
      <c r="H109" s="872" t="s">
        <v>10</v>
      </c>
    </row>
    <row r="110" spans="1:8" s="83" customFormat="1">
      <c r="A110" s="1261">
        <v>487</v>
      </c>
      <c r="B110" s="875">
        <v>43444</v>
      </c>
      <c r="C110" s="878" t="s">
        <v>852</v>
      </c>
      <c r="D110" s="878" t="s">
        <v>902</v>
      </c>
      <c r="E110" s="808" t="s">
        <v>903</v>
      </c>
      <c r="F110" s="1037" t="s">
        <v>904</v>
      </c>
      <c r="G110" s="1040">
        <v>25</v>
      </c>
      <c r="H110" s="910" t="s">
        <v>10</v>
      </c>
    </row>
    <row r="111" spans="1:8" s="83" customFormat="1" ht="15" thickBot="1">
      <c r="A111" s="1266"/>
      <c r="B111" s="951"/>
      <c r="C111" s="987"/>
      <c r="D111" s="978"/>
      <c r="E111" s="846" t="s">
        <v>579</v>
      </c>
      <c r="F111" s="941" t="s">
        <v>671</v>
      </c>
      <c r="G111" s="1019">
        <v>5</v>
      </c>
      <c r="H111" s="910" t="s">
        <v>269</v>
      </c>
    </row>
    <row r="112" spans="1:8" s="83" customFormat="1" ht="30.75" customHeight="1">
      <c r="A112" s="1265">
        <v>488</v>
      </c>
      <c r="B112" s="892">
        <v>43398</v>
      </c>
      <c r="C112" s="1171" t="s">
        <v>598</v>
      </c>
      <c r="D112" s="911" t="s">
        <v>945</v>
      </c>
      <c r="E112" s="940" t="s">
        <v>183</v>
      </c>
      <c r="F112" s="749" t="s">
        <v>450</v>
      </c>
      <c r="G112" s="998">
        <v>60</v>
      </c>
      <c r="H112" s="914" t="s">
        <v>10</v>
      </c>
    </row>
    <row r="113" spans="1:8" s="83" customFormat="1" ht="15">
      <c r="A113" s="1262"/>
      <c r="B113" s="870"/>
      <c r="C113" s="873"/>
      <c r="D113" s="873"/>
      <c r="E113" s="920" t="s">
        <v>488</v>
      </c>
      <c r="F113" s="847" t="s">
        <v>687</v>
      </c>
      <c r="G113" s="996">
        <v>2</v>
      </c>
      <c r="H113" s="1033" t="s">
        <v>10</v>
      </c>
    </row>
    <row r="114" spans="1:8" s="83" customFormat="1" ht="15.6" thickBot="1">
      <c r="A114" s="1274"/>
      <c r="D114" s="1231"/>
      <c r="E114" s="1292" t="s">
        <v>378</v>
      </c>
      <c r="F114" s="1293" t="s">
        <v>774</v>
      </c>
      <c r="G114" s="996">
        <v>1</v>
      </c>
      <c r="H114" s="910" t="s">
        <v>10</v>
      </c>
    </row>
    <row r="115" spans="1:8" s="83" customFormat="1" ht="21.75" customHeight="1">
      <c r="A115" s="1265">
        <v>489</v>
      </c>
      <c r="B115" s="892">
        <v>43437</v>
      </c>
      <c r="C115" s="1171" t="s">
        <v>887</v>
      </c>
      <c r="D115" s="911" t="s">
        <v>888</v>
      </c>
      <c r="E115" s="1173" t="s">
        <v>775</v>
      </c>
      <c r="F115" s="947" t="s">
        <v>776</v>
      </c>
      <c r="G115" s="1023">
        <v>20</v>
      </c>
      <c r="H115" s="914" t="s">
        <v>10</v>
      </c>
    </row>
    <row r="116" spans="1:8" s="83" customFormat="1">
      <c r="A116" s="1262"/>
      <c r="B116" s="870"/>
      <c r="C116" s="873"/>
      <c r="D116" s="873"/>
      <c r="E116" s="808" t="s">
        <v>697</v>
      </c>
      <c r="F116" s="1008" t="s">
        <v>698</v>
      </c>
      <c r="G116" s="1027">
        <v>10</v>
      </c>
      <c r="H116" s="872" t="s">
        <v>10</v>
      </c>
    </row>
    <row r="117" spans="1:8" s="83" customFormat="1">
      <c r="A117" s="1262"/>
      <c r="B117" s="870"/>
      <c r="C117" s="873"/>
      <c r="D117" s="873"/>
      <c r="E117" s="698" t="s">
        <v>415</v>
      </c>
      <c r="F117" s="740" t="s">
        <v>814</v>
      </c>
      <c r="G117" s="1027">
        <v>5</v>
      </c>
      <c r="H117" s="872" t="s">
        <v>10</v>
      </c>
    </row>
    <row r="118" spans="1:8" s="83" customFormat="1">
      <c r="A118" s="1262"/>
      <c r="B118" s="870"/>
      <c r="C118" s="873"/>
      <c r="D118" s="873"/>
      <c r="E118" s="1164" t="s">
        <v>625</v>
      </c>
      <c r="F118" s="1008" t="s">
        <v>626</v>
      </c>
      <c r="G118" s="1027">
        <v>5</v>
      </c>
      <c r="H118" s="872" t="s">
        <v>10</v>
      </c>
    </row>
    <row r="119" spans="1:8" s="83" customFormat="1">
      <c r="A119" s="1262"/>
      <c r="B119" s="870"/>
      <c r="C119" s="873"/>
      <c r="D119" s="873"/>
      <c r="E119" s="1164" t="s">
        <v>914</v>
      </c>
      <c r="F119" s="1008" t="s">
        <v>915</v>
      </c>
      <c r="G119" s="1027">
        <v>5</v>
      </c>
      <c r="H119" s="872" t="s">
        <v>10</v>
      </c>
    </row>
    <row r="120" spans="1:8" s="83" customFormat="1">
      <c r="A120" s="1262"/>
      <c r="B120" s="870"/>
      <c r="C120" s="873"/>
      <c r="D120" s="873"/>
      <c r="E120" s="698" t="s">
        <v>457</v>
      </c>
      <c r="F120" s="740" t="s">
        <v>916</v>
      </c>
      <c r="G120" s="1027">
        <v>10</v>
      </c>
      <c r="H120" s="872" t="s">
        <v>10</v>
      </c>
    </row>
    <row r="121" spans="1:8" s="83" customFormat="1">
      <c r="A121" s="1262"/>
      <c r="B121" s="870"/>
      <c r="C121" s="873"/>
      <c r="D121" s="873"/>
      <c r="E121" s="739" t="s">
        <v>85</v>
      </c>
      <c r="F121" s="740" t="s">
        <v>87</v>
      </c>
      <c r="G121" s="1027">
        <v>5</v>
      </c>
      <c r="H121" s="872" t="s">
        <v>10</v>
      </c>
    </row>
    <row r="122" spans="1:8" s="83" customFormat="1">
      <c r="A122" s="1262"/>
      <c r="B122" s="870"/>
      <c r="C122" s="873"/>
      <c r="D122" s="873"/>
      <c r="E122" s="739" t="s">
        <v>86</v>
      </c>
      <c r="F122" s="740" t="s">
        <v>88</v>
      </c>
      <c r="G122" s="1027">
        <v>5</v>
      </c>
      <c r="H122" s="872" t="s">
        <v>10</v>
      </c>
    </row>
    <row r="123" spans="1:8" s="83" customFormat="1" ht="15" thickBot="1">
      <c r="A123" s="1262"/>
      <c r="B123" s="870"/>
      <c r="C123" s="873"/>
      <c r="D123" s="873"/>
      <c r="E123" s="846" t="s">
        <v>231</v>
      </c>
      <c r="F123" s="941" t="s">
        <v>745</v>
      </c>
      <c r="G123" s="1024">
        <v>20</v>
      </c>
      <c r="H123" s="910" t="s">
        <v>10</v>
      </c>
    </row>
    <row r="124" spans="1:8" s="83" customFormat="1" ht="19.5" customHeight="1">
      <c r="A124" s="1263">
        <v>490</v>
      </c>
      <c r="B124" s="1054">
        <v>43445</v>
      </c>
      <c r="C124" s="1147" t="s">
        <v>912</v>
      </c>
      <c r="D124" s="1055" t="s">
        <v>125</v>
      </c>
      <c r="E124" s="1290" t="s">
        <v>170</v>
      </c>
      <c r="F124" s="761" t="s">
        <v>913</v>
      </c>
      <c r="G124" s="1291">
        <v>12</v>
      </c>
      <c r="H124" s="1056" t="s">
        <v>10</v>
      </c>
    </row>
    <row r="125" spans="1:8" s="83" customFormat="1" ht="24" customHeight="1">
      <c r="A125" s="1262"/>
      <c r="B125" s="870"/>
      <c r="C125" s="879"/>
      <c r="D125" s="1004"/>
      <c r="E125" s="808" t="s">
        <v>446</v>
      </c>
      <c r="F125" s="1008" t="s">
        <v>715</v>
      </c>
      <c r="G125" s="1243">
        <v>4</v>
      </c>
      <c r="H125" s="868" t="s">
        <v>10</v>
      </c>
    </row>
    <row r="126" spans="1:8" s="83" customFormat="1" ht="19.5" customHeight="1" thickBot="1">
      <c r="A126" s="1268"/>
      <c r="B126" s="1057"/>
      <c r="C126" s="1245"/>
      <c r="D126" s="1205"/>
      <c r="E126" s="808" t="s">
        <v>617</v>
      </c>
      <c r="F126" s="1008" t="s">
        <v>662</v>
      </c>
      <c r="G126" s="1243">
        <v>20</v>
      </c>
      <c r="H126" s="868" t="s">
        <v>10</v>
      </c>
    </row>
    <row r="127" spans="1:8" s="83" customFormat="1" ht="19.5" customHeight="1">
      <c r="A127" s="1263">
        <v>491</v>
      </c>
      <c r="B127" s="1054">
        <v>43418</v>
      </c>
      <c r="C127" s="1147" t="s">
        <v>887</v>
      </c>
      <c r="D127" s="1055" t="s">
        <v>888</v>
      </c>
      <c r="E127" s="1189" t="s">
        <v>697</v>
      </c>
      <c r="F127" s="1169" t="s">
        <v>698</v>
      </c>
      <c r="G127" s="1126">
        <v>80</v>
      </c>
      <c r="H127" s="1056" t="s">
        <v>10</v>
      </c>
    </row>
    <row r="128" spans="1:8" s="83" customFormat="1">
      <c r="A128" s="1262"/>
      <c r="B128" s="870"/>
      <c r="C128" s="873"/>
      <c r="D128" s="873"/>
      <c r="E128" s="808" t="s">
        <v>617</v>
      </c>
      <c r="F128" s="1008" t="s">
        <v>662</v>
      </c>
      <c r="G128" s="1007">
        <v>80</v>
      </c>
      <c r="H128" s="872" t="s">
        <v>10</v>
      </c>
    </row>
    <row r="129" spans="1:8" s="83" customFormat="1">
      <c r="A129" s="1262"/>
      <c r="B129" s="870"/>
      <c r="C129" s="873"/>
      <c r="D129" s="873"/>
      <c r="E129" s="932" t="s">
        <v>485</v>
      </c>
      <c r="F129" s="740" t="s">
        <v>712</v>
      </c>
      <c r="G129" s="1007">
        <v>1</v>
      </c>
      <c r="H129" s="872" t="s">
        <v>10</v>
      </c>
    </row>
    <row r="130" spans="1:8" s="83" customFormat="1" ht="26.4">
      <c r="A130" s="1262"/>
      <c r="B130" s="870"/>
      <c r="D130" s="1231"/>
      <c r="E130" s="1163" t="s">
        <v>393</v>
      </c>
      <c r="F130" s="1008" t="s">
        <v>728</v>
      </c>
      <c r="G130" s="1007">
        <v>20</v>
      </c>
      <c r="H130" s="872" t="s">
        <v>10</v>
      </c>
    </row>
    <row r="131" spans="1:8" s="83" customFormat="1">
      <c r="A131" s="1262"/>
      <c r="B131" s="870"/>
      <c r="C131" s="979"/>
      <c r="D131" s="1233"/>
      <c r="E131" s="739" t="s">
        <v>538</v>
      </c>
      <c r="F131" s="740" t="s">
        <v>668</v>
      </c>
      <c r="G131" s="1007">
        <v>4</v>
      </c>
      <c r="H131" s="872" t="s">
        <v>11</v>
      </c>
    </row>
    <row r="132" spans="1:8" s="83" customFormat="1">
      <c r="A132" s="1262"/>
      <c r="B132" s="870"/>
      <c r="C132" s="979"/>
      <c r="D132" s="1233"/>
      <c r="E132" s="739" t="s">
        <v>422</v>
      </c>
      <c r="F132" s="740" t="s">
        <v>836</v>
      </c>
      <c r="G132" s="1007">
        <v>100</v>
      </c>
      <c r="H132" s="872" t="s">
        <v>10</v>
      </c>
    </row>
    <row r="133" spans="1:8" s="83" customFormat="1">
      <c r="A133" s="1262"/>
      <c r="B133" s="870"/>
      <c r="C133" s="873"/>
      <c r="D133" s="873"/>
      <c r="E133" s="739" t="s">
        <v>496</v>
      </c>
      <c r="F133" s="740" t="s">
        <v>27</v>
      </c>
      <c r="G133" s="1007">
        <v>21</v>
      </c>
      <c r="H133" s="872" t="s">
        <v>10</v>
      </c>
    </row>
    <row r="134" spans="1:8" s="83" customFormat="1">
      <c r="A134" s="1262"/>
      <c r="B134" s="870"/>
      <c r="C134" s="873"/>
      <c r="D134" s="873"/>
      <c r="E134" s="698" t="s">
        <v>935</v>
      </c>
      <c r="F134" s="740" t="s">
        <v>936</v>
      </c>
      <c r="G134" s="1021">
        <v>2</v>
      </c>
      <c r="H134" s="910" t="s">
        <v>11</v>
      </c>
    </row>
    <row r="135" spans="1:8" s="83" customFormat="1">
      <c r="A135" s="1262"/>
      <c r="B135" s="870"/>
      <c r="C135" s="873"/>
      <c r="D135" s="873"/>
      <c r="E135" s="1164" t="s">
        <v>937</v>
      </c>
      <c r="F135" s="1008" t="s">
        <v>938</v>
      </c>
      <c r="G135" s="1021">
        <v>8</v>
      </c>
      <c r="H135" s="910" t="s">
        <v>10</v>
      </c>
    </row>
    <row r="136" spans="1:8" s="83" customFormat="1">
      <c r="A136" s="1262"/>
      <c r="B136" s="870"/>
      <c r="C136" s="873"/>
      <c r="D136" s="873"/>
      <c r="E136" s="698" t="s">
        <v>417</v>
      </c>
      <c r="F136" s="740" t="s">
        <v>813</v>
      </c>
      <c r="G136" s="1021">
        <v>2</v>
      </c>
      <c r="H136" s="910" t="s">
        <v>10</v>
      </c>
    </row>
    <row r="137" spans="1:8" s="83" customFormat="1">
      <c r="A137" s="1262"/>
      <c r="B137" s="870"/>
      <c r="C137" s="873"/>
      <c r="D137" s="873"/>
      <c r="E137" s="920" t="s">
        <v>457</v>
      </c>
      <c r="F137" s="941" t="s">
        <v>458</v>
      </c>
      <c r="G137" s="1021">
        <v>1</v>
      </c>
      <c r="H137" s="910" t="s">
        <v>10</v>
      </c>
    </row>
    <row r="138" spans="1:8" s="83" customFormat="1">
      <c r="A138" s="1262"/>
      <c r="B138" s="870"/>
      <c r="C138" s="873"/>
      <c r="D138" s="873"/>
      <c r="E138" s="920" t="s">
        <v>4</v>
      </c>
      <c r="F138" s="1049" t="s">
        <v>6</v>
      </c>
      <c r="G138" s="1007">
        <v>4</v>
      </c>
      <c r="H138" s="872" t="s">
        <v>11</v>
      </c>
    </row>
    <row r="139" spans="1:8" s="83" customFormat="1">
      <c r="A139" s="1262"/>
      <c r="B139" s="870"/>
      <c r="C139" s="873"/>
      <c r="D139" s="873"/>
      <c r="E139" s="698" t="s">
        <v>577</v>
      </c>
      <c r="F139" s="740" t="s">
        <v>944</v>
      </c>
      <c r="G139" s="1027">
        <v>3</v>
      </c>
      <c r="H139" s="868" t="s">
        <v>269</v>
      </c>
    </row>
    <row r="140" spans="1:8" s="83" customFormat="1">
      <c r="A140" s="1262"/>
      <c r="B140" s="870"/>
      <c r="C140" s="873"/>
      <c r="D140" s="873"/>
      <c r="E140" s="698" t="s">
        <v>183</v>
      </c>
      <c r="F140" s="740" t="s">
        <v>450</v>
      </c>
      <c r="G140" s="1027">
        <v>48</v>
      </c>
      <c r="H140" s="868" t="s">
        <v>10</v>
      </c>
    </row>
    <row r="141" spans="1:8" s="83" customFormat="1">
      <c r="A141" s="1262"/>
      <c r="B141" s="870"/>
      <c r="C141" s="873"/>
      <c r="D141" s="873"/>
      <c r="E141" s="846" t="s">
        <v>392</v>
      </c>
      <c r="F141" s="941" t="s">
        <v>901</v>
      </c>
      <c r="G141" s="1040">
        <v>11</v>
      </c>
      <c r="H141" s="872" t="s">
        <v>10</v>
      </c>
    </row>
    <row r="142" spans="1:8" s="83" customFormat="1" ht="15" thickBot="1">
      <c r="A142" s="1262"/>
      <c r="B142" s="870"/>
      <c r="C142" s="873"/>
      <c r="D142" s="873"/>
      <c r="E142" s="739" t="s">
        <v>922</v>
      </c>
      <c r="F142" s="740" t="s">
        <v>923</v>
      </c>
      <c r="G142" s="1024">
        <v>8</v>
      </c>
      <c r="H142" s="1033" t="s">
        <v>10</v>
      </c>
    </row>
    <row r="143" spans="1:8" s="83" customFormat="1">
      <c r="A143" s="1265">
        <v>492</v>
      </c>
      <c r="B143" s="892">
        <v>43403</v>
      </c>
      <c r="C143" s="1171" t="s">
        <v>167</v>
      </c>
      <c r="D143" s="911" t="s">
        <v>953</v>
      </c>
      <c r="E143" s="940" t="s">
        <v>837</v>
      </c>
      <c r="F143" s="1050" t="s">
        <v>838</v>
      </c>
      <c r="G143" s="1023">
        <v>2</v>
      </c>
      <c r="H143" s="914" t="s">
        <v>10</v>
      </c>
    </row>
    <row r="144" spans="1:8" s="83" customFormat="1" ht="23.4" thickBot="1">
      <c r="A144" s="1262"/>
      <c r="B144" s="870"/>
      <c r="C144" s="873"/>
      <c r="D144" s="873"/>
      <c r="E144" s="920" t="s">
        <v>839</v>
      </c>
      <c r="F144" s="1179" t="s">
        <v>840</v>
      </c>
      <c r="G144" s="1021">
        <v>2</v>
      </c>
      <c r="H144" s="910" t="s">
        <v>10</v>
      </c>
    </row>
    <row r="145" spans="1:8" s="83" customFormat="1" ht="15" thickBot="1">
      <c r="A145" s="1275">
        <v>493</v>
      </c>
      <c r="B145" s="1153">
        <v>43447</v>
      </c>
      <c r="C145" s="1252" t="s">
        <v>954</v>
      </c>
      <c r="D145" s="1253" t="s">
        <v>125</v>
      </c>
      <c r="E145" s="1254" t="s">
        <v>170</v>
      </c>
      <c r="F145" s="1255" t="s">
        <v>913</v>
      </c>
      <c r="G145" s="1256">
        <v>6</v>
      </c>
      <c r="H145" s="1257" t="s">
        <v>10</v>
      </c>
    </row>
    <row r="146" spans="1:8" s="83" customFormat="1" ht="23.4" thickBot="1">
      <c r="A146" s="1270">
        <v>494</v>
      </c>
      <c r="B146" s="933">
        <v>43448</v>
      </c>
      <c r="C146" s="1246" t="s">
        <v>955</v>
      </c>
      <c r="D146" s="1236" t="s">
        <v>125</v>
      </c>
      <c r="E146" s="1247" t="s">
        <v>423</v>
      </c>
      <c r="F146" s="1237" t="s">
        <v>675</v>
      </c>
      <c r="G146" s="1238">
        <v>2</v>
      </c>
      <c r="H146" s="935" t="s">
        <v>10</v>
      </c>
    </row>
    <row r="147" spans="1:8" s="83" customFormat="1">
      <c r="A147" s="1263">
        <v>495</v>
      </c>
      <c r="B147" s="1054">
        <v>43448</v>
      </c>
      <c r="C147" s="1147" t="s">
        <v>931</v>
      </c>
      <c r="D147" s="1055" t="s">
        <v>956</v>
      </c>
      <c r="E147" s="1168" t="s">
        <v>85</v>
      </c>
      <c r="F147" s="1169" t="s">
        <v>87</v>
      </c>
      <c r="G147" s="1126">
        <v>3</v>
      </c>
      <c r="H147" s="1056" t="s">
        <v>10</v>
      </c>
    </row>
    <row r="148" spans="1:8" s="83" customFormat="1">
      <c r="A148" s="1262"/>
      <c r="B148" s="870"/>
      <c r="C148" s="879"/>
      <c r="D148" s="873"/>
      <c r="E148" s="698" t="s">
        <v>415</v>
      </c>
      <c r="F148" s="740" t="s">
        <v>814</v>
      </c>
      <c r="G148" s="1240">
        <v>3</v>
      </c>
      <c r="H148" s="1241" t="s">
        <v>10</v>
      </c>
    </row>
    <row r="149" spans="1:8" s="83" customFormat="1">
      <c r="A149" s="1262"/>
      <c r="B149" s="870"/>
      <c r="C149" s="879"/>
      <c r="D149" s="873"/>
      <c r="E149" s="739" t="s">
        <v>545</v>
      </c>
      <c r="F149" s="1239" t="s">
        <v>950</v>
      </c>
      <c r="G149" s="1249">
        <v>3</v>
      </c>
      <c r="H149" s="1250" t="s">
        <v>10</v>
      </c>
    </row>
    <row r="150" spans="1:8" s="83" customFormat="1" ht="15" thickBot="1">
      <c r="A150" s="1262"/>
      <c r="B150" s="870"/>
      <c r="C150" s="879"/>
      <c r="D150" s="873"/>
      <c r="E150" s="698" t="s">
        <v>183</v>
      </c>
      <c r="F150" s="740" t="s">
        <v>450</v>
      </c>
      <c r="G150" s="1251">
        <v>12</v>
      </c>
      <c r="H150" s="1248" t="s">
        <v>10</v>
      </c>
    </row>
    <row r="151" spans="1:8" s="83" customFormat="1" ht="15">
      <c r="A151" s="1265">
        <v>496</v>
      </c>
      <c r="B151" s="892">
        <v>43448</v>
      </c>
      <c r="C151" s="1003" t="s">
        <v>957</v>
      </c>
      <c r="D151" s="983" t="s">
        <v>331</v>
      </c>
      <c r="E151" s="940" t="s">
        <v>364</v>
      </c>
      <c r="F151" s="947" t="s">
        <v>725</v>
      </c>
      <c r="G151" s="1222">
        <v>2</v>
      </c>
      <c r="H151" s="914" t="s">
        <v>10</v>
      </c>
    </row>
    <row r="152" spans="1:8" s="83" customFormat="1" ht="16.5" customHeight="1">
      <c r="A152" s="1262"/>
      <c r="B152" s="870"/>
      <c r="C152" s="710"/>
      <c r="D152" s="1004"/>
      <c r="E152" s="698" t="s">
        <v>935</v>
      </c>
      <c r="F152" s="740" t="s">
        <v>936</v>
      </c>
      <c r="G152" s="1027">
        <v>20</v>
      </c>
      <c r="H152" s="868" t="s">
        <v>11</v>
      </c>
    </row>
    <row r="153" spans="1:8" s="83" customFormat="1">
      <c r="A153" s="1262"/>
      <c r="B153" s="870"/>
      <c r="C153" s="710"/>
      <c r="D153" s="1004"/>
      <c r="E153" s="932" t="s">
        <v>907</v>
      </c>
      <c r="F153" s="740" t="s">
        <v>908</v>
      </c>
      <c r="G153" s="1027">
        <v>20</v>
      </c>
      <c r="H153" s="868" t="s">
        <v>10</v>
      </c>
    </row>
    <row r="154" spans="1:8" s="83" customFormat="1">
      <c r="A154" s="1262"/>
      <c r="B154" s="870"/>
      <c r="C154" s="710"/>
      <c r="D154" s="1004"/>
      <c r="E154" s="808" t="s">
        <v>697</v>
      </c>
      <c r="F154" s="1008" t="s">
        <v>698</v>
      </c>
      <c r="G154" s="1027">
        <v>30</v>
      </c>
      <c r="H154" s="868" t="s">
        <v>10</v>
      </c>
    </row>
    <row r="155" spans="1:8" s="83" customFormat="1">
      <c r="A155" s="1262"/>
      <c r="B155" s="870"/>
      <c r="C155" s="710"/>
      <c r="D155" s="1004"/>
      <c r="E155" s="739" t="s">
        <v>4</v>
      </c>
      <c r="F155" s="885" t="s">
        <v>6</v>
      </c>
      <c r="G155" s="1027">
        <v>20</v>
      </c>
      <c r="H155" s="868" t="s">
        <v>11</v>
      </c>
    </row>
    <row r="156" spans="1:8" s="83" customFormat="1">
      <c r="A156" s="1262"/>
      <c r="B156" s="870"/>
      <c r="C156" s="710"/>
      <c r="D156" s="1004"/>
      <c r="E156" s="1164" t="s">
        <v>937</v>
      </c>
      <c r="F156" s="1008" t="s">
        <v>938</v>
      </c>
      <c r="G156" s="1027">
        <v>3</v>
      </c>
      <c r="H156" s="868" t="s">
        <v>10</v>
      </c>
    </row>
    <row r="157" spans="1:8" s="83" customFormat="1" ht="17.25" customHeight="1" thickBot="1">
      <c r="A157" s="1276"/>
      <c r="B157" s="1142"/>
      <c r="C157" s="1258"/>
      <c r="D157" s="1259"/>
      <c r="E157" s="1226" t="s">
        <v>730</v>
      </c>
      <c r="F157" s="1178" t="s">
        <v>731</v>
      </c>
      <c r="G157" s="1021">
        <v>20</v>
      </c>
      <c r="H157" s="910" t="s">
        <v>10</v>
      </c>
    </row>
    <row r="158" spans="1:8" s="83" customFormat="1" ht="15.6" thickBot="1">
      <c r="A158" s="1261">
        <v>497</v>
      </c>
      <c r="B158" s="875">
        <v>43425</v>
      </c>
      <c r="C158" s="915" t="s">
        <v>855</v>
      </c>
      <c r="D158" s="878" t="s">
        <v>856</v>
      </c>
      <c r="E158" s="1294" t="s">
        <v>857</v>
      </c>
      <c r="F158" s="1295" t="s">
        <v>858</v>
      </c>
      <c r="G158" s="1077">
        <v>11</v>
      </c>
      <c r="H158" s="1065" t="s">
        <v>10</v>
      </c>
    </row>
    <row r="159" spans="1:8" s="83" customFormat="1" ht="15">
      <c r="A159" s="1262"/>
      <c r="B159" s="870"/>
      <c r="C159" s="873"/>
      <c r="D159" s="873"/>
      <c r="E159" s="808" t="s">
        <v>79</v>
      </c>
      <c r="F159" s="1177" t="s">
        <v>80</v>
      </c>
      <c r="G159" s="1044">
        <v>25</v>
      </c>
      <c r="H159" s="868" t="s">
        <v>10</v>
      </c>
    </row>
    <row r="160" spans="1:8" s="83" customFormat="1" ht="15">
      <c r="A160" s="1262"/>
      <c r="B160" s="870"/>
      <c r="C160" s="873"/>
      <c r="D160" s="873"/>
      <c r="E160" s="739" t="s">
        <v>415</v>
      </c>
      <c r="F160" s="1031" t="s">
        <v>814</v>
      </c>
      <c r="G160" s="995">
        <v>4</v>
      </c>
      <c r="H160" s="872" t="s">
        <v>10</v>
      </c>
    </row>
    <row r="161" spans="1:8" s="83" customFormat="1" ht="15">
      <c r="A161" s="1262"/>
      <c r="B161" s="870"/>
      <c r="C161" s="873"/>
      <c r="D161" s="873"/>
      <c r="E161" s="808" t="s">
        <v>937</v>
      </c>
      <c r="F161" s="1008" t="s">
        <v>938</v>
      </c>
      <c r="G161" s="1224">
        <v>5</v>
      </c>
      <c r="H161" s="872" t="s">
        <v>10</v>
      </c>
    </row>
    <row r="162" spans="1:8" s="83" customFormat="1" ht="15">
      <c r="A162" s="1262"/>
      <c r="B162" s="870"/>
      <c r="C162" s="873"/>
      <c r="D162" s="873"/>
      <c r="E162" s="739" t="s">
        <v>963</v>
      </c>
      <c r="F162" s="740" t="s">
        <v>923</v>
      </c>
      <c r="G162" s="1224">
        <v>10</v>
      </c>
      <c r="H162" s="872" t="s">
        <v>10</v>
      </c>
    </row>
    <row r="163" spans="1:8" s="83" customFormat="1" ht="15.6" thickBot="1">
      <c r="A163" s="1262"/>
      <c r="B163" s="870"/>
      <c r="C163" s="873"/>
      <c r="D163" s="873"/>
      <c r="E163" s="739" t="s">
        <v>82</v>
      </c>
      <c r="F163" s="941" t="s">
        <v>812</v>
      </c>
      <c r="G163" s="1045">
        <v>6</v>
      </c>
      <c r="H163" s="1033" t="s">
        <v>10</v>
      </c>
    </row>
    <row r="164" spans="1:8">
      <c r="A164" s="1262"/>
      <c r="E164" s="882"/>
      <c r="F164" s="1229" t="s">
        <v>470</v>
      </c>
      <c r="G164" s="1023">
        <f>SUM(G4:G163)</f>
        <v>1799.33</v>
      </c>
      <c r="H164" s="640"/>
    </row>
    <row r="165" spans="1:8" ht="26.25" customHeight="1">
      <c r="A165" s="1262"/>
      <c r="E165" s="986" t="s">
        <v>763</v>
      </c>
    </row>
    <row r="166" spans="1:8">
      <c r="A166" s="1262"/>
    </row>
    <row r="167" spans="1:8">
      <c r="C167" s="876" t="s">
        <v>854</v>
      </c>
    </row>
    <row r="168" spans="1:8">
      <c r="E168" s="1052" t="s">
        <v>854</v>
      </c>
    </row>
  </sheetData>
  <sheetProtection algorithmName="SHA-512" hashValue="MknIKyg/sxLIRdcgPr04hLmzfNpaLq9CwsRTgUUD6jmrzqK1BxRiNBdgdqewby4H0p+Vl1NC3yCOGfYqKVoEqA==" saltValue="OXkSi2fmCxQ3tdTiAENhIg==" spinCount="100000" sheet="1" objects="1" scenarios="1" formatCells="0" formatColumns="0" formatRows="0" sort="0" autoFilter="0"/>
  <autoFilter ref="A3:H165"/>
  <printOptions horizontalCentered="1"/>
  <pageMargins left="6.6666666666666671E-3" right="0.23622047244094491" top="0.35433070866141736" bottom="0.35433070866141736" header="0.11811023622047245" footer="0.11811023622047245"/>
  <pageSetup paperSize="9" scale="84" fitToHeight="0" orientation="landscape" horizontalDpi="300" verticalDpi="300" r:id="rId1"/>
  <headerFooter>
    <oddHeader>&amp;RПриложение к отчету</oddHeader>
    <oddFooter>&amp;R&amp;P из &amp;N</oddFooter>
  </headerFooter>
  <rowBreaks count="4" manualBreakCount="4">
    <brk id="39" max="7" man="1"/>
    <brk id="77" max="7" man="1"/>
    <brk id="114" max="7" man="1"/>
    <brk id="150" max="7" man="1"/>
  </rowBreaks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 </vt:lpstr>
      <vt:lpstr>Декабрь</vt:lpstr>
      <vt:lpstr>1</vt:lpstr>
      <vt:lpstr>2</vt:lpstr>
      <vt:lpstr>Шаблон</vt:lpstr>
      <vt:lpstr>'1'!Область_печати</vt:lpstr>
      <vt:lpstr>'2'!Область_печати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'Ноябрь '!Область_печати</vt:lpstr>
      <vt:lpstr>Октябрь!Область_печати</vt:lpstr>
      <vt:lpstr>Сентябрь!Область_печати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</dc:creator>
  <cp:lastModifiedBy>Вишня</cp:lastModifiedBy>
  <cp:lastPrinted>2021-03-09T03:31:22Z</cp:lastPrinted>
  <dcterms:created xsi:type="dcterms:W3CDTF">2018-04-18T04:45:22Z</dcterms:created>
  <dcterms:modified xsi:type="dcterms:W3CDTF">2021-03-24T15:24:14Z</dcterms:modified>
</cp:coreProperties>
</file>