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 a="1"/>
  <c r="J6" i="1" s="1"/>
</calcChain>
</file>

<file path=xl/sharedStrings.xml><?xml version="1.0" encoding="utf-8"?>
<sst xmlns="http://schemas.openxmlformats.org/spreadsheetml/2006/main" count="10" uniqueCount="8">
  <si>
    <t>Подбор электродвигателя</t>
  </si>
  <si>
    <t>Мощность,
кВт</t>
  </si>
  <si>
    <t>Скорость вых.вала, об/мин</t>
  </si>
  <si>
    <t>Момент, NМ</t>
  </si>
  <si>
    <t>Вариант</t>
  </si>
  <si>
    <t>Условия подбора</t>
  </si>
  <si>
    <t>Мощность, кВт</t>
  </si>
  <si>
    <t>Подобрано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</si>
</sst>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J6" sqref="J6"/>
    </sheetView>
  </sheetViews>
  <sheetFormatPr defaultRowHeight="15" x14ac:dyDescent="0.25"/>
  <cols>
    <col min="1" max="1" width="10.7109375" customWidth="1"/>
    <col min="2" max="2" width="16.7109375" customWidth="1"/>
    <col min="3" max="3" width="25.7109375" customWidth="1"/>
    <col min="4" max="4" width="15.7109375" customWidth="1"/>
    <col min="6" max="6" width="16.7109375" customWidth="1"/>
    <col min="7" max="7" width="25.7109375" customWidth="1"/>
    <col min="8" max="8" width="15.7109375" customWidth="1"/>
    <col min="10" max="10" width="10.7109375" customWidth="1"/>
  </cols>
  <sheetData>
    <row r="1" spans="1:13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.75" thickBot="1" x14ac:dyDescent="0.3">
      <c r="A3" s="2" t="s">
        <v>4</v>
      </c>
      <c r="B3" s="3" t="s">
        <v>1</v>
      </c>
      <c r="C3" s="3" t="s">
        <v>2</v>
      </c>
      <c r="D3" s="5" t="s">
        <v>3</v>
      </c>
    </row>
    <row r="4" spans="1:13" x14ac:dyDescent="0.25">
      <c r="A4" s="6">
        <v>1</v>
      </c>
      <c r="B4" s="4">
        <v>0.18</v>
      </c>
      <c r="C4" s="4">
        <v>373.3</v>
      </c>
      <c r="D4" s="7">
        <v>3.8</v>
      </c>
      <c r="F4" s="18" t="s">
        <v>5</v>
      </c>
      <c r="G4" s="18"/>
      <c r="H4" s="18"/>
      <c r="I4" s="18"/>
      <c r="J4" s="18"/>
    </row>
    <row r="5" spans="1:13" x14ac:dyDescent="0.25">
      <c r="A5" s="8">
        <v>2</v>
      </c>
      <c r="B5" s="1">
        <v>0.18</v>
      </c>
      <c r="C5" s="1">
        <v>280</v>
      </c>
      <c r="D5" s="9">
        <v>5</v>
      </c>
      <c r="F5" t="s">
        <v>6</v>
      </c>
      <c r="G5" t="s">
        <v>2</v>
      </c>
      <c r="H5" t="s">
        <v>3</v>
      </c>
      <c r="I5" s="18" t="s">
        <v>7</v>
      </c>
      <c r="J5" s="18"/>
    </row>
    <row r="6" spans="1:13" x14ac:dyDescent="0.25">
      <c r="A6" s="8">
        <v>3</v>
      </c>
      <c r="B6" s="1">
        <v>0.18</v>
      </c>
      <c r="C6" s="1">
        <v>186.7</v>
      </c>
      <c r="D6" s="9">
        <v>6.7</v>
      </c>
      <c r="F6" s="13">
        <v>1.45</v>
      </c>
      <c r="G6" s="13">
        <v>51</v>
      </c>
      <c r="H6" s="13">
        <v>200.5</v>
      </c>
      <c r="J6">
        <f t="array" ref="J6">INDEX(A1:A33,ROUND(MOD(MIN(IF(IF(MIN(IF((B4:B33-F6&gt;=0)*(C4:C33-G6&gt;=0),C4:C33))=C4:C33,D4:D33)-H6&gt;=0,D4:D33*1000+ROW(D4:D33)/1000)),1)*1000,))</f>
        <v>9</v>
      </c>
    </row>
    <row r="7" spans="1:13" x14ac:dyDescent="0.25">
      <c r="A7" s="8">
        <v>4</v>
      </c>
      <c r="B7" s="1">
        <v>0.18</v>
      </c>
      <c r="C7" s="1">
        <v>186.7</v>
      </c>
      <c r="D7" s="9">
        <v>7.6</v>
      </c>
    </row>
    <row r="8" spans="1:13" x14ac:dyDescent="0.25">
      <c r="A8" s="8">
        <v>5</v>
      </c>
      <c r="B8" s="1">
        <v>0.37</v>
      </c>
      <c r="C8" s="1">
        <v>373.3</v>
      </c>
      <c r="D8" s="9">
        <v>8.3000000000000007</v>
      </c>
    </row>
    <row r="9" spans="1:13" x14ac:dyDescent="0.25">
      <c r="A9" s="8">
        <v>6</v>
      </c>
      <c r="B9" s="1">
        <v>0.37</v>
      </c>
      <c r="C9" s="1">
        <v>280</v>
      </c>
      <c r="D9" s="9">
        <v>10.8</v>
      </c>
    </row>
    <row r="10" spans="1:13" x14ac:dyDescent="0.25">
      <c r="A10" s="8">
        <v>7</v>
      </c>
      <c r="B10" s="1">
        <v>0.37</v>
      </c>
      <c r="C10" s="1">
        <v>186.7</v>
      </c>
      <c r="D10" s="9">
        <v>15.3</v>
      </c>
    </row>
    <row r="11" spans="1:13" x14ac:dyDescent="0.25">
      <c r="A11" s="8">
        <v>8</v>
      </c>
      <c r="B11" s="1">
        <v>0.37</v>
      </c>
      <c r="C11" s="1">
        <v>186.7</v>
      </c>
      <c r="D11" s="9">
        <v>16.5</v>
      </c>
    </row>
    <row r="12" spans="1:13" x14ac:dyDescent="0.25">
      <c r="A12" s="14">
        <v>9</v>
      </c>
      <c r="B12" s="15">
        <v>1.5</v>
      </c>
      <c r="C12" s="15">
        <v>56</v>
      </c>
      <c r="D12" s="16">
        <v>209.5</v>
      </c>
    </row>
    <row r="13" spans="1:13" x14ac:dyDescent="0.25">
      <c r="A13" s="8">
        <v>10</v>
      </c>
      <c r="B13" s="1">
        <v>1.5</v>
      </c>
      <c r="C13" s="1">
        <v>46.7</v>
      </c>
      <c r="D13" s="9">
        <v>232.7</v>
      </c>
    </row>
    <row r="14" spans="1:13" x14ac:dyDescent="0.25">
      <c r="A14" s="8">
        <v>11</v>
      </c>
      <c r="B14" s="1">
        <v>1.5</v>
      </c>
      <c r="C14" s="1">
        <v>90</v>
      </c>
      <c r="D14" s="9">
        <v>143.1</v>
      </c>
    </row>
    <row r="15" spans="1:13" x14ac:dyDescent="0.25">
      <c r="A15" s="8">
        <v>12</v>
      </c>
      <c r="B15" s="1">
        <v>1.5</v>
      </c>
      <c r="C15" s="1">
        <v>70</v>
      </c>
      <c r="D15" s="9">
        <v>172.1</v>
      </c>
    </row>
    <row r="16" spans="1:13" x14ac:dyDescent="0.25">
      <c r="A16" s="8">
        <v>13</v>
      </c>
      <c r="B16" s="1">
        <v>1.5</v>
      </c>
      <c r="C16" s="1">
        <v>60</v>
      </c>
      <c r="D16" s="9">
        <v>210.6</v>
      </c>
    </row>
    <row r="17" spans="1:4" x14ac:dyDescent="0.25">
      <c r="A17" s="8">
        <v>14</v>
      </c>
      <c r="B17" s="1">
        <v>1.5</v>
      </c>
      <c r="C17" s="1">
        <v>56</v>
      </c>
      <c r="D17" s="9">
        <v>213.6</v>
      </c>
    </row>
    <row r="18" spans="1:4" x14ac:dyDescent="0.25">
      <c r="A18" s="8">
        <v>15</v>
      </c>
      <c r="B18" s="1">
        <v>1.5</v>
      </c>
      <c r="C18" s="1">
        <v>46.7</v>
      </c>
      <c r="D18" s="9">
        <v>248</v>
      </c>
    </row>
    <row r="19" spans="1:4" x14ac:dyDescent="0.25">
      <c r="A19" s="8">
        <v>16</v>
      </c>
      <c r="B19" s="1">
        <v>1.5</v>
      </c>
      <c r="C19" s="1">
        <v>45</v>
      </c>
      <c r="D19" s="9">
        <v>267.7</v>
      </c>
    </row>
    <row r="20" spans="1:4" x14ac:dyDescent="0.25">
      <c r="A20" s="8">
        <v>17</v>
      </c>
      <c r="B20" s="1">
        <v>1.5</v>
      </c>
      <c r="C20" s="1">
        <v>35</v>
      </c>
      <c r="D20" s="9">
        <v>302.89999999999998</v>
      </c>
    </row>
    <row r="21" spans="1:4" x14ac:dyDescent="0.25">
      <c r="A21" s="8">
        <v>18</v>
      </c>
      <c r="B21" s="1">
        <v>1.5</v>
      </c>
      <c r="C21" s="1">
        <v>36</v>
      </c>
      <c r="D21" s="9">
        <v>332.3</v>
      </c>
    </row>
    <row r="22" spans="1:4" x14ac:dyDescent="0.25">
      <c r="A22" s="8">
        <v>19</v>
      </c>
      <c r="B22" s="1">
        <v>5.5</v>
      </c>
      <c r="C22" s="1">
        <v>186.7</v>
      </c>
      <c r="D22" s="9">
        <v>260</v>
      </c>
    </row>
    <row r="23" spans="1:4" x14ac:dyDescent="0.25">
      <c r="A23" s="8">
        <v>20</v>
      </c>
      <c r="B23" s="1">
        <v>5.5</v>
      </c>
      <c r="C23" s="1">
        <v>140</v>
      </c>
      <c r="D23" s="9">
        <v>342.2</v>
      </c>
    </row>
    <row r="24" spans="1:4" x14ac:dyDescent="0.25">
      <c r="A24" s="8">
        <v>21</v>
      </c>
      <c r="B24" s="1">
        <v>9.1999999999999993</v>
      </c>
      <c r="C24" s="1">
        <v>186.7</v>
      </c>
      <c r="D24" s="9">
        <v>434.9</v>
      </c>
    </row>
    <row r="25" spans="1:4" x14ac:dyDescent="0.25">
      <c r="A25" s="8">
        <v>22</v>
      </c>
      <c r="B25" s="1">
        <v>9.1999999999999993</v>
      </c>
      <c r="C25" s="1">
        <v>186.7</v>
      </c>
      <c r="D25" s="9">
        <v>423.6</v>
      </c>
    </row>
    <row r="26" spans="1:4" x14ac:dyDescent="0.25">
      <c r="A26" s="8">
        <v>23</v>
      </c>
      <c r="B26" s="1">
        <v>11</v>
      </c>
      <c r="C26" s="1">
        <v>186.7</v>
      </c>
      <c r="D26" s="9">
        <v>506.5</v>
      </c>
    </row>
    <row r="27" spans="1:4" x14ac:dyDescent="0.25">
      <c r="A27" s="8">
        <v>24</v>
      </c>
      <c r="B27" s="1">
        <v>11</v>
      </c>
      <c r="C27" s="1">
        <v>140</v>
      </c>
      <c r="D27" s="9">
        <v>645.29999999999995</v>
      </c>
    </row>
    <row r="28" spans="1:4" x14ac:dyDescent="0.25">
      <c r="A28" s="8">
        <v>25</v>
      </c>
      <c r="B28" s="1">
        <v>11</v>
      </c>
      <c r="C28" s="1">
        <v>93.3</v>
      </c>
      <c r="D28" s="9">
        <v>945.5</v>
      </c>
    </row>
    <row r="29" spans="1:4" x14ac:dyDescent="0.25">
      <c r="A29" s="8">
        <v>26</v>
      </c>
      <c r="B29" s="1">
        <v>11</v>
      </c>
      <c r="C29" s="1">
        <v>70</v>
      </c>
      <c r="D29" s="9">
        <v>1245.5999999999999</v>
      </c>
    </row>
    <row r="30" spans="1:4" x14ac:dyDescent="0.25">
      <c r="A30" s="8">
        <v>27</v>
      </c>
      <c r="B30" s="1">
        <v>15</v>
      </c>
      <c r="C30" s="1">
        <v>186.7</v>
      </c>
      <c r="D30" s="9">
        <v>698</v>
      </c>
    </row>
    <row r="31" spans="1:4" x14ac:dyDescent="0.25">
      <c r="A31" s="8">
        <v>28</v>
      </c>
      <c r="B31" s="1">
        <v>15</v>
      </c>
      <c r="C31" s="1">
        <v>140</v>
      </c>
      <c r="D31" s="9">
        <v>921</v>
      </c>
    </row>
    <row r="32" spans="1:4" x14ac:dyDescent="0.25">
      <c r="A32" s="8">
        <v>29</v>
      </c>
      <c r="B32" s="1">
        <v>15</v>
      </c>
      <c r="C32" s="1">
        <v>93.3</v>
      </c>
      <c r="D32" s="9">
        <v>1351</v>
      </c>
    </row>
    <row r="33" spans="1:4" ht="15.75" thickBot="1" x14ac:dyDescent="0.3">
      <c r="A33" s="10">
        <v>30</v>
      </c>
      <c r="B33" s="11">
        <v>15</v>
      </c>
      <c r="C33" s="11">
        <v>70</v>
      </c>
      <c r="D33" s="12">
        <v>1760</v>
      </c>
    </row>
  </sheetData>
  <mergeCells count="3">
    <mergeCell ref="A1:M2"/>
    <mergeCell ref="F4:J4"/>
    <mergeCell ref="I5:J5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2021-03-24T10:06:02Z</dcterms:modified>
</cp:coreProperties>
</file>