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- Family docum 11.2015\11- Разное\1 - Аккумуляторы\"/>
    </mc:Choice>
  </mc:AlternateContent>
  <xr:revisionPtr revIDLastSave="0" documentId="8_{5BEEEB90-E226-4210-B31D-7D8F439F9DB6}" xr6:coauthVersionLast="45" xr6:coauthVersionMax="45" xr10:uidLastSave="{00000000-0000-0000-0000-000000000000}"/>
  <bookViews>
    <workbookView xWindow="990" yWindow="-120" windowWidth="24330" windowHeight="15990" xr2:uid="{C5FC6A14-8C74-487F-849A-7610A86967E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4" i="1"/>
  <c r="G5" i="1"/>
  <c r="G6" i="1"/>
  <c r="G7" i="1"/>
  <c r="G8" i="1"/>
  <c r="G9" i="1"/>
  <c r="G10" i="1"/>
  <c r="G11" i="1"/>
  <c r="G3" i="1"/>
  <c r="I9" i="1"/>
  <c r="L4" i="1"/>
  <c r="L5" i="1"/>
  <c r="L6" i="1"/>
  <c r="L7" i="1"/>
  <c r="L8" i="1"/>
  <c r="L9" i="1"/>
  <c r="L3" i="1"/>
  <c r="G4" i="1"/>
  <c r="D4" i="1"/>
  <c r="D5" i="1"/>
  <c r="D6" i="1"/>
  <c r="D7" i="1"/>
  <c r="D8" i="1"/>
  <c r="D9" i="1"/>
  <c r="D10" i="1"/>
  <c r="D11" i="1"/>
  <c r="D3" i="1"/>
  <c r="I4" i="1"/>
  <c r="I5" i="1" s="1"/>
  <c r="I6" i="1" s="1"/>
  <c r="I7" i="1" s="1"/>
  <c r="I8" i="1" s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<sst xmlns="http://schemas.openxmlformats.org/spreadsheetml/2006/main" count="2" uniqueCount="1">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</sst>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01411892478956E-2"/>
          <c:y val="5.2292736901573829E-2"/>
          <c:w val="0.86542366579177599"/>
          <c:h val="0.73577136191309422"/>
        </c:manualLayout>
      </c:layout>
      <c:scatterChart>
        <c:scatterStyle val="smoothMarker"/>
        <c:varyColors val="0"/>
        <c:ser>
          <c:idx val="5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Лист1!$G$3:$G$11</c:f>
              <c:numCache>
                <c:formatCode>0.0000</c:formatCode>
                <c:ptCount val="9"/>
                <c:pt idx="0">
                  <c:v>0</c:v>
                </c:pt>
                <c:pt idx="1">
                  <c:v>3.3333333333333333E-2</c:v>
                </c:pt>
                <c:pt idx="2">
                  <c:v>0.05</c:v>
                </c:pt>
                <c:pt idx="3">
                  <c:v>0.18333333333333332</c:v>
                </c:pt>
                <c:pt idx="4">
                  <c:v>0.43333333333333335</c:v>
                </c:pt>
                <c:pt idx="5">
                  <c:v>0.9</c:v>
                </c:pt>
                <c:pt idx="6">
                  <c:v>1.4</c:v>
                </c:pt>
                <c:pt idx="7">
                  <c:v>1.9166666666666667</c:v>
                </c:pt>
                <c:pt idx="8">
                  <c:v>2.2333333333333334</c:v>
                </c:pt>
              </c:numCache>
            </c:numRef>
          </c:xVal>
          <c:yVal>
            <c:numRef>
              <c:f>Лист1!$D$3:$D$11</c:f>
              <c:numCache>
                <c:formatCode>General</c:formatCode>
                <c:ptCount val="9"/>
                <c:pt idx="0">
                  <c:v>3.4009999999999998</c:v>
                </c:pt>
                <c:pt idx="1">
                  <c:v>3.2922000000000002</c:v>
                </c:pt>
                <c:pt idx="2">
                  <c:v>3.1859999999999999</c:v>
                </c:pt>
                <c:pt idx="3">
                  <c:v>3.1410000000000005</c:v>
                </c:pt>
                <c:pt idx="4">
                  <c:v>3.0448</c:v>
                </c:pt>
                <c:pt idx="5">
                  <c:v>3.0419999999999998</c:v>
                </c:pt>
                <c:pt idx="6">
                  <c:v>2.86</c:v>
                </c:pt>
                <c:pt idx="7">
                  <c:v>2.419</c:v>
                </c:pt>
                <c:pt idx="8">
                  <c:v>1.875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868-46AE-86CE-71157F0345B1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Лист1!$O$3:$O$9</c:f>
              <c:numCache>
                <c:formatCode>0.0000</c:formatCode>
                <c:ptCount val="7"/>
                <c:pt idx="0" formatCode="General">
                  <c:v>0</c:v>
                </c:pt>
                <c:pt idx="1">
                  <c:v>1.6666666666666666E-2</c:v>
                </c:pt>
                <c:pt idx="2">
                  <c:v>0.71666666666666667</c:v>
                </c:pt>
                <c:pt idx="3">
                  <c:v>0.93333333333333335</c:v>
                </c:pt>
                <c:pt idx="4">
                  <c:v>1.3</c:v>
                </c:pt>
                <c:pt idx="5">
                  <c:v>2.2000000000000002</c:v>
                </c:pt>
                <c:pt idx="6">
                  <c:v>2.5666666666666669</c:v>
                </c:pt>
              </c:numCache>
            </c:numRef>
          </c:xVal>
          <c:yVal>
            <c:numRef>
              <c:f>Лист1!$L$3:$L$9</c:f>
              <c:numCache>
                <c:formatCode>General</c:formatCode>
                <c:ptCount val="7"/>
                <c:pt idx="0">
                  <c:v>3.3120000000000003</c:v>
                </c:pt>
                <c:pt idx="1">
                  <c:v>3.3580000000000001</c:v>
                </c:pt>
                <c:pt idx="2">
                  <c:v>3.0623999999999998</c:v>
                </c:pt>
                <c:pt idx="3">
                  <c:v>3.1395000000000004</c:v>
                </c:pt>
                <c:pt idx="4">
                  <c:v>2.9743999999999997</c:v>
                </c:pt>
                <c:pt idx="5">
                  <c:v>2.5840000000000001</c:v>
                </c:pt>
                <c:pt idx="6">
                  <c:v>1.9578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868-46AE-86CE-71157F034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719056"/>
        <c:axId val="286271344"/>
      </c:scatterChart>
      <c:valAx>
        <c:axId val="29171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82229247895737168"/>
              <c:y val="0.85259879029245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6271344"/>
        <c:crosses val="autoZero"/>
        <c:crossBetween val="midCat"/>
      </c:valAx>
      <c:valAx>
        <c:axId val="286271344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А*</a:t>
                </a:r>
                <a:r>
                  <a:rPr lang="en-US"/>
                  <a:t>V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2.7256475699158293E-2"/>
              <c:y val="0.108793072983851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1719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51724137931034"/>
          <c:y val="0.87343778064823219"/>
          <c:w val="0.2813793103448276"/>
          <c:h val="3.9245770476752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338666</xdr:colOff>
      <xdr:row>11</xdr:row>
      <xdr:rowOff>179917</xdr:rowOff>
    </xdr:from>
    <xdr:to>
      <xdr:col>9</xdr:col>
      <xdr:colOff>349249</xdr:colOff>
      <xdr:row>30</xdr:row>
      <xdr:rowOff>127000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6BE920B-2348-4AF0-837A-ADF332F3C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CE50-F359-4DAD-AACD-0A4C02DC29F9}">
  <dimension ref="A2:O18"/>
  <sheetViews>
    <sheetView tabSelected="1" zoomScale="90" zoomScaleNormal="90" workbookViewId="0">
      <selection activeCell="J2" sqref="J2:O2"/>
    </sheetView>
  </sheetViews>
  <sheetFormatPr defaultRowHeight="15" x14ac:dyDescent="0.25"/>
  <cols>
    <col min="1" max="1" width="5.85546875" style="1" customWidth="1"/>
    <col min="2" max="6" width="9.140625" style="1"/>
    <col min="7" max="7" width="10" style="1" customWidth="1"/>
    <col min="8" max="8" width="9.140625" style="1"/>
    <col min="9" max="9" width="6" style="1" customWidth="1"/>
    <col min="10" max="16384" width="9.140625" style="1"/>
  </cols>
  <sheetData>
    <row r="2" spans="1:15" x14ac:dyDescent="0.25">
      <c r="A2" s="2" t="s">
        <v>0</v>
      </c>
      <c r="B2" s="2"/>
      <c r="C2" s="2"/>
      <c r="D2" s="2"/>
      <c r="E2" s="2"/>
      <c r="F2" s="2"/>
      <c r="G2" s="2"/>
      <c r="I2" s="2" t="s">
        <v>0</v>
      </c>
      <c r="J2" s="2"/>
      <c r="K2" s="2"/>
      <c r="L2" s="2"/>
      <c r="M2" s="2"/>
      <c r="N2" s="2"/>
      <c r="O2" s="2"/>
    </row>
    <row r="3" spans="1:15" x14ac:dyDescent="0.25">
      <c r="A3" s="2">
        <v>1</v>
      </c>
      <c r="B3" s="2">
        <v>0.95</v>
      </c>
      <c r="C3" s="2">
        <v>3.58</v>
      </c>
      <c r="D3" s="2">
        <f>B3*C3</f>
        <v>3.4009999999999998</v>
      </c>
      <c r="E3" s="2"/>
      <c r="F3" s="5">
        <v>0</v>
      </c>
      <c r="G3" s="4">
        <f>F3/60</f>
        <v>0</v>
      </c>
      <c r="I3" s="2">
        <v>1</v>
      </c>
      <c r="J3" s="2">
        <v>0.9</v>
      </c>
      <c r="K3" s="2">
        <v>3.68</v>
      </c>
      <c r="L3" s="2">
        <f>J3*K3</f>
        <v>3.3120000000000003</v>
      </c>
      <c r="M3" s="2">
        <v>3.96</v>
      </c>
      <c r="N3" s="5">
        <v>0</v>
      </c>
      <c r="O3" s="2">
        <v>0</v>
      </c>
    </row>
    <row r="4" spans="1:15" x14ac:dyDescent="0.25">
      <c r="A4" s="2">
        <f>A3+1</f>
        <v>2</v>
      </c>
      <c r="B4" s="2">
        <v>0.93</v>
      </c>
      <c r="C4" s="2">
        <v>3.54</v>
      </c>
      <c r="D4" s="2">
        <f t="shared" ref="D4:D11" si="0">B4*C4</f>
        <v>3.2922000000000002</v>
      </c>
      <c r="E4" s="2"/>
      <c r="F4" s="5">
        <v>2</v>
      </c>
      <c r="G4" s="4">
        <f>F4/60</f>
        <v>3.3333333333333333E-2</v>
      </c>
      <c r="I4" s="2">
        <f>I3+1</f>
        <v>2</v>
      </c>
      <c r="J4" s="2">
        <v>0.92</v>
      </c>
      <c r="K4" s="2">
        <v>3.65</v>
      </c>
      <c r="L4" s="2">
        <f t="shared" ref="L4:L9" si="1">J4*K4</f>
        <v>3.3580000000000001</v>
      </c>
      <c r="M4" s="2"/>
      <c r="N4" s="5">
        <v>1</v>
      </c>
      <c r="O4" s="4">
        <f>N4/60</f>
        <v>1.6666666666666666E-2</v>
      </c>
    </row>
    <row r="5" spans="1:15" x14ac:dyDescent="0.25">
      <c r="A5" s="2">
        <f t="shared" ref="A5:A11" si="2">A4+1</f>
        <v>3</v>
      </c>
      <c r="B5" s="2">
        <v>0.9</v>
      </c>
      <c r="C5" s="2">
        <v>3.54</v>
      </c>
      <c r="D5" s="2">
        <f t="shared" si="0"/>
        <v>3.1859999999999999</v>
      </c>
      <c r="E5" s="2"/>
      <c r="F5" s="5">
        <v>3</v>
      </c>
      <c r="G5" s="4">
        <f t="shared" ref="G5:G11" si="3">F5/60</f>
        <v>0.05</v>
      </c>
      <c r="I5" s="2">
        <f t="shared" ref="I5:I9" si="4">I4+1</f>
        <v>3</v>
      </c>
      <c r="J5" s="2">
        <v>0.88</v>
      </c>
      <c r="K5" s="2">
        <v>3.48</v>
      </c>
      <c r="L5" s="2">
        <f t="shared" si="1"/>
        <v>3.0623999999999998</v>
      </c>
      <c r="M5" s="2"/>
      <c r="N5" s="5">
        <v>43</v>
      </c>
      <c r="O5" s="4">
        <f t="shared" ref="O5:O9" si="5">N5/60</f>
        <v>0.71666666666666667</v>
      </c>
    </row>
    <row r="6" spans="1:15" x14ac:dyDescent="0.25">
      <c r="A6" s="2">
        <f t="shared" si="2"/>
        <v>4</v>
      </c>
      <c r="B6" s="2">
        <v>0.9</v>
      </c>
      <c r="C6" s="2">
        <v>3.49</v>
      </c>
      <c r="D6" s="2">
        <f t="shared" si="0"/>
        <v>3.1410000000000005</v>
      </c>
      <c r="E6" s="2"/>
      <c r="F6" s="5">
        <v>11</v>
      </c>
      <c r="G6" s="4">
        <f t="shared" si="3"/>
        <v>0.18333333333333332</v>
      </c>
      <c r="I6" s="2">
        <f t="shared" si="4"/>
        <v>4</v>
      </c>
      <c r="J6" s="2">
        <v>0.91</v>
      </c>
      <c r="K6" s="2">
        <v>3.45</v>
      </c>
      <c r="L6" s="2">
        <f t="shared" si="1"/>
        <v>3.1395000000000004</v>
      </c>
      <c r="M6" s="2"/>
      <c r="N6" s="5">
        <v>56</v>
      </c>
      <c r="O6" s="4">
        <f t="shared" si="5"/>
        <v>0.93333333333333335</v>
      </c>
    </row>
    <row r="7" spans="1:15" x14ac:dyDescent="0.25">
      <c r="A7" s="2">
        <f t="shared" si="2"/>
        <v>5</v>
      </c>
      <c r="B7" s="2">
        <v>0.88</v>
      </c>
      <c r="C7" s="2">
        <v>3.46</v>
      </c>
      <c r="D7" s="2">
        <f t="shared" si="0"/>
        <v>3.0448</v>
      </c>
      <c r="E7" s="2"/>
      <c r="F7" s="5">
        <v>26</v>
      </c>
      <c r="G7" s="4">
        <f t="shared" si="3"/>
        <v>0.43333333333333335</v>
      </c>
      <c r="I7" s="2">
        <f t="shared" si="4"/>
        <v>5</v>
      </c>
      <c r="J7" s="2">
        <v>0.88</v>
      </c>
      <c r="K7" s="2">
        <v>3.38</v>
      </c>
      <c r="L7" s="2">
        <f t="shared" si="1"/>
        <v>2.9743999999999997</v>
      </c>
      <c r="M7" s="2"/>
      <c r="N7" s="5">
        <v>78</v>
      </c>
      <c r="O7" s="4">
        <f t="shared" si="5"/>
        <v>1.3</v>
      </c>
    </row>
    <row r="8" spans="1:15" x14ac:dyDescent="0.25">
      <c r="A8" s="2">
        <f t="shared" si="2"/>
        <v>6</v>
      </c>
      <c r="B8" s="2">
        <v>0.9</v>
      </c>
      <c r="C8" s="2">
        <v>3.38</v>
      </c>
      <c r="D8" s="2">
        <f t="shared" si="0"/>
        <v>3.0419999999999998</v>
      </c>
      <c r="E8" s="2"/>
      <c r="F8" s="5">
        <v>54</v>
      </c>
      <c r="G8" s="4">
        <f t="shared" si="3"/>
        <v>0.9</v>
      </c>
      <c r="I8" s="2">
        <f t="shared" si="4"/>
        <v>6</v>
      </c>
      <c r="J8" s="2">
        <v>0.85</v>
      </c>
      <c r="K8" s="2">
        <v>3.04</v>
      </c>
      <c r="L8" s="2">
        <f t="shared" si="1"/>
        <v>2.5840000000000001</v>
      </c>
      <c r="M8" s="2">
        <v>3.55</v>
      </c>
      <c r="N8" s="5">
        <v>132</v>
      </c>
      <c r="O8" s="4">
        <f t="shared" si="5"/>
        <v>2.2000000000000002</v>
      </c>
    </row>
    <row r="9" spans="1:15" x14ac:dyDescent="0.25">
      <c r="A9" s="2">
        <f t="shared" si="2"/>
        <v>7</v>
      </c>
      <c r="B9" s="2">
        <v>0.88</v>
      </c>
      <c r="C9" s="2">
        <v>3.25</v>
      </c>
      <c r="D9" s="2">
        <f t="shared" si="0"/>
        <v>2.86</v>
      </c>
      <c r="E9" s="2">
        <v>3.67</v>
      </c>
      <c r="F9" s="5">
        <v>84</v>
      </c>
      <c r="G9" s="4">
        <f t="shared" si="3"/>
        <v>1.4</v>
      </c>
      <c r="I9" s="2">
        <f t="shared" si="4"/>
        <v>7</v>
      </c>
      <c r="J9" s="2">
        <v>0.78</v>
      </c>
      <c r="K9" s="2">
        <v>2.5099999999999998</v>
      </c>
      <c r="L9" s="2">
        <f t="shared" si="1"/>
        <v>1.9578</v>
      </c>
      <c r="M9" s="2">
        <v>3.44</v>
      </c>
      <c r="N9" s="5">
        <v>154</v>
      </c>
      <c r="O9" s="4">
        <f t="shared" si="5"/>
        <v>2.5666666666666669</v>
      </c>
    </row>
    <row r="10" spans="1:15" x14ac:dyDescent="0.25">
      <c r="A10" s="2">
        <f t="shared" si="2"/>
        <v>8</v>
      </c>
      <c r="B10" s="2">
        <v>0.82</v>
      </c>
      <c r="C10" s="2">
        <v>2.95</v>
      </c>
      <c r="D10" s="2">
        <f t="shared" si="0"/>
        <v>2.419</v>
      </c>
      <c r="E10" s="2">
        <v>3.55</v>
      </c>
      <c r="F10" s="5">
        <v>115</v>
      </c>
      <c r="G10" s="4">
        <f t="shared" si="3"/>
        <v>1.9166666666666667</v>
      </c>
      <c r="I10" s="3"/>
      <c r="J10" s="3"/>
      <c r="K10" s="3"/>
      <c r="L10" s="3"/>
      <c r="M10" s="3"/>
      <c r="N10" s="3"/>
      <c r="O10" s="3"/>
    </row>
    <row r="11" spans="1:15" x14ac:dyDescent="0.25">
      <c r="A11" s="2">
        <f t="shared" si="2"/>
        <v>9</v>
      </c>
      <c r="B11" s="2">
        <v>0.75</v>
      </c>
      <c r="C11" s="2">
        <v>2.5</v>
      </c>
      <c r="D11" s="2">
        <f t="shared" si="0"/>
        <v>1.875</v>
      </c>
      <c r="E11" s="2">
        <v>3.3</v>
      </c>
      <c r="F11" s="5">
        <v>134</v>
      </c>
      <c r="G11" s="4">
        <f t="shared" si="3"/>
        <v>2.2333333333333334</v>
      </c>
      <c r="I11" s="3"/>
      <c r="J11" s="3"/>
      <c r="K11" s="3"/>
      <c r="L11" s="3"/>
      <c r="M11" s="3"/>
      <c r="N11" s="3"/>
      <c r="O11" s="3"/>
    </row>
    <row r="12" spans="1:15" x14ac:dyDescent="0.25">
      <c r="A12" s="3"/>
      <c r="B12" s="3"/>
      <c r="C12" s="3"/>
      <c r="D12" s="3"/>
      <c r="E12" s="3"/>
      <c r="F12" s="3"/>
      <c r="G12" s="3"/>
      <c r="I12" s="3"/>
      <c r="J12" s="3"/>
      <c r="K12" s="3"/>
      <c r="L12" s="3"/>
      <c r="M12" s="3"/>
      <c r="N12" s="3"/>
      <c r="O12" s="3"/>
    </row>
    <row r="13" spans="1:15" x14ac:dyDescent="0.25">
      <c r="A13" s="3"/>
      <c r="B13" s="3"/>
      <c r="C13" s="3"/>
      <c r="D13" s="3"/>
      <c r="E13" s="3"/>
      <c r="F13" s="3"/>
      <c r="G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3"/>
      <c r="C14" s="3"/>
      <c r="D14" s="3"/>
      <c r="E14" s="3"/>
      <c r="F14" s="3"/>
      <c r="G14" s="3"/>
      <c r="I14" s="3"/>
      <c r="J14" s="3"/>
      <c r="K14" s="3"/>
      <c r="L14" s="3"/>
      <c r="M14" s="3"/>
      <c r="N14" s="3"/>
      <c r="O14" s="3"/>
    </row>
    <row r="15" spans="1:15" x14ac:dyDescent="0.25">
      <c r="A15" s="3"/>
      <c r="B15" s="3"/>
      <c r="C15" s="3"/>
      <c r="D15" s="3"/>
      <c r="E15" s="3"/>
      <c r="F15" s="3"/>
      <c r="G15" s="3"/>
      <c r="I15" s="3"/>
      <c r="J15" s="3"/>
      <c r="K15" s="3"/>
      <c r="L15" s="3"/>
      <c r="M15" s="3"/>
      <c r="N15" s="3"/>
      <c r="O15" s="3"/>
    </row>
    <row r="16" spans="1:15" x14ac:dyDescent="0.25">
      <c r="A16" s="3"/>
      <c r="B16" s="3"/>
      <c r="C16" s="3"/>
      <c r="D16" s="3"/>
      <c r="E16" s="3"/>
      <c r="F16" s="3"/>
      <c r="G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777</cp:lastModifiedBy>
  <dcterms:created xsi:type="dcterms:W3CDTF">2021-03-22T10:31:18Z</dcterms:created>
  <dcterms:modified xsi:type="dcterms:W3CDTF">2021-03-23T17:41:34Z</dcterms:modified>
</cp:coreProperties>
</file>