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Кирилл\Desktop\"/>
    </mc:Choice>
  </mc:AlternateContent>
  <xr:revisionPtr revIDLastSave="0" documentId="13_ncr:1_{A5006ABB-F574-450F-8715-168829D7F5EB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Главная" sheetId="1" r:id="rId1"/>
    <sheet name="Инструкция" sheetId="8" r:id="rId2"/>
    <sheet name="Производитель 1" sheetId="3" r:id="rId3"/>
    <sheet name="Производитель 2" sheetId="6" r:id="rId4"/>
    <sheet name="ПРоизводитель 3" sheetId="7" r:id="rId5"/>
    <sheet name="Запрос +Регистрация" sheetId="4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E20" i="1"/>
  <c r="D19" i="1"/>
  <c r="E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Татьяна Маляренко</author>
  </authors>
  <commentList>
    <comment ref="B1" authorId="0" shapeId="0" xr:uid="{9D967144-0622-4E7A-B664-9206D44E47BF}">
      <text>
        <r>
          <rPr>
            <b/>
            <sz val="9"/>
            <color indexed="81"/>
            <rFont val="Tahoma"/>
            <family val="2"/>
            <charset val="204"/>
          </rPr>
          <t>Татьяна Маляренко:</t>
        </r>
        <r>
          <rPr>
            <sz val="9"/>
            <color indexed="81"/>
            <rFont val="Tahoma"/>
            <family val="2"/>
            <charset val="204"/>
          </rPr>
          <t xml:space="preserve">
выбираем вариант</t>
        </r>
      </text>
    </comment>
    <comment ref="B4" authorId="0" shapeId="0" xr:uid="{E5A9B787-8B02-45EB-BD44-89B47EEF12E3}">
      <text>
        <r>
          <rPr>
            <b/>
            <sz val="9"/>
            <color indexed="81"/>
            <rFont val="Tahoma"/>
            <family val="2"/>
            <charset val="204"/>
          </rPr>
          <t>Татьяна Маляренко:</t>
        </r>
        <r>
          <rPr>
            <sz val="9"/>
            <color indexed="81"/>
            <rFont val="Tahoma"/>
            <family val="2"/>
            <charset val="204"/>
          </rPr>
          <t xml:space="preserve">
выбрать вариант</t>
        </r>
      </text>
    </comment>
    <comment ref="B21" authorId="0" shapeId="0" xr:uid="{8240827B-FADE-4A2D-9480-B5556186BE1D}">
      <text>
        <r>
          <rPr>
            <b/>
            <sz val="9"/>
            <color indexed="81"/>
            <rFont val="Tahoma"/>
            <family val="2"/>
            <charset val="204"/>
          </rPr>
          <t>Татьяна Маляренко:</t>
        </r>
        <r>
          <rPr>
            <sz val="9"/>
            <color indexed="81"/>
            <rFont val="Tahoma"/>
            <family val="2"/>
            <charset val="204"/>
          </rPr>
          <t xml:space="preserve">
заполняется при наличии</t>
        </r>
      </text>
    </comment>
  </commentList>
</comments>
</file>

<file path=xl/sharedStrings.xml><?xml version="1.0" encoding="utf-8"?>
<sst xmlns="http://schemas.openxmlformats.org/spreadsheetml/2006/main" count="166" uniqueCount="88">
  <si>
    <t>Артикул</t>
  </si>
  <si>
    <t>Название</t>
  </si>
  <si>
    <t>РРЦ</t>
  </si>
  <si>
    <t>Цена по запросу</t>
  </si>
  <si>
    <t>RREEE232332</t>
  </si>
  <si>
    <t>RREEE2323211</t>
  </si>
  <si>
    <t>RREEE232356</t>
  </si>
  <si>
    <t>RREEE23236767</t>
  </si>
  <si>
    <t>RREEE23221</t>
  </si>
  <si>
    <t>RRERTE232332</t>
  </si>
  <si>
    <t>RREj-77</t>
  </si>
  <si>
    <t>Товар 1 с самым лучшим -</t>
  </si>
  <si>
    <t>Товар 2 будет пряник</t>
  </si>
  <si>
    <t>Товар 3 круть крутецкая</t>
  </si>
  <si>
    <t>Товар 4 пурум пурум</t>
  </si>
  <si>
    <t>Товар 6</t>
  </si>
  <si>
    <t>Товар 5</t>
  </si>
  <si>
    <t>Товар 7</t>
  </si>
  <si>
    <t>Наша</t>
  </si>
  <si>
    <t>вид сделки</t>
  </si>
  <si>
    <t>номер счета (1С)</t>
  </si>
  <si>
    <t>дата начата конкурса</t>
  </si>
  <si>
    <t>предполагаемаея дата закупки</t>
  </si>
  <si>
    <t>условия оплаты</t>
  </si>
  <si>
    <t>Клиент (заполняется на русском )</t>
  </si>
  <si>
    <t>наименование компании:</t>
  </si>
  <si>
    <t>контактное лицо:</t>
  </si>
  <si>
    <t>e-mail:</t>
  </si>
  <si>
    <t>Контактный телефон:</t>
  </si>
  <si>
    <t>Страна</t>
  </si>
  <si>
    <t>Город</t>
  </si>
  <si>
    <t>Индекс</t>
  </si>
  <si>
    <t>Адрес</t>
  </si>
  <si>
    <t>ИНН</t>
  </si>
  <si>
    <t>КПП</t>
  </si>
  <si>
    <t>ОГРН:</t>
  </si>
  <si>
    <t>сайт</t>
  </si>
  <si>
    <t>артикул</t>
  </si>
  <si>
    <t>наименовние</t>
  </si>
  <si>
    <t>количество</t>
  </si>
  <si>
    <t>если продление :</t>
  </si>
  <si>
    <t xml:space="preserve">предыдущая лицензия </t>
  </si>
  <si>
    <t>Вставьте артикул товара ниже!!!</t>
  </si>
  <si>
    <t>Поиск</t>
  </si>
  <si>
    <t>Производитель</t>
  </si>
  <si>
    <t>Добавить</t>
  </si>
  <si>
    <t>Список запроса</t>
  </si>
  <si>
    <t>E2323211</t>
  </si>
  <si>
    <t>REEE2323</t>
  </si>
  <si>
    <t>RRE236767</t>
  </si>
  <si>
    <t>EEE232</t>
  </si>
  <si>
    <t>TE233288</t>
  </si>
  <si>
    <t xml:space="preserve">Товар 3 </t>
  </si>
  <si>
    <t>Товар 4</t>
  </si>
  <si>
    <t>Товар 2</t>
  </si>
  <si>
    <t>Товар 1</t>
  </si>
  <si>
    <t>Удалить</t>
  </si>
  <si>
    <t>Товар 3</t>
  </si>
  <si>
    <t>Производитель 1</t>
  </si>
  <si>
    <t>Производитель 2</t>
  </si>
  <si>
    <t>Производитель 3</t>
  </si>
  <si>
    <t>ИТОГО</t>
  </si>
  <si>
    <t>ИТОГО:</t>
  </si>
  <si>
    <t>КУРС $</t>
  </si>
  <si>
    <t>КУРС ЕВРО</t>
  </si>
  <si>
    <t>Добавить в список запроса</t>
  </si>
  <si>
    <t>Отправить в форму</t>
  </si>
  <si>
    <t>1</t>
  </si>
  <si>
    <t>5</t>
  </si>
  <si>
    <t>6</t>
  </si>
  <si>
    <t>Актуальный курс</t>
  </si>
  <si>
    <t>Количество</t>
  </si>
  <si>
    <t>Курс</t>
  </si>
  <si>
    <t>обновляется через интернет с открытием</t>
  </si>
  <si>
    <t>Результат</t>
  </si>
  <si>
    <t>Внести Артикул товара</t>
  </si>
  <si>
    <t>Результат поиска по вкладкам (какой артикул в поиске такой и в результате)</t>
  </si>
  <si>
    <t>Кнопка подающая команду добавить в запрос товар</t>
  </si>
  <si>
    <t>Производители</t>
  </si>
  <si>
    <t>производитель</t>
  </si>
  <si>
    <t>Отображается название вкладки в которой находится результат</t>
  </si>
  <si>
    <t>Список запросов</t>
  </si>
  <si>
    <t>В список запросов можно добавлять сколько угодно позиций</t>
  </si>
  <si>
    <t>Кнопка выполняющая функцию удаления строки</t>
  </si>
  <si>
    <t>Числовой результат суммы товаров и количества</t>
  </si>
  <si>
    <t>РРЦ/Наша</t>
  </si>
  <si>
    <t>Если есть цена то конвертируется в рубли, если нет то текстовое поле</t>
  </si>
  <si>
    <t>Кнопка команда отправки строк с главной во вкладку Запрос+Регистрация (строки с 26 (Производитель, Артикул, Название, Количество))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</si>
</sst>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[$р.-419]"/>
    <numFmt numFmtId="165" formatCode="[$$-409]#,##0.00"/>
    <numFmt numFmtId="166" formatCode="#,##0.00\ &quot;₽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ahoma"/>
      <family val="2"/>
      <charset val="204"/>
    </font>
    <font>
      <b/>
      <sz val="8"/>
      <color indexed="9"/>
      <name val="Tahoma"/>
      <family val="2"/>
      <charset val="204"/>
    </font>
    <font>
      <b/>
      <sz val="2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8"/>
      <name val="Tahoma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9">
    <xf numFmtId="0" fontId="0" fillId="0" borderId="0" xfId="0"/>
    <xf numFmtId="0" fontId="4" fillId="0" borderId="0" xfId="1" applyFont="1" applyAlignment="1">
      <alignment horizontal="left"/>
    </xf>
    <xf numFmtId="0" fontId="5" fillId="2" borderId="0" xfId="1" applyFont="1" applyFill="1" applyAlignment="1">
      <alignment horizontal="center"/>
    </xf>
    <xf numFmtId="0" fontId="4" fillId="3" borderId="0" xfId="1" applyFont="1" applyFill="1" applyAlignment="1">
      <alignment horizontal="left"/>
    </xf>
    <xf numFmtId="164" fontId="4" fillId="3" borderId="0" xfId="1" applyNumberFormat="1" applyFont="1" applyFill="1" applyAlignment="1">
      <alignment horizontal="left"/>
    </xf>
    <xf numFmtId="164" fontId="4" fillId="4" borderId="0" xfId="1" applyNumberFormat="1" applyFont="1" applyFill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2" fillId="8" borderId="9" xfId="0" applyFont="1" applyFill="1" applyBorder="1"/>
    <xf numFmtId="14" fontId="2" fillId="0" borderId="7" xfId="0" applyNumberFormat="1" applyFont="1" applyBorder="1"/>
    <xf numFmtId="0" fontId="2" fillId="7" borderId="0" xfId="0" applyFont="1" applyFill="1"/>
    <xf numFmtId="0" fontId="0" fillId="8" borderId="2" xfId="0" applyFill="1" applyBorder="1"/>
    <xf numFmtId="0" fontId="0" fillId="8" borderId="7" xfId="0" applyFill="1" applyBorder="1"/>
    <xf numFmtId="0" fontId="2" fillId="7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7" borderId="0" xfId="0" applyFill="1"/>
    <xf numFmtId="0" fontId="2" fillId="8" borderId="7" xfId="0" applyFont="1" applyFill="1" applyBorder="1" applyAlignment="1">
      <alignment horizontal="center"/>
    </xf>
    <xf numFmtId="0" fontId="2" fillId="0" borderId="0" xfId="0" applyFont="1"/>
    <xf numFmtId="0" fontId="2" fillId="8" borderId="7" xfId="0" applyFont="1" applyFill="1" applyBorder="1"/>
    <xf numFmtId="49" fontId="2" fillId="0" borderId="7" xfId="0" applyNumberFormat="1" applyFont="1" applyBorder="1"/>
    <xf numFmtId="0" fontId="2" fillId="7" borderId="7" xfId="0" applyFont="1" applyFill="1" applyBorder="1"/>
    <xf numFmtId="0" fontId="7" fillId="5" borderId="7" xfId="0" applyFont="1" applyFill="1" applyBorder="1" applyAlignment="1">
      <alignment horizontal="center" vertical="center"/>
    </xf>
    <xf numFmtId="49" fontId="2" fillId="9" borderId="7" xfId="0" applyNumberFormat="1" applyFont="1" applyFill="1" applyBorder="1"/>
    <xf numFmtId="0" fontId="2" fillId="8" borderId="10" xfId="0" applyFont="1" applyFill="1" applyBorder="1"/>
    <xf numFmtId="0" fontId="2" fillId="8" borderId="11" xfId="0" applyFont="1" applyFill="1" applyBorder="1"/>
    <xf numFmtId="49" fontId="2" fillId="0" borderId="4" xfId="0" applyNumberFormat="1" applyFont="1" applyBorder="1"/>
    <xf numFmtId="0" fontId="2" fillId="8" borderId="0" xfId="0" applyFont="1" applyFill="1"/>
    <xf numFmtId="49" fontId="2" fillId="0" borderId="1" xfId="0" applyNumberFormat="1" applyFont="1" applyBorder="1"/>
    <xf numFmtId="49" fontId="2" fillId="0" borderId="11" xfId="0" applyNumberFormat="1" applyFont="1" applyBorder="1"/>
    <xf numFmtId="49" fontId="2" fillId="0" borderId="0" xfId="0" applyNumberFormat="1" applyFont="1"/>
    <xf numFmtId="0" fontId="2" fillId="0" borderId="15" xfId="0" applyFont="1" applyBorder="1" applyAlignment="1">
      <alignment horizontal="left"/>
    </xf>
    <xf numFmtId="0" fontId="2" fillId="0" borderId="12" xfId="0" applyFont="1" applyBorder="1"/>
    <xf numFmtId="0" fontId="2" fillId="0" borderId="10" xfId="0" applyFont="1" applyBorder="1"/>
    <xf numFmtId="0" fontId="2" fillId="0" borderId="16" xfId="0" applyFont="1" applyBorder="1"/>
    <xf numFmtId="0" fontId="1" fillId="10" borderId="2" xfId="0" applyFont="1" applyFill="1" applyBorder="1" applyAlignment="1">
      <alignment horizontal="left"/>
    </xf>
    <xf numFmtId="0" fontId="1" fillId="10" borderId="3" xfId="0" applyFont="1" applyFill="1" applyBorder="1" applyAlignment="1">
      <alignment horizontal="left"/>
    </xf>
    <xf numFmtId="0" fontId="1" fillId="10" borderId="4" xfId="0" applyFont="1" applyFill="1" applyBorder="1" applyAlignment="1">
      <alignment horizontal="lef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4" fillId="3" borderId="7" xfId="1" applyFont="1" applyFill="1" applyBorder="1" applyAlignment="1">
      <alignment horizontal="left"/>
    </xf>
    <xf numFmtId="164" fontId="4" fillId="3" borderId="7" xfId="1" applyNumberFormat="1" applyFont="1" applyFill="1" applyBorder="1" applyAlignment="1">
      <alignment horizontal="left"/>
    </xf>
    <xf numFmtId="164" fontId="4" fillId="4" borderId="7" xfId="1" applyNumberFormat="1" applyFont="1" applyFill="1" applyBorder="1" applyAlignment="1">
      <alignment horizontal="left"/>
    </xf>
    <xf numFmtId="0" fontId="4" fillId="0" borderId="17" xfId="1" applyFont="1" applyBorder="1" applyAlignment="1">
      <alignment horizontal="left"/>
    </xf>
    <xf numFmtId="0" fontId="4" fillId="3" borderId="17" xfId="1" applyFont="1" applyFill="1" applyBorder="1" applyAlignment="1">
      <alignment horizontal="left"/>
    </xf>
    <xf numFmtId="164" fontId="4" fillId="3" borderId="17" xfId="1" applyNumberFormat="1" applyFont="1" applyFill="1" applyBorder="1" applyAlignment="1">
      <alignment horizontal="left"/>
    </xf>
    <xf numFmtId="0" fontId="0" fillId="11" borderId="14" xfId="0" applyFill="1" applyBorder="1"/>
    <xf numFmtId="0" fontId="0" fillId="11" borderId="4" xfId="0" applyFill="1" applyBorder="1"/>
    <xf numFmtId="164" fontId="4" fillId="4" borderId="9" xfId="1" applyNumberFormat="1" applyFont="1" applyFill="1" applyBorder="1" applyAlignment="1">
      <alignment horizontal="left"/>
    </xf>
    <xf numFmtId="164" fontId="4" fillId="12" borderId="0" xfId="1" applyNumberFormat="1" applyFont="1" applyFill="1" applyBorder="1" applyAlignment="1">
      <alignment horizontal="left"/>
    </xf>
    <xf numFmtId="165" fontId="4" fillId="3" borderId="0" xfId="1" applyNumberFormat="1" applyFont="1" applyFill="1" applyAlignment="1">
      <alignment horizontal="left"/>
    </xf>
    <xf numFmtId="165" fontId="4" fillId="4" borderId="0" xfId="1" applyNumberFormat="1" applyFont="1" applyFill="1" applyAlignment="1">
      <alignment horizontal="left"/>
    </xf>
    <xf numFmtId="0" fontId="4" fillId="0" borderId="18" xfId="1" applyFont="1" applyBorder="1" applyAlignment="1">
      <alignment horizontal="left"/>
    </xf>
    <xf numFmtId="0" fontId="4" fillId="3" borderId="19" xfId="1" applyFont="1" applyFill="1" applyBorder="1" applyAlignment="1">
      <alignment horizontal="left"/>
    </xf>
    <xf numFmtId="164" fontId="4" fillId="3" borderId="19" xfId="1" applyNumberFormat="1" applyFont="1" applyFill="1" applyBorder="1" applyAlignment="1">
      <alignment horizontal="left"/>
    </xf>
    <xf numFmtId="0" fontId="4" fillId="0" borderId="20" xfId="1" applyFont="1" applyBorder="1" applyAlignment="1">
      <alignment horizontal="left"/>
    </xf>
    <xf numFmtId="0" fontId="4" fillId="0" borderId="21" xfId="1" applyFont="1" applyBorder="1" applyAlignment="1">
      <alignment horizontal="left"/>
    </xf>
    <xf numFmtId="0" fontId="4" fillId="3" borderId="22" xfId="1" applyFont="1" applyFill="1" applyBorder="1" applyAlignment="1">
      <alignment horizontal="left"/>
    </xf>
    <xf numFmtId="164" fontId="4" fillId="4" borderId="23" xfId="1" applyNumberFormat="1" applyFont="1" applyFill="1" applyBorder="1" applyAlignment="1">
      <alignment horizontal="left"/>
    </xf>
    <xf numFmtId="0" fontId="0" fillId="8" borderId="1" xfId="0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164" fontId="4" fillId="4" borderId="24" xfId="1" applyNumberFormat="1" applyFont="1" applyFill="1" applyBorder="1" applyAlignment="1">
      <alignment horizontal="left"/>
    </xf>
    <xf numFmtId="164" fontId="4" fillId="12" borderId="17" xfId="1" applyNumberFormat="1" applyFont="1" applyFill="1" applyBorder="1" applyAlignment="1">
      <alignment horizontal="left"/>
    </xf>
    <xf numFmtId="49" fontId="4" fillId="4" borderId="25" xfId="1" applyNumberFormat="1" applyFont="1" applyFill="1" applyBorder="1" applyAlignment="1">
      <alignment horizontal="center"/>
    </xf>
    <xf numFmtId="49" fontId="4" fillId="4" borderId="26" xfId="1" applyNumberFormat="1" applyFont="1" applyFill="1" applyBorder="1" applyAlignment="1">
      <alignment horizontal="center"/>
    </xf>
    <xf numFmtId="49" fontId="4" fillId="4" borderId="27" xfId="1" applyNumberFormat="1" applyFont="1" applyFill="1" applyBorder="1" applyAlignment="1">
      <alignment horizontal="center"/>
    </xf>
    <xf numFmtId="49" fontId="4" fillId="4" borderId="13" xfId="1" applyNumberFormat="1" applyFont="1" applyFill="1" applyBorder="1" applyAlignment="1">
      <alignment horizontal="left"/>
    </xf>
    <xf numFmtId="0" fontId="1" fillId="12" borderId="0" xfId="0" applyFont="1" applyFill="1" applyBorder="1" applyAlignment="1">
      <alignment horizontal="left"/>
    </xf>
    <xf numFmtId="0" fontId="0" fillId="12" borderId="0" xfId="0" applyFill="1"/>
    <xf numFmtId="0" fontId="2" fillId="12" borderId="0" xfId="0" applyFont="1" applyFill="1" applyBorder="1"/>
    <xf numFmtId="0" fontId="0" fillId="12" borderId="0" xfId="0" applyFill="1" applyBorder="1" applyAlignment="1">
      <alignment horizontal="center"/>
    </xf>
    <xf numFmtId="166" fontId="4" fillId="4" borderId="13" xfId="1" applyNumberFormat="1" applyFont="1" applyFill="1" applyBorder="1" applyAlignment="1">
      <alignment horizontal="left"/>
    </xf>
    <xf numFmtId="0" fontId="10" fillId="12" borderId="0" xfId="1" applyFont="1" applyFill="1" applyBorder="1" applyAlignment="1">
      <alignment horizontal="right"/>
    </xf>
  </cellXfs>
  <cellStyles count="2">
    <cellStyle name="Обычный" xfId="0" builtinId="0"/>
    <cellStyle name="Обычный 2" xfId="1" xr:uid="{B9267768-F377-40CF-9FBF-B39ED8439B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workbookViewId="0">
      <selection activeCell="A32" sqref="A32"/>
    </sheetView>
  </sheetViews>
  <sheetFormatPr defaultRowHeight="14.4" x14ac:dyDescent="0.3"/>
  <cols>
    <col min="1" max="1" width="17.109375" customWidth="1"/>
    <col min="2" max="2" width="20" customWidth="1"/>
    <col min="3" max="3" width="56.21875" customWidth="1"/>
    <col min="4" max="4" width="17.21875" customWidth="1"/>
    <col min="5" max="6" width="23.6640625" customWidth="1"/>
    <col min="7" max="7" width="11" customWidth="1"/>
  </cols>
  <sheetData>
    <row r="1" spans="1:8" x14ac:dyDescent="0.3">
      <c r="A1" t="s">
        <v>63</v>
      </c>
      <c r="B1">
        <v>75.55</v>
      </c>
      <c r="C1" t="s">
        <v>70</v>
      </c>
    </row>
    <row r="2" spans="1:8" x14ac:dyDescent="0.3">
      <c r="A2" t="s">
        <v>64</v>
      </c>
      <c r="B2">
        <v>87.89</v>
      </c>
      <c r="C2" t="s">
        <v>70</v>
      </c>
    </row>
    <row r="3" spans="1:8" ht="15" thickBot="1" x14ac:dyDescent="0.35">
      <c r="B3" s="36" t="s">
        <v>42</v>
      </c>
      <c r="C3" s="36"/>
      <c r="D3" s="36"/>
      <c r="E3" s="36"/>
      <c r="F3" s="66"/>
    </row>
    <row r="4" spans="1:8" ht="15" thickBot="1" x14ac:dyDescent="0.35">
      <c r="A4" t="s">
        <v>43</v>
      </c>
      <c r="B4" s="40" t="s">
        <v>8</v>
      </c>
      <c r="C4" s="41"/>
      <c r="D4" s="41"/>
      <c r="E4" s="42"/>
      <c r="F4" s="73"/>
    </row>
    <row r="5" spans="1:8" x14ac:dyDescent="0.3">
      <c r="F5" s="74"/>
    </row>
    <row r="6" spans="1:8" ht="15" thickBot="1" x14ac:dyDescent="0.35">
      <c r="F6" s="74"/>
    </row>
    <row r="7" spans="1:8" ht="15" thickBot="1" x14ac:dyDescent="0.35">
      <c r="B7" s="43" t="s">
        <v>0</v>
      </c>
      <c r="C7" s="44" t="s">
        <v>1</v>
      </c>
      <c r="D7" s="45" t="s">
        <v>2</v>
      </c>
      <c r="E7" s="38" t="s">
        <v>18</v>
      </c>
      <c r="F7" s="75"/>
    </row>
    <row r="8" spans="1:8" ht="15" thickBot="1" x14ac:dyDescent="0.35">
      <c r="A8" t="s">
        <v>74</v>
      </c>
      <c r="B8" s="49" t="s">
        <v>8</v>
      </c>
      <c r="C8" s="50" t="s">
        <v>14</v>
      </c>
      <c r="D8" s="51" t="s">
        <v>3</v>
      </c>
      <c r="E8" s="48" t="s">
        <v>3</v>
      </c>
      <c r="F8" s="55"/>
      <c r="G8" s="65" t="s">
        <v>45</v>
      </c>
      <c r="H8" t="s">
        <v>65</v>
      </c>
    </row>
    <row r="14" spans="1:8" ht="15" thickBot="1" x14ac:dyDescent="0.35">
      <c r="B14" s="23" t="s">
        <v>46</v>
      </c>
    </row>
    <row r="15" spans="1:8" ht="15" thickBot="1" x14ac:dyDescent="0.35">
      <c r="A15" s="44" t="s">
        <v>78</v>
      </c>
      <c r="B15" s="37" t="s">
        <v>0</v>
      </c>
      <c r="C15" s="38" t="s">
        <v>1</v>
      </c>
      <c r="D15" s="39" t="s">
        <v>2</v>
      </c>
      <c r="E15" s="38" t="s">
        <v>18</v>
      </c>
      <c r="F15" s="44" t="s">
        <v>71</v>
      </c>
    </row>
    <row r="16" spans="1:8" ht="15" thickBot="1" x14ac:dyDescent="0.35">
      <c r="A16" t="s">
        <v>58</v>
      </c>
      <c r="B16" s="58" t="s">
        <v>8</v>
      </c>
      <c r="C16" s="59" t="s">
        <v>14</v>
      </c>
      <c r="D16" s="60" t="s">
        <v>3</v>
      </c>
      <c r="E16" s="67" t="s">
        <v>3</v>
      </c>
      <c r="F16" s="69">
        <v>2</v>
      </c>
      <c r="G16" s="53" t="s">
        <v>56</v>
      </c>
    </row>
    <row r="17" spans="1:7" ht="15" thickBot="1" x14ac:dyDescent="0.35">
      <c r="A17" t="s">
        <v>58</v>
      </c>
      <c r="B17" s="61" t="s">
        <v>4</v>
      </c>
      <c r="C17" s="46" t="s">
        <v>17</v>
      </c>
      <c r="D17" s="47">
        <v>936000</v>
      </c>
      <c r="E17" s="54">
        <v>870480</v>
      </c>
      <c r="F17" s="70" t="s">
        <v>67</v>
      </c>
      <c r="G17" s="52" t="s">
        <v>56</v>
      </c>
    </row>
    <row r="18" spans="1:7" ht="15" thickBot="1" x14ac:dyDescent="0.35">
      <c r="A18" t="s">
        <v>59</v>
      </c>
      <c r="B18" s="61" t="s">
        <v>51</v>
      </c>
      <c r="C18" s="46" t="s">
        <v>16</v>
      </c>
      <c r="D18" s="47" t="s">
        <v>3</v>
      </c>
      <c r="E18" s="54" t="s">
        <v>3</v>
      </c>
      <c r="F18" s="70" t="s">
        <v>68</v>
      </c>
      <c r="G18" s="53" t="s">
        <v>56</v>
      </c>
    </row>
    <row r="19" spans="1:7" ht="15" thickBot="1" x14ac:dyDescent="0.35">
      <c r="A19" t="s">
        <v>60</v>
      </c>
      <c r="B19" s="62">
        <v>22222222222</v>
      </c>
      <c r="C19" s="63" t="s">
        <v>16</v>
      </c>
      <c r="D19" s="64">
        <f>B1*'ПРоизводитель 3'!D8</f>
        <v>56662.5</v>
      </c>
      <c r="E19" s="64">
        <f>B1*'ПРоизводитель 3'!E8</f>
        <v>34450.799999999996</v>
      </c>
      <c r="F19" s="71" t="s">
        <v>69</v>
      </c>
      <c r="G19" s="52" t="s">
        <v>56</v>
      </c>
    </row>
    <row r="20" spans="1:7" ht="15" thickBot="1" x14ac:dyDescent="0.35">
      <c r="C20" s="78" t="s">
        <v>62</v>
      </c>
      <c r="D20" s="77">
        <f>D17*F17+D19*F19</f>
        <v>1275975</v>
      </c>
      <c r="E20" s="72">
        <f>SUM((E17*F17)+(E19*F19))</f>
        <v>1077184.8</v>
      </c>
      <c r="F20" s="68"/>
    </row>
    <row r="21" spans="1:7" ht="15" thickBot="1" x14ac:dyDescent="0.35"/>
    <row r="22" spans="1:7" ht="15" thickBot="1" x14ac:dyDescent="0.35">
      <c r="E22" s="65" t="s">
        <v>66</v>
      </c>
      <c r="F22" s="76"/>
    </row>
  </sheetData>
  <mergeCells count="2"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21EFD-F287-4929-8B57-5F6783028AC4}">
  <dimension ref="B1:C10"/>
  <sheetViews>
    <sheetView workbookViewId="0">
      <selection activeCell="C21" sqref="C21"/>
    </sheetView>
  </sheetViews>
  <sheetFormatPr defaultRowHeight="14.4" x14ac:dyDescent="0.3"/>
  <cols>
    <col min="2" max="2" width="22.33203125" style="23" customWidth="1"/>
    <col min="3" max="3" width="100.6640625" customWidth="1"/>
  </cols>
  <sheetData>
    <row r="1" spans="2:3" x14ac:dyDescent="0.3">
      <c r="B1" s="23" t="s">
        <v>72</v>
      </c>
      <c r="C1" t="s">
        <v>73</v>
      </c>
    </row>
    <row r="2" spans="2:3" x14ac:dyDescent="0.3">
      <c r="B2" s="23" t="s">
        <v>43</v>
      </c>
      <c r="C2" t="s">
        <v>75</v>
      </c>
    </row>
    <row r="3" spans="2:3" x14ac:dyDescent="0.3">
      <c r="B3" s="23" t="s">
        <v>74</v>
      </c>
      <c r="C3" t="s">
        <v>76</v>
      </c>
    </row>
    <row r="4" spans="2:3" x14ac:dyDescent="0.3">
      <c r="B4" s="23" t="s">
        <v>45</v>
      </c>
      <c r="C4" t="s">
        <v>77</v>
      </c>
    </row>
    <row r="5" spans="2:3" x14ac:dyDescent="0.3">
      <c r="B5" s="23" t="s">
        <v>44</v>
      </c>
      <c r="C5" t="s">
        <v>80</v>
      </c>
    </row>
    <row r="6" spans="2:3" x14ac:dyDescent="0.3">
      <c r="B6" s="23" t="s">
        <v>81</v>
      </c>
      <c r="C6" t="s">
        <v>82</v>
      </c>
    </row>
    <row r="7" spans="2:3" x14ac:dyDescent="0.3">
      <c r="B7" s="23" t="s">
        <v>56</v>
      </c>
      <c r="C7" t="s">
        <v>83</v>
      </c>
    </row>
    <row r="8" spans="2:3" x14ac:dyDescent="0.3">
      <c r="B8" s="23" t="s">
        <v>61</v>
      </c>
      <c r="C8" t="s">
        <v>84</v>
      </c>
    </row>
    <row r="9" spans="2:3" x14ac:dyDescent="0.3">
      <c r="B9" s="23" t="s">
        <v>85</v>
      </c>
      <c r="C9" t="s">
        <v>86</v>
      </c>
    </row>
    <row r="10" spans="2:3" x14ac:dyDescent="0.3">
      <c r="B10" s="23" t="s">
        <v>66</v>
      </c>
      <c r="C10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2F54D-070E-4B7B-8DEB-0B17A5F3EAF4}">
  <dimension ref="B1:E12"/>
  <sheetViews>
    <sheetView workbookViewId="0">
      <selection activeCell="B11" sqref="B11:E11"/>
    </sheetView>
  </sheetViews>
  <sheetFormatPr defaultRowHeight="14.4" x14ac:dyDescent="0.3"/>
  <cols>
    <col min="2" max="2" width="31.6640625" customWidth="1"/>
    <col min="3" max="3" width="73.88671875" customWidth="1"/>
    <col min="4" max="5" width="12.5546875" customWidth="1"/>
    <col min="8" max="8" width="16.109375" customWidth="1"/>
  </cols>
  <sheetData>
    <row r="1" spans="2:5" ht="15" thickBot="1" x14ac:dyDescent="0.35">
      <c r="B1" s="6" t="s">
        <v>0</v>
      </c>
      <c r="C1" s="8" t="s">
        <v>1</v>
      </c>
      <c r="D1" s="7" t="s">
        <v>2</v>
      </c>
      <c r="E1" s="8" t="s">
        <v>18</v>
      </c>
    </row>
    <row r="2" spans="2:5" x14ac:dyDescent="0.3">
      <c r="B2" s="1" t="s">
        <v>5</v>
      </c>
      <c r="C2" s="3" t="s">
        <v>11</v>
      </c>
      <c r="D2" s="4">
        <v>10788</v>
      </c>
      <c r="E2" s="5">
        <v>10032.84</v>
      </c>
    </row>
    <row r="3" spans="2:5" x14ac:dyDescent="0.3">
      <c r="B3" s="1" t="s">
        <v>6</v>
      </c>
      <c r="C3" s="3" t="s">
        <v>12</v>
      </c>
      <c r="D3" s="4">
        <v>6468</v>
      </c>
      <c r="E3" s="5">
        <v>6015.2400000000007</v>
      </c>
    </row>
    <row r="4" spans="2:5" x14ac:dyDescent="0.3">
      <c r="B4" s="2"/>
      <c r="C4" s="2"/>
      <c r="D4" s="2"/>
      <c r="E4" s="2"/>
    </row>
    <row r="5" spans="2:5" x14ac:dyDescent="0.3">
      <c r="B5" s="1" t="s">
        <v>7</v>
      </c>
      <c r="C5" s="3" t="s">
        <v>13</v>
      </c>
      <c r="D5" s="4">
        <v>1788</v>
      </c>
      <c r="E5" s="5">
        <v>1662.8400000000001</v>
      </c>
    </row>
    <row r="6" spans="2:5" x14ac:dyDescent="0.3">
      <c r="B6" s="2"/>
      <c r="C6" s="2"/>
      <c r="D6" s="2"/>
      <c r="E6" s="2"/>
    </row>
    <row r="7" spans="2:5" x14ac:dyDescent="0.3">
      <c r="B7" s="1" t="s">
        <v>8</v>
      </c>
      <c r="C7" s="3" t="s">
        <v>14</v>
      </c>
      <c r="D7" s="4" t="s">
        <v>3</v>
      </c>
      <c r="E7" s="5" t="s">
        <v>3</v>
      </c>
    </row>
    <row r="8" spans="2:5" x14ac:dyDescent="0.3">
      <c r="B8" s="1" t="s">
        <v>9</v>
      </c>
      <c r="C8" s="3" t="s">
        <v>16</v>
      </c>
      <c r="D8" s="4" t="s">
        <v>3</v>
      </c>
      <c r="E8" s="5" t="s">
        <v>3</v>
      </c>
    </row>
    <row r="9" spans="2:5" x14ac:dyDescent="0.3">
      <c r="B9" s="1" t="s">
        <v>10</v>
      </c>
      <c r="C9" s="3" t="s">
        <v>15</v>
      </c>
      <c r="D9" s="4" t="s">
        <v>3</v>
      </c>
      <c r="E9" s="5" t="s">
        <v>3</v>
      </c>
    </row>
    <row r="10" spans="2:5" x14ac:dyDescent="0.3">
      <c r="B10" s="2"/>
      <c r="C10" s="2"/>
      <c r="D10" s="2"/>
      <c r="E10" s="2"/>
    </row>
    <row r="11" spans="2:5" x14ac:dyDescent="0.3">
      <c r="B11" s="1" t="s">
        <v>4</v>
      </c>
      <c r="C11" s="3" t="s">
        <v>17</v>
      </c>
      <c r="D11" s="4">
        <v>936000</v>
      </c>
      <c r="E11" s="5">
        <v>870480</v>
      </c>
    </row>
    <row r="12" spans="2:5" x14ac:dyDescent="0.3">
      <c r="B12" s="2"/>
      <c r="C12" s="2"/>
      <c r="D12" s="2"/>
      <c r="E12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8A745-2187-4B10-A582-6C21ECC495CB}">
  <dimension ref="B1:E12"/>
  <sheetViews>
    <sheetView workbookViewId="0">
      <selection activeCell="B8" sqref="B8:E8"/>
    </sheetView>
  </sheetViews>
  <sheetFormatPr defaultRowHeight="14.4" x14ac:dyDescent="0.3"/>
  <cols>
    <col min="2" max="2" width="16.44140625" customWidth="1"/>
    <col min="3" max="3" width="58.21875" customWidth="1"/>
    <col min="4" max="5" width="13.21875" customWidth="1"/>
  </cols>
  <sheetData>
    <row r="1" spans="2:5" ht="15" thickBot="1" x14ac:dyDescent="0.35">
      <c r="B1" s="6" t="s">
        <v>0</v>
      </c>
      <c r="C1" s="8" t="s">
        <v>1</v>
      </c>
      <c r="D1" s="7" t="s">
        <v>2</v>
      </c>
      <c r="E1" s="8" t="s">
        <v>18</v>
      </c>
    </row>
    <row r="2" spans="2:5" x14ac:dyDescent="0.3">
      <c r="B2" s="1" t="s">
        <v>47</v>
      </c>
      <c r="C2" s="3" t="s">
        <v>55</v>
      </c>
      <c r="D2" s="4" t="s">
        <v>3</v>
      </c>
      <c r="E2" s="5" t="s">
        <v>3</v>
      </c>
    </row>
    <row r="3" spans="2:5" x14ac:dyDescent="0.3">
      <c r="B3" s="1" t="s">
        <v>48</v>
      </c>
      <c r="C3" s="3" t="s">
        <v>54</v>
      </c>
      <c r="D3" s="4" t="s">
        <v>3</v>
      </c>
      <c r="E3" s="5" t="s">
        <v>3</v>
      </c>
    </row>
    <row r="4" spans="2:5" x14ac:dyDescent="0.3">
      <c r="B4" s="2"/>
      <c r="C4" s="2"/>
      <c r="D4" s="2"/>
      <c r="E4" s="2"/>
    </row>
    <row r="5" spans="2:5" x14ac:dyDescent="0.3">
      <c r="B5" s="1" t="s">
        <v>49</v>
      </c>
      <c r="C5" s="3" t="s">
        <v>52</v>
      </c>
      <c r="D5" s="4">
        <v>1788</v>
      </c>
      <c r="E5" s="5">
        <v>1662.8400000000001</v>
      </c>
    </row>
    <row r="6" spans="2:5" x14ac:dyDescent="0.3">
      <c r="B6" s="2"/>
      <c r="C6" s="2"/>
      <c r="D6" s="2"/>
      <c r="E6" s="2"/>
    </row>
    <row r="7" spans="2:5" x14ac:dyDescent="0.3">
      <c r="B7" s="1" t="s">
        <v>50</v>
      </c>
      <c r="C7" s="3" t="s">
        <v>53</v>
      </c>
      <c r="D7" s="4" t="s">
        <v>3</v>
      </c>
      <c r="E7" s="5" t="s">
        <v>3</v>
      </c>
    </row>
    <row r="8" spans="2:5" x14ac:dyDescent="0.3">
      <c r="B8" s="1" t="s">
        <v>51</v>
      </c>
      <c r="C8" s="3" t="s">
        <v>16</v>
      </c>
      <c r="D8" s="4" t="s">
        <v>3</v>
      </c>
      <c r="E8" s="5" t="s">
        <v>3</v>
      </c>
    </row>
    <row r="9" spans="2:5" x14ac:dyDescent="0.3">
      <c r="B9" s="1">
        <v>2342222</v>
      </c>
      <c r="C9" s="3" t="s">
        <v>15</v>
      </c>
      <c r="D9" s="4" t="s">
        <v>3</v>
      </c>
      <c r="E9" s="5" t="s">
        <v>3</v>
      </c>
    </row>
    <row r="10" spans="2:5" x14ac:dyDescent="0.3">
      <c r="B10" s="2"/>
      <c r="C10" s="2"/>
      <c r="D10" s="2"/>
      <c r="E10" s="2"/>
    </row>
    <row r="11" spans="2:5" x14ac:dyDescent="0.3">
      <c r="B11" s="1">
        <v>757875857</v>
      </c>
      <c r="C11" s="3" t="s">
        <v>17</v>
      </c>
      <c r="D11" s="4">
        <v>936000</v>
      </c>
      <c r="E11" s="5">
        <v>870480</v>
      </c>
    </row>
    <row r="12" spans="2:5" x14ac:dyDescent="0.3">
      <c r="B12" s="2"/>
      <c r="C12" s="2"/>
      <c r="D12" s="2"/>
      <c r="E12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2B65B-7769-44D0-B7BD-086C08E3B2CD}">
  <dimension ref="B1:E12"/>
  <sheetViews>
    <sheetView workbookViewId="0">
      <selection activeCell="C25" sqref="C25"/>
    </sheetView>
  </sheetViews>
  <sheetFormatPr defaultRowHeight="14.4" x14ac:dyDescent="0.3"/>
  <cols>
    <col min="2" max="2" width="17.33203125" customWidth="1"/>
    <col min="3" max="3" width="54.5546875" customWidth="1"/>
    <col min="4" max="5" width="12.6640625" customWidth="1"/>
  </cols>
  <sheetData>
    <row r="1" spans="2:5" ht="15" thickBot="1" x14ac:dyDescent="0.35">
      <c r="B1" s="6" t="s">
        <v>0</v>
      </c>
      <c r="C1" s="8" t="s">
        <v>1</v>
      </c>
      <c r="D1" s="7" t="s">
        <v>2</v>
      </c>
      <c r="E1" s="8" t="s">
        <v>18</v>
      </c>
    </row>
    <row r="2" spans="2:5" x14ac:dyDescent="0.3">
      <c r="B2" s="1">
        <v>325555</v>
      </c>
      <c r="C2" s="3" t="s">
        <v>55</v>
      </c>
      <c r="D2" s="4" t="s">
        <v>3</v>
      </c>
      <c r="E2" s="5" t="s">
        <v>3</v>
      </c>
    </row>
    <row r="3" spans="2:5" x14ac:dyDescent="0.3">
      <c r="B3" s="1">
        <v>5555553</v>
      </c>
      <c r="C3" s="3" t="s">
        <v>54</v>
      </c>
      <c r="D3" s="4" t="s">
        <v>3</v>
      </c>
      <c r="E3" s="5" t="s">
        <v>3</v>
      </c>
    </row>
    <row r="4" spans="2:5" x14ac:dyDescent="0.3">
      <c r="B4" s="2"/>
      <c r="C4" s="2"/>
      <c r="D4" s="2"/>
      <c r="E4" s="2"/>
    </row>
    <row r="5" spans="2:5" x14ac:dyDescent="0.3">
      <c r="B5" s="1">
        <v>7888888</v>
      </c>
      <c r="C5" s="3" t="s">
        <v>57</v>
      </c>
      <c r="D5" s="4" t="s">
        <v>3</v>
      </c>
      <c r="E5" s="5" t="s">
        <v>3</v>
      </c>
    </row>
    <row r="6" spans="2:5" x14ac:dyDescent="0.3">
      <c r="B6" s="2"/>
      <c r="C6" s="2"/>
      <c r="D6" s="2"/>
      <c r="E6" s="2"/>
    </row>
    <row r="7" spans="2:5" x14ac:dyDescent="0.3">
      <c r="B7" s="1">
        <v>11111111</v>
      </c>
      <c r="C7" s="3" t="s">
        <v>53</v>
      </c>
      <c r="D7" s="4" t="s">
        <v>3</v>
      </c>
      <c r="E7" s="5" t="s">
        <v>3</v>
      </c>
    </row>
    <row r="8" spans="2:5" x14ac:dyDescent="0.3">
      <c r="B8" s="1">
        <v>22222222222</v>
      </c>
      <c r="C8" s="3" t="s">
        <v>16</v>
      </c>
      <c r="D8" s="56">
        <v>750</v>
      </c>
      <c r="E8" s="57">
        <v>456</v>
      </c>
    </row>
    <row r="9" spans="2:5" x14ac:dyDescent="0.3">
      <c r="B9" s="1">
        <v>33333333</v>
      </c>
      <c r="C9" s="3" t="s">
        <v>15</v>
      </c>
      <c r="D9" s="4" t="s">
        <v>3</v>
      </c>
      <c r="E9" s="5" t="s">
        <v>3</v>
      </c>
    </row>
    <row r="10" spans="2:5" x14ac:dyDescent="0.3">
      <c r="B10" s="2"/>
      <c r="C10" s="2"/>
      <c r="D10" s="2"/>
      <c r="E10" s="2"/>
    </row>
    <row r="11" spans="2:5" x14ac:dyDescent="0.3">
      <c r="B11" s="1">
        <v>0</v>
      </c>
      <c r="C11" s="3" t="s">
        <v>17</v>
      </c>
      <c r="D11" s="4" t="s">
        <v>3</v>
      </c>
      <c r="E11" s="5" t="s">
        <v>3</v>
      </c>
    </row>
    <row r="12" spans="2:5" x14ac:dyDescent="0.3">
      <c r="B12" s="2"/>
      <c r="C12" s="2"/>
      <c r="D12" s="2"/>
      <c r="E12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ECD96-11CC-48BB-9E5D-F124BAECF6FA}">
  <dimension ref="A1:G42"/>
  <sheetViews>
    <sheetView topLeftCell="A13" workbookViewId="0">
      <selection activeCell="B42" sqref="B42"/>
    </sheetView>
  </sheetViews>
  <sheetFormatPr defaultRowHeight="14.4" x14ac:dyDescent="0.3"/>
  <cols>
    <col min="1" max="1" width="26.33203125" customWidth="1"/>
    <col min="2" max="2" width="31" customWidth="1"/>
    <col min="3" max="3" width="85.44140625" customWidth="1"/>
    <col min="4" max="4" width="23.44140625" customWidth="1"/>
    <col min="5" max="5" width="77" customWidth="1"/>
    <col min="7" max="7" width="25.33203125" customWidth="1"/>
  </cols>
  <sheetData>
    <row r="1" spans="2:7" ht="31.8" thickBot="1" x14ac:dyDescent="0.35">
      <c r="B1" s="9" t="s">
        <v>19</v>
      </c>
      <c r="C1" s="10"/>
      <c r="D1" s="11" t="s">
        <v>20</v>
      </c>
      <c r="E1" s="12"/>
      <c r="F1" s="13"/>
    </row>
    <row r="2" spans="2:7" x14ac:dyDescent="0.3">
      <c r="B2" s="14" t="s">
        <v>21</v>
      </c>
      <c r="C2" s="15"/>
      <c r="D2" s="16"/>
      <c r="E2" s="16"/>
      <c r="F2" s="16"/>
      <c r="G2" s="16"/>
    </row>
    <row r="3" spans="2:7" ht="15" thickBot="1" x14ac:dyDescent="0.35">
      <c r="B3" s="14" t="s">
        <v>22</v>
      </c>
      <c r="C3" s="15"/>
      <c r="D3" s="16"/>
      <c r="E3" s="16"/>
      <c r="F3" s="16"/>
      <c r="G3" s="16"/>
    </row>
    <row r="4" spans="2:7" ht="15" thickBot="1" x14ac:dyDescent="0.35">
      <c r="B4" s="17" t="s">
        <v>23</v>
      </c>
      <c r="C4" s="18"/>
      <c r="D4" s="19"/>
      <c r="E4" s="20"/>
      <c r="F4" s="20"/>
      <c r="G4" s="21"/>
    </row>
    <row r="5" spans="2:7" x14ac:dyDescent="0.3">
      <c r="B5" s="21"/>
      <c r="C5" s="21"/>
      <c r="D5" s="19"/>
      <c r="E5" s="20"/>
      <c r="F5" s="20"/>
      <c r="G5" s="21"/>
    </row>
    <row r="6" spans="2:7" x14ac:dyDescent="0.3">
      <c r="B6" s="21"/>
      <c r="C6" s="21"/>
      <c r="D6" s="19"/>
      <c r="E6" s="20"/>
      <c r="F6" s="20"/>
    </row>
    <row r="7" spans="2:7" x14ac:dyDescent="0.3">
      <c r="B7" s="21"/>
      <c r="C7" s="21"/>
      <c r="D7" s="19"/>
      <c r="E7" s="20"/>
      <c r="F7" s="20"/>
    </row>
    <row r="8" spans="2:7" x14ac:dyDescent="0.3">
      <c r="B8" s="21"/>
      <c r="C8" s="21"/>
      <c r="D8" s="19"/>
      <c r="E8" s="20"/>
      <c r="F8" s="20"/>
    </row>
    <row r="9" spans="2:7" x14ac:dyDescent="0.3">
      <c r="B9" s="22" t="s">
        <v>24</v>
      </c>
      <c r="C9" s="22"/>
      <c r="D9" s="23"/>
    </row>
    <row r="10" spans="2:7" x14ac:dyDescent="0.3">
      <c r="B10" s="24" t="s">
        <v>25</v>
      </c>
      <c r="C10" s="25"/>
      <c r="D10" s="23"/>
    </row>
    <row r="11" spans="2:7" x14ac:dyDescent="0.3">
      <c r="B11" s="24" t="s">
        <v>26</v>
      </c>
      <c r="C11" s="25"/>
      <c r="D11" s="23"/>
      <c r="E11" s="23"/>
    </row>
    <row r="12" spans="2:7" x14ac:dyDescent="0.3">
      <c r="B12" s="24" t="s">
        <v>27</v>
      </c>
      <c r="C12" s="25"/>
      <c r="D12" s="23"/>
      <c r="E12" s="23"/>
    </row>
    <row r="13" spans="2:7" x14ac:dyDescent="0.3">
      <c r="B13" s="24" t="s">
        <v>28</v>
      </c>
      <c r="C13" s="25"/>
      <c r="D13" s="23"/>
      <c r="E13" s="23"/>
    </row>
    <row r="14" spans="2:7" x14ac:dyDescent="0.3">
      <c r="B14" s="24" t="s">
        <v>29</v>
      </c>
      <c r="C14" s="25"/>
      <c r="D14" s="23"/>
      <c r="E14" s="23"/>
    </row>
    <row r="15" spans="2:7" x14ac:dyDescent="0.3">
      <c r="B15" s="24" t="s">
        <v>30</v>
      </c>
      <c r="C15" s="25"/>
      <c r="D15" s="23"/>
      <c r="E15" s="23"/>
    </row>
    <row r="16" spans="2:7" x14ac:dyDescent="0.3">
      <c r="B16" s="24" t="s">
        <v>31</v>
      </c>
      <c r="C16" s="25"/>
      <c r="D16" s="23"/>
      <c r="E16" s="23"/>
    </row>
    <row r="17" spans="1:7" x14ac:dyDescent="0.3">
      <c r="B17" s="24" t="s">
        <v>32</v>
      </c>
      <c r="C17" s="25"/>
      <c r="D17" s="23"/>
      <c r="E17" s="23"/>
    </row>
    <row r="18" spans="1:7" x14ac:dyDescent="0.3">
      <c r="B18" s="24" t="s">
        <v>33</v>
      </c>
      <c r="C18" s="25"/>
      <c r="D18" s="23"/>
      <c r="E18" s="23"/>
    </row>
    <row r="19" spans="1:7" x14ac:dyDescent="0.3">
      <c r="B19" s="24" t="s">
        <v>34</v>
      </c>
      <c r="C19" s="25"/>
      <c r="D19" s="23"/>
      <c r="E19" s="23"/>
    </row>
    <row r="20" spans="1:7" x14ac:dyDescent="0.3">
      <c r="B20" s="24" t="s">
        <v>35</v>
      </c>
      <c r="C20" s="25"/>
      <c r="D20" s="23"/>
      <c r="E20" s="23"/>
    </row>
    <row r="21" spans="1:7" x14ac:dyDescent="0.3">
      <c r="B21" s="24" t="s">
        <v>36</v>
      </c>
      <c r="C21" s="26"/>
      <c r="D21" s="23"/>
      <c r="E21" s="23"/>
    </row>
    <row r="22" spans="1:7" s="21" customFormat="1" x14ac:dyDescent="0.3">
      <c r="B22" s="16"/>
      <c r="C22" s="16"/>
      <c r="D22" s="16"/>
      <c r="E22" s="16"/>
    </row>
    <row r="23" spans="1:7" s="21" customFormat="1" x14ac:dyDescent="0.3">
      <c r="B23" s="16"/>
      <c r="C23" s="16"/>
      <c r="D23" s="16"/>
      <c r="E23" s="16"/>
      <c r="F23" s="16"/>
      <c r="G23" s="16"/>
    </row>
    <row r="24" spans="1:7" s="21" customFormat="1" x14ac:dyDescent="0.3">
      <c r="B24" s="16"/>
      <c r="C24" s="16"/>
      <c r="D24" s="16"/>
      <c r="E24" s="16"/>
      <c r="F24" s="16"/>
      <c r="G24" s="16"/>
    </row>
    <row r="25" spans="1:7" ht="23.4" x14ac:dyDescent="0.3">
      <c r="A25" s="27" t="s">
        <v>79</v>
      </c>
      <c r="B25" s="27" t="s">
        <v>37</v>
      </c>
      <c r="C25" s="27" t="s">
        <v>38</v>
      </c>
      <c r="D25" s="27" t="s">
        <v>39</v>
      </c>
      <c r="E25" s="23"/>
      <c r="F25" s="23"/>
      <c r="G25" s="23"/>
    </row>
    <row r="26" spans="1:7" x14ac:dyDescent="0.3">
      <c r="A26" s="28"/>
      <c r="B26" s="28"/>
      <c r="C26" s="28"/>
      <c r="D26" s="28"/>
      <c r="E26" s="23"/>
      <c r="F26" s="23"/>
      <c r="G26" s="23"/>
    </row>
    <row r="27" spans="1:7" x14ac:dyDescent="0.3">
      <c r="A27" s="28"/>
      <c r="B27" s="28"/>
      <c r="C27" s="28"/>
      <c r="D27" s="28"/>
      <c r="E27" s="23"/>
      <c r="F27" s="23"/>
      <c r="G27" s="23"/>
    </row>
    <row r="28" spans="1:7" x14ac:dyDescent="0.3">
      <c r="A28" s="28"/>
      <c r="B28" s="28"/>
      <c r="C28" s="28"/>
      <c r="D28" s="28"/>
      <c r="E28" s="23"/>
      <c r="F28" s="23"/>
      <c r="G28" s="23"/>
    </row>
    <row r="29" spans="1:7" x14ac:dyDescent="0.3">
      <c r="A29" s="28"/>
      <c r="B29" s="28"/>
      <c r="C29" s="28"/>
      <c r="D29" s="28"/>
      <c r="E29" s="23"/>
      <c r="F29" s="23"/>
      <c r="G29" s="23"/>
    </row>
    <row r="30" spans="1:7" x14ac:dyDescent="0.3">
      <c r="A30" s="28"/>
      <c r="B30" s="28"/>
      <c r="C30" s="28"/>
      <c r="D30" s="28"/>
      <c r="E30" s="23"/>
      <c r="F30" s="23"/>
      <c r="G30" s="23"/>
    </row>
    <row r="31" spans="1:7" x14ac:dyDescent="0.3">
      <c r="A31" s="28"/>
      <c r="B31" s="28"/>
      <c r="C31" s="28"/>
      <c r="D31" s="28"/>
      <c r="E31" s="23"/>
      <c r="F31" s="23"/>
      <c r="G31" s="23"/>
    </row>
    <row r="32" spans="1:7" x14ac:dyDescent="0.3">
      <c r="A32" s="28"/>
      <c r="B32" s="28"/>
      <c r="C32" s="28"/>
      <c r="D32" s="28"/>
      <c r="E32" s="23"/>
      <c r="F32" s="23"/>
      <c r="G32" s="23"/>
    </row>
    <row r="33" spans="1:7" x14ac:dyDescent="0.3">
      <c r="A33" s="28"/>
      <c r="B33" s="28"/>
      <c r="C33" s="28"/>
      <c r="D33" s="28"/>
      <c r="E33" s="23"/>
      <c r="F33" s="23"/>
      <c r="G33" s="23"/>
    </row>
    <row r="34" spans="1:7" x14ac:dyDescent="0.3">
      <c r="A34" s="28"/>
      <c r="B34" s="28"/>
      <c r="C34" s="28"/>
      <c r="D34" s="28"/>
      <c r="E34" s="23"/>
      <c r="F34" s="23"/>
      <c r="G34" s="23"/>
    </row>
    <row r="35" spans="1:7" x14ac:dyDescent="0.3">
      <c r="A35" s="28"/>
      <c r="B35" s="28"/>
      <c r="C35" s="28"/>
      <c r="D35" s="28"/>
      <c r="E35" s="23"/>
      <c r="F35" s="23"/>
      <c r="G35" s="23"/>
    </row>
    <row r="36" spans="1:7" x14ac:dyDescent="0.3">
      <c r="A36" s="28"/>
      <c r="B36" s="28"/>
      <c r="C36" s="28"/>
      <c r="D36" s="28"/>
      <c r="E36" s="23"/>
      <c r="F36" s="23"/>
      <c r="G36" s="23"/>
    </row>
    <row r="37" spans="1:7" ht="15" thickBot="1" x14ac:dyDescent="0.35">
      <c r="B37" s="23"/>
      <c r="C37" s="23"/>
      <c r="D37" s="23"/>
      <c r="E37" s="23"/>
      <c r="F37" s="23"/>
      <c r="G37" s="23"/>
    </row>
    <row r="38" spans="1:7" ht="15" thickBot="1" x14ac:dyDescent="0.35">
      <c r="B38" s="29" t="s">
        <v>40</v>
      </c>
      <c r="C38" s="23"/>
      <c r="D38" s="23"/>
      <c r="E38" s="23"/>
      <c r="F38" s="23"/>
      <c r="G38" s="23"/>
    </row>
    <row r="39" spans="1:7" ht="15" thickBot="1" x14ac:dyDescent="0.35">
      <c r="B39" s="30" t="s">
        <v>41</v>
      </c>
      <c r="C39" s="31"/>
      <c r="D39" s="23"/>
      <c r="E39" s="23"/>
      <c r="F39" s="23"/>
      <c r="G39" s="23"/>
    </row>
    <row r="40" spans="1:7" ht="15" thickBot="1" x14ac:dyDescent="0.35">
      <c r="B40" s="32"/>
      <c r="C40" s="33"/>
      <c r="D40" s="23"/>
      <c r="E40" s="23"/>
      <c r="F40" s="23"/>
      <c r="G40" s="23"/>
    </row>
    <row r="41" spans="1:7" ht="15" thickBot="1" x14ac:dyDescent="0.35">
      <c r="B41" s="32"/>
      <c r="C41" s="34"/>
      <c r="D41" s="23"/>
      <c r="E41" s="23"/>
      <c r="F41" s="23"/>
      <c r="G41" s="23"/>
    </row>
    <row r="42" spans="1:7" x14ac:dyDescent="0.3">
      <c r="B42" s="23"/>
      <c r="C42" s="35"/>
      <c r="D42" s="23"/>
      <c r="E42" s="23"/>
      <c r="F42" s="23"/>
      <c r="G42" s="23"/>
    </row>
  </sheetData>
  <mergeCells count="1">
    <mergeCell ref="B9:C9"/>
  </mergeCells>
  <dataValidations count="3">
    <dataValidation type="list" allowBlank="1" showInputMessage="1" showErrorMessage="1" sqref="C1" xr:uid="{755F3507-50BC-4AB3-98CB-9B01F93BE179}">
      <formula1>"прямая продажа, электронный аукцион,запрос котировок,запрос предложений,открытый конкурс в электронном виде, сбор КП"</formula1>
    </dataValidation>
    <dataValidation type="list" allowBlank="1" showInputMessage="1" showErrorMessage="1" sqref="C2:C3" xr:uid="{CE4E5FDD-29B4-4D97-A65B-AF8AD3B2F9A6}">
      <formula1>"прямая продажа, электронный аукцион,запрос катировок,запрос предложений,открытый конкурс в электронном виде, сбор КП"</formula1>
    </dataValidation>
    <dataValidation type="list" allowBlank="1" showInputMessage="1" showErrorMessage="1" sqref="C4:C8" xr:uid="{D7ACFA52-1E1C-4958-AA2D-9442835E6B48}">
      <formula1>"предоплата,постоплата,50/50,отсрочка"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Главная</vt:lpstr>
      <vt:lpstr>Инструкция</vt:lpstr>
      <vt:lpstr>Производитель 1</vt:lpstr>
      <vt:lpstr>Производитель 2</vt:lpstr>
      <vt:lpstr>ПРоизводитель 3</vt:lpstr>
      <vt:lpstr>Запрос +Регистрация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Кирилл</dc:creator>
  <cp:lastModifiedBy>Кирилл</cp:lastModifiedBy>
  <dcterms:created xsi:type="dcterms:W3CDTF">2015-06-05T18:19:34Z</dcterms:created>
  <dcterms:modified xsi:type="dcterms:W3CDTF">2021-03-24T11:30:53Z</dcterms:modified>
</cp:coreProperties>
</file>