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</calcChain>
</file>

<file path=xl/sharedStrings.xml><?xml version="1.0" encoding="utf-8"?>
<sst xmlns="http://schemas.openxmlformats.org/spreadsheetml/2006/main" count="14" uniqueCount="8">
  <si>
    <t>WHOQoL</t>
  </si>
  <si>
    <t>``</t>
  </si>
  <si>
    <t>“QL PAER”</t>
  </si>
  <si>
    <t>До</t>
  </si>
  <si>
    <t>1 месяц (экзопротез)</t>
  </si>
  <si>
    <t>КОРР</t>
  </si>
  <si>
    <t>2 недели (кран.имплант)</t>
  </si>
  <si>
    <t>4-6 месяца (кран. имплант)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</si>
</sst>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204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/>
    <xf numFmtId="0" fontId="5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ru-RU" sz="1400"/>
              <a:t>1-ая</a:t>
            </a:r>
            <a:r>
              <a:rPr lang="ru-RU" sz="1400" baseline="0"/>
              <a:t> группа</a:t>
            </a:r>
            <a:endParaRPr lang="ru-RU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Лист1!$A$39</c:f>
              <c:strCache>
                <c:ptCount val="1"/>
                <c:pt idx="0">
                  <c:v>WHOQoL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Лист1!$B$37:$H$37</c:f>
              <c:strCache>
                <c:ptCount val="7"/>
                <c:pt idx="0">
                  <c:v>До</c:v>
                </c:pt>
                <c:pt idx="2">
                  <c:v>2 недели (кран.имплант)</c:v>
                </c:pt>
                <c:pt idx="4">
                  <c:v>4-6 месяца (кран. имплант)</c:v>
                </c:pt>
                <c:pt idx="6">
                  <c:v>1 месяц (экзопротез)</c:v>
                </c:pt>
              </c:strCache>
            </c:strRef>
          </c:cat>
          <c:val>
            <c:numRef>
              <c:f>Лист1!$B$39:$H$39</c:f>
              <c:numCache>
                <c:formatCode>General</c:formatCode>
                <c:ptCount val="7"/>
                <c:pt idx="0">
                  <c:v>60.6</c:v>
                </c:pt>
                <c:pt idx="2">
                  <c:v>65.099999999999994</c:v>
                </c:pt>
                <c:pt idx="4">
                  <c:v>71.8</c:v>
                </c:pt>
                <c:pt idx="6">
                  <c:v>76.5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6-4ACA-9E2B-F44E6B531EFF}"/>
            </c:ext>
          </c:extLst>
        </c:ser>
        <c:ser>
          <c:idx val="0"/>
          <c:order val="1"/>
          <c:tx>
            <c:strRef>
              <c:f>Лист1!$A$38</c:f>
              <c:strCache>
                <c:ptCount val="1"/>
                <c:pt idx="0">
                  <c:v>“QL PAER”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Лист1!$B$37:$H$37</c:f>
              <c:strCache>
                <c:ptCount val="7"/>
                <c:pt idx="0">
                  <c:v>До</c:v>
                </c:pt>
                <c:pt idx="2">
                  <c:v>2 недели (кран.имплант)</c:v>
                </c:pt>
                <c:pt idx="4">
                  <c:v>4-6 месяца (кран. имплант)</c:v>
                </c:pt>
                <c:pt idx="6">
                  <c:v>1 месяц (экзопротез)</c:v>
                </c:pt>
              </c:strCache>
            </c:strRef>
          </c:cat>
          <c:val>
            <c:numRef>
              <c:f>Лист1!$B$38:$H$38</c:f>
              <c:numCache>
                <c:formatCode>General</c:formatCode>
                <c:ptCount val="7"/>
                <c:pt idx="0">
                  <c:v>40.1</c:v>
                </c:pt>
                <c:pt idx="2">
                  <c:v>50.3</c:v>
                </c:pt>
                <c:pt idx="4">
                  <c:v>60</c:v>
                </c:pt>
                <c:pt idx="6">
                  <c:v>65.7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6-4ACA-9E2B-F44E6B531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01402136"/>
        <c:axId val="701402464"/>
      </c:barChart>
      <c:catAx>
        <c:axId val="70140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01402464"/>
        <c:crosses val="autoZero"/>
        <c:auto val="0"/>
        <c:lblAlgn val="ctr"/>
        <c:lblOffset val="100"/>
        <c:noMultiLvlLbl val="0"/>
      </c:catAx>
      <c:valAx>
        <c:axId val="70140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100"/>
                  <a:t>ИКЖ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01402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9876377952755904"/>
          <c:y val="0.12613698630136985"/>
          <c:w val="0.30824431321084866"/>
          <c:h val="6.16442670693560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2-ая группа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2888648293963254"/>
          <c:y val="0.22202826016610938"/>
          <c:w val="0.84055796150481188"/>
          <c:h val="0.62866860820479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Лист1!$A$60</c:f>
              <c:strCache>
                <c:ptCount val="1"/>
                <c:pt idx="0">
                  <c:v>WHOQoL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Лист1!$B$58:$H$58</c:f>
              <c:strCache>
                <c:ptCount val="7"/>
                <c:pt idx="0">
                  <c:v>До</c:v>
                </c:pt>
                <c:pt idx="2">
                  <c:v>2 недели (кран.имплант)</c:v>
                </c:pt>
                <c:pt idx="4">
                  <c:v>4-6 месяца (кран. имплант)</c:v>
                </c:pt>
                <c:pt idx="6">
                  <c:v>1 месяц (экзопротез)</c:v>
                </c:pt>
              </c:strCache>
            </c:strRef>
          </c:cat>
          <c:val>
            <c:numRef>
              <c:f>Лист1!$B$60:$H$60</c:f>
              <c:numCache>
                <c:formatCode>General</c:formatCode>
                <c:ptCount val="7"/>
                <c:pt idx="0">
                  <c:v>59</c:v>
                </c:pt>
                <c:pt idx="2">
                  <c:v>59.5</c:v>
                </c:pt>
                <c:pt idx="4">
                  <c:v>61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9-43CC-9972-0DAEE5B9FEF5}"/>
            </c:ext>
          </c:extLst>
        </c:ser>
        <c:ser>
          <c:idx val="0"/>
          <c:order val="1"/>
          <c:tx>
            <c:strRef>
              <c:f>Лист1!$A$59</c:f>
              <c:strCache>
                <c:ptCount val="1"/>
                <c:pt idx="0">
                  <c:v>“QL PAER”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Лист1!$B$58:$H$58</c:f>
              <c:strCache>
                <c:ptCount val="7"/>
                <c:pt idx="0">
                  <c:v>До</c:v>
                </c:pt>
                <c:pt idx="2">
                  <c:v>2 недели (кран.имплант)</c:v>
                </c:pt>
                <c:pt idx="4">
                  <c:v>4-6 месяца (кран. имплант)</c:v>
                </c:pt>
                <c:pt idx="6">
                  <c:v>1 месяц (экзопротез)</c:v>
                </c:pt>
              </c:strCache>
            </c:strRef>
          </c:cat>
          <c:val>
            <c:numRef>
              <c:f>Лист1!$B$59:$H$59</c:f>
              <c:numCache>
                <c:formatCode>General</c:formatCode>
                <c:ptCount val="7"/>
                <c:pt idx="0">
                  <c:v>39.200000000000003</c:v>
                </c:pt>
                <c:pt idx="2">
                  <c:v>40</c:v>
                </c:pt>
                <c:pt idx="4">
                  <c:v>41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F9-43CC-9972-0DAEE5B9F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01402136"/>
        <c:axId val="701402464"/>
      </c:barChart>
      <c:catAx>
        <c:axId val="70140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01402464"/>
        <c:crosses val="autoZero"/>
        <c:auto val="0"/>
        <c:lblAlgn val="ctr"/>
        <c:lblOffset val="100"/>
        <c:noMultiLvlLbl val="0"/>
      </c:catAx>
      <c:valAx>
        <c:axId val="70140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100"/>
                  <a:t>ИКЖ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01402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043044619422572"/>
          <c:y val="7.4995433789954338E-2"/>
          <c:w val="0.64136132983377081"/>
          <c:h val="0.161644698522273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36</xdr:row>
      <xdr:rowOff>419099</xdr:rowOff>
    </xdr:from>
    <xdr:to>
      <xdr:col>16</xdr:col>
      <xdr:colOff>295275</xdr:colOff>
      <xdr:row>55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59</xdr:row>
      <xdr:rowOff>0</xdr:rowOff>
    </xdr:from>
    <xdr:to>
      <xdr:col>16</xdr:col>
      <xdr:colOff>304800</xdr:colOff>
      <xdr:row>77</xdr:row>
      <xdr:rowOff>47625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tabSelected="1" topLeftCell="D46" workbookViewId="0">
      <selection activeCell="U20" sqref="U20"/>
    </sheetView>
  </sheetViews>
  <sheetFormatPr defaultRowHeight="15" x14ac:dyDescent="0.25"/>
  <cols>
    <col min="1" max="1" width="12.5703125" customWidth="1"/>
    <col min="29" max="29" width="8" customWidth="1"/>
  </cols>
  <sheetData>
    <row r="1" spans="1:30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AA1" s="4"/>
      <c r="AB1" s="4"/>
      <c r="AC1" s="6"/>
      <c r="AD1" s="4"/>
    </row>
    <row r="2" spans="1:30" x14ac:dyDescent="0.25">
      <c r="A2" s="7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2"/>
      <c r="AA2" s="1"/>
      <c r="AB2" s="5"/>
      <c r="AC2" s="5"/>
      <c r="AD2" s="5"/>
    </row>
    <row r="3" spans="1:30" x14ac:dyDescent="0.25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10" spans="1:30" x14ac:dyDescent="0.25">
      <c r="A10" s="8"/>
      <c r="B10" s="9"/>
      <c r="C10" s="9"/>
      <c r="D10" s="9"/>
    </row>
    <row r="11" spans="1:30" x14ac:dyDescent="0.25">
      <c r="A11" s="10"/>
      <c r="B11" s="9"/>
      <c r="C11" s="9"/>
      <c r="D11" s="9"/>
    </row>
    <row r="12" spans="1:30" x14ac:dyDescent="0.25">
      <c r="A12" s="10"/>
      <c r="B12" s="9"/>
      <c r="C12" s="9"/>
      <c r="D12" s="9"/>
    </row>
    <row r="25" spans="25:25" x14ac:dyDescent="0.25">
      <c r="Y25" t="s">
        <v>1</v>
      </c>
    </row>
    <row r="35" spans="1:8" x14ac:dyDescent="0.25">
      <c r="A35" s="11"/>
    </row>
    <row r="37" spans="1:8" s="12" customFormat="1" ht="33.75" x14ac:dyDescent="0.2">
      <c r="B37" s="13" t="s">
        <v>3</v>
      </c>
      <c r="D37" s="13" t="s">
        <v>6</v>
      </c>
      <c r="F37" s="13" t="s">
        <v>7</v>
      </c>
      <c r="H37" s="14" t="s">
        <v>4</v>
      </c>
    </row>
    <row r="38" spans="1:8" x14ac:dyDescent="0.25">
      <c r="A38" t="s">
        <v>2</v>
      </c>
      <c r="B38">
        <v>40.1</v>
      </c>
      <c r="D38">
        <v>50.3</v>
      </c>
      <c r="F38">
        <v>60</v>
      </c>
      <c r="H38">
        <v>65.7</v>
      </c>
    </row>
    <row r="39" spans="1:8" x14ac:dyDescent="0.25">
      <c r="A39" t="s">
        <v>0</v>
      </c>
      <c r="B39">
        <v>60.6</v>
      </c>
      <c r="D39">
        <v>65.099999999999994</v>
      </c>
      <c r="F39">
        <v>71.8</v>
      </c>
      <c r="H39">
        <v>76.5</v>
      </c>
    </row>
    <row r="41" spans="1:8" x14ac:dyDescent="0.25">
      <c r="A41" t="s">
        <v>5</v>
      </c>
      <c r="B41">
        <f>CORREL(B38:H38,B39:H39)</f>
        <v>0.99166741210158382</v>
      </c>
    </row>
    <row r="58" spans="1:8" ht="33.75" x14ac:dyDescent="0.25">
      <c r="A58" s="12"/>
      <c r="B58" s="13" t="s">
        <v>3</v>
      </c>
      <c r="C58" s="12"/>
      <c r="D58" s="13" t="s">
        <v>6</v>
      </c>
      <c r="E58" s="12"/>
      <c r="F58" s="13" t="s">
        <v>7</v>
      </c>
      <c r="G58" s="12"/>
      <c r="H58" s="14" t="s">
        <v>4</v>
      </c>
    </row>
    <row r="59" spans="1:8" x14ac:dyDescent="0.25">
      <c r="A59" t="s">
        <v>2</v>
      </c>
      <c r="B59">
        <v>39.200000000000003</v>
      </c>
      <c r="D59">
        <v>40</v>
      </c>
      <c r="F59">
        <v>41</v>
      </c>
      <c r="H59">
        <v>64</v>
      </c>
    </row>
    <row r="60" spans="1:8" x14ac:dyDescent="0.25">
      <c r="A60" t="s">
        <v>0</v>
      </c>
      <c r="B60">
        <v>59</v>
      </c>
      <c r="D60">
        <v>59.5</v>
      </c>
      <c r="F60">
        <v>61</v>
      </c>
      <c r="H60">
        <v>75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2021-04-11T16:54:11Z</dcterms:modified>
</cp:coreProperties>
</file>