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.aleksevnin\Desktop\Разработка рапорта\"/>
    </mc:Choice>
  </mc:AlternateContent>
  <bookViews>
    <workbookView xWindow="0" yWindow="0" windowWidth="25005" windowHeight="7815" activeTab="1"/>
  </bookViews>
  <sheets>
    <sheet name="Отчет" sheetId="5" r:id="rId1"/>
    <sheet name="Сводная таблица" sheetId="9" r:id="rId2"/>
  </sheets>
  <calcPr calcId="152511"/>
</workbook>
</file>

<file path=xl/calcChain.xml><?xml version="1.0" encoding="utf-8"?>
<calcChain xmlns="http://schemas.openxmlformats.org/spreadsheetml/2006/main">
  <c r="O37" i="9" l="1"/>
  <c r="P37" i="9"/>
  <c r="Q37" i="9"/>
  <c r="R37" i="9"/>
  <c r="H6" i="9" l="1"/>
  <c r="I6" i="9"/>
  <c r="J6" i="9" s="1"/>
  <c r="S6" i="9"/>
  <c r="T6" i="9"/>
  <c r="X6" i="9"/>
  <c r="X37" i="9" s="1"/>
  <c r="H7" i="9"/>
  <c r="I7" i="9"/>
  <c r="J7" i="9" s="1"/>
  <c r="S7" i="9"/>
  <c r="T7" i="9"/>
  <c r="X7" i="9"/>
  <c r="H8" i="9"/>
  <c r="I8" i="9"/>
  <c r="J8" i="9" s="1"/>
  <c r="S8" i="9"/>
  <c r="T8" i="9"/>
  <c r="X8" i="9"/>
  <c r="H9" i="9"/>
  <c r="I9" i="9"/>
  <c r="J9" i="9" s="1"/>
  <c r="S9" i="9"/>
  <c r="T9" i="9"/>
  <c r="X9" i="9"/>
  <c r="H10" i="9"/>
  <c r="I10" i="9"/>
  <c r="J10" i="9" s="1"/>
  <c r="S10" i="9"/>
  <c r="T10" i="9"/>
  <c r="X10" i="9"/>
  <c r="H11" i="9"/>
  <c r="I11" i="9"/>
  <c r="J11" i="9" s="1"/>
  <c r="S11" i="9"/>
  <c r="T11" i="9"/>
  <c r="X11" i="9"/>
  <c r="H12" i="9"/>
  <c r="I12" i="9"/>
  <c r="J12" i="9" s="1"/>
  <c r="S12" i="9"/>
  <c r="T12" i="9"/>
  <c r="X12" i="9"/>
  <c r="H13" i="9"/>
  <c r="I13" i="9"/>
  <c r="J13" i="9" s="1"/>
  <c r="S13" i="9"/>
  <c r="T13" i="9"/>
  <c r="X13" i="9"/>
  <c r="H14" i="9"/>
  <c r="I14" i="9"/>
  <c r="J14" i="9" s="1"/>
  <c r="S14" i="9"/>
  <c r="T14" i="9"/>
  <c r="X14" i="9"/>
  <c r="H15" i="9"/>
  <c r="I15" i="9"/>
  <c r="J15" i="9" s="1"/>
  <c r="S15" i="9"/>
  <c r="T15" i="9"/>
  <c r="X15" i="9"/>
  <c r="H16" i="9"/>
  <c r="I16" i="9"/>
  <c r="J16" i="9" s="1"/>
  <c r="S16" i="9"/>
  <c r="T16" i="9"/>
  <c r="X16" i="9"/>
  <c r="H17" i="9"/>
  <c r="I17" i="9"/>
  <c r="J17" i="9" s="1"/>
  <c r="S17" i="9"/>
  <c r="T17" i="9"/>
  <c r="X17" i="9"/>
  <c r="H18" i="9"/>
  <c r="I18" i="9"/>
  <c r="J18" i="9" s="1"/>
  <c r="S18" i="9"/>
  <c r="T18" i="9"/>
  <c r="X18" i="9"/>
  <c r="H19" i="9"/>
  <c r="I19" i="9"/>
  <c r="J19" i="9" s="1"/>
  <c r="S19" i="9"/>
  <c r="T19" i="9"/>
  <c r="X19" i="9"/>
  <c r="H20" i="9"/>
  <c r="I20" i="9"/>
  <c r="S20" i="9"/>
  <c r="T20" i="9"/>
  <c r="X20" i="9"/>
  <c r="H21" i="9"/>
  <c r="I21" i="9"/>
  <c r="J21" i="9" s="1"/>
  <c r="S21" i="9"/>
  <c r="T21" i="9"/>
  <c r="X21" i="9"/>
  <c r="H22" i="9"/>
  <c r="I22" i="9"/>
  <c r="J22" i="9" s="1"/>
  <c r="S22" i="9"/>
  <c r="T22" i="9"/>
  <c r="X22" i="9"/>
  <c r="H23" i="9"/>
  <c r="I23" i="9"/>
  <c r="J23" i="9" s="1"/>
  <c r="S23" i="9"/>
  <c r="T23" i="9"/>
  <c r="T37" i="9" s="1"/>
  <c r="X23" i="9"/>
  <c r="H24" i="9"/>
  <c r="I24" i="9"/>
  <c r="J24" i="9" s="1"/>
  <c r="S24" i="9"/>
  <c r="T24" i="9"/>
  <c r="X24" i="9"/>
  <c r="H25" i="9"/>
  <c r="I25" i="9"/>
  <c r="J25" i="9" s="1"/>
  <c r="S25" i="9"/>
  <c r="T25" i="9"/>
  <c r="X25" i="9"/>
  <c r="H26" i="9"/>
  <c r="I26" i="9"/>
  <c r="J26" i="9" s="1"/>
  <c r="S26" i="9"/>
  <c r="T26" i="9"/>
  <c r="X26" i="9"/>
  <c r="H27" i="9"/>
  <c r="I27" i="9"/>
  <c r="J27" i="9" s="1"/>
  <c r="S27" i="9"/>
  <c r="T27" i="9"/>
  <c r="X27" i="9"/>
  <c r="H28" i="9"/>
  <c r="I28" i="9"/>
  <c r="J28" i="9" s="1"/>
  <c r="S28" i="9"/>
  <c r="T28" i="9"/>
  <c r="X28" i="9"/>
  <c r="H29" i="9"/>
  <c r="I29" i="9"/>
  <c r="J29" i="9" s="1"/>
  <c r="S29" i="9"/>
  <c r="T29" i="9"/>
  <c r="X29" i="9"/>
  <c r="H30" i="9"/>
  <c r="I30" i="9"/>
  <c r="J30" i="9" s="1"/>
  <c r="S30" i="9"/>
  <c r="T30" i="9"/>
  <c r="X30" i="9"/>
  <c r="H31" i="9"/>
  <c r="I31" i="9"/>
  <c r="J31" i="9" s="1"/>
  <c r="S31" i="9"/>
  <c r="T31" i="9"/>
  <c r="X31" i="9"/>
  <c r="H32" i="9"/>
  <c r="I32" i="9"/>
  <c r="J32" i="9" s="1"/>
  <c r="S32" i="9"/>
  <c r="T32" i="9"/>
  <c r="X32" i="9"/>
  <c r="H33" i="9"/>
  <c r="I33" i="9"/>
  <c r="J33" i="9" s="1"/>
  <c r="S33" i="9"/>
  <c r="T33" i="9"/>
  <c r="X33" i="9"/>
  <c r="H34" i="9"/>
  <c r="I34" i="9"/>
  <c r="J34" i="9" s="1"/>
  <c r="S34" i="9"/>
  <c r="T34" i="9"/>
  <c r="X34" i="9"/>
  <c r="H35" i="9"/>
  <c r="I35" i="9"/>
  <c r="J35" i="9" s="1"/>
  <c r="S35" i="9"/>
  <c r="T35" i="9"/>
  <c r="X35" i="9"/>
  <c r="H36" i="9"/>
  <c r="I36" i="9"/>
  <c r="J36" i="9" s="1"/>
  <c r="S36" i="9"/>
  <c r="T36" i="9"/>
  <c r="X36" i="9"/>
  <c r="B37" i="9"/>
  <c r="C37" i="9"/>
  <c r="D37" i="9"/>
  <c r="E37" i="9"/>
  <c r="F37" i="9"/>
  <c r="G37" i="9"/>
  <c r="H37" i="9"/>
  <c r="I37" i="9"/>
  <c r="K37" i="9"/>
  <c r="L37" i="9"/>
  <c r="M37" i="9"/>
  <c r="N37" i="9"/>
  <c r="U37" i="9"/>
  <c r="V37" i="9"/>
  <c r="W37" i="9"/>
  <c r="Y37" i="9"/>
  <c r="Z37" i="9"/>
  <c r="AA37" i="9"/>
  <c r="AB37" i="9"/>
  <c r="AC37" i="9"/>
  <c r="D1" i="5"/>
  <c r="E1" i="5"/>
  <c r="F1" i="5"/>
  <c r="S37" i="9" l="1"/>
  <c r="J20" i="9"/>
  <c r="J37" i="9" s="1"/>
</calcChain>
</file>

<file path=xl/sharedStrings.xml><?xml version="1.0" encoding="utf-8"?>
<sst xmlns="http://schemas.openxmlformats.org/spreadsheetml/2006/main" count="89" uniqueCount="57">
  <si>
    <t>Дополнительная информация</t>
  </si>
  <si>
    <t>Данные по персоналу</t>
  </si>
  <si>
    <t>Кол-во работников</t>
  </si>
  <si>
    <t>Всего за сутки</t>
  </si>
  <si>
    <t>00:00-08:00</t>
  </si>
  <si>
    <t>08:00-20:00</t>
  </si>
  <si>
    <t>20:00-00:00</t>
  </si>
  <si>
    <t>График</t>
  </si>
  <si>
    <t>Фактический выход работников</t>
  </si>
  <si>
    <t>Стажер</t>
  </si>
  <si>
    <t>Трудопотери</t>
  </si>
  <si>
    <t>Отпуск</t>
  </si>
  <si>
    <t>Лист нетрудоспособности</t>
  </si>
  <si>
    <t>%</t>
  </si>
  <si>
    <t>Учеба в УЦ АТБ</t>
  </si>
  <si>
    <t>Простой</t>
  </si>
  <si>
    <t>График 2/2</t>
  </si>
  <si>
    <t>Отсуствие по невыясненым причинам</t>
  </si>
  <si>
    <t>Фактические трудопотери работников</t>
  </si>
  <si>
    <t>% трудопотерь</t>
  </si>
  <si>
    <t>Итого:</t>
  </si>
  <si>
    <t>ИТОГО</t>
  </si>
  <si>
    <t>Вес</t>
  </si>
  <si>
    <t>Мест</t>
  </si>
  <si>
    <t>АФЛ (кг)</t>
  </si>
  <si>
    <t>ОГ</t>
  </si>
  <si>
    <t>Огн. оружия</t>
  </si>
  <si>
    <t>Вес груза (кг)</t>
  </si>
  <si>
    <t>Дата</t>
  </si>
  <si>
    <t>По списку : смена</t>
  </si>
  <si>
    <t>Выбор даты</t>
  </si>
  <si>
    <t>п</t>
  </si>
  <si>
    <t>тп</t>
  </si>
  <si>
    <t>мп</t>
  </si>
  <si>
    <t>фп</t>
  </si>
  <si>
    <t>Всего п (кг)</t>
  </si>
  <si>
    <t>тг</t>
  </si>
  <si>
    <t>г вв</t>
  </si>
  <si>
    <t>г мв</t>
  </si>
  <si>
    <t>в</t>
  </si>
  <si>
    <t>м</t>
  </si>
  <si>
    <t>г авс</t>
  </si>
  <si>
    <t>бп</t>
  </si>
  <si>
    <t>а</t>
  </si>
  <si>
    <t>ф</t>
  </si>
  <si>
    <t>т</t>
  </si>
  <si>
    <t>дб</t>
  </si>
  <si>
    <t>др</t>
  </si>
  <si>
    <t>р</t>
  </si>
  <si>
    <t>р2</t>
  </si>
  <si>
    <t>о</t>
  </si>
  <si>
    <t>х</t>
  </si>
  <si>
    <t>гв</t>
  </si>
  <si>
    <t>г (кг)</t>
  </si>
  <si>
    <t>би</t>
  </si>
  <si>
    <t>Итого А:</t>
  </si>
  <si>
    <t>аб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</si>
</sst>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4">
    <xf numFmtId="0" fontId="0" fillId="0" borderId="0" xfId="0"/>
    <xf numFmtId="0" fontId="0" fillId="0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4" borderId="1" xfId="0" applyFill="1" applyBorder="1"/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1"/>
    <xf numFmtId="0" fontId="11" fillId="0" borderId="0" xfId="1" applyAlignment="1">
      <alignment horizontal="center" vertical="center"/>
    </xf>
    <xf numFmtId="0" fontId="11" fillId="0" borderId="0" xfId="1" applyAlignment="1">
      <alignment horizontal="center"/>
    </xf>
    <xf numFmtId="0" fontId="11" fillId="5" borderId="2" xfId="1" applyFill="1" applyBorder="1" applyAlignment="1">
      <alignment horizontal="center"/>
    </xf>
    <xf numFmtId="0" fontId="11" fillId="5" borderId="2" xfId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/>
    </xf>
    <xf numFmtId="0" fontId="11" fillId="0" borderId="2" xfId="1" applyBorder="1"/>
    <xf numFmtId="0" fontId="11" fillId="7" borderId="2" xfId="1" applyFill="1" applyBorder="1" applyAlignment="1">
      <alignment horizontal="center" vertical="center"/>
    </xf>
    <xf numFmtId="0" fontId="11" fillId="7" borderId="2" xfId="1" applyFill="1" applyBorder="1" applyAlignment="1">
      <alignment horizontal="center"/>
    </xf>
    <xf numFmtId="14" fontId="11" fillId="5" borderId="2" xfId="1" applyNumberFormat="1" applyFont="1" applyFill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/>
    </xf>
    <xf numFmtId="0" fontId="12" fillId="7" borderId="2" xfId="1" applyFont="1" applyFill="1" applyBorder="1" applyAlignment="1">
      <alignment horizontal="center" vertical="center" wrapText="1"/>
    </xf>
    <xf numFmtId="14" fontId="0" fillId="11" borderId="0" xfId="0" applyNumberFormat="1" applyFill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/>
    </xf>
    <xf numFmtId="0" fontId="13" fillId="10" borderId="13" xfId="1" applyFont="1" applyFill="1" applyBorder="1" applyAlignment="1">
      <alignment horizontal="center" vertical="center"/>
    </xf>
    <xf numFmtId="0" fontId="13" fillId="10" borderId="12" xfId="1" applyFont="1" applyFill="1" applyBorder="1" applyAlignment="1">
      <alignment horizontal="center" vertical="center"/>
    </xf>
    <xf numFmtId="0" fontId="13" fillId="10" borderId="11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2" fillId="9" borderId="2" xfId="1" applyFont="1" applyFill="1" applyBorder="1" applyAlignment="1">
      <alignment horizontal="center" vertical="center"/>
    </xf>
    <xf numFmtId="0" fontId="12" fillId="8" borderId="2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B27" sqref="B27:B29"/>
    </sheetView>
  </sheetViews>
  <sheetFormatPr defaultRowHeight="15" x14ac:dyDescent="0.25"/>
  <cols>
    <col min="1" max="1" width="12.28515625" customWidth="1"/>
    <col min="2" max="2" width="38.28515625" customWidth="1"/>
    <col min="3" max="3" width="26.5703125" customWidth="1"/>
    <col min="4" max="4" width="12.5703125" customWidth="1"/>
    <col min="5" max="5" width="12" customWidth="1"/>
    <col min="6" max="6" width="12.7109375" customWidth="1"/>
    <col min="11" max="11" width="19.28515625" customWidth="1"/>
  </cols>
  <sheetData>
    <row r="1" spans="1:18" ht="18" customHeight="1" thickBot="1" x14ac:dyDescent="0.3">
      <c r="A1" s="38" t="s">
        <v>30</v>
      </c>
      <c r="B1" s="37">
        <v>44287</v>
      </c>
      <c r="C1" s="4" t="s">
        <v>3</v>
      </c>
      <c r="D1" s="2" t="e">
        <f ca="1">INDIRECT(TEXT(B$1,"ДД.ММ.ГГГГ")&amp;"!"&amp;"D"&amp;ROW(D1))</f>
        <v>#REF!</v>
      </c>
      <c r="E1" s="2" t="e">
        <f ca="1">INDIRECT(TEXT(B$1,"ДД.ММ.ГГГГ")&amp;"!"&amp;"E"&amp;ROW(E1))</f>
        <v>#REF!</v>
      </c>
      <c r="F1" s="2" t="e">
        <f ca="1">INDIRECT(TEXT(B$1,"ДД.ММ.ГГГГ")&amp;"!"&amp;"F"&amp;ROW(F1))</f>
        <v>#REF!</v>
      </c>
      <c r="I1" s="39" t="s">
        <v>0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ht="18.75" customHeight="1" thickBot="1" x14ac:dyDescent="0.3">
      <c r="A2" s="3"/>
      <c r="B2" s="43" t="s">
        <v>1</v>
      </c>
      <c r="C2" s="43" t="s">
        <v>2</v>
      </c>
      <c r="D2" s="43"/>
      <c r="E2" s="43"/>
      <c r="F2" s="43"/>
      <c r="I2" s="41"/>
      <c r="J2" s="42"/>
      <c r="K2" s="42"/>
      <c r="L2" s="42"/>
      <c r="M2" s="42"/>
      <c r="N2" s="42"/>
      <c r="O2" s="42"/>
      <c r="P2" s="42"/>
      <c r="Q2" s="42"/>
      <c r="R2" s="42"/>
    </row>
    <row r="3" spans="1:18" ht="15" customHeight="1" x14ac:dyDescent="0.25">
      <c r="A3" s="3"/>
      <c r="B3" s="44"/>
      <c r="C3" s="5" t="s">
        <v>3</v>
      </c>
      <c r="D3" s="5" t="s">
        <v>4</v>
      </c>
      <c r="E3" s="5" t="s">
        <v>5</v>
      </c>
      <c r="F3" s="5" t="s">
        <v>6</v>
      </c>
      <c r="I3" s="45"/>
      <c r="J3" s="46"/>
      <c r="K3" s="46"/>
      <c r="L3" s="46"/>
      <c r="M3" s="46"/>
      <c r="N3" s="46"/>
      <c r="O3" s="46"/>
      <c r="P3" s="46"/>
      <c r="Q3" s="46"/>
      <c r="R3" s="47"/>
    </row>
    <row r="4" spans="1:18" ht="15.75" x14ac:dyDescent="0.25">
      <c r="A4" s="3"/>
      <c r="B4" s="6" t="s">
        <v>29</v>
      </c>
      <c r="C4" s="7"/>
      <c r="D4" s="8"/>
      <c r="E4" s="8"/>
      <c r="F4" s="8"/>
      <c r="I4" s="48"/>
      <c r="J4" s="49"/>
      <c r="K4" s="49"/>
      <c r="L4" s="49"/>
      <c r="M4" s="49"/>
      <c r="N4" s="49"/>
      <c r="O4" s="49"/>
      <c r="P4" s="49"/>
      <c r="Q4" s="49"/>
      <c r="R4" s="50"/>
    </row>
    <row r="5" spans="1:18" ht="15.75" x14ac:dyDescent="0.25">
      <c r="A5" s="3"/>
      <c r="B5" s="6" t="s">
        <v>7</v>
      </c>
      <c r="C5" s="7"/>
      <c r="D5" s="8"/>
      <c r="E5" s="8"/>
      <c r="F5" s="8"/>
      <c r="I5" s="48"/>
      <c r="J5" s="49"/>
      <c r="K5" s="49"/>
      <c r="L5" s="49"/>
      <c r="M5" s="49"/>
      <c r="N5" s="49"/>
      <c r="O5" s="49"/>
      <c r="P5" s="49"/>
      <c r="Q5" s="49"/>
      <c r="R5" s="50"/>
    </row>
    <row r="6" spans="1:18" ht="15.75" x14ac:dyDescent="0.25">
      <c r="A6" s="3"/>
      <c r="B6" s="6" t="s">
        <v>7</v>
      </c>
      <c r="C6" s="7"/>
      <c r="D6" s="8"/>
      <c r="E6" s="8"/>
      <c r="F6" s="8"/>
      <c r="I6" s="48"/>
      <c r="J6" s="49"/>
      <c r="K6" s="49"/>
      <c r="L6" s="49"/>
      <c r="M6" s="49"/>
      <c r="N6" s="49"/>
      <c r="O6" s="49"/>
      <c r="P6" s="49"/>
      <c r="Q6" s="49"/>
      <c r="R6" s="50"/>
    </row>
    <row r="7" spans="1:18" ht="15.75" x14ac:dyDescent="0.25">
      <c r="A7" s="3"/>
      <c r="B7" s="6" t="s">
        <v>7</v>
      </c>
      <c r="C7" s="7"/>
      <c r="D7" s="8"/>
      <c r="E7" s="8"/>
      <c r="F7" s="8"/>
      <c r="I7" s="48"/>
      <c r="J7" s="49"/>
      <c r="K7" s="49"/>
      <c r="L7" s="49"/>
      <c r="M7" s="49"/>
      <c r="N7" s="49"/>
      <c r="O7" s="49"/>
      <c r="P7" s="49"/>
      <c r="Q7" s="49"/>
      <c r="R7" s="50"/>
    </row>
    <row r="8" spans="1:18" ht="15.75" x14ac:dyDescent="0.25">
      <c r="A8" s="3"/>
      <c r="B8" s="9" t="s">
        <v>8</v>
      </c>
      <c r="C8" s="7"/>
      <c r="D8" s="8"/>
      <c r="E8" s="8"/>
      <c r="F8" s="8"/>
      <c r="I8" s="48"/>
      <c r="J8" s="49"/>
      <c r="K8" s="49"/>
      <c r="L8" s="49"/>
      <c r="M8" s="49"/>
      <c r="N8" s="49"/>
      <c r="O8" s="49"/>
      <c r="P8" s="49"/>
      <c r="Q8" s="49"/>
      <c r="R8" s="50"/>
    </row>
    <row r="9" spans="1:18" ht="15.75" x14ac:dyDescent="0.25">
      <c r="A9" s="3"/>
      <c r="B9" s="6" t="s">
        <v>9</v>
      </c>
      <c r="C9" s="7"/>
      <c r="D9" s="8"/>
      <c r="E9" s="8"/>
      <c r="F9" s="8"/>
      <c r="I9" s="48"/>
      <c r="J9" s="49"/>
      <c r="K9" s="49"/>
      <c r="L9" s="49"/>
      <c r="M9" s="49"/>
      <c r="N9" s="49"/>
      <c r="O9" s="49"/>
      <c r="P9" s="49"/>
      <c r="Q9" s="49"/>
      <c r="R9" s="50"/>
    </row>
    <row r="10" spans="1:18" ht="15.75" x14ac:dyDescent="0.25">
      <c r="A10" s="3"/>
      <c r="B10" s="10" t="s">
        <v>10</v>
      </c>
      <c r="C10" s="51" t="s">
        <v>2</v>
      </c>
      <c r="D10" s="51"/>
      <c r="E10" s="51"/>
      <c r="F10" s="51"/>
      <c r="I10" s="48"/>
      <c r="J10" s="49"/>
      <c r="K10" s="49"/>
      <c r="L10" s="49"/>
      <c r="M10" s="49"/>
      <c r="N10" s="49"/>
      <c r="O10" s="49"/>
      <c r="P10" s="49"/>
      <c r="Q10" s="49"/>
      <c r="R10" s="50"/>
    </row>
    <row r="11" spans="1:18" ht="15.75" x14ac:dyDescent="0.25">
      <c r="A11" s="3"/>
      <c r="B11" s="6" t="s">
        <v>11</v>
      </c>
      <c r="C11" s="7"/>
      <c r="D11" s="8"/>
      <c r="E11" s="8"/>
      <c r="F11" s="8"/>
      <c r="I11" s="48"/>
      <c r="J11" s="49"/>
      <c r="K11" s="49"/>
      <c r="L11" s="49"/>
      <c r="M11" s="49"/>
      <c r="N11" s="49"/>
      <c r="O11" s="49"/>
      <c r="P11" s="49"/>
      <c r="Q11" s="49"/>
      <c r="R11" s="50"/>
    </row>
    <row r="12" spans="1:18" ht="15.75" x14ac:dyDescent="0.25">
      <c r="A12" s="3"/>
      <c r="B12" s="6" t="s">
        <v>12</v>
      </c>
      <c r="C12" s="7"/>
      <c r="D12" s="8"/>
      <c r="E12" s="8"/>
      <c r="F12" s="8"/>
      <c r="I12" s="48"/>
      <c r="J12" s="49"/>
      <c r="K12" s="49"/>
      <c r="L12" s="49"/>
      <c r="M12" s="49"/>
      <c r="N12" s="49"/>
      <c r="O12" s="49"/>
      <c r="P12" s="49"/>
      <c r="Q12" s="49"/>
      <c r="R12" s="50"/>
    </row>
    <row r="13" spans="1:18" ht="15.75" x14ac:dyDescent="0.25">
      <c r="A13" s="3"/>
      <c r="B13" s="11" t="s">
        <v>13</v>
      </c>
      <c r="C13" s="12"/>
      <c r="D13" s="12"/>
      <c r="E13" s="12"/>
      <c r="F13" s="12"/>
      <c r="I13" s="48"/>
      <c r="J13" s="49"/>
      <c r="K13" s="49"/>
      <c r="L13" s="49"/>
      <c r="M13" s="49"/>
      <c r="N13" s="49"/>
      <c r="O13" s="49"/>
      <c r="P13" s="49"/>
      <c r="Q13" s="49"/>
      <c r="R13" s="50"/>
    </row>
    <row r="14" spans="1:18" ht="15.75" x14ac:dyDescent="0.25">
      <c r="A14" s="3"/>
      <c r="B14" s="6" t="s">
        <v>14</v>
      </c>
      <c r="C14" s="7"/>
      <c r="D14" s="8"/>
      <c r="E14" s="8"/>
      <c r="F14" s="8"/>
      <c r="I14" s="48"/>
      <c r="J14" s="49"/>
      <c r="K14" s="49"/>
      <c r="L14" s="49"/>
      <c r="M14" s="49"/>
      <c r="N14" s="49"/>
      <c r="O14" s="49"/>
      <c r="P14" s="49"/>
      <c r="Q14" s="49"/>
      <c r="R14" s="50"/>
    </row>
    <row r="15" spans="1:18" ht="15.75" x14ac:dyDescent="0.25">
      <c r="A15" s="3"/>
      <c r="B15" s="6" t="s">
        <v>15</v>
      </c>
      <c r="C15" s="7"/>
      <c r="D15" s="8"/>
      <c r="E15" s="8"/>
      <c r="F15" s="8"/>
      <c r="I15" s="48"/>
      <c r="J15" s="49"/>
      <c r="K15" s="49"/>
      <c r="L15" s="49"/>
      <c r="M15" s="49"/>
      <c r="N15" s="49"/>
      <c r="O15" s="49"/>
      <c r="P15" s="49"/>
      <c r="Q15" s="49"/>
      <c r="R15" s="50"/>
    </row>
    <row r="16" spans="1:18" ht="15.75" x14ac:dyDescent="0.25">
      <c r="A16" s="3"/>
      <c r="B16" s="6" t="s">
        <v>16</v>
      </c>
      <c r="C16" s="7"/>
      <c r="D16" s="8"/>
      <c r="E16" s="8"/>
      <c r="F16" s="8"/>
      <c r="I16" s="48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15.75" x14ac:dyDescent="0.25">
      <c r="A17" s="3"/>
      <c r="B17" s="6" t="s">
        <v>17</v>
      </c>
      <c r="C17" s="7"/>
      <c r="D17" s="8"/>
      <c r="E17" s="8"/>
      <c r="F17" s="8"/>
      <c r="I17" s="48"/>
      <c r="J17" s="49"/>
      <c r="K17" s="49"/>
      <c r="L17" s="49"/>
      <c r="M17" s="49"/>
      <c r="N17" s="49"/>
      <c r="O17" s="49"/>
      <c r="P17" s="49"/>
      <c r="Q17" s="49"/>
      <c r="R17" s="50"/>
    </row>
    <row r="18" spans="1:18" ht="15.75" x14ac:dyDescent="0.25">
      <c r="A18" s="3"/>
      <c r="B18" s="9" t="s">
        <v>18</v>
      </c>
      <c r="C18" s="7"/>
      <c r="D18" s="7"/>
      <c r="E18" s="7"/>
      <c r="F18" s="7"/>
      <c r="I18" s="48"/>
      <c r="J18" s="49"/>
      <c r="K18" s="49"/>
      <c r="L18" s="49"/>
      <c r="M18" s="49"/>
      <c r="N18" s="49"/>
      <c r="O18" s="49"/>
      <c r="P18" s="49"/>
      <c r="Q18" s="49"/>
      <c r="R18" s="50"/>
    </row>
    <row r="19" spans="1:18" ht="15.75" x14ac:dyDescent="0.25">
      <c r="A19" s="3"/>
      <c r="B19" s="9" t="s">
        <v>19</v>
      </c>
      <c r="C19" s="12"/>
      <c r="D19" s="12"/>
      <c r="E19" s="12"/>
      <c r="F19" s="12"/>
      <c r="I19" s="48"/>
      <c r="J19" s="49"/>
      <c r="K19" s="49"/>
      <c r="L19" s="49"/>
      <c r="M19" s="49"/>
      <c r="N19" s="49"/>
      <c r="O19" s="49"/>
      <c r="P19" s="49"/>
      <c r="Q19" s="49"/>
      <c r="R19" s="50"/>
    </row>
    <row r="20" spans="1:18" x14ac:dyDescent="0.25">
      <c r="A20" s="3"/>
      <c r="I20" s="48"/>
      <c r="J20" s="49"/>
      <c r="K20" s="49"/>
      <c r="L20" s="49"/>
      <c r="M20" s="49"/>
      <c r="N20" s="49"/>
      <c r="O20" s="49"/>
      <c r="P20" s="49"/>
      <c r="Q20" s="49"/>
      <c r="R20" s="50"/>
    </row>
    <row r="21" spans="1:18" ht="15.75" thickBot="1" x14ac:dyDescent="0.3">
      <c r="A21" s="3"/>
    </row>
    <row r="22" spans="1:18" ht="27.75" customHeight="1" thickBot="1" x14ac:dyDescent="0.3">
      <c r="A22" s="3"/>
      <c r="B22" s="52" t="s">
        <v>53</v>
      </c>
      <c r="C22" s="13" t="s">
        <v>40</v>
      </c>
      <c r="D22" s="14"/>
      <c r="I22" s="53"/>
      <c r="J22" s="53"/>
      <c r="K22" s="53"/>
      <c r="L22" s="15"/>
      <c r="M22" s="16"/>
    </row>
    <row r="23" spans="1:18" ht="15.75" customHeight="1" thickBot="1" x14ac:dyDescent="0.3">
      <c r="A23" s="3"/>
      <c r="B23" s="52"/>
      <c r="C23" s="13" t="s">
        <v>39</v>
      </c>
      <c r="D23" s="14"/>
      <c r="I23" s="53"/>
      <c r="J23" s="53"/>
      <c r="K23" s="53"/>
      <c r="L23" s="15"/>
      <c r="M23" s="16"/>
    </row>
    <row r="24" spans="1:18" ht="15.75" customHeight="1" thickBot="1" x14ac:dyDescent="0.3">
      <c r="A24" s="3"/>
      <c r="B24" s="52"/>
      <c r="C24" s="13" t="s">
        <v>56</v>
      </c>
      <c r="D24" s="14"/>
      <c r="I24" s="53"/>
      <c r="J24" s="53"/>
      <c r="K24" s="53"/>
      <c r="L24" s="15"/>
      <c r="M24" s="16"/>
    </row>
    <row r="25" spans="1:18" ht="18.75" customHeight="1" thickBot="1" x14ac:dyDescent="0.3">
      <c r="A25" s="3"/>
      <c r="B25" s="52"/>
      <c r="C25" s="17" t="s">
        <v>20</v>
      </c>
      <c r="D25" s="14"/>
      <c r="I25" s="53"/>
      <c r="J25" s="53"/>
      <c r="K25" s="53"/>
      <c r="L25" s="15"/>
      <c r="M25" s="16"/>
    </row>
    <row r="26" spans="1:18" ht="18.75" customHeight="1" thickBot="1" x14ac:dyDescent="0.3">
      <c r="A26" s="3"/>
      <c r="B26" s="52"/>
      <c r="C26" s="17" t="s">
        <v>55</v>
      </c>
      <c r="D26" s="14"/>
      <c r="I26" s="53"/>
      <c r="J26" s="53"/>
      <c r="K26" s="53"/>
      <c r="L26" s="15"/>
      <c r="M26" s="16"/>
    </row>
    <row r="27" spans="1:18" ht="35.25" customHeight="1" thickBot="1" x14ac:dyDescent="0.3">
      <c r="A27" s="3"/>
      <c r="B27" s="52" t="s">
        <v>31</v>
      </c>
      <c r="C27" s="13" t="s">
        <v>40</v>
      </c>
      <c r="D27" s="14"/>
      <c r="I27" s="54"/>
      <c r="J27" s="54"/>
      <c r="K27" s="54"/>
      <c r="L27" s="15"/>
      <c r="M27" s="16"/>
    </row>
    <row r="28" spans="1:18" ht="38.25" customHeight="1" thickBot="1" x14ac:dyDescent="0.3">
      <c r="A28" s="3"/>
      <c r="B28" s="52"/>
      <c r="C28" s="13" t="s">
        <v>39</v>
      </c>
      <c r="D28" s="14"/>
      <c r="I28" s="54"/>
      <c r="J28" s="54"/>
      <c r="K28" s="54"/>
      <c r="L28" s="15"/>
      <c r="M28" s="16"/>
    </row>
    <row r="29" spans="1:18" ht="26.25" customHeight="1" thickBot="1" x14ac:dyDescent="0.3">
      <c r="A29" s="3"/>
      <c r="B29" s="52"/>
      <c r="C29" s="17" t="s">
        <v>20</v>
      </c>
      <c r="D29" s="14"/>
      <c r="I29" s="53"/>
      <c r="J29" s="53"/>
      <c r="K29" s="53"/>
      <c r="L29" s="15"/>
      <c r="M29" s="16"/>
    </row>
    <row r="30" spans="1:18" ht="18.75" customHeight="1" thickBot="1" x14ac:dyDescent="0.3">
      <c r="A30" s="3"/>
      <c r="B30" s="52" t="s">
        <v>42</v>
      </c>
      <c r="C30" s="13" t="s">
        <v>40</v>
      </c>
      <c r="D30" s="14"/>
      <c r="I30" s="53"/>
      <c r="J30" s="53"/>
      <c r="K30" s="53"/>
      <c r="L30" s="15"/>
      <c r="M30" s="16"/>
    </row>
    <row r="31" spans="1:18" ht="18.75" customHeight="1" thickBot="1" x14ac:dyDescent="0.3">
      <c r="A31" s="3"/>
      <c r="B31" s="52"/>
      <c r="C31" s="13" t="s">
        <v>56</v>
      </c>
      <c r="D31" s="14"/>
      <c r="I31" s="53"/>
      <c r="J31" s="53"/>
      <c r="K31" s="53"/>
      <c r="L31" s="15"/>
      <c r="M31" s="16"/>
    </row>
    <row r="32" spans="1:18" ht="26.25" customHeight="1" thickBot="1" x14ac:dyDescent="0.3">
      <c r="A32" s="3"/>
      <c r="B32" s="52"/>
      <c r="C32" s="13"/>
      <c r="D32" s="14"/>
      <c r="I32" s="53"/>
      <c r="J32" s="53"/>
      <c r="K32" s="53"/>
      <c r="L32" s="15"/>
      <c r="M32" s="16"/>
    </row>
    <row r="33" spans="1:13" ht="15.75" thickBot="1" x14ac:dyDescent="0.3">
      <c r="A33" s="3"/>
      <c r="B33" s="52"/>
      <c r="C33" s="17" t="s">
        <v>20</v>
      </c>
      <c r="D33" s="14"/>
      <c r="I33" s="53"/>
      <c r="J33" s="53"/>
      <c r="K33" s="53"/>
      <c r="L33" s="15"/>
      <c r="M33" s="16"/>
    </row>
    <row r="34" spans="1:13" ht="18.75" customHeight="1" thickBot="1" x14ac:dyDescent="0.3">
      <c r="A34" s="3"/>
      <c r="B34" s="18" t="s">
        <v>54</v>
      </c>
      <c r="C34" s="19"/>
      <c r="D34" s="14"/>
      <c r="I34" s="53"/>
      <c r="J34" s="53"/>
      <c r="K34" s="53"/>
      <c r="L34" s="15"/>
      <c r="M34" s="16"/>
    </row>
    <row r="35" spans="1:13" ht="18.75" customHeight="1" thickBot="1" x14ac:dyDescent="0.3">
      <c r="A35" s="3"/>
      <c r="I35" s="53"/>
      <c r="J35" s="53"/>
      <c r="K35" s="53"/>
      <c r="L35" s="15"/>
      <c r="M35" s="16"/>
    </row>
    <row r="36" spans="1:13" x14ac:dyDescent="0.25">
      <c r="A36" s="1"/>
    </row>
  </sheetData>
  <mergeCells count="22">
    <mergeCell ref="I34:K34"/>
    <mergeCell ref="I35:K35"/>
    <mergeCell ref="B27:B29"/>
    <mergeCell ref="I27:K27"/>
    <mergeCell ref="I28:K28"/>
    <mergeCell ref="I29:K29"/>
    <mergeCell ref="B30:B33"/>
    <mergeCell ref="I30:K30"/>
    <mergeCell ref="I31:K31"/>
    <mergeCell ref="I32:K32"/>
    <mergeCell ref="I33:K33"/>
    <mergeCell ref="B22:B26"/>
    <mergeCell ref="I22:K22"/>
    <mergeCell ref="I23:K23"/>
    <mergeCell ref="I24:K24"/>
    <mergeCell ref="I25:K25"/>
    <mergeCell ref="I26:K26"/>
    <mergeCell ref="I1:R2"/>
    <mergeCell ref="B2:B3"/>
    <mergeCell ref="C2:F2"/>
    <mergeCell ref="I3:R20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workbookViewId="0">
      <selection activeCell="D24" sqref="D24"/>
    </sheetView>
  </sheetViews>
  <sheetFormatPr defaultRowHeight="15" x14ac:dyDescent="0.25"/>
  <cols>
    <col min="1" max="1" width="13.42578125" style="22" customWidth="1"/>
    <col min="2" max="4" width="9.140625" style="20"/>
    <col min="5" max="5" width="11" style="20" customWidth="1"/>
    <col min="6" max="7" width="9.140625" style="20"/>
    <col min="8" max="10" width="9.140625" style="22"/>
    <col min="11" max="23" width="9.140625" style="20"/>
    <col min="24" max="24" width="9.140625" style="21"/>
    <col min="25" max="25" width="9.140625" style="20"/>
    <col min="26" max="27" width="11.140625" style="20" customWidth="1"/>
    <col min="28" max="16384" width="9.140625" style="20"/>
  </cols>
  <sheetData>
    <row r="1" spans="1:29" ht="48.75" customHeight="1" thickBot="1" x14ac:dyDescent="0.3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8"/>
    </row>
    <row r="2" spans="1:29" ht="27" customHeight="1" thickBot="1" x14ac:dyDescent="0.3">
      <c r="A2" s="61" t="s">
        <v>28</v>
      </c>
      <c r="B2" s="55" t="s">
        <v>31</v>
      </c>
      <c r="C2" s="55"/>
      <c r="D2" s="55"/>
      <c r="E2" s="55"/>
      <c r="F2" s="55"/>
      <c r="G2" s="55"/>
      <c r="H2" s="55" t="s">
        <v>35</v>
      </c>
      <c r="I2" s="55"/>
      <c r="J2" s="55"/>
      <c r="K2" s="62" t="s">
        <v>52</v>
      </c>
      <c r="L2" s="62"/>
      <c r="M2" s="62"/>
      <c r="N2" s="62"/>
      <c r="O2" s="62" t="s">
        <v>36</v>
      </c>
      <c r="P2" s="62"/>
      <c r="Q2" s="62"/>
      <c r="R2" s="62"/>
      <c r="S2" s="62" t="s">
        <v>27</v>
      </c>
      <c r="T2" s="62"/>
      <c r="U2" s="63" t="s">
        <v>42</v>
      </c>
      <c r="V2" s="63"/>
      <c r="W2" s="63"/>
      <c r="X2" s="60" t="s">
        <v>46</v>
      </c>
      <c r="Y2" s="60" t="s">
        <v>47</v>
      </c>
      <c r="Z2" s="59" t="s">
        <v>26</v>
      </c>
      <c r="AA2" s="59"/>
      <c r="AB2" s="59"/>
      <c r="AC2" s="59"/>
    </row>
    <row r="3" spans="1:29" ht="15.75" customHeight="1" thickBot="1" x14ac:dyDescent="0.3">
      <c r="A3" s="61"/>
      <c r="B3" s="55" t="s">
        <v>32</v>
      </c>
      <c r="C3" s="55"/>
      <c r="D3" s="55" t="s">
        <v>33</v>
      </c>
      <c r="E3" s="55"/>
      <c r="F3" s="55" t="s">
        <v>34</v>
      </c>
      <c r="G3" s="55"/>
      <c r="H3" s="55"/>
      <c r="I3" s="55"/>
      <c r="J3" s="55"/>
      <c r="K3" s="62" t="s">
        <v>37</v>
      </c>
      <c r="L3" s="62"/>
      <c r="M3" s="62" t="s">
        <v>38</v>
      </c>
      <c r="N3" s="62"/>
      <c r="O3" s="62" t="s">
        <v>39</v>
      </c>
      <c r="P3" s="62" t="s">
        <v>40</v>
      </c>
      <c r="Q3" s="62" t="s">
        <v>41</v>
      </c>
      <c r="R3" s="62"/>
      <c r="S3" s="62"/>
      <c r="T3" s="62"/>
      <c r="U3" s="63" t="s">
        <v>43</v>
      </c>
      <c r="V3" s="63" t="s">
        <v>44</v>
      </c>
      <c r="W3" s="63" t="s">
        <v>45</v>
      </c>
      <c r="X3" s="60"/>
      <c r="Y3" s="60"/>
      <c r="Z3" s="60" t="s">
        <v>50</v>
      </c>
      <c r="AA3" s="60" t="s">
        <v>51</v>
      </c>
      <c r="AB3" s="59" t="s">
        <v>25</v>
      </c>
      <c r="AC3" s="59"/>
    </row>
    <row r="4" spans="1:29" ht="23.25" customHeight="1" thickBot="1" x14ac:dyDescent="0.3">
      <c r="A4" s="61"/>
      <c r="B4" s="55"/>
      <c r="C4" s="55"/>
      <c r="D4" s="55"/>
      <c r="E4" s="55"/>
      <c r="F4" s="55"/>
      <c r="G4" s="55"/>
      <c r="H4" s="55"/>
      <c r="I4" s="55"/>
      <c r="J4" s="55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  <c r="V4" s="63"/>
      <c r="W4" s="63"/>
      <c r="X4" s="60"/>
      <c r="Y4" s="60"/>
      <c r="Z4" s="60"/>
      <c r="AA4" s="60"/>
      <c r="AB4" s="59"/>
      <c r="AC4" s="59"/>
    </row>
    <row r="5" spans="1:29" ht="15.75" thickBot="1" x14ac:dyDescent="0.3">
      <c r="A5" s="61"/>
      <c r="B5" s="36" t="s">
        <v>23</v>
      </c>
      <c r="C5" s="36" t="s">
        <v>22</v>
      </c>
      <c r="D5" s="36" t="s">
        <v>23</v>
      </c>
      <c r="E5" s="36" t="s">
        <v>22</v>
      </c>
      <c r="F5" s="36" t="s">
        <v>23</v>
      </c>
      <c r="G5" s="36" t="s">
        <v>22</v>
      </c>
      <c r="H5" s="36" t="s">
        <v>23</v>
      </c>
      <c r="I5" s="36" t="s">
        <v>22</v>
      </c>
      <c r="J5" s="35" t="s">
        <v>24</v>
      </c>
      <c r="K5" s="34" t="s">
        <v>23</v>
      </c>
      <c r="L5" s="34" t="s">
        <v>22</v>
      </c>
      <c r="M5" s="34" t="s">
        <v>23</v>
      </c>
      <c r="N5" s="34" t="s">
        <v>22</v>
      </c>
      <c r="O5" s="34" t="s">
        <v>23</v>
      </c>
      <c r="P5" s="34" t="s">
        <v>22</v>
      </c>
      <c r="Q5" s="34" t="s">
        <v>23</v>
      </c>
      <c r="R5" s="34" t="s">
        <v>22</v>
      </c>
      <c r="S5" s="33" t="s">
        <v>23</v>
      </c>
      <c r="T5" s="33" t="s">
        <v>22</v>
      </c>
      <c r="U5" s="32"/>
      <c r="V5" s="32"/>
      <c r="W5" s="32"/>
      <c r="X5" s="31" t="s">
        <v>48</v>
      </c>
      <c r="Y5" s="31" t="s">
        <v>49</v>
      </c>
      <c r="Z5" s="60"/>
      <c r="AA5" s="60"/>
      <c r="AB5" s="30" t="s">
        <v>23</v>
      </c>
      <c r="AC5" s="30" t="s">
        <v>22</v>
      </c>
    </row>
    <row r="6" spans="1:29" ht="15.75" thickBot="1" x14ac:dyDescent="0.3">
      <c r="A6" s="29">
        <v>44197</v>
      </c>
      <c r="B6" s="26">
        <v>10</v>
      </c>
      <c r="C6" s="26">
        <v>100</v>
      </c>
      <c r="D6" s="26">
        <v>20</v>
      </c>
      <c r="E6" s="26">
        <v>200</v>
      </c>
      <c r="F6" s="26">
        <v>30</v>
      </c>
      <c r="G6" s="26">
        <v>300</v>
      </c>
      <c r="H6" s="28">
        <f t="shared" ref="H6:H36" si="0">SUM(B6,D6,F6)</f>
        <v>60</v>
      </c>
      <c r="I6" s="28">
        <f t="shared" ref="I6:I36" si="1">SUM(C6,E6,G6)</f>
        <v>600</v>
      </c>
      <c r="J6" s="28">
        <f t="shared" ref="J6:J36" si="2">I6</f>
        <v>600</v>
      </c>
      <c r="K6" s="26">
        <v>15</v>
      </c>
      <c r="L6" s="26">
        <v>30</v>
      </c>
      <c r="M6" s="26">
        <v>20</v>
      </c>
      <c r="N6" s="26">
        <v>40</v>
      </c>
      <c r="O6" s="26">
        <v>25</v>
      </c>
      <c r="P6" s="26">
        <v>50</v>
      </c>
      <c r="Q6" s="26">
        <v>30</v>
      </c>
      <c r="R6" s="26">
        <v>60</v>
      </c>
      <c r="S6" s="28">
        <f t="shared" ref="S6:S36" si="3">SUM(K6,M6,Q6)</f>
        <v>65</v>
      </c>
      <c r="T6" s="28">
        <f t="shared" ref="T6:T36" si="4">SUM(L6,N6,P6,R6)</f>
        <v>180</v>
      </c>
      <c r="U6" s="26">
        <v>5</v>
      </c>
      <c r="V6" s="26">
        <v>4</v>
      </c>
      <c r="W6" s="26">
        <v>3</v>
      </c>
      <c r="X6" s="27">
        <f t="shared" ref="X6:X36" si="5">SUM(U6:W6)</f>
        <v>12</v>
      </c>
      <c r="Y6" s="26"/>
      <c r="Z6" s="26"/>
      <c r="AA6" s="26"/>
      <c r="AB6" s="26"/>
      <c r="AC6" s="26"/>
    </row>
    <row r="7" spans="1:29" ht="15.75" thickBot="1" x14ac:dyDescent="0.3">
      <c r="A7" s="29">
        <v>44198</v>
      </c>
      <c r="B7" s="26">
        <v>10</v>
      </c>
      <c r="C7" s="26">
        <v>100</v>
      </c>
      <c r="D7" s="26">
        <v>20</v>
      </c>
      <c r="E7" s="26">
        <v>200</v>
      </c>
      <c r="F7" s="26">
        <v>30</v>
      </c>
      <c r="G7" s="26">
        <v>300</v>
      </c>
      <c r="H7" s="28">
        <f t="shared" si="0"/>
        <v>60</v>
      </c>
      <c r="I7" s="28">
        <f t="shared" si="1"/>
        <v>600</v>
      </c>
      <c r="J7" s="28">
        <f t="shared" si="2"/>
        <v>600</v>
      </c>
      <c r="K7" s="26">
        <v>15</v>
      </c>
      <c r="L7" s="26">
        <v>30</v>
      </c>
      <c r="M7" s="26">
        <v>20</v>
      </c>
      <c r="N7" s="26">
        <v>40</v>
      </c>
      <c r="O7" s="26">
        <v>25</v>
      </c>
      <c r="P7" s="26">
        <v>50</v>
      </c>
      <c r="Q7" s="26">
        <v>30</v>
      </c>
      <c r="R7" s="26">
        <v>60</v>
      </c>
      <c r="S7" s="28">
        <f t="shared" si="3"/>
        <v>65</v>
      </c>
      <c r="T7" s="28">
        <f t="shared" si="4"/>
        <v>180</v>
      </c>
      <c r="U7" s="26">
        <v>4</v>
      </c>
      <c r="V7" s="26">
        <v>5</v>
      </c>
      <c r="W7" s="26">
        <v>6</v>
      </c>
      <c r="X7" s="27">
        <f t="shared" si="5"/>
        <v>15</v>
      </c>
      <c r="Y7" s="26"/>
      <c r="Z7" s="26"/>
      <c r="AA7" s="26"/>
      <c r="AB7" s="26"/>
      <c r="AC7" s="26"/>
    </row>
    <row r="8" spans="1:29" ht="15.75" thickBot="1" x14ac:dyDescent="0.3">
      <c r="A8" s="29">
        <v>44199</v>
      </c>
      <c r="B8" s="26"/>
      <c r="C8" s="26"/>
      <c r="D8" s="26"/>
      <c r="E8" s="26"/>
      <c r="F8" s="26"/>
      <c r="G8" s="26"/>
      <c r="H8" s="28">
        <f t="shared" si="0"/>
        <v>0</v>
      </c>
      <c r="I8" s="28">
        <f t="shared" si="1"/>
        <v>0</v>
      </c>
      <c r="J8" s="28">
        <f t="shared" si="2"/>
        <v>0</v>
      </c>
      <c r="K8" s="26"/>
      <c r="L8" s="26"/>
      <c r="M8" s="26"/>
      <c r="N8" s="26"/>
      <c r="O8" s="26"/>
      <c r="P8" s="26"/>
      <c r="Q8" s="26"/>
      <c r="R8" s="26"/>
      <c r="S8" s="28">
        <f t="shared" si="3"/>
        <v>0</v>
      </c>
      <c r="T8" s="28">
        <f t="shared" si="4"/>
        <v>0</v>
      </c>
      <c r="U8" s="26"/>
      <c r="V8" s="26"/>
      <c r="W8" s="26"/>
      <c r="X8" s="27">
        <f t="shared" si="5"/>
        <v>0</v>
      </c>
      <c r="Y8" s="26"/>
      <c r="Z8" s="26"/>
      <c r="AA8" s="26"/>
      <c r="AB8" s="26"/>
      <c r="AC8" s="26"/>
    </row>
    <row r="9" spans="1:29" ht="15.75" thickBot="1" x14ac:dyDescent="0.3">
      <c r="A9" s="29">
        <v>44200</v>
      </c>
      <c r="B9" s="26"/>
      <c r="C9" s="26"/>
      <c r="D9" s="26"/>
      <c r="E9" s="26"/>
      <c r="F9" s="26"/>
      <c r="G9" s="26"/>
      <c r="H9" s="28">
        <f t="shared" si="0"/>
        <v>0</v>
      </c>
      <c r="I9" s="28">
        <f t="shared" si="1"/>
        <v>0</v>
      </c>
      <c r="J9" s="28">
        <f t="shared" si="2"/>
        <v>0</v>
      </c>
      <c r="K9" s="26"/>
      <c r="L9" s="26"/>
      <c r="M9" s="26"/>
      <c r="N9" s="26"/>
      <c r="O9" s="26"/>
      <c r="P9" s="26"/>
      <c r="Q9" s="26"/>
      <c r="R9" s="26"/>
      <c r="S9" s="28">
        <f t="shared" si="3"/>
        <v>0</v>
      </c>
      <c r="T9" s="28">
        <f t="shared" si="4"/>
        <v>0</v>
      </c>
      <c r="U9" s="26"/>
      <c r="V9" s="26"/>
      <c r="W9" s="26"/>
      <c r="X9" s="27">
        <f t="shared" si="5"/>
        <v>0</v>
      </c>
      <c r="Y9" s="26"/>
      <c r="Z9" s="26"/>
      <c r="AA9" s="26"/>
      <c r="AB9" s="26"/>
      <c r="AC9" s="26"/>
    </row>
    <row r="10" spans="1:29" ht="15.75" thickBot="1" x14ac:dyDescent="0.3">
      <c r="A10" s="29">
        <v>44201</v>
      </c>
      <c r="B10" s="26"/>
      <c r="C10" s="26"/>
      <c r="D10" s="26"/>
      <c r="E10" s="26"/>
      <c r="F10" s="26"/>
      <c r="G10" s="26"/>
      <c r="H10" s="28">
        <f t="shared" si="0"/>
        <v>0</v>
      </c>
      <c r="I10" s="28">
        <f t="shared" si="1"/>
        <v>0</v>
      </c>
      <c r="J10" s="28">
        <f t="shared" si="2"/>
        <v>0</v>
      </c>
      <c r="K10" s="26"/>
      <c r="L10" s="26"/>
      <c r="M10" s="26"/>
      <c r="N10" s="26"/>
      <c r="O10" s="26"/>
      <c r="P10" s="26"/>
      <c r="Q10" s="26"/>
      <c r="R10" s="26"/>
      <c r="S10" s="28">
        <f t="shared" si="3"/>
        <v>0</v>
      </c>
      <c r="T10" s="28">
        <f t="shared" si="4"/>
        <v>0</v>
      </c>
      <c r="U10" s="26"/>
      <c r="V10" s="26"/>
      <c r="W10" s="26"/>
      <c r="X10" s="27">
        <f t="shared" si="5"/>
        <v>0</v>
      </c>
      <c r="Y10" s="26"/>
      <c r="Z10" s="26"/>
      <c r="AA10" s="26"/>
      <c r="AB10" s="26"/>
      <c r="AC10" s="26"/>
    </row>
    <row r="11" spans="1:29" ht="15.75" thickBot="1" x14ac:dyDescent="0.3">
      <c r="A11" s="29">
        <v>44202</v>
      </c>
      <c r="B11" s="26"/>
      <c r="C11" s="26"/>
      <c r="D11" s="26"/>
      <c r="E11" s="26"/>
      <c r="F11" s="26"/>
      <c r="G11" s="26"/>
      <c r="H11" s="28">
        <f t="shared" si="0"/>
        <v>0</v>
      </c>
      <c r="I11" s="28">
        <f t="shared" si="1"/>
        <v>0</v>
      </c>
      <c r="J11" s="28">
        <f t="shared" si="2"/>
        <v>0</v>
      </c>
      <c r="K11" s="26"/>
      <c r="L11" s="26"/>
      <c r="M11" s="26"/>
      <c r="N11" s="26"/>
      <c r="O11" s="26"/>
      <c r="P11" s="26"/>
      <c r="Q11" s="26"/>
      <c r="R11" s="26"/>
      <c r="S11" s="28">
        <f t="shared" si="3"/>
        <v>0</v>
      </c>
      <c r="T11" s="28">
        <f t="shared" si="4"/>
        <v>0</v>
      </c>
      <c r="U11" s="26"/>
      <c r="V11" s="26"/>
      <c r="W11" s="26"/>
      <c r="X11" s="27">
        <f t="shared" si="5"/>
        <v>0</v>
      </c>
      <c r="Y11" s="26"/>
      <c r="Z11" s="26"/>
      <c r="AA11" s="26"/>
      <c r="AB11" s="26"/>
      <c r="AC11" s="26"/>
    </row>
    <row r="12" spans="1:29" ht="15.75" thickBot="1" x14ac:dyDescent="0.3">
      <c r="A12" s="29">
        <v>44203</v>
      </c>
      <c r="B12" s="26"/>
      <c r="C12" s="26"/>
      <c r="D12" s="26"/>
      <c r="E12" s="26"/>
      <c r="F12" s="26"/>
      <c r="G12" s="26"/>
      <c r="H12" s="28">
        <f t="shared" si="0"/>
        <v>0</v>
      </c>
      <c r="I12" s="28">
        <f t="shared" si="1"/>
        <v>0</v>
      </c>
      <c r="J12" s="28">
        <f t="shared" si="2"/>
        <v>0</v>
      </c>
      <c r="K12" s="26"/>
      <c r="L12" s="26"/>
      <c r="M12" s="26"/>
      <c r="N12" s="26"/>
      <c r="O12" s="26"/>
      <c r="P12" s="26"/>
      <c r="Q12" s="26"/>
      <c r="R12" s="26"/>
      <c r="S12" s="28">
        <f t="shared" si="3"/>
        <v>0</v>
      </c>
      <c r="T12" s="28">
        <f t="shared" si="4"/>
        <v>0</v>
      </c>
      <c r="U12" s="26"/>
      <c r="V12" s="26"/>
      <c r="W12" s="26"/>
      <c r="X12" s="27">
        <f t="shared" si="5"/>
        <v>0</v>
      </c>
      <c r="Y12" s="26"/>
      <c r="Z12" s="26"/>
      <c r="AA12" s="26"/>
      <c r="AB12" s="26"/>
      <c r="AC12" s="26"/>
    </row>
    <row r="13" spans="1:29" ht="15.75" thickBot="1" x14ac:dyDescent="0.3">
      <c r="A13" s="29">
        <v>44204</v>
      </c>
      <c r="B13" s="26"/>
      <c r="C13" s="26"/>
      <c r="D13" s="26"/>
      <c r="E13" s="26"/>
      <c r="F13" s="26"/>
      <c r="G13" s="26"/>
      <c r="H13" s="28">
        <f t="shared" si="0"/>
        <v>0</v>
      </c>
      <c r="I13" s="28">
        <f t="shared" si="1"/>
        <v>0</v>
      </c>
      <c r="J13" s="28">
        <f t="shared" si="2"/>
        <v>0</v>
      </c>
      <c r="K13" s="26"/>
      <c r="L13" s="26"/>
      <c r="M13" s="26"/>
      <c r="N13" s="26"/>
      <c r="O13" s="26"/>
      <c r="P13" s="26"/>
      <c r="Q13" s="26"/>
      <c r="R13" s="26"/>
      <c r="S13" s="28">
        <f t="shared" si="3"/>
        <v>0</v>
      </c>
      <c r="T13" s="28">
        <f t="shared" si="4"/>
        <v>0</v>
      </c>
      <c r="U13" s="26"/>
      <c r="V13" s="26"/>
      <c r="W13" s="26"/>
      <c r="X13" s="27">
        <f t="shared" si="5"/>
        <v>0</v>
      </c>
      <c r="Y13" s="26"/>
      <c r="Z13" s="26"/>
      <c r="AA13" s="26"/>
      <c r="AB13" s="26"/>
      <c r="AC13" s="26"/>
    </row>
    <row r="14" spans="1:29" ht="15.75" thickBot="1" x14ac:dyDescent="0.3">
      <c r="A14" s="29">
        <v>44205</v>
      </c>
      <c r="B14" s="26"/>
      <c r="C14" s="26"/>
      <c r="D14" s="26"/>
      <c r="E14" s="26"/>
      <c r="F14" s="26"/>
      <c r="G14" s="26"/>
      <c r="H14" s="28">
        <f t="shared" si="0"/>
        <v>0</v>
      </c>
      <c r="I14" s="28">
        <f t="shared" si="1"/>
        <v>0</v>
      </c>
      <c r="J14" s="28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8">
        <f t="shared" si="3"/>
        <v>0</v>
      </c>
      <c r="T14" s="28">
        <f t="shared" si="4"/>
        <v>0</v>
      </c>
      <c r="U14" s="26"/>
      <c r="V14" s="26"/>
      <c r="W14" s="26"/>
      <c r="X14" s="27">
        <f t="shared" si="5"/>
        <v>0</v>
      </c>
      <c r="Y14" s="26"/>
      <c r="Z14" s="26"/>
      <c r="AA14" s="26"/>
      <c r="AB14" s="26"/>
      <c r="AC14" s="26"/>
    </row>
    <row r="15" spans="1:29" ht="15.75" thickBot="1" x14ac:dyDescent="0.3">
      <c r="A15" s="29">
        <v>44206</v>
      </c>
      <c r="B15" s="26"/>
      <c r="C15" s="26"/>
      <c r="D15" s="26"/>
      <c r="E15" s="26"/>
      <c r="F15" s="26"/>
      <c r="G15" s="26"/>
      <c r="H15" s="28">
        <f t="shared" si="0"/>
        <v>0</v>
      </c>
      <c r="I15" s="28">
        <f t="shared" si="1"/>
        <v>0</v>
      </c>
      <c r="J15" s="28">
        <f t="shared" si="2"/>
        <v>0</v>
      </c>
      <c r="K15" s="26"/>
      <c r="L15" s="26"/>
      <c r="M15" s="26"/>
      <c r="N15" s="26"/>
      <c r="O15" s="26"/>
      <c r="P15" s="26"/>
      <c r="Q15" s="26"/>
      <c r="R15" s="26"/>
      <c r="S15" s="28">
        <f t="shared" si="3"/>
        <v>0</v>
      </c>
      <c r="T15" s="28">
        <f t="shared" si="4"/>
        <v>0</v>
      </c>
      <c r="U15" s="26"/>
      <c r="V15" s="26"/>
      <c r="W15" s="26"/>
      <c r="X15" s="27">
        <f t="shared" si="5"/>
        <v>0</v>
      </c>
      <c r="Y15" s="26"/>
      <c r="Z15" s="26"/>
      <c r="AA15" s="26"/>
      <c r="AB15" s="26"/>
      <c r="AC15" s="26"/>
    </row>
    <row r="16" spans="1:29" ht="15.75" thickBot="1" x14ac:dyDescent="0.3">
      <c r="A16" s="29">
        <v>44207</v>
      </c>
      <c r="B16" s="26"/>
      <c r="C16" s="26"/>
      <c r="D16" s="26"/>
      <c r="E16" s="26"/>
      <c r="F16" s="26"/>
      <c r="G16" s="26"/>
      <c r="H16" s="28">
        <f t="shared" si="0"/>
        <v>0</v>
      </c>
      <c r="I16" s="28">
        <f t="shared" si="1"/>
        <v>0</v>
      </c>
      <c r="J16" s="28">
        <f t="shared" si="2"/>
        <v>0</v>
      </c>
      <c r="K16" s="26"/>
      <c r="L16" s="26"/>
      <c r="M16" s="26"/>
      <c r="N16" s="26"/>
      <c r="O16" s="26"/>
      <c r="P16" s="26"/>
      <c r="Q16" s="26"/>
      <c r="R16" s="26"/>
      <c r="S16" s="28">
        <f t="shared" si="3"/>
        <v>0</v>
      </c>
      <c r="T16" s="28">
        <f t="shared" si="4"/>
        <v>0</v>
      </c>
      <c r="U16" s="26"/>
      <c r="V16" s="26"/>
      <c r="W16" s="26"/>
      <c r="X16" s="27">
        <f t="shared" si="5"/>
        <v>0</v>
      </c>
      <c r="Y16" s="26"/>
      <c r="Z16" s="26"/>
      <c r="AA16" s="26"/>
      <c r="AB16" s="26"/>
      <c r="AC16" s="26"/>
    </row>
    <row r="17" spans="1:29" ht="15.75" thickBot="1" x14ac:dyDescent="0.3">
      <c r="A17" s="29">
        <v>44208</v>
      </c>
      <c r="B17" s="26"/>
      <c r="C17" s="26"/>
      <c r="D17" s="26"/>
      <c r="E17" s="26"/>
      <c r="F17" s="26"/>
      <c r="G17" s="26"/>
      <c r="H17" s="28">
        <f t="shared" si="0"/>
        <v>0</v>
      </c>
      <c r="I17" s="28">
        <f t="shared" si="1"/>
        <v>0</v>
      </c>
      <c r="J17" s="28">
        <f t="shared" si="2"/>
        <v>0</v>
      </c>
      <c r="K17" s="26"/>
      <c r="L17" s="26"/>
      <c r="M17" s="26"/>
      <c r="N17" s="26"/>
      <c r="O17" s="26"/>
      <c r="P17" s="26"/>
      <c r="Q17" s="26"/>
      <c r="R17" s="26"/>
      <c r="S17" s="28">
        <f t="shared" si="3"/>
        <v>0</v>
      </c>
      <c r="T17" s="28">
        <f t="shared" si="4"/>
        <v>0</v>
      </c>
      <c r="U17" s="26"/>
      <c r="V17" s="26"/>
      <c r="W17" s="26"/>
      <c r="X17" s="27">
        <f t="shared" si="5"/>
        <v>0</v>
      </c>
      <c r="Y17" s="26"/>
      <c r="Z17" s="26"/>
      <c r="AA17" s="26"/>
      <c r="AB17" s="26"/>
      <c r="AC17" s="26"/>
    </row>
    <row r="18" spans="1:29" ht="15.75" thickBot="1" x14ac:dyDescent="0.3">
      <c r="A18" s="29">
        <v>44209</v>
      </c>
      <c r="B18" s="26"/>
      <c r="C18" s="26"/>
      <c r="D18" s="26"/>
      <c r="E18" s="26"/>
      <c r="F18" s="26"/>
      <c r="G18" s="26"/>
      <c r="H18" s="28">
        <f t="shared" si="0"/>
        <v>0</v>
      </c>
      <c r="I18" s="28">
        <f t="shared" si="1"/>
        <v>0</v>
      </c>
      <c r="J18" s="28">
        <f t="shared" si="2"/>
        <v>0</v>
      </c>
      <c r="K18" s="26"/>
      <c r="L18" s="26"/>
      <c r="M18" s="26"/>
      <c r="N18" s="26"/>
      <c r="O18" s="26"/>
      <c r="P18" s="26"/>
      <c r="Q18" s="26"/>
      <c r="R18" s="26"/>
      <c r="S18" s="28">
        <f t="shared" si="3"/>
        <v>0</v>
      </c>
      <c r="T18" s="28">
        <f t="shared" si="4"/>
        <v>0</v>
      </c>
      <c r="U18" s="26"/>
      <c r="V18" s="26"/>
      <c r="W18" s="26"/>
      <c r="X18" s="27">
        <f t="shared" si="5"/>
        <v>0</v>
      </c>
      <c r="Y18" s="26"/>
      <c r="Z18" s="26"/>
      <c r="AA18" s="26"/>
      <c r="AB18" s="26"/>
      <c r="AC18" s="26"/>
    </row>
    <row r="19" spans="1:29" ht="15.75" thickBot="1" x14ac:dyDescent="0.3">
      <c r="A19" s="29">
        <v>44210</v>
      </c>
      <c r="B19" s="26"/>
      <c r="C19" s="26"/>
      <c r="D19" s="26"/>
      <c r="E19" s="26"/>
      <c r="F19" s="26"/>
      <c r="G19" s="26"/>
      <c r="H19" s="28">
        <f t="shared" si="0"/>
        <v>0</v>
      </c>
      <c r="I19" s="28">
        <f t="shared" si="1"/>
        <v>0</v>
      </c>
      <c r="J19" s="28">
        <f t="shared" si="2"/>
        <v>0</v>
      </c>
      <c r="K19" s="26"/>
      <c r="L19" s="26"/>
      <c r="M19" s="26"/>
      <c r="N19" s="26"/>
      <c r="O19" s="26"/>
      <c r="P19" s="26"/>
      <c r="Q19" s="26"/>
      <c r="R19" s="26"/>
      <c r="S19" s="28">
        <f t="shared" si="3"/>
        <v>0</v>
      </c>
      <c r="T19" s="28">
        <f t="shared" si="4"/>
        <v>0</v>
      </c>
      <c r="U19" s="26"/>
      <c r="V19" s="26"/>
      <c r="W19" s="26"/>
      <c r="X19" s="27">
        <f t="shared" si="5"/>
        <v>0</v>
      </c>
      <c r="Y19" s="26"/>
      <c r="Z19" s="26"/>
      <c r="AA19" s="26"/>
      <c r="AB19" s="26"/>
      <c r="AC19" s="26"/>
    </row>
    <row r="20" spans="1:29" ht="15.75" thickBot="1" x14ac:dyDescent="0.3">
      <c r="A20" s="29">
        <v>44211</v>
      </c>
      <c r="B20" s="26"/>
      <c r="C20" s="26"/>
      <c r="D20" s="26"/>
      <c r="E20" s="26"/>
      <c r="F20" s="26"/>
      <c r="G20" s="26"/>
      <c r="H20" s="28">
        <f t="shared" si="0"/>
        <v>0</v>
      </c>
      <c r="I20" s="28">
        <f t="shared" si="1"/>
        <v>0</v>
      </c>
      <c r="J20" s="28">
        <f t="shared" si="2"/>
        <v>0</v>
      </c>
      <c r="K20" s="26"/>
      <c r="L20" s="26"/>
      <c r="M20" s="26"/>
      <c r="N20" s="26"/>
      <c r="O20" s="26"/>
      <c r="P20" s="26"/>
      <c r="Q20" s="26"/>
      <c r="R20" s="26"/>
      <c r="S20" s="28">
        <f t="shared" si="3"/>
        <v>0</v>
      </c>
      <c r="T20" s="28">
        <f t="shared" si="4"/>
        <v>0</v>
      </c>
      <c r="U20" s="26"/>
      <c r="V20" s="26"/>
      <c r="W20" s="26"/>
      <c r="X20" s="27">
        <f t="shared" si="5"/>
        <v>0</v>
      </c>
      <c r="Y20" s="26"/>
      <c r="Z20" s="26"/>
      <c r="AA20" s="26"/>
      <c r="AB20" s="26"/>
      <c r="AC20" s="26"/>
    </row>
    <row r="21" spans="1:29" ht="15.75" thickBot="1" x14ac:dyDescent="0.3">
      <c r="A21" s="29">
        <v>44212</v>
      </c>
      <c r="B21" s="26"/>
      <c r="C21" s="26"/>
      <c r="D21" s="26"/>
      <c r="E21" s="26"/>
      <c r="F21" s="26"/>
      <c r="G21" s="26"/>
      <c r="H21" s="28">
        <f t="shared" si="0"/>
        <v>0</v>
      </c>
      <c r="I21" s="28">
        <f t="shared" si="1"/>
        <v>0</v>
      </c>
      <c r="J21" s="28">
        <f t="shared" si="2"/>
        <v>0</v>
      </c>
      <c r="K21" s="26"/>
      <c r="L21" s="26"/>
      <c r="M21" s="26"/>
      <c r="N21" s="26"/>
      <c r="O21" s="26"/>
      <c r="P21" s="26"/>
      <c r="Q21" s="26"/>
      <c r="R21" s="26"/>
      <c r="S21" s="28">
        <f t="shared" si="3"/>
        <v>0</v>
      </c>
      <c r="T21" s="28">
        <f t="shared" si="4"/>
        <v>0</v>
      </c>
      <c r="U21" s="26"/>
      <c r="V21" s="26"/>
      <c r="W21" s="26"/>
      <c r="X21" s="27">
        <f t="shared" si="5"/>
        <v>0</v>
      </c>
      <c r="Y21" s="26"/>
      <c r="Z21" s="26"/>
      <c r="AA21" s="26"/>
      <c r="AB21" s="26"/>
      <c r="AC21" s="26"/>
    </row>
    <row r="22" spans="1:29" ht="15.75" thickBot="1" x14ac:dyDescent="0.3">
      <c r="A22" s="29">
        <v>44213</v>
      </c>
      <c r="B22" s="26"/>
      <c r="C22" s="26"/>
      <c r="D22" s="26"/>
      <c r="E22" s="26"/>
      <c r="F22" s="26"/>
      <c r="G22" s="26"/>
      <c r="H22" s="28">
        <f t="shared" si="0"/>
        <v>0</v>
      </c>
      <c r="I22" s="28">
        <f t="shared" si="1"/>
        <v>0</v>
      </c>
      <c r="J22" s="28">
        <f t="shared" si="2"/>
        <v>0</v>
      </c>
      <c r="K22" s="26"/>
      <c r="L22" s="26"/>
      <c r="M22" s="26"/>
      <c r="N22" s="26"/>
      <c r="O22" s="26"/>
      <c r="P22" s="26"/>
      <c r="Q22" s="26"/>
      <c r="R22" s="26"/>
      <c r="S22" s="28">
        <f t="shared" si="3"/>
        <v>0</v>
      </c>
      <c r="T22" s="28">
        <f t="shared" si="4"/>
        <v>0</v>
      </c>
      <c r="U22" s="26"/>
      <c r="V22" s="26"/>
      <c r="W22" s="26"/>
      <c r="X22" s="27">
        <f t="shared" si="5"/>
        <v>0</v>
      </c>
      <c r="Y22" s="26"/>
      <c r="Z22" s="26"/>
      <c r="AA22" s="26"/>
      <c r="AB22" s="26"/>
      <c r="AC22" s="26"/>
    </row>
    <row r="23" spans="1:29" ht="15.75" thickBot="1" x14ac:dyDescent="0.3">
      <c r="A23" s="29">
        <v>44214</v>
      </c>
      <c r="B23" s="26"/>
      <c r="C23" s="26"/>
      <c r="D23" s="26"/>
      <c r="E23" s="26"/>
      <c r="F23" s="26"/>
      <c r="G23" s="26"/>
      <c r="H23" s="28">
        <f t="shared" si="0"/>
        <v>0</v>
      </c>
      <c r="I23" s="28">
        <f t="shared" si="1"/>
        <v>0</v>
      </c>
      <c r="J23" s="28">
        <f t="shared" si="2"/>
        <v>0</v>
      </c>
      <c r="K23" s="26"/>
      <c r="L23" s="26"/>
      <c r="M23" s="26"/>
      <c r="N23" s="26"/>
      <c r="O23" s="26"/>
      <c r="P23" s="26"/>
      <c r="Q23" s="26"/>
      <c r="R23" s="26"/>
      <c r="S23" s="28">
        <f t="shared" si="3"/>
        <v>0</v>
      </c>
      <c r="T23" s="28">
        <f t="shared" si="4"/>
        <v>0</v>
      </c>
      <c r="U23" s="26"/>
      <c r="V23" s="26"/>
      <c r="W23" s="26"/>
      <c r="X23" s="27">
        <f t="shared" si="5"/>
        <v>0</v>
      </c>
      <c r="Y23" s="26"/>
      <c r="Z23" s="26"/>
      <c r="AA23" s="26"/>
      <c r="AB23" s="26"/>
      <c r="AC23" s="26"/>
    </row>
    <row r="24" spans="1:29" ht="15.75" thickBot="1" x14ac:dyDescent="0.3">
      <c r="A24" s="29">
        <v>44215</v>
      </c>
      <c r="B24" s="26"/>
      <c r="C24" s="26"/>
      <c r="D24" s="26"/>
      <c r="E24" s="26"/>
      <c r="F24" s="26"/>
      <c r="G24" s="26"/>
      <c r="H24" s="28">
        <f t="shared" si="0"/>
        <v>0</v>
      </c>
      <c r="I24" s="28">
        <f t="shared" si="1"/>
        <v>0</v>
      </c>
      <c r="J24" s="28">
        <f t="shared" si="2"/>
        <v>0</v>
      </c>
      <c r="K24" s="26"/>
      <c r="L24" s="26"/>
      <c r="M24" s="26"/>
      <c r="N24" s="26"/>
      <c r="O24" s="26"/>
      <c r="P24" s="26"/>
      <c r="Q24" s="26"/>
      <c r="R24" s="26"/>
      <c r="S24" s="28">
        <f t="shared" si="3"/>
        <v>0</v>
      </c>
      <c r="T24" s="28">
        <f t="shared" si="4"/>
        <v>0</v>
      </c>
      <c r="U24" s="26"/>
      <c r="V24" s="26"/>
      <c r="W24" s="26"/>
      <c r="X24" s="27">
        <f t="shared" si="5"/>
        <v>0</v>
      </c>
      <c r="Y24" s="26"/>
      <c r="Z24" s="26"/>
      <c r="AA24" s="26"/>
      <c r="AB24" s="26"/>
      <c r="AC24" s="26"/>
    </row>
    <row r="25" spans="1:29" ht="15.75" thickBot="1" x14ac:dyDescent="0.3">
      <c r="A25" s="29">
        <v>44216</v>
      </c>
      <c r="B25" s="26"/>
      <c r="C25" s="26"/>
      <c r="D25" s="26"/>
      <c r="E25" s="26"/>
      <c r="F25" s="26"/>
      <c r="G25" s="26"/>
      <c r="H25" s="28">
        <f t="shared" si="0"/>
        <v>0</v>
      </c>
      <c r="I25" s="28">
        <f t="shared" si="1"/>
        <v>0</v>
      </c>
      <c r="J25" s="28">
        <f t="shared" si="2"/>
        <v>0</v>
      </c>
      <c r="K25" s="26"/>
      <c r="L25" s="26"/>
      <c r="M25" s="26"/>
      <c r="N25" s="26"/>
      <c r="O25" s="26"/>
      <c r="P25" s="26"/>
      <c r="Q25" s="26"/>
      <c r="R25" s="26"/>
      <c r="S25" s="28">
        <f t="shared" si="3"/>
        <v>0</v>
      </c>
      <c r="T25" s="28">
        <f t="shared" si="4"/>
        <v>0</v>
      </c>
      <c r="U25" s="26"/>
      <c r="V25" s="26"/>
      <c r="W25" s="26"/>
      <c r="X25" s="27">
        <f t="shared" si="5"/>
        <v>0</v>
      </c>
      <c r="Y25" s="26"/>
      <c r="Z25" s="26"/>
      <c r="AA25" s="26"/>
      <c r="AB25" s="26"/>
      <c r="AC25" s="26"/>
    </row>
    <row r="26" spans="1:29" ht="15.75" thickBot="1" x14ac:dyDescent="0.3">
      <c r="A26" s="29">
        <v>44217</v>
      </c>
      <c r="B26" s="26"/>
      <c r="C26" s="26"/>
      <c r="D26" s="26"/>
      <c r="E26" s="26"/>
      <c r="F26" s="26"/>
      <c r="G26" s="26"/>
      <c r="H26" s="28">
        <f t="shared" si="0"/>
        <v>0</v>
      </c>
      <c r="I26" s="28">
        <f t="shared" si="1"/>
        <v>0</v>
      </c>
      <c r="J26" s="28">
        <f t="shared" si="2"/>
        <v>0</v>
      </c>
      <c r="K26" s="26"/>
      <c r="L26" s="26"/>
      <c r="M26" s="26"/>
      <c r="N26" s="26"/>
      <c r="O26" s="26"/>
      <c r="P26" s="26"/>
      <c r="Q26" s="26"/>
      <c r="R26" s="26"/>
      <c r="S26" s="28">
        <f t="shared" si="3"/>
        <v>0</v>
      </c>
      <c r="T26" s="28">
        <f t="shared" si="4"/>
        <v>0</v>
      </c>
      <c r="U26" s="26"/>
      <c r="V26" s="26"/>
      <c r="W26" s="26"/>
      <c r="X26" s="27">
        <f t="shared" si="5"/>
        <v>0</v>
      </c>
      <c r="Y26" s="26"/>
      <c r="Z26" s="26"/>
      <c r="AA26" s="26"/>
      <c r="AB26" s="26"/>
      <c r="AC26" s="26"/>
    </row>
    <row r="27" spans="1:29" ht="15.75" thickBot="1" x14ac:dyDescent="0.3">
      <c r="A27" s="29">
        <v>44218</v>
      </c>
      <c r="B27" s="26"/>
      <c r="C27" s="26"/>
      <c r="D27" s="26"/>
      <c r="E27" s="26"/>
      <c r="F27" s="26"/>
      <c r="G27" s="26"/>
      <c r="H27" s="28">
        <f t="shared" si="0"/>
        <v>0</v>
      </c>
      <c r="I27" s="28">
        <f t="shared" si="1"/>
        <v>0</v>
      </c>
      <c r="J27" s="28">
        <f t="shared" si="2"/>
        <v>0</v>
      </c>
      <c r="K27" s="26"/>
      <c r="L27" s="26"/>
      <c r="M27" s="26"/>
      <c r="N27" s="26"/>
      <c r="O27" s="26"/>
      <c r="P27" s="26"/>
      <c r="Q27" s="26"/>
      <c r="R27" s="26"/>
      <c r="S27" s="28">
        <f t="shared" si="3"/>
        <v>0</v>
      </c>
      <c r="T27" s="28">
        <f t="shared" si="4"/>
        <v>0</v>
      </c>
      <c r="U27" s="26"/>
      <c r="V27" s="26"/>
      <c r="W27" s="26"/>
      <c r="X27" s="27">
        <f t="shared" si="5"/>
        <v>0</v>
      </c>
      <c r="Y27" s="26"/>
      <c r="Z27" s="26"/>
      <c r="AA27" s="26"/>
      <c r="AB27" s="26"/>
      <c r="AC27" s="26"/>
    </row>
    <row r="28" spans="1:29" ht="15.75" thickBot="1" x14ac:dyDescent="0.3">
      <c r="A28" s="29">
        <v>44219</v>
      </c>
      <c r="B28" s="26"/>
      <c r="C28" s="26"/>
      <c r="D28" s="26"/>
      <c r="E28" s="26"/>
      <c r="F28" s="26"/>
      <c r="G28" s="26"/>
      <c r="H28" s="28">
        <f t="shared" si="0"/>
        <v>0</v>
      </c>
      <c r="I28" s="28">
        <f t="shared" si="1"/>
        <v>0</v>
      </c>
      <c r="J28" s="28">
        <f t="shared" si="2"/>
        <v>0</v>
      </c>
      <c r="K28" s="26"/>
      <c r="L28" s="26"/>
      <c r="M28" s="26"/>
      <c r="N28" s="26"/>
      <c r="O28" s="26"/>
      <c r="P28" s="26"/>
      <c r="Q28" s="26"/>
      <c r="R28" s="26"/>
      <c r="S28" s="28">
        <f t="shared" si="3"/>
        <v>0</v>
      </c>
      <c r="T28" s="28">
        <f t="shared" si="4"/>
        <v>0</v>
      </c>
      <c r="U28" s="26"/>
      <c r="V28" s="26"/>
      <c r="W28" s="26"/>
      <c r="X28" s="27">
        <f t="shared" si="5"/>
        <v>0</v>
      </c>
      <c r="Y28" s="26"/>
      <c r="Z28" s="26"/>
      <c r="AA28" s="26"/>
      <c r="AB28" s="26"/>
      <c r="AC28" s="26"/>
    </row>
    <row r="29" spans="1:29" ht="15.75" thickBot="1" x14ac:dyDescent="0.3">
      <c r="A29" s="29">
        <v>44220</v>
      </c>
      <c r="B29" s="26"/>
      <c r="C29" s="26"/>
      <c r="D29" s="26"/>
      <c r="E29" s="26"/>
      <c r="F29" s="26"/>
      <c r="G29" s="26"/>
      <c r="H29" s="28">
        <f t="shared" si="0"/>
        <v>0</v>
      </c>
      <c r="I29" s="28">
        <f t="shared" si="1"/>
        <v>0</v>
      </c>
      <c r="J29" s="28">
        <f t="shared" si="2"/>
        <v>0</v>
      </c>
      <c r="K29" s="26"/>
      <c r="L29" s="26"/>
      <c r="M29" s="26"/>
      <c r="N29" s="26"/>
      <c r="O29" s="26"/>
      <c r="P29" s="26"/>
      <c r="Q29" s="26"/>
      <c r="R29" s="26"/>
      <c r="S29" s="28">
        <f t="shared" si="3"/>
        <v>0</v>
      </c>
      <c r="T29" s="28">
        <f t="shared" si="4"/>
        <v>0</v>
      </c>
      <c r="U29" s="26"/>
      <c r="V29" s="26"/>
      <c r="W29" s="26"/>
      <c r="X29" s="27">
        <f t="shared" si="5"/>
        <v>0</v>
      </c>
      <c r="Y29" s="26"/>
      <c r="Z29" s="26"/>
      <c r="AA29" s="26"/>
      <c r="AB29" s="26"/>
      <c r="AC29" s="26"/>
    </row>
    <row r="30" spans="1:29" ht="15.75" thickBot="1" x14ac:dyDescent="0.3">
      <c r="A30" s="29">
        <v>44221</v>
      </c>
      <c r="B30" s="26"/>
      <c r="C30" s="26"/>
      <c r="D30" s="26"/>
      <c r="E30" s="26"/>
      <c r="F30" s="26"/>
      <c r="G30" s="26"/>
      <c r="H30" s="28">
        <f t="shared" si="0"/>
        <v>0</v>
      </c>
      <c r="I30" s="28">
        <f t="shared" si="1"/>
        <v>0</v>
      </c>
      <c r="J30" s="28">
        <f t="shared" si="2"/>
        <v>0</v>
      </c>
      <c r="K30" s="26"/>
      <c r="L30" s="26"/>
      <c r="M30" s="26"/>
      <c r="N30" s="26"/>
      <c r="O30" s="26"/>
      <c r="P30" s="26"/>
      <c r="Q30" s="26"/>
      <c r="R30" s="26"/>
      <c r="S30" s="28">
        <f t="shared" si="3"/>
        <v>0</v>
      </c>
      <c r="T30" s="28">
        <f t="shared" si="4"/>
        <v>0</v>
      </c>
      <c r="U30" s="26"/>
      <c r="V30" s="26"/>
      <c r="W30" s="26"/>
      <c r="X30" s="27">
        <f t="shared" si="5"/>
        <v>0</v>
      </c>
      <c r="Y30" s="26"/>
      <c r="Z30" s="26"/>
      <c r="AA30" s="26"/>
      <c r="AB30" s="26"/>
      <c r="AC30" s="26"/>
    </row>
    <row r="31" spans="1:29" ht="15.75" thickBot="1" x14ac:dyDescent="0.3">
      <c r="A31" s="29">
        <v>44222</v>
      </c>
      <c r="B31" s="26"/>
      <c r="C31" s="26"/>
      <c r="D31" s="26"/>
      <c r="E31" s="26"/>
      <c r="F31" s="26"/>
      <c r="G31" s="26"/>
      <c r="H31" s="28">
        <f t="shared" si="0"/>
        <v>0</v>
      </c>
      <c r="I31" s="28">
        <f t="shared" si="1"/>
        <v>0</v>
      </c>
      <c r="J31" s="28">
        <f t="shared" si="2"/>
        <v>0</v>
      </c>
      <c r="K31" s="26"/>
      <c r="L31" s="26"/>
      <c r="M31" s="26"/>
      <c r="N31" s="26"/>
      <c r="O31" s="26"/>
      <c r="P31" s="26"/>
      <c r="Q31" s="26"/>
      <c r="R31" s="26"/>
      <c r="S31" s="28">
        <f t="shared" si="3"/>
        <v>0</v>
      </c>
      <c r="T31" s="28">
        <f t="shared" si="4"/>
        <v>0</v>
      </c>
      <c r="U31" s="26"/>
      <c r="V31" s="26"/>
      <c r="W31" s="26"/>
      <c r="X31" s="27">
        <f t="shared" si="5"/>
        <v>0</v>
      </c>
      <c r="Y31" s="26"/>
      <c r="Z31" s="26"/>
      <c r="AA31" s="26"/>
      <c r="AB31" s="26"/>
      <c r="AC31" s="26"/>
    </row>
    <row r="32" spans="1:29" ht="15.75" thickBot="1" x14ac:dyDescent="0.3">
      <c r="A32" s="29">
        <v>44223</v>
      </c>
      <c r="B32" s="26"/>
      <c r="C32" s="26"/>
      <c r="D32" s="26"/>
      <c r="E32" s="26"/>
      <c r="F32" s="26"/>
      <c r="G32" s="26"/>
      <c r="H32" s="28">
        <f t="shared" si="0"/>
        <v>0</v>
      </c>
      <c r="I32" s="28">
        <f t="shared" si="1"/>
        <v>0</v>
      </c>
      <c r="J32" s="28">
        <f t="shared" si="2"/>
        <v>0</v>
      </c>
      <c r="K32" s="26"/>
      <c r="L32" s="26"/>
      <c r="M32" s="26"/>
      <c r="N32" s="26"/>
      <c r="O32" s="26"/>
      <c r="P32" s="26"/>
      <c r="Q32" s="26"/>
      <c r="R32" s="26"/>
      <c r="S32" s="28">
        <f t="shared" si="3"/>
        <v>0</v>
      </c>
      <c r="T32" s="28">
        <f t="shared" si="4"/>
        <v>0</v>
      </c>
      <c r="U32" s="26"/>
      <c r="V32" s="26"/>
      <c r="W32" s="26"/>
      <c r="X32" s="27">
        <f t="shared" si="5"/>
        <v>0</v>
      </c>
      <c r="Y32" s="26"/>
      <c r="Z32" s="26"/>
      <c r="AA32" s="26"/>
      <c r="AB32" s="26"/>
      <c r="AC32" s="26"/>
    </row>
    <row r="33" spans="1:29" ht="15.75" thickBot="1" x14ac:dyDescent="0.3">
      <c r="A33" s="29">
        <v>44224</v>
      </c>
      <c r="B33" s="26"/>
      <c r="C33" s="26"/>
      <c r="D33" s="26"/>
      <c r="E33" s="26"/>
      <c r="F33" s="26"/>
      <c r="G33" s="26"/>
      <c r="H33" s="28">
        <f t="shared" si="0"/>
        <v>0</v>
      </c>
      <c r="I33" s="28">
        <f t="shared" si="1"/>
        <v>0</v>
      </c>
      <c r="J33" s="28">
        <f t="shared" si="2"/>
        <v>0</v>
      </c>
      <c r="K33" s="26"/>
      <c r="L33" s="26"/>
      <c r="M33" s="26"/>
      <c r="N33" s="26"/>
      <c r="O33" s="26"/>
      <c r="P33" s="26"/>
      <c r="Q33" s="26"/>
      <c r="R33" s="26"/>
      <c r="S33" s="28">
        <f t="shared" si="3"/>
        <v>0</v>
      </c>
      <c r="T33" s="28">
        <f t="shared" si="4"/>
        <v>0</v>
      </c>
      <c r="U33" s="26"/>
      <c r="V33" s="26"/>
      <c r="W33" s="26"/>
      <c r="X33" s="27">
        <f t="shared" si="5"/>
        <v>0</v>
      </c>
      <c r="Y33" s="26"/>
      <c r="Z33" s="26"/>
      <c r="AA33" s="26"/>
      <c r="AB33" s="26"/>
      <c r="AC33" s="26"/>
    </row>
    <row r="34" spans="1:29" ht="15.75" thickBot="1" x14ac:dyDescent="0.3">
      <c r="A34" s="29">
        <v>44225</v>
      </c>
      <c r="B34" s="26"/>
      <c r="C34" s="26"/>
      <c r="D34" s="26"/>
      <c r="E34" s="26"/>
      <c r="F34" s="26"/>
      <c r="G34" s="26"/>
      <c r="H34" s="28">
        <f t="shared" si="0"/>
        <v>0</v>
      </c>
      <c r="I34" s="28">
        <f t="shared" si="1"/>
        <v>0</v>
      </c>
      <c r="J34" s="28">
        <f t="shared" si="2"/>
        <v>0</v>
      </c>
      <c r="K34" s="26"/>
      <c r="L34" s="26"/>
      <c r="M34" s="26"/>
      <c r="N34" s="26"/>
      <c r="O34" s="26"/>
      <c r="P34" s="26"/>
      <c r="Q34" s="26"/>
      <c r="R34" s="26"/>
      <c r="S34" s="28">
        <f t="shared" si="3"/>
        <v>0</v>
      </c>
      <c r="T34" s="28">
        <f t="shared" si="4"/>
        <v>0</v>
      </c>
      <c r="U34" s="26"/>
      <c r="V34" s="26"/>
      <c r="W34" s="26"/>
      <c r="X34" s="27">
        <f t="shared" si="5"/>
        <v>0</v>
      </c>
      <c r="Y34" s="26"/>
      <c r="Z34" s="26"/>
      <c r="AA34" s="26"/>
      <c r="AB34" s="26"/>
      <c r="AC34" s="26"/>
    </row>
    <row r="35" spans="1:29" ht="15.75" thickBot="1" x14ac:dyDescent="0.3">
      <c r="A35" s="29">
        <v>44226</v>
      </c>
      <c r="B35" s="26"/>
      <c r="C35" s="26"/>
      <c r="D35" s="26"/>
      <c r="E35" s="26"/>
      <c r="F35" s="26"/>
      <c r="G35" s="26"/>
      <c r="H35" s="28">
        <f t="shared" si="0"/>
        <v>0</v>
      </c>
      <c r="I35" s="28">
        <f t="shared" si="1"/>
        <v>0</v>
      </c>
      <c r="J35" s="28">
        <f t="shared" si="2"/>
        <v>0</v>
      </c>
      <c r="K35" s="26"/>
      <c r="L35" s="26"/>
      <c r="M35" s="26"/>
      <c r="N35" s="26"/>
      <c r="O35" s="26"/>
      <c r="P35" s="26"/>
      <c r="Q35" s="26"/>
      <c r="R35" s="26"/>
      <c r="S35" s="28">
        <f t="shared" si="3"/>
        <v>0</v>
      </c>
      <c r="T35" s="28">
        <f t="shared" si="4"/>
        <v>0</v>
      </c>
      <c r="U35" s="26"/>
      <c r="V35" s="26"/>
      <c r="W35" s="26"/>
      <c r="X35" s="27">
        <f t="shared" si="5"/>
        <v>0</v>
      </c>
      <c r="Y35" s="26"/>
      <c r="Z35" s="26"/>
      <c r="AA35" s="26"/>
      <c r="AB35" s="26"/>
      <c r="AC35" s="26"/>
    </row>
    <row r="36" spans="1:29" ht="15.75" thickBot="1" x14ac:dyDescent="0.3">
      <c r="A36" s="29">
        <v>44227</v>
      </c>
      <c r="B36" s="26"/>
      <c r="C36" s="26"/>
      <c r="D36" s="26"/>
      <c r="E36" s="26"/>
      <c r="F36" s="26"/>
      <c r="G36" s="26"/>
      <c r="H36" s="28">
        <f t="shared" si="0"/>
        <v>0</v>
      </c>
      <c r="I36" s="28">
        <f t="shared" si="1"/>
        <v>0</v>
      </c>
      <c r="J36" s="28">
        <f t="shared" si="2"/>
        <v>0</v>
      </c>
      <c r="K36" s="26"/>
      <c r="L36" s="26"/>
      <c r="M36" s="26"/>
      <c r="N36" s="26"/>
      <c r="O36" s="26"/>
      <c r="P36" s="26"/>
      <c r="Q36" s="26"/>
      <c r="R36" s="26"/>
      <c r="S36" s="28">
        <f t="shared" si="3"/>
        <v>0</v>
      </c>
      <c r="T36" s="28">
        <f t="shared" si="4"/>
        <v>0</v>
      </c>
      <c r="U36" s="26"/>
      <c r="V36" s="26"/>
      <c r="W36" s="26"/>
      <c r="X36" s="27">
        <f t="shared" si="5"/>
        <v>0</v>
      </c>
      <c r="Y36" s="26"/>
      <c r="Z36" s="26"/>
      <c r="AA36" s="26"/>
      <c r="AB36" s="26"/>
      <c r="AC36" s="26"/>
    </row>
    <row r="37" spans="1:29" ht="15.75" thickBot="1" x14ac:dyDescent="0.3">
      <c r="A37" s="25" t="s">
        <v>21</v>
      </c>
      <c r="B37" s="23">
        <f t="shared" ref="B37:AC37" si="6">SUM(B6:B36)</f>
        <v>20</v>
      </c>
      <c r="C37" s="23">
        <f t="shared" si="6"/>
        <v>200</v>
      </c>
      <c r="D37" s="23">
        <f t="shared" si="6"/>
        <v>40</v>
      </c>
      <c r="E37" s="23">
        <f t="shared" si="6"/>
        <v>400</v>
      </c>
      <c r="F37" s="23">
        <f t="shared" si="6"/>
        <v>60</v>
      </c>
      <c r="G37" s="23">
        <f t="shared" si="6"/>
        <v>600</v>
      </c>
      <c r="H37" s="23">
        <f t="shared" si="6"/>
        <v>120</v>
      </c>
      <c r="I37" s="23">
        <f t="shared" si="6"/>
        <v>1200</v>
      </c>
      <c r="J37" s="23">
        <f t="shared" si="6"/>
        <v>1200</v>
      </c>
      <c r="K37" s="23">
        <f t="shared" si="6"/>
        <v>30</v>
      </c>
      <c r="L37" s="23">
        <f t="shared" si="6"/>
        <v>60</v>
      </c>
      <c r="M37" s="23">
        <f t="shared" si="6"/>
        <v>40</v>
      </c>
      <c r="N37" s="23">
        <f t="shared" si="6"/>
        <v>80</v>
      </c>
      <c r="O37" s="23">
        <f t="shared" si="6"/>
        <v>50</v>
      </c>
      <c r="P37" s="23">
        <f t="shared" si="6"/>
        <v>100</v>
      </c>
      <c r="Q37" s="23">
        <f t="shared" si="6"/>
        <v>60</v>
      </c>
      <c r="R37" s="23">
        <f t="shared" si="6"/>
        <v>120</v>
      </c>
      <c r="S37" s="23">
        <f t="shared" si="6"/>
        <v>130</v>
      </c>
      <c r="T37" s="23">
        <f t="shared" si="6"/>
        <v>360</v>
      </c>
      <c r="U37" s="23">
        <f t="shared" si="6"/>
        <v>9</v>
      </c>
      <c r="V37" s="23">
        <f t="shared" si="6"/>
        <v>9</v>
      </c>
      <c r="W37" s="23">
        <f t="shared" si="6"/>
        <v>9</v>
      </c>
      <c r="X37" s="24">
        <f t="shared" si="6"/>
        <v>27</v>
      </c>
      <c r="Y37" s="23">
        <f t="shared" si="6"/>
        <v>0</v>
      </c>
      <c r="Z37" s="23">
        <f t="shared" si="6"/>
        <v>0</v>
      </c>
      <c r="AA37" s="23">
        <f t="shared" si="6"/>
        <v>0</v>
      </c>
      <c r="AB37" s="23">
        <f t="shared" si="6"/>
        <v>0</v>
      </c>
      <c r="AC37" s="23">
        <f t="shared" si="6"/>
        <v>0</v>
      </c>
    </row>
  </sheetData>
  <mergeCells count="25">
    <mergeCell ref="W3:W4"/>
    <mergeCell ref="X2:X4"/>
    <mergeCell ref="K2:N2"/>
    <mergeCell ref="O2:R2"/>
    <mergeCell ref="M3:N4"/>
    <mergeCell ref="O3:O4"/>
    <mergeCell ref="P3:P4"/>
    <mergeCell ref="Q3:R4"/>
    <mergeCell ref="K3:L4"/>
    <mergeCell ref="B2:G2"/>
    <mergeCell ref="B3:C4"/>
    <mergeCell ref="D3:E4"/>
    <mergeCell ref="F3:G4"/>
    <mergeCell ref="A1:AC1"/>
    <mergeCell ref="Z2:AC2"/>
    <mergeCell ref="AA3:AA5"/>
    <mergeCell ref="Z3:Z5"/>
    <mergeCell ref="AB3:AC4"/>
    <mergeCell ref="A2:A5"/>
    <mergeCell ref="S2:T4"/>
    <mergeCell ref="U2:W2"/>
    <mergeCell ref="U3:U4"/>
    <mergeCell ref="V3:V4"/>
    <mergeCell ref="Y2:Y4"/>
    <mergeCell ref="H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Сводная 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Алексевнин Евгений Александрович</cp:lastModifiedBy>
  <dcterms:created xsi:type="dcterms:W3CDTF">2013-02-21T08:07:53Z</dcterms:created>
  <dcterms:modified xsi:type="dcterms:W3CDTF">2021-04-08T10:13:52Z</dcterms:modified>
</cp:coreProperties>
</file>