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A56DA478-9FDB-437C-9ED5-76B4D95844B3}" xr6:coauthVersionLast="46" xr6:coauthVersionMax="46" xr10:uidLastSave="{00000000-0000-0000-0000-000000000000}"/>
  <bookViews>
    <workbookView xWindow="-108" yWindow="-108" windowWidth="23256" windowHeight="12576" activeTab="1" xr2:uid="{9FF2FE60-9DD5-448A-ABFE-0D5FF2329290}"/>
  </bookViews>
  <sheets>
    <sheet name="Журнал1" sheetId="1" r:id="rId1"/>
    <sheet name="Свод по дням" sheetId="3" r:id="rId2"/>
    <sheet name="Читатели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B3" i="3" s="1"/>
  <c r="C4" i="3"/>
  <c r="C5" i="3"/>
  <c r="B5" i="3" s="1"/>
  <c r="C2" i="3"/>
  <c r="B2" i="3" s="1"/>
  <c r="B4" i="3"/>
</calcChain>
</file>

<file path=xl/sharedStrings.xml><?xml version="1.0" encoding="utf-8"?>
<sst xmlns="http://schemas.openxmlformats.org/spreadsheetml/2006/main" count="20" uniqueCount="12">
  <si>
    <t>Иванов</t>
  </si>
  <si>
    <t>Петров</t>
  </si>
  <si>
    <t>Сидоров</t>
  </si>
  <si>
    <t>Жданов</t>
  </si>
  <si>
    <t>Дата</t>
  </si>
  <si>
    <t>Сумма</t>
  </si>
  <si>
    <t>Личные д/ср</t>
  </si>
  <si>
    <t>Пособие</t>
  </si>
  <si>
    <t>Афанасьев</t>
  </si>
  <si>
    <t>Баранкин</t>
  </si>
  <si>
    <t>Пользователь</t>
  </si>
  <si>
    <t>Пользователи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</si>
</sst>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44B8-2D64-4F85-BF6A-2268F5EB3039}">
  <dimension ref="A1:C9"/>
  <sheetViews>
    <sheetView workbookViewId="0">
      <selection activeCell="A3" sqref="A3"/>
    </sheetView>
  </sheetViews>
  <sheetFormatPr defaultRowHeight="14.4" x14ac:dyDescent="0.3"/>
  <cols>
    <col min="1" max="3" width="12.6640625" customWidth="1"/>
    <col min="4" max="4" width="14.109375" customWidth="1"/>
  </cols>
  <sheetData>
    <row r="1" spans="1:3" x14ac:dyDescent="0.3">
      <c r="A1" s="2" t="s">
        <v>10</v>
      </c>
      <c r="B1" s="2" t="s">
        <v>5</v>
      </c>
      <c r="C1" s="2" t="s">
        <v>4</v>
      </c>
    </row>
    <row r="2" spans="1:3" x14ac:dyDescent="0.3">
      <c r="A2" t="s">
        <v>0</v>
      </c>
      <c r="B2">
        <v>300</v>
      </c>
      <c r="C2" s="1">
        <v>44228</v>
      </c>
    </row>
    <row r="3" spans="1:3" x14ac:dyDescent="0.3">
      <c r="A3" t="s">
        <v>2</v>
      </c>
      <c r="B3">
        <v>200</v>
      </c>
      <c r="C3" s="1">
        <v>44228</v>
      </c>
    </row>
    <row r="4" spans="1:3" x14ac:dyDescent="0.3">
      <c r="A4" t="s">
        <v>3</v>
      </c>
      <c r="B4">
        <v>150</v>
      </c>
      <c r="C4" s="1">
        <v>44228</v>
      </c>
    </row>
    <row r="5" spans="1:3" x14ac:dyDescent="0.3">
      <c r="A5" t="s">
        <v>1</v>
      </c>
      <c r="B5">
        <v>330</v>
      </c>
      <c r="C5" s="1">
        <v>44230</v>
      </c>
    </row>
    <row r="6" spans="1:3" x14ac:dyDescent="0.3">
      <c r="A6" t="s">
        <v>3</v>
      </c>
      <c r="B6">
        <v>240</v>
      </c>
      <c r="C6" s="1">
        <v>44230</v>
      </c>
    </row>
    <row r="7" spans="1:3" x14ac:dyDescent="0.3">
      <c r="A7" t="s">
        <v>1</v>
      </c>
      <c r="B7">
        <v>150</v>
      </c>
      <c r="C7" s="1">
        <v>44231</v>
      </c>
    </row>
    <row r="8" spans="1:3" x14ac:dyDescent="0.3">
      <c r="A8" t="s">
        <v>2</v>
      </c>
      <c r="B8">
        <v>500</v>
      </c>
      <c r="C8" s="1">
        <v>44231</v>
      </c>
    </row>
    <row r="9" spans="1:3" x14ac:dyDescent="0.3">
      <c r="B9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C4706-7C38-49A6-95F7-FE0D88B0CDDD}">
          <x14:formula1>
            <xm:f>Читатели!$A:$A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56A6-C10E-40C3-A1BE-6AE06B19B30C}">
  <dimension ref="A1:C5"/>
  <sheetViews>
    <sheetView tabSelected="1" workbookViewId="0">
      <selection activeCell="B5" sqref="B5"/>
    </sheetView>
  </sheetViews>
  <sheetFormatPr defaultRowHeight="14.4" x14ac:dyDescent="0.3"/>
  <cols>
    <col min="1" max="1" width="10.109375" bestFit="1" customWidth="1"/>
    <col min="2" max="2" width="14" customWidth="1"/>
  </cols>
  <sheetData>
    <row r="1" spans="1:3" x14ac:dyDescent="0.3">
      <c r="A1" s="2" t="s">
        <v>4</v>
      </c>
      <c r="B1" s="2" t="s">
        <v>6</v>
      </c>
      <c r="C1" s="2" t="s">
        <v>7</v>
      </c>
    </row>
    <row r="2" spans="1:3" x14ac:dyDescent="0.3">
      <c r="A2" s="1">
        <v>44228</v>
      </c>
      <c r="B2">
        <f>SUMIF(Журнал1!C:C,'Свод по дням'!A2,Журнал1!B:B)-C2</f>
        <v>450</v>
      </c>
      <c r="C2">
        <f>SUMIFS(Журнал1!B:B,Журнал1!A:A,Читатели!$A$2:$A$3,Журнал1!C:C,'Свод по дням'!A2)</f>
        <v>200</v>
      </c>
    </row>
    <row r="3" spans="1:3" x14ac:dyDescent="0.3">
      <c r="A3" s="1">
        <v>44229</v>
      </c>
      <c r="B3">
        <f>SUMIF(Журнал1!C:C,'Свод по дням'!A3,Журнал1!B:B)-C3</f>
        <v>0</v>
      </c>
      <c r="C3">
        <f>SUMIFS(Журнал1!B:B,Журнал1!A:A,Читатели!$A$2:$A$3,Журнал1!C:C,'Свод по дням'!A3)</f>
        <v>0</v>
      </c>
    </row>
    <row r="4" spans="1:3" x14ac:dyDescent="0.3">
      <c r="A4" s="1">
        <v>44230</v>
      </c>
      <c r="B4">
        <f>SUMIF(Журнал1!C:C,'Свод по дням'!A4,Журнал1!B:B)-C4</f>
        <v>570</v>
      </c>
      <c r="C4">
        <f>SUMIFS(Журнал1!B:B,Журнал1!A:A,Читатели!$A$2:$A$3,Журнал1!C:C,'Свод по дням'!A4)</f>
        <v>0</v>
      </c>
    </row>
    <row r="5" spans="1:3" x14ac:dyDescent="0.3">
      <c r="A5" s="1">
        <v>44231</v>
      </c>
      <c r="B5">
        <f>SUMIF(Журнал1!C:C,'Свод по дням'!A5,Журнал1!B:B)-C5</f>
        <v>650</v>
      </c>
      <c r="C5">
        <f>SUMIFS(Журнал1!B:B,Журнал1!A:A,Читатели!$A$2:$A$3,Журнал1!C:C,'Свод по дням'!A5)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88B8-CC78-446A-8FCA-75619BA39F45}">
  <dimension ref="A1:A9"/>
  <sheetViews>
    <sheetView workbookViewId="0">
      <selection activeCell="A3" sqref="A2:A3"/>
    </sheetView>
  </sheetViews>
  <sheetFormatPr defaultRowHeight="14.4" x14ac:dyDescent="0.3"/>
  <sheetData>
    <row r="1" spans="1:1" x14ac:dyDescent="0.3">
      <c r="A1" s="2" t="s">
        <v>11</v>
      </c>
    </row>
    <row r="2" spans="1:1" x14ac:dyDescent="0.3">
      <c r="A2" t="s">
        <v>2</v>
      </c>
    </row>
    <row r="3" spans="1:1" x14ac:dyDescent="0.3">
      <c r="A3" t="s">
        <v>3</v>
      </c>
    </row>
    <row r="6" spans="1:1" x14ac:dyDescent="0.3">
      <c r="A6" t="s">
        <v>0</v>
      </c>
    </row>
    <row r="7" spans="1:1" x14ac:dyDescent="0.3">
      <c r="A7" t="s">
        <v>1</v>
      </c>
    </row>
    <row r="8" spans="1:1" x14ac:dyDescent="0.3">
      <c r="A8" t="s">
        <v>8</v>
      </c>
    </row>
    <row r="9" spans="1:1" x14ac:dyDescent="0.3">
      <c r="A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Журнал1</vt:lpstr>
      <vt:lpstr>Свод по дням</vt:lpstr>
      <vt:lpstr>Читатели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dcterms:created xsi:type="dcterms:W3CDTF">2021-04-07T23:50:06Z</dcterms:created>
  <dcterms:modified xsi:type="dcterms:W3CDTF">2021-04-08T00:54:08Z</dcterms:modified>
</cp:coreProperties>
</file>