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3" l="1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A6" i="3" l="1"/>
  <c r="A7" i="3"/>
  <c r="A5" i="3"/>
  <c r="A4" i="3"/>
  <c r="U3" i="3" l="1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CF3" i="3"/>
  <c r="CG3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A2" i="3"/>
  <c r="A3" i="3"/>
</calcChain>
</file>

<file path=xl/sharedStrings.xml><?xml version="1.0" encoding="utf-8"?>
<sst xmlns="http://schemas.openxmlformats.org/spreadsheetml/2006/main" count="903" uniqueCount="254">
  <si>
    <t>N</t>
  </si>
  <si>
    <t>Заводской номер</t>
  </si>
  <si>
    <t>Статус ПС</t>
  </si>
  <si>
    <t>Модель</t>
  </si>
  <si>
    <t>Подтип вагона</t>
  </si>
  <si>
    <t>Грузоподъемность</t>
  </si>
  <si>
    <t>Объем</t>
  </si>
  <si>
    <t>Арендатор</t>
  </si>
  <si>
    <t>Остаток пробега</t>
  </si>
  <si>
    <t>Груженый пробег</t>
  </si>
  <si>
    <t>Порожний пробег</t>
  </si>
  <si>
    <t>Дата регистрации</t>
  </si>
  <si>
    <t>Дата перерегистрации</t>
  </si>
  <si>
    <t>Дата планового ремонта</t>
  </si>
  <si>
    <t>Вид планового ремонта</t>
  </si>
  <si>
    <t>Дата постройки</t>
  </si>
  <si>
    <t>Срок службы истекает</t>
  </si>
  <si>
    <t>Срок службы продлен</t>
  </si>
  <si>
    <t>КПКлеймо1</t>
  </si>
  <si>
    <t>КПЗаводской номер1</t>
  </si>
  <si>
    <t>КПГод1</t>
  </si>
  <si>
    <t>КПТолщина обода лев1</t>
  </si>
  <si>
    <t>КПТолщина обода прав1</t>
  </si>
  <si>
    <t>КПДата освидетельствования1</t>
  </si>
  <si>
    <t>КПСтоимость1</t>
  </si>
  <si>
    <t>КПКлеймо2</t>
  </si>
  <si>
    <t>КПЗаводской номер2</t>
  </si>
  <si>
    <t>КПГод2</t>
  </si>
  <si>
    <t>КПТолщина обода лев2</t>
  </si>
  <si>
    <t>КПТолщина обода прав2</t>
  </si>
  <si>
    <t>КПДата освидетельствования2</t>
  </si>
  <si>
    <t>КПСтоимость2</t>
  </si>
  <si>
    <t>КПКлеймо3</t>
  </si>
  <si>
    <t>КПГод3</t>
  </si>
  <si>
    <t>КПЗаводской номер3</t>
  </si>
  <si>
    <t>КПТолщина обода лев3</t>
  </si>
  <si>
    <t>КПТолщина обода прав3</t>
  </si>
  <si>
    <t>КПДата освидетельствования3</t>
  </si>
  <si>
    <t>КПСтоимость3</t>
  </si>
  <si>
    <t>КПКлеймо4</t>
  </si>
  <si>
    <t>КПГод4</t>
  </si>
  <si>
    <t>КПЗаводской номер4</t>
  </si>
  <si>
    <t>КПТолщина обода лев4</t>
  </si>
  <si>
    <t>КПТолщина обода прав4</t>
  </si>
  <si>
    <t>КПДата освидетельствования4</t>
  </si>
  <si>
    <t>КПСтоимость4</t>
  </si>
  <si>
    <t>НБКлеймо1</t>
  </si>
  <si>
    <t>НБЗаводской номер1</t>
  </si>
  <si>
    <t>НБГод1</t>
  </si>
  <si>
    <t>НБСтоимость1</t>
  </si>
  <si>
    <t>НБКлеймо2</t>
  </si>
  <si>
    <t>НБЗаводской номер2</t>
  </si>
  <si>
    <t>НБГод2</t>
  </si>
  <si>
    <t>НБСтоимость2</t>
  </si>
  <si>
    <t>БРКлеймо1</t>
  </si>
  <si>
    <t>БРЗаводской номер1</t>
  </si>
  <si>
    <t>БРГод1</t>
  </si>
  <si>
    <t>БРСтоимость1</t>
  </si>
  <si>
    <t>БРКлеймо2</t>
  </si>
  <si>
    <t>БРЗаводской номер2</t>
  </si>
  <si>
    <t>БРГод2</t>
  </si>
  <si>
    <t>БРСтоимость2</t>
  </si>
  <si>
    <t>БРКлеймо3</t>
  </si>
  <si>
    <t>БРЗаводской номер3</t>
  </si>
  <si>
    <t>БРГод3</t>
  </si>
  <si>
    <t>БРСтоимость3</t>
  </si>
  <si>
    <t>БРКлеймо4</t>
  </si>
  <si>
    <t>БРЗаводской номер4</t>
  </si>
  <si>
    <t>БРГод4</t>
  </si>
  <si>
    <t>БРСтоимость4</t>
  </si>
  <si>
    <t>Стоимость деталей</t>
  </si>
  <si>
    <t>Изготовитель</t>
  </si>
  <si>
    <t>Собственность</t>
  </si>
  <si>
    <t>11-280</t>
  </si>
  <si>
    <t>17.05.2017</t>
  </si>
  <si>
    <t>03.05.2023</t>
  </si>
  <si>
    <t>Деповской ремонт</t>
  </si>
  <si>
    <t>29.05.2014</t>
  </si>
  <si>
    <t>29.05.2046</t>
  </si>
  <si>
    <t>1175</t>
  </si>
  <si>
    <t>28759</t>
  </si>
  <si>
    <t>2014</t>
  </si>
  <si>
    <t>01.05.2020</t>
  </si>
  <si>
    <t>29835</t>
  </si>
  <si>
    <t>01.10.2019</t>
  </si>
  <si>
    <t>29757</t>
  </si>
  <si>
    <t>29351</t>
  </si>
  <si>
    <t>01.02.2020</t>
  </si>
  <si>
    <t>22</t>
  </si>
  <si>
    <t>4361</t>
  </si>
  <si>
    <t>4258</t>
  </si>
  <si>
    <t>17802</t>
  </si>
  <si>
    <t>18163</t>
  </si>
  <si>
    <t>18189</t>
  </si>
  <si>
    <t>18094</t>
  </si>
  <si>
    <t>Алтайский ВСЗ</t>
  </si>
  <si>
    <t>11-1807-01</t>
  </si>
  <si>
    <t>16.04.2018</t>
  </si>
  <si>
    <t>27.12.2023</t>
  </si>
  <si>
    <t>21.02.2012</t>
  </si>
  <si>
    <t>21.02.2044</t>
  </si>
  <si>
    <t>5</t>
  </si>
  <si>
    <t>364326</t>
  </si>
  <si>
    <t>2013</t>
  </si>
  <si>
    <t>01.01.2021</t>
  </si>
  <si>
    <t>29</t>
  </si>
  <si>
    <t>316374</t>
  </si>
  <si>
    <t>1988</t>
  </si>
  <si>
    <t>1982</t>
  </si>
  <si>
    <t>252963</t>
  </si>
  <si>
    <t>01.12.2020</t>
  </si>
  <si>
    <t>119</t>
  </si>
  <si>
    <t>1979</t>
  </si>
  <si>
    <t>114</t>
  </si>
  <si>
    <t>1291</t>
  </si>
  <si>
    <t>4318</t>
  </si>
  <si>
    <t>2012</t>
  </si>
  <si>
    <t>51654</t>
  </si>
  <si>
    <t>203029</t>
  </si>
  <si>
    <t>203070</t>
  </si>
  <si>
    <t>203335</t>
  </si>
  <si>
    <t>202831</t>
  </si>
  <si>
    <t>АЗТМ, ОАО</t>
  </si>
  <si>
    <t>19.12.2017</t>
  </si>
  <si>
    <t>24.06.2021</t>
  </si>
  <si>
    <t>18.01.2013</t>
  </si>
  <si>
    <t>18.01.2045</t>
  </si>
  <si>
    <t>3117</t>
  </si>
  <si>
    <t>01.06.2020</t>
  </si>
  <si>
    <t>3195</t>
  </si>
  <si>
    <t>01.06.2018</t>
  </si>
  <si>
    <t>39</t>
  </si>
  <si>
    <t>68515</t>
  </si>
  <si>
    <t>3202</t>
  </si>
  <si>
    <t>30593</t>
  </si>
  <si>
    <t>30436</t>
  </si>
  <si>
    <t>300056</t>
  </si>
  <si>
    <t>300235</t>
  </si>
  <si>
    <t>300583</t>
  </si>
  <si>
    <t>297509</t>
  </si>
  <si>
    <t>15-1548-15</t>
  </si>
  <si>
    <t>01.07.2021</t>
  </si>
  <si>
    <t>Текущий ремонт</t>
  </si>
  <si>
    <t>05.10.1990</t>
  </si>
  <si>
    <t>335674</t>
  </si>
  <si>
    <t>01.11.2020</t>
  </si>
  <si>
    <t>29215</t>
  </si>
  <si>
    <t>01.11.2018</t>
  </si>
  <si>
    <t>2010</t>
  </si>
  <si>
    <t>23842</t>
  </si>
  <si>
    <t>5499</t>
  </si>
  <si>
    <t>12</t>
  </si>
  <si>
    <t>21557</t>
  </si>
  <si>
    <t>1995</t>
  </si>
  <si>
    <t>9964</t>
  </si>
  <si>
    <t>44055</t>
  </si>
  <si>
    <t>650</t>
  </si>
  <si>
    <t>81087</t>
  </si>
  <si>
    <t>1994</t>
  </si>
  <si>
    <t>64803</t>
  </si>
  <si>
    <t>МЗТМ, ОАО</t>
  </si>
  <si>
    <t>04.10.1990</t>
  </si>
  <si>
    <t>428747</t>
  </si>
  <si>
    <t>1984</t>
  </si>
  <si>
    <t>574747</t>
  </si>
  <si>
    <t>1986</t>
  </si>
  <si>
    <t>42345</t>
  </si>
  <si>
    <t>1987</t>
  </si>
  <si>
    <t>73664</t>
  </si>
  <si>
    <t>3967</t>
  </si>
  <si>
    <t>1993</t>
  </si>
  <si>
    <t>22136</t>
  </si>
  <si>
    <t>1992</t>
  </si>
  <si>
    <t>14</t>
  </si>
  <si>
    <t>40154</t>
  </si>
  <si>
    <t>2001</t>
  </si>
  <si>
    <t>50261</t>
  </si>
  <si>
    <t>2002</t>
  </si>
  <si>
    <t>20170</t>
  </si>
  <si>
    <t>1996</t>
  </si>
  <si>
    <t>15107</t>
  </si>
  <si>
    <t>1997</t>
  </si>
  <si>
    <t>101042</t>
  </si>
  <si>
    <t>2009</t>
  </si>
  <si>
    <t>01.12.2018</t>
  </si>
  <si>
    <t>281245</t>
  </si>
  <si>
    <t>2008</t>
  </si>
  <si>
    <t>4688</t>
  </si>
  <si>
    <t>106030</t>
  </si>
  <si>
    <t>1049</t>
  </si>
  <si>
    <t>6291</t>
  </si>
  <si>
    <t>9584</t>
  </si>
  <si>
    <t>17336</t>
  </si>
  <si>
    <t>53565</t>
  </si>
  <si>
    <t>56602</t>
  </si>
  <si>
    <t>15.11.2020</t>
  </si>
  <si>
    <t>01.01.1987</t>
  </si>
  <si>
    <t>07.08.2021</t>
  </si>
  <si>
    <t>243360</t>
  </si>
  <si>
    <t>01.07.2019</t>
  </si>
  <si>
    <t>39134</t>
  </si>
  <si>
    <t>01.11.2019</t>
  </si>
  <si>
    <t>2000</t>
  </si>
  <si>
    <t>7607</t>
  </si>
  <si>
    <t>53337</t>
  </si>
  <si>
    <t>25604</t>
  </si>
  <si>
    <t>45394</t>
  </si>
  <si>
    <t>71351</t>
  </si>
  <si>
    <t>33358</t>
  </si>
  <si>
    <t>71989</t>
  </si>
  <si>
    <t>42895</t>
  </si>
  <si>
    <t>28.02.2018</t>
  </si>
  <si>
    <t>28.02.2021</t>
  </si>
  <si>
    <t>520947</t>
  </si>
  <si>
    <t>1985</t>
  </si>
  <si>
    <t>01.09.2019</t>
  </si>
  <si>
    <t>467028</t>
  </si>
  <si>
    <t>394166</t>
  </si>
  <si>
    <t>1980</t>
  </si>
  <si>
    <t>433055</t>
  </si>
  <si>
    <t>3928</t>
  </si>
  <si>
    <t>4410</t>
  </si>
  <si>
    <t>1897</t>
  </si>
  <si>
    <t>52850</t>
  </si>
  <si>
    <t>2007</t>
  </si>
  <si>
    <t>98806</t>
  </si>
  <si>
    <t>1991</t>
  </si>
  <si>
    <t>3556</t>
  </si>
  <si>
    <t>34636</t>
  </si>
  <si>
    <t>541959</t>
  </si>
  <si>
    <t>01.09.2017</t>
  </si>
  <si>
    <t>1978</t>
  </si>
  <si>
    <t>422320</t>
  </si>
  <si>
    <t>1990</t>
  </si>
  <si>
    <t>99168</t>
  </si>
  <si>
    <t>1707</t>
  </si>
  <si>
    <t>1774</t>
  </si>
  <si>
    <t>8315</t>
  </si>
  <si>
    <t>34154</t>
  </si>
  <si>
    <t>944</t>
  </si>
  <si>
    <t>33850</t>
  </si>
  <si>
    <t>2003</t>
  </si>
  <si>
    <t>6637</t>
  </si>
  <si>
    <t>2565</t>
  </si>
  <si>
    <t>42022</t>
  </si>
  <si>
    <t>273341</t>
  </si>
  <si>
    <t>3689</t>
  </si>
  <si>
    <t>36418</t>
  </si>
  <si>
    <t>36411</t>
  </si>
  <si>
    <t>36420</t>
  </si>
  <si>
    <t>76140029</t>
  </si>
  <si>
    <t>76140003</t>
  </si>
  <si>
    <t>76139757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</si>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</sst>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indexed="8"/>
      <name val="MS Shell Dlg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>
      <alignment horizontal="left"/>
    </xf>
  </cellStyleXfs>
  <cellXfs count="11">
    <xf numFmtId="0" fontId="0" fillId="0" borderId="0" xfId="0"/>
    <xf numFmtId="0" fontId="2" fillId="2" borderId="1" xfId="1" applyFont="1" applyFill="1" applyBorder="1" applyAlignment="1">
      <alignment horizontal="left" vertical="top"/>
    </xf>
    <xf numFmtId="1" fontId="2" fillId="3" borderId="1" xfId="1" applyNumberFormat="1" applyFont="1" applyFill="1" applyBorder="1" applyAlignment="1">
      <alignment horizontal="right" vertical="top"/>
    </xf>
    <xf numFmtId="0" fontId="2" fillId="3" borderId="1" xfId="1" applyFont="1" applyFill="1" applyBorder="1" applyAlignment="1">
      <alignment horizontal="left" vertical="top"/>
    </xf>
    <xf numFmtId="164" fontId="2" fillId="3" borderId="1" xfId="1" applyNumberFormat="1" applyFont="1" applyFill="1" applyBorder="1" applyAlignment="1">
      <alignment horizontal="right" vertical="top"/>
    </xf>
    <xf numFmtId="0" fontId="2" fillId="3" borderId="1" xfId="1" applyNumberFormat="1" applyFont="1" applyFill="1" applyBorder="1" applyAlignment="1">
      <alignment horizontal="left" vertical="top"/>
    </xf>
    <xf numFmtId="1" fontId="0" fillId="0" borderId="0" xfId="0" applyNumberFormat="1"/>
    <xf numFmtId="0" fontId="2" fillId="2" borderId="1" xfId="2" applyFont="1" applyFill="1" applyBorder="1" applyAlignment="1">
      <alignment horizontal="left" vertical="top"/>
    </xf>
    <xf numFmtId="1" fontId="2" fillId="3" borderId="1" xfId="2" applyNumberFormat="1" applyFont="1" applyFill="1" applyBorder="1" applyAlignment="1">
      <alignment horizontal="right" vertical="top"/>
    </xf>
    <xf numFmtId="0" fontId="2" fillId="3" borderId="1" xfId="2" applyFont="1" applyFill="1" applyBorder="1" applyAlignment="1">
      <alignment horizontal="left" vertical="top"/>
    </xf>
    <xf numFmtId="164" fontId="2" fillId="3" borderId="1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_1C2" xfId="2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"/>
  <sheetViews>
    <sheetView workbookViewId="0">
      <selection activeCell="A11" sqref="A11:XFD509"/>
    </sheetView>
  </sheetViews>
  <sheetFormatPr defaultRowHeight="15" x14ac:dyDescent="0.25"/>
  <cols>
    <col min="3" max="3" width="14" customWidth="1"/>
  </cols>
  <sheetData>
    <row r="1" spans="1:7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1" t="s">
        <v>68</v>
      </c>
      <c r="BQ1" s="1" t="s">
        <v>69</v>
      </c>
      <c r="BR1" s="1" t="s">
        <v>70</v>
      </c>
    </row>
    <row r="2" spans="1:70" x14ac:dyDescent="0.25">
      <c r="A2" s="2">
        <v>1</v>
      </c>
      <c r="B2" s="5">
        <v>6637</v>
      </c>
      <c r="C2" s="3" t="s">
        <v>72</v>
      </c>
      <c r="D2" s="3" t="s">
        <v>73</v>
      </c>
      <c r="E2" s="3"/>
      <c r="F2" s="2">
        <v>68</v>
      </c>
      <c r="G2" s="2">
        <v>138</v>
      </c>
      <c r="H2" s="2">
        <v>70973</v>
      </c>
      <c r="I2" s="2">
        <v>29467</v>
      </c>
      <c r="J2" s="2">
        <v>9560</v>
      </c>
      <c r="K2" s="3" t="s">
        <v>74</v>
      </c>
      <c r="L2" s="3"/>
      <c r="M2" s="3" t="s">
        <v>75</v>
      </c>
      <c r="N2" s="3" t="s">
        <v>76</v>
      </c>
      <c r="O2" s="3" t="s">
        <v>77</v>
      </c>
      <c r="P2" s="3" t="s">
        <v>78</v>
      </c>
      <c r="Q2" s="3"/>
      <c r="R2" s="3" t="s">
        <v>79</v>
      </c>
      <c r="S2" s="3" t="s">
        <v>80</v>
      </c>
      <c r="T2" s="3" t="s">
        <v>81</v>
      </c>
      <c r="U2" s="2">
        <v>420</v>
      </c>
      <c r="V2" s="2">
        <v>420</v>
      </c>
      <c r="W2" s="3" t="s">
        <v>82</v>
      </c>
      <c r="X2" s="3"/>
      <c r="Y2" s="3" t="s">
        <v>79</v>
      </c>
      <c r="Z2" s="3" t="s">
        <v>83</v>
      </c>
      <c r="AA2" s="3" t="s">
        <v>81</v>
      </c>
      <c r="AB2" s="2">
        <v>440</v>
      </c>
      <c r="AC2" s="2">
        <v>440</v>
      </c>
      <c r="AD2" s="3" t="s">
        <v>84</v>
      </c>
      <c r="AE2" s="3"/>
      <c r="AF2" s="3" t="s">
        <v>79</v>
      </c>
      <c r="AG2" s="3" t="s">
        <v>81</v>
      </c>
      <c r="AH2" s="3" t="s">
        <v>85</v>
      </c>
      <c r="AI2" s="2">
        <v>340</v>
      </c>
      <c r="AJ2" s="2">
        <v>340</v>
      </c>
      <c r="AK2" s="3" t="s">
        <v>84</v>
      </c>
      <c r="AL2" s="3"/>
      <c r="AM2" s="3" t="s">
        <v>79</v>
      </c>
      <c r="AN2" s="3" t="s">
        <v>81</v>
      </c>
      <c r="AO2" s="3" t="s">
        <v>86</v>
      </c>
      <c r="AP2" s="2">
        <v>390</v>
      </c>
      <c r="AQ2" s="2">
        <v>390</v>
      </c>
      <c r="AR2" s="3" t="s">
        <v>87</v>
      </c>
      <c r="AS2" s="3"/>
      <c r="AT2" s="3" t="s">
        <v>88</v>
      </c>
      <c r="AU2" s="3" t="s">
        <v>89</v>
      </c>
      <c r="AV2" s="3" t="s">
        <v>81</v>
      </c>
      <c r="AW2" s="3"/>
      <c r="AX2" s="3" t="s">
        <v>88</v>
      </c>
      <c r="AY2" s="3" t="s">
        <v>90</v>
      </c>
      <c r="AZ2" s="3" t="s">
        <v>81</v>
      </c>
      <c r="BA2" s="3"/>
      <c r="BB2" s="3" t="s">
        <v>88</v>
      </c>
      <c r="BC2" s="3" t="s">
        <v>91</v>
      </c>
      <c r="BD2" s="3" t="s">
        <v>81</v>
      </c>
      <c r="BE2" s="3"/>
      <c r="BF2" s="3" t="s">
        <v>88</v>
      </c>
      <c r="BG2" s="3" t="s">
        <v>92</v>
      </c>
      <c r="BH2" s="3" t="s">
        <v>81</v>
      </c>
      <c r="BI2" s="3"/>
      <c r="BJ2" s="3" t="s">
        <v>88</v>
      </c>
      <c r="BK2" s="3" t="s">
        <v>93</v>
      </c>
      <c r="BL2" s="3" t="s">
        <v>81</v>
      </c>
      <c r="BM2" s="3"/>
      <c r="BN2" s="3" t="s">
        <v>88</v>
      </c>
      <c r="BO2" s="3" t="s">
        <v>94</v>
      </c>
      <c r="BP2" s="3" t="s">
        <v>81</v>
      </c>
      <c r="BQ2" s="3"/>
      <c r="BR2" s="3"/>
    </row>
    <row r="3" spans="1:70" x14ac:dyDescent="0.25">
      <c r="A3" s="2">
        <v>2</v>
      </c>
      <c r="B3" s="5">
        <v>2565</v>
      </c>
      <c r="C3" s="3" t="s">
        <v>72</v>
      </c>
      <c r="D3" s="3" t="s">
        <v>96</v>
      </c>
      <c r="E3" s="3"/>
      <c r="F3" s="4">
        <v>66.7</v>
      </c>
      <c r="G3" s="2">
        <v>158</v>
      </c>
      <c r="H3" s="2">
        <v>146302</v>
      </c>
      <c r="I3" s="2">
        <v>10632</v>
      </c>
      <c r="J3" s="2">
        <v>3066</v>
      </c>
      <c r="K3" s="3" t="s">
        <v>97</v>
      </c>
      <c r="L3" s="3"/>
      <c r="M3" s="3" t="s">
        <v>98</v>
      </c>
      <c r="N3" s="3" t="s">
        <v>76</v>
      </c>
      <c r="O3" s="3" t="s">
        <v>99</v>
      </c>
      <c r="P3" s="3" t="s">
        <v>100</v>
      </c>
      <c r="Q3" s="3"/>
      <c r="R3" s="3" t="s">
        <v>101</v>
      </c>
      <c r="S3" s="3" t="s">
        <v>102</v>
      </c>
      <c r="T3" s="3" t="s">
        <v>103</v>
      </c>
      <c r="U3" s="2">
        <v>420</v>
      </c>
      <c r="V3" s="2">
        <v>420</v>
      </c>
      <c r="W3" s="3" t="s">
        <v>104</v>
      </c>
      <c r="X3" s="3"/>
      <c r="Y3" s="3" t="s">
        <v>105</v>
      </c>
      <c r="Z3" s="3" t="s">
        <v>106</v>
      </c>
      <c r="AA3" s="3" t="s">
        <v>107</v>
      </c>
      <c r="AB3" s="2">
        <v>410</v>
      </c>
      <c r="AC3" s="2">
        <v>410</v>
      </c>
      <c r="AD3" s="3" t="s">
        <v>104</v>
      </c>
      <c r="AE3" s="3"/>
      <c r="AF3" s="3" t="s">
        <v>101</v>
      </c>
      <c r="AG3" s="3" t="s">
        <v>108</v>
      </c>
      <c r="AH3" s="3" t="s">
        <v>109</v>
      </c>
      <c r="AI3" s="2">
        <v>410</v>
      </c>
      <c r="AJ3" s="2">
        <v>410</v>
      </c>
      <c r="AK3" s="3" t="s">
        <v>110</v>
      </c>
      <c r="AL3" s="3"/>
      <c r="AM3" s="3" t="s">
        <v>111</v>
      </c>
      <c r="AN3" s="3" t="s">
        <v>112</v>
      </c>
      <c r="AO3" s="3" t="s">
        <v>113</v>
      </c>
      <c r="AP3" s="2">
        <v>500</v>
      </c>
      <c r="AQ3" s="2">
        <v>500</v>
      </c>
      <c r="AR3" s="3" t="s">
        <v>110</v>
      </c>
      <c r="AS3" s="3"/>
      <c r="AT3" s="3" t="s">
        <v>114</v>
      </c>
      <c r="AU3" s="3" t="s">
        <v>115</v>
      </c>
      <c r="AV3" s="3" t="s">
        <v>116</v>
      </c>
      <c r="AW3" s="3"/>
      <c r="AX3" s="3" t="s">
        <v>114</v>
      </c>
      <c r="AY3" s="3" t="s">
        <v>117</v>
      </c>
      <c r="AZ3" s="3" t="s">
        <v>116</v>
      </c>
      <c r="BA3" s="3"/>
      <c r="BB3" s="3" t="s">
        <v>114</v>
      </c>
      <c r="BC3" s="3" t="s">
        <v>118</v>
      </c>
      <c r="BD3" s="3" t="s">
        <v>116</v>
      </c>
      <c r="BE3" s="3"/>
      <c r="BF3" s="3" t="s">
        <v>114</v>
      </c>
      <c r="BG3" s="3" t="s">
        <v>119</v>
      </c>
      <c r="BH3" s="3" t="s">
        <v>116</v>
      </c>
      <c r="BI3" s="3"/>
      <c r="BJ3" s="3" t="s">
        <v>114</v>
      </c>
      <c r="BK3" s="3" t="s">
        <v>120</v>
      </c>
      <c r="BL3" s="3" t="s">
        <v>116</v>
      </c>
      <c r="BM3" s="3"/>
      <c r="BN3" s="3" t="s">
        <v>114</v>
      </c>
      <c r="BO3" s="3" t="s">
        <v>121</v>
      </c>
      <c r="BP3" s="3" t="s">
        <v>116</v>
      </c>
      <c r="BQ3" s="3"/>
      <c r="BR3" s="3"/>
    </row>
    <row r="4" spans="1:70" x14ac:dyDescent="0.25">
      <c r="A4" s="2">
        <v>3</v>
      </c>
      <c r="B4" s="5">
        <v>3689</v>
      </c>
      <c r="C4" s="3" t="s">
        <v>72</v>
      </c>
      <c r="D4" s="3" t="s">
        <v>96</v>
      </c>
      <c r="E4" s="3"/>
      <c r="F4" s="4">
        <v>66.7</v>
      </c>
      <c r="G4" s="2">
        <v>158</v>
      </c>
      <c r="H4" s="2">
        <v>32006</v>
      </c>
      <c r="I4" s="2">
        <v>108536</v>
      </c>
      <c r="J4" s="2">
        <v>19458</v>
      </c>
      <c r="K4" s="3" t="s">
        <v>123</v>
      </c>
      <c r="L4" s="3"/>
      <c r="M4" s="3" t="s">
        <v>124</v>
      </c>
      <c r="N4" s="3" t="s">
        <v>76</v>
      </c>
      <c r="O4" s="3" t="s">
        <v>125</v>
      </c>
      <c r="P4" s="3" t="s">
        <v>126</v>
      </c>
      <c r="Q4" s="3"/>
      <c r="R4" s="3" t="s">
        <v>111</v>
      </c>
      <c r="S4" s="3" t="s">
        <v>127</v>
      </c>
      <c r="T4" s="3" t="s">
        <v>116</v>
      </c>
      <c r="U4" s="2">
        <v>320</v>
      </c>
      <c r="V4" s="2">
        <v>320</v>
      </c>
      <c r="W4" s="3" t="s">
        <v>128</v>
      </c>
      <c r="X4" s="3"/>
      <c r="Y4" s="3" t="s">
        <v>111</v>
      </c>
      <c r="Z4" s="3" t="s">
        <v>129</v>
      </c>
      <c r="AA4" s="3" t="s">
        <v>116</v>
      </c>
      <c r="AB4" s="2">
        <v>250</v>
      </c>
      <c r="AC4" s="2">
        <v>250</v>
      </c>
      <c r="AD4" s="3" t="s">
        <v>130</v>
      </c>
      <c r="AE4" s="3"/>
      <c r="AF4" s="3" t="s">
        <v>131</v>
      </c>
      <c r="AG4" s="3" t="s">
        <v>116</v>
      </c>
      <c r="AH4" s="3" t="s">
        <v>132</v>
      </c>
      <c r="AI4" s="2">
        <v>300</v>
      </c>
      <c r="AJ4" s="2">
        <v>300</v>
      </c>
      <c r="AK4" s="3" t="s">
        <v>130</v>
      </c>
      <c r="AL4" s="3"/>
      <c r="AM4" s="3" t="s">
        <v>111</v>
      </c>
      <c r="AN4" s="3" t="s">
        <v>116</v>
      </c>
      <c r="AO4" s="3" t="s">
        <v>133</v>
      </c>
      <c r="AP4" s="2">
        <v>360</v>
      </c>
      <c r="AQ4" s="2">
        <v>360</v>
      </c>
      <c r="AR4" s="3" t="s">
        <v>130</v>
      </c>
      <c r="AS4" s="3"/>
      <c r="AT4" s="3" t="s">
        <v>114</v>
      </c>
      <c r="AU4" s="3" t="s">
        <v>134</v>
      </c>
      <c r="AV4" s="3" t="s">
        <v>116</v>
      </c>
      <c r="AW4" s="3"/>
      <c r="AX4" s="3" t="s">
        <v>114</v>
      </c>
      <c r="AY4" s="3" t="s">
        <v>135</v>
      </c>
      <c r="AZ4" s="3" t="s">
        <v>116</v>
      </c>
      <c r="BA4" s="3"/>
      <c r="BB4" s="3" t="s">
        <v>114</v>
      </c>
      <c r="BC4" s="3" t="s">
        <v>136</v>
      </c>
      <c r="BD4" s="3" t="s">
        <v>116</v>
      </c>
      <c r="BE4" s="3"/>
      <c r="BF4" s="3" t="s">
        <v>114</v>
      </c>
      <c r="BG4" s="3" t="s">
        <v>137</v>
      </c>
      <c r="BH4" s="3" t="s">
        <v>116</v>
      </c>
      <c r="BI4" s="3"/>
      <c r="BJ4" s="3" t="s">
        <v>114</v>
      </c>
      <c r="BK4" s="3" t="s">
        <v>138</v>
      </c>
      <c r="BL4" s="3" t="s">
        <v>116</v>
      </c>
      <c r="BM4" s="3"/>
      <c r="BN4" s="3" t="s">
        <v>114</v>
      </c>
      <c r="BO4" s="3" t="s">
        <v>139</v>
      </c>
      <c r="BP4" s="3" t="s">
        <v>116</v>
      </c>
      <c r="BQ4" s="3"/>
      <c r="BR4" s="3"/>
    </row>
    <row r="5" spans="1:70" x14ac:dyDescent="0.25">
      <c r="A5" s="2">
        <v>4</v>
      </c>
      <c r="B5" s="5">
        <v>36418</v>
      </c>
      <c r="C5" s="3" t="s">
        <v>72</v>
      </c>
      <c r="D5" s="3" t="s">
        <v>140</v>
      </c>
      <c r="E5" s="3"/>
      <c r="F5" s="2">
        <v>67</v>
      </c>
      <c r="G5" s="4">
        <v>38.5</v>
      </c>
      <c r="H5" s="2">
        <v>124639</v>
      </c>
      <c r="I5" s="2">
        <v>16483</v>
      </c>
      <c r="J5" s="2">
        <v>18878</v>
      </c>
      <c r="K5" s="3"/>
      <c r="L5" s="3"/>
      <c r="M5" s="3" t="s">
        <v>141</v>
      </c>
      <c r="N5" s="3" t="s">
        <v>142</v>
      </c>
      <c r="O5" s="3" t="s">
        <v>143</v>
      </c>
      <c r="P5" s="3" t="s">
        <v>141</v>
      </c>
      <c r="Q5" s="3" t="s">
        <v>141</v>
      </c>
      <c r="R5" s="3" t="s">
        <v>101</v>
      </c>
      <c r="S5" s="3" t="s">
        <v>144</v>
      </c>
      <c r="T5" s="3" t="s">
        <v>103</v>
      </c>
      <c r="U5" s="2">
        <v>650</v>
      </c>
      <c r="V5" s="2">
        <v>640</v>
      </c>
      <c r="W5" s="3" t="s">
        <v>145</v>
      </c>
      <c r="X5" s="3"/>
      <c r="Y5" s="3" t="s">
        <v>79</v>
      </c>
      <c r="Z5" s="3" t="s">
        <v>146</v>
      </c>
      <c r="AA5" s="3" t="s">
        <v>103</v>
      </c>
      <c r="AB5" s="2">
        <v>650</v>
      </c>
      <c r="AC5" s="2">
        <v>640</v>
      </c>
      <c r="AD5" s="3" t="s">
        <v>147</v>
      </c>
      <c r="AE5" s="3"/>
      <c r="AF5" s="3" t="s">
        <v>79</v>
      </c>
      <c r="AG5" s="3" t="s">
        <v>148</v>
      </c>
      <c r="AH5" s="3" t="s">
        <v>149</v>
      </c>
      <c r="AI5" s="2">
        <v>660</v>
      </c>
      <c r="AJ5" s="2">
        <v>640</v>
      </c>
      <c r="AK5" s="3" t="s">
        <v>147</v>
      </c>
      <c r="AL5" s="3"/>
      <c r="AM5" s="3" t="s">
        <v>79</v>
      </c>
      <c r="AN5" s="3" t="s">
        <v>148</v>
      </c>
      <c r="AO5" s="3" t="s">
        <v>150</v>
      </c>
      <c r="AP5" s="2">
        <v>650</v>
      </c>
      <c r="AQ5" s="2">
        <v>640</v>
      </c>
      <c r="AR5" s="3" t="s">
        <v>147</v>
      </c>
      <c r="AS5" s="3"/>
      <c r="AT5" s="3" t="s">
        <v>151</v>
      </c>
      <c r="AU5" s="3" t="s">
        <v>152</v>
      </c>
      <c r="AV5" s="3" t="s">
        <v>153</v>
      </c>
      <c r="AW5" s="3"/>
      <c r="AX5" s="3" t="s">
        <v>151</v>
      </c>
      <c r="AY5" s="3" t="s">
        <v>154</v>
      </c>
      <c r="AZ5" s="3" t="s">
        <v>153</v>
      </c>
      <c r="BA5" s="3"/>
      <c r="BB5" s="3" t="s">
        <v>101</v>
      </c>
      <c r="BC5" s="3" t="s">
        <v>155</v>
      </c>
      <c r="BD5" s="3" t="s">
        <v>108</v>
      </c>
      <c r="BE5" s="3"/>
      <c r="BF5" s="3" t="s">
        <v>101</v>
      </c>
      <c r="BG5" s="3" t="s">
        <v>156</v>
      </c>
      <c r="BH5" s="3" t="s">
        <v>153</v>
      </c>
      <c r="BI5" s="3"/>
      <c r="BJ5" s="3" t="s">
        <v>101</v>
      </c>
      <c r="BK5" s="3" t="s">
        <v>157</v>
      </c>
      <c r="BL5" s="3" t="s">
        <v>158</v>
      </c>
      <c r="BM5" s="3"/>
      <c r="BN5" s="3" t="s">
        <v>101</v>
      </c>
      <c r="BO5" s="3" t="s">
        <v>159</v>
      </c>
      <c r="BP5" s="3" t="s">
        <v>153</v>
      </c>
      <c r="BQ5" s="3"/>
      <c r="BR5" s="3"/>
    </row>
    <row r="6" spans="1:70" x14ac:dyDescent="0.25">
      <c r="A6" s="2">
        <v>5</v>
      </c>
      <c r="B6" s="5">
        <v>36411</v>
      </c>
      <c r="C6" s="3" t="s">
        <v>72</v>
      </c>
      <c r="D6" s="3" t="s">
        <v>140</v>
      </c>
      <c r="E6" s="3"/>
      <c r="F6" s="2">
        <v>67</v>
      </c>
      <c r="G6" s="4">
        <v>38.5</v>
      </c>
      <c r="H6" s="2">
        <v>138775</v>
      </c>
      <c r="I6" s="2">
        <v>9362</v>
      </c>
      <c r="J6" s="2">
        <v>11863</v>
      </c>
      <c r="K6" s="3"/>
      <c r="L6" s="3"/>
      <c r="M6" s="3" t="s">
        <v>141</v>
      </c>
      <c r="N6" s="3" t="s">
        <v>142</v>
      </c>
      <c r="O6" s="3" t="s">
        <v>161</v>
      </c>
      <c r="P6" s="3" t="s">
        <v>141</v>
      </c>
      <c r="Q6" s="3" t="s">
        <v>141</v>
      </c>
      <c r="R6" s="3" t="s">
        <v>105</v>
      </c>
      <c r="S6" s="3" t="s">
        <v>162</v>
      </c>
      <c r="T6" s="3" t="s">
        <v>163</v>
      </c>
      <c r="U6" s="2">
        <v>460</v>
      </c>
      <c r="V6" s="2">
        <v>460</v>
      </c>
      <c r="W6" s="3" t="s">
        <v>84</v>
      </c>
      <c r="X6" s="3"/>
      <c r="Y6" s="3" t="s">
        <v>105</v>
      </c>
      <c r="Z6" s="3" t="s">
        <v>164</v>
      </c>
      <c r="AA6" s="3" t="s">
        <v>163</v>
      </c>
      <c r="AB6" s="2">
        <v>520</v>
      </c>
      <c r="AC6" s="2">
        <v>520</v>
      </c>
      <c r="AD6" s="3" t="s">
        <v>84</v>
      </c>
      <c r="AE6" s="3"/>
      <c r="AF6" s="3" t="s">
        <v>101</v>
      </c>
      <c r="AG6" s="3" t="s">
        <v>165</v>
      </c>
      <c r="AH6" s="3" t="s">
        <v>166</v>
      </c>
      <c r="AI6" s="2">
        <v>540</v>
      </c>
      <c r="AJ6" s="2">
        <v>540</v>
      </c>
      <c r="AK6" s="3" t="s">
        <v>84</v>
      </c>
      <c r="AL6" s="3"/>
      <c r="AM6" s="3" t="s">
        <v>101</v>
      </c>
      <c r="AN6" s="3" t="s">
        <v>167</v>
      </c>
      <c r="AO6" s="3" t="s">
        <v>168</v>
      </c>
      <c r="AP6" s="2">
        <v>470</v>
      </c>
      <c r="AQ6" s="2">
        <v>470</v>
      </c>
      <c r="AR6" s="3" t="s">
        <v>84</v>
      </c>
      <c r="AS6" s="3"/>
      <c r="AT6" s="3" t="s">
        <v>151</v>
      </c>
      <c r="AU6" s="3" t="s">
        <v>169</v>
      </c>
      <c r="AV6" s="3" t="s">
        <v>170</v>
      </c>
      <c r="AW6" s="3"/>
      <c r="AX6" s="3" t="s">
        <v>151</v>
      </c>
      <c r="AY6" s="3" t="s">
        <v>171</v>
      </c>
      <c r="AZ6" s="3" t="s">
        <v>172</v>
      </c>
      <c r="BA6" s="3"/>
      <c r="BB6" s="3" t="s">
        <v>173</v>
      </c>
      <c r="BC6" s="3" t="s">
        <v>174</v>
      </c>
      <c r="BD6" s="3" t="s">
        <v>175</v>
      </c>
      <c r="BE6" s="3"/>
      <c r="BF6" s="3" t="s">
        <v>173</v>
      </c>
      <c r="BG6" s="3" t="s">
        <v>176</v>
      </c>
      <c r="BH6" s="3" t="s">
        <v>177</v>
      </c>
      <c r="BI6" s="3"/>
      <c r="BJ6" s="3" t="s">
        <v>101</v>
      </c>
      <c r="BK6" s="3" t="s">
        <v>178</v>
      </c>
      <c r="BL6" s="3" t="s">
        <v>179</v>
      </c>
      <c r="BM6" s="3"/>
      <c r="BN6" s="3" t="s">
        <v>173</v>
      </c>
      <c r="BO6" s="3" t="s">
        <v>180</v>
      </c>
      <c r="BP6" s="3" t="s">
        <v>181</v>
      </c>
      <c r="BQ6" s="3"/>
      <c r="BR6" s="3"/>
    </row>
    <row r="7" spans="1:70" x14ac:dyDescent="0.25">
      <c r="A7" s="2">
        <v>6</v>
      </c>
      <c r="B7" s="5">
        <v>36420</v>
      </c>
      <c r="C7" s="3" t="s">
        <v>72</v>
      </c>
      <c r="D7" s="3" t="s">
        <v>140</v>
      </c>
      <c r="E7" s="3"/>
      <c r="F7" s="2">
        <v>67</v>
      </c>
      <c r="G7" s="4">
        <v>38.5</v>
      </c>
      <c r="H7" s="2">
        <v>159999</v>
      </c>
      <c r="I7" s="3"/>
      <c r="J7" s="2">
        <v>1</v>
      </c>
      <c r="K7" s="3"/>
      <c r="L7" s="3"/>
      <c r="M7" s="3" t="s">
        <v>141</v>
      </c>
      <c r="N7" s="3" t="s">
        <v>142</v>
      </c>
      <c r="O7" s="3" t="s">
        <v>161</v>
      </c>
      <c r="P7" s="3" t="s">
        <v>141</v>
      </c>
      <c r="Q7" s="3" t="s">
        <v>141</v>
      </c>
      <c r="R7" s="3" t="s">
        <v>101</v>
      </c>
      <c r="S7" s="3" t="s">
        <v>182</v>
      </c>
      <c r="T7" s="3" t="s">
        <v>183</v>
      </c>
      <c r="U7" s="2">
        <v>400</v>
      </c>
      <c r="V7" s="2">
        <v>420</v>
      </c>
      <c r="W7" s="3" t="s">
        <v>184</v>
      </c>
      <c r="X7" s="3"/>
      <c r="Y7" s="3" t="s">
        <v>101</v>
      </c>
      <c r="Z7" s="3" t="s">
        <v>185</v>
      </c>
      <c r="AA7" s="3" t="s">
        <v>186</v>
      </c>
      <c r="AB7" s="2">
        <v>390</v>
      </c>
      <c r="AC7" s="2">
        <v>400</v>
      </c>
      <c r="AD7" s="3" t="s">
        <v>184</v>
      </c>
      <c r="AE7" s="3"/>
      <c r="AF7" s="3" t="s">
        <v>79</v>
      </c>
      <c r="AG7" s="3" t="s">
        <v>183</v>
      </c>
      <c r="AH7" s="3" t="s">
        <v>187</v>
      </c>
      <c r="AI7" s="2">
        <v>400</v>
      </c>
      <c r="AJ7" s="2">
        <v>410</v>
      </c>
      <c r="AK7" s="3" t="s">
        <v>184</v>
      </c>
      <c r="AL7" s="3"/>
      <c r="AM7" s="3" t="s">
        <v>105</v>
      </c>
      <c r="AN7" s="3" t="s">
        <v>112</v>
      </c>
      <c r="AO7" s="3" t="s">
        <v>188</v>
      </c>
      <c r="AP7" s="2">
        <v>360</v>
      </c>
      <c r="AQ7" s="2">
        <v>330</v>
      </c>
      <c r="AR7" s="3" t="s">
        <v>184</v>
      </c>
      <c r="AS7" s="3"/>
      <c r="AT7" s="3" t="s">
        <v>131</v>
      </c>
      <c r="AU7" s="3" t="s">
        <v>189</v>
      </c>
      <c r="AV7" s="3" t="s">
        <v>170</v>
      </c>
      <c r="AW7" s="3"/>
      <c r="AX7" s="3" t="s">
        <v>151</v>
      </c>
      <c r="AY7" s="3" t="s">
        <v>190</v>
      </c>
      <c r="AZ7" s="3" t="s">
        <v>153</v>
      </c>
      <c r="BA7" s="3"/>
      <c r="BB7" s="3" t="s">
        <v>151</v>
      </c>
      <c r="BC7" s="3" t="s">
        <v>191</v>
      </c>
      <c r="BD7" s="3" t="s">
        <v>158</v>
      </c>
      <c r="BE7" s="3"/>
      <c r="BF7" s="3" t="s">
        <v>151</v>
      </c>
      <c r="BG7" s="3" t="s">
        <v>192</v>
      </c>
      <c r="BH7" s="3" t="s">
        <v>158</v>
      </c>
      <c r="BI7" s="3"/>
      <c r="BJ7" s="3" t="s">
        <v>101</v>
      </c>
      <c r="BK7" s="3" t="s">
        <v>193</v>
      </c>
      <c r="BL7" s="3" t="s">
        <v>158</v>
      </c>
      <c r="BM7" s="3"/>
      <c r="BN7" s="3" t="s">
        <v>173</v>
      </c>
      <c r="BO7" s="3" t="s">
        <v>194</v>
      </c>
      <c r="BP7" s="3" t="s">
        <v>179</v>
      </c>
      <c r="BQ7" s="3"/>
      <c r="BR7" s="3"/>
    </row>
    <row r="8" spans="1:70" x14ac:dyDescent="0.25">
      <c r="A8" s="2">
        <v>7</v>
      </c>
      <c r="B8" s="5">
        <v>76140029</v>
      </c>
      <c r="C8" s="3" t="s">
        <v>72</v>
      </c>
      <c r="D8" s="3" t="s">
        <v>140</v>
      </c>
      <c r="E8" s="3"/>
      <c r="F8" s="2">
        <v>67</v>
      </c>
      <c r="G8" s="4">
        <v>38.5</v>
      </c>
      <c r="H8" s="3"/>
      <c r="I8" s="3"/>
      <c r="J8" s="3"/>
      <c r="K8" s="3"/>
      <c r="L8" s="3"/>
      <c r="M8" s="3" t="s">
        <v>195</v>
      </c>
      <c r="N8" s="3" t="s">
        <v>76</v>
      </c>
      <c r="O8" s="3" t="s">
        <v>196</v>
      </c>
      <c r="P8" s="3" t="s">
        <v>197</v>
      </c>
      <c r="Q8" s="3" t="s">
        <v>197</v>
      </c>
      <c r="R8" s="3" t="s">
        <v>105</v>
      </c>
      <c r="S8" s="3" t="s">
        <v>198</v>
      </c>
      <c r="T8" s="3" t="s">
        <v>107</v>
      </c>
      <c r="U8" s="2">
        <v>320</v>
      </c>
      <c r="V8" s="2">
        <v>320</v>
      </c>
      <c r="W8" s="3" t="s">
        <v>199</v>
      </c>
      <c r="X8" s="3"/>
      <c r="Y8" s="3" t="s">
        <v>101</v>
      </c>
      <c r="Z8" s="3" t="s">
        <v>200</v>
      </c>
      <c r="AA8" s="3" t="s">
        <v>167</v>
      </c>
      <c r="AB8" s="2">
        <v>320</v>
      </c>
      <c r="AC8" s="2">
        <v>340</v>
      </c>
      <c r="AD8" s="3" t="s">
        <v>201</v>
      </c>
      <c r="AE8" s="3"/>
      <c r="AF8" s="3" t="s">
        <v>131</v>
      </c>
      <c r="AG8" s="3" t="s">
        <v>202</v>
      </c>
      <c r="AH8" s="3" t="s">
        <v>203</v>
      </c>
      <c r="AI8" s="2">
        <v>310</v>
      </c>
      <c r="AJ8" s="2">
        <v>310</v>
      </c>
      <c r="AK8" s="3" t="s">
        <v>199</v>
      </c>
      <c r="AL8" s="3"/>
      <c r="AM8" s="3" t="s">
        <v>101</v>
      </c>
      <c r="AN8" s="3" t="s">
        <v>179</v>
      </c>
      <c r="AO8" s="3" t="s">
        <v>204</v>
      </c>
      <c r="AP8" s="2">
        <v>340</v>
      </c>
      <c r="AQ8" s="2">
        <v>340</v>
      </c>
      <c r="AR8" s="3" t="s">
        <v>201</v>
      </c>
      <c r="AS8" s="3"/>
      <c r="AT8" s="3" t="s">
        <v>173</v>
      </c>
      <c r="AU8" s="3" t="s">
        <v>205</v>
      </c>
      <c r="AV8" s="3" t="s">
        <v>172</v>
      </c>
      <c r="AW8" s="3"/>
      <c r="AX8" s="3" t="s">
        <v>173</v>
      </c>
      <c r="AY8" s="3" t="s">
        <v>206</v>
      </c>
      <c r="AZ8" s="3" t="s">
        <v>172</v>
      </c>
      <c r="BA8" s="3"/>
      <c r="BB8" s="3" t="s">
        <v>173</v>
      </c>
      <c r="BC8" s="3" t="s">
        <v>207</v>
      </c>
      <c r="BD8" s="3" t="s">
        <v>170</v>
      </c>
      <c r="BE8" s="3"/>
      <c r="BF8" s="3" t="s">
        <v>173</v>
      </c>
      <c r="BG8" s="3" t="s">
        <v>208</v>
      </c>
      <c r="BH8" s="3" t="s">
        <v>172</v>
      </c>
      <c r="BI8" s="3"/>
      <c r="BJ8" s="3" t="s">
        <v>173</v>
      </c>
      <c r="BK8" s="3" t="s">
        <v>209</v>
      </c>
      <c r="BL8" s="3" t="s">
        <v>170</v>
      </c>
      <c r="BM8" s="3"/>
      <c r="BN8" s="3" t="s">
        <v>173</v>
      </c>
      <c r="BO8" s="3" t="s">
        <v>210</v>
      </c>
      <c r="BP8" s="3" t="s">
        <v>172</v>
      </c>
      <c r="BQ8" s="3"/>
      <c r="BR8" s="3"/>
    </row>
    <row r="9" spans="1:70" x14ac:dyDescent="0.25">
      <c r="A9" s="2">
        <v>8</v>
      </c>
      <c r="B9" s="5">
        <v>76140003</v>
      </c>
      <c r="C9" s="3" t="s">
        <v>72</v>
      </c>
      <c r="D9" s="3" t="s">
        <v>140</v>
      </c>
      <c r="E9" s="3"/>
      <c r="F9" s="2">
        <v>67</v>
      </c>
      <c r="G9" s="4">
        <v>38.5</v>
      </c>
      <c r="H9" s="2">
        <v>138292</v>
      </c>
      <c r="I9" s="2">
        <v>10633</v>
      </c>
      <c r="J9" s="2">
        <v>11075</v>
      </c>
      <c r="K9" s="3" t="s">
        <v>211</v>
      </c>
      <c r="L9" s="3" t="s">
        <v>212</v>
      </c>
      <c r="M9" s="3" t="s">
        <v>197</v>
      </c>
      <c r="N9" s="3" t="s">
        <v>142</v>
      </c>
      <c r="O9" s="3" t="s">
        <v>196</v>
      </c>
      <c r="P9" s="3" t="s">
        <v>197</v>
      </c>
      <c r="Q9" s="3" t="s">
        <v>197</v>
      </c>
      <c r="R9" s="3" t="s">
        <v>101</v>
      </c>
      <c r="S9" s="3" t="s">
        <v>213</v>
      </c>
      <c r="T9" s="3" t="s">
        <v>214</v>
      </c>
      <c r="U9" s="2">
        <v>410</v>
      </c>
      <c r="V9" s="2">
        <v>420</v>
      </c>
      <c r="W9" s="3" t="s">
        <v>215</v>
      </c>
      <c r="X9" s="3"/>
      <c r="Y9" s="3" t="s">
        <v>101</v>
      </c>
      <c r="Z9" s="3" t="s">
        <v>216</v>
      </c>
      <c r="AA9" s="3" t="s">
        <v>172</v>
      </c>
      <c r="AB9" s="2">
        <v>460</v>
      </c>
      <c r="AC9" s="2">
        <v>460</v>
      </c>
      <c r="AD9" s="3" t="s">
        <v>84</v>
      </c>
      <c r="AE9" s="3"/>
      <c r="AF9" s="3" t="s">
        <v>101</v>
      </c>
      <c r="AG9" s="3" t="s">
        <v>108</v>
      </c>
      <c r="AH9" s="3" t="s">
        <v>217</v>
      </c>
      <c r="AI9" s="2">
        <v>360</v>
      </c>
      <c r="AJ9" s="2">
        <v>370</v>
      </c>
      <c r="AK9" s="3" t="s">
        <v>84</v>
      </c>
      <c r="AL9" s="3"/>
      <c r="AM9" s="3" t="s">
        <v>105</v>
      </c>
      <c r="AN9" s="3" t="s">
        <v>218</v>
      </c>
      <c r="AO9" s="3" t="s">
        <v>219</v>
      </c>
      <c r="AP9" s="2">
        <v>400</v>
      </c>
      <c r="AQ9" s="2">
        <v>410</v>
      </c>
      <c r="AR9" s="3" t="s">
        <v>84</v>
      </c>
      <c r="AS9" s="3"/>
      <c r="AT9" s="3" t="s">
        <v>151</v>
      </c>
      <c r="AU9" s="3" t="s">
        <v>220</v>
      </c>
      <c r="AV9" s="3" t="s">
        <v>172</v>
      </c>
      <c r="AW9" s="3"/>
      <c r="AX9" s="3" t="s">
        <v>173</v>
      </c>
      <c r="AY9" s="3" t="s">
        <v>221</v>
      </c>
      <c r="AZ9" s="3" t="s">
        <v>181</v>
      </c>
      <c r="BA9" s="3"/>
      <c r="BB9" s="3" t="s">
        <v>151</v>
      </c>
      <c r="BC9" s="3" t="s">
        <v>222</v>
      </c>
      <c r="BD9" s="3" t="s">
        <v>183</v>
      </c>
      <c r="BE9" s="3"/>
      <c r="BF9" s="3" t="s">
        <v>151</v>
      </c>
      <c r="BG9" s="3" t="s">
        <v>223</v>
      </c>
      <c r="BH9" s="3" t="s">
        <v>224</v>
      </c>
      <c r="BI9" s="3"/>
      <c r="BJ9" s="3" t="s">
        <v>173</v>
      </c>
      <c r="BK9" s="3" t="s">
        <v>225</v>
      </c>
      <c r="BL9" s="3" t="s">
        <v>226</v>
      </c>
      <c r="BM9" s="3"/>
      <c r="BN9" s="3" t="s">
        <v>101</v>
      </c>
      <c r="BO9" s="3" t="s">
        <v>227</v>
      </c>
      <c r="BP9" s="3" t="s">
        <v>226</v>
      </c>
      <c r="BQ9" s="3"/>
      <c r="BR9" s="3"/>
    </row>
    <row r="10" spans="1:70" x14ac:dyDescent="0.25">
      <c r="A10" s="2">
        <v>9</v>
      </c>
      <c r="B10" s="5">
        <v>76139757</v>
      </c>
      <c r="C10" s="3" t="s">
        <v>72</v>
      </c>
      <c r="D10" s="3" t="s">
        <v>140</v>
      </c>
      <c r="E10" s="3"/>
      <c r="F10" s="2">
        <v>67</v>
      </c>
      <c r="G10" s="4">
        <v>38.5</v>
      </c>
      <c r="H10" s="2">
        <v>87255</v>
      </c>
      <c r="I10" s="2">
        <v>11048</v>
      </c>
      <c r="J10" s="2">
        <v>11697</v>
      </c>
      <c r="K10" s="3"/>
      <c r="L10" s="3"/>
      <c r="M10" s="3" t="s">
        <v>197</v>
      </c>
      <c r="N10" s="3" t="s">
        <v>142</v>
      </c>
      <c r="O10" s="3" t="s">
        <v>196</v>
      </c>
      <c r="P10" s="3" t="s">
        <v>197</v>
      </c>
      <c r="Q10" s="3" t="s">
        <v>197</v>
      </c>
      <c r="R10" s="3" t="s">
        <v>131</v>
      </c>
      <c r="S10" s="3" t="s">
        <v>228</v>
      </c>
      <c r="T10" s="3" t="s">
        <v>163</v>
      </c>
      <c r="U10" s="2">
        <v>420</v>
      </c>
      <c r="V10" s="2">
        <v>430</v>
      </c>
      <c r="W10" s="3" t="s">
        <v>215</v>
      </c>
      <c r="X10" s="3"/>
      <c r="Y10" s="3" t="s">
        <v>105</v>
      </c>
      <c r="Z10" s="3" t="s">
        <v>229</v>
      </c>
      <c r="AA10" s="3" t="s">
        <v>214</v>
      </c>
      <c r="AB10" s="2">
        <v>310</v>
      </c>
      <c r="AC10" s="2">
        <v>310</v>
      </c>
      <c r="AD10" s="3" t="s">
        <v>230</v>
      </c>
      <c r="AE10" s="3"/>
      <c r="AF10" s="3" t="s">
        <v>105</v>
      </c>
      <c r="AG10" s="3" t="s">
        <v>231</v>
      </c>
      <c r="AH10" s="3" t="s">
        <v>232</v>
      </c>
      <c r="AI10" s="2">
        <v>360</v>
      </c>
      <c r="AJ10" s="2">
        <v>330</v>
      </c>
      <c r="AK10" s="3" t="s">
        <v>230</v>
      </c>
      <c r="AL10" s="3"/>
      <c r="AM10" s="3" t="s">
        <v>131</v>
      </c>
      <c r="AN10" s="3" t="s">
        <v>233</v>
      </c>
      <c r="AO10" s="3" t="s">
        <v>234</v>
      </c>
      <c r="AP10" s="2">
        <v>270</v>
      </c>
      <c r="AQ10" s="2">
        <v>270</v>
      </c>
      <c r="AR10" s="3" t="s">
        <v>230</v>
      </c>
      <c r="AS10" s="3"/>
      <c r="AT10" s="3" t="s">
        <v>131</v>
      </c>
      <c r="AU10" s="3" t="s">
        <v>235</v>
      </c>
      <c r="AV10" s="3" t="s">
        <v>172</v>
      </c>
      <c r="AW10" s="3"/>
      <c r="AX10" s="3" t="s">
        <v>101</v>
      </c>
      <c r="AY10" s="3" t="s">
        <v>236</v>
      </c>
      <c r="AZ10" s="3" t="s">
        <v>179</v>
      </c>
      <c r="BA10" s="3"/>
      <c r="BB10" s="3" t="s">
        <v>151</v>
      </c>
      <c r="BC10" s="3" t="s">
        <v>237</v>
      </c>
      <c r="BD10" s="3" t="s">
        <v>172</v>
      </c>
      <c r="BE10" s="3"/>
      <c r="BF10" s="3" t="s">
        <v>173</v>
      </c>
      <c r="BG10" s="3" t="s">
        <v>238</v>
      </c>
      <c r="BH10" s="3" t="s">
        <v>170</v>
      </c>
      <c r="BI10" s="3"/>
      <c r="BJ10" s="3" t="s">
        <v>131</v>
      </c>
      <c r="BK10" s="3" t="s">
        <v>239</v>
      </c>
      <c r="BL10" s="3" t="s">
        <v>172</v>
      </c>
      <c r="BM10" s="3"/>
      <c r="BN10" s="3" t="s">
        <v>173</v>
      </c>
      <c r="BO10" s="3" t="s">
        <v>240</v>
      </c>
      <c r="BP10" s="3" t="s">
        <v>226</v>
      </c>
      <c r="BQ10" s="3"/>
      <c r="BR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>
      <selection activeCell="B11" sqref="A11:XFD509"/>
    </sheetView>
  </sheetViews>
  <sheetFormatPr defaultRowHeight="15" x14ac:dyDescent="0.25"/>
  <sheetData>
    <row r="1" spans="1:7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7" t="s">
        <v>53</v>
      </c>
      <c r="BB1" s="7" t="s">
        <v>54</v>
      </c>
      <c r="BC1" s="7" t="s">
        <v>55</v>
      </c>
      <c r="BD1" s="7" t="s">
        <v>56</v>
      </c>
      <c r="BE1" s="7" t="s">
        <v>57</v>
      </c>
      <c r="BF1" s="7" t="s">
        <v>58</v>
      </c>
      <c r="BG1" s="7" t="s">
        <v>59</v>
      </c>
      <c r="BH1" s="7" t="s">
        <v>60</v>
      </c>
      <c r="BI1" s="7" t="s">
        <v>61</v>
      </c>
      <c r="BJ1" s="7" t="s">
        <v>62</v>
      </c>
      <c r="BK1" s="7" t="s">
        <v>63</v>
      </c>
      <c r="BL1" s="7" t="s">
        <v>64</v>
      </c>
      <c r="BM1" s="7" t="s">
        <v>65</v>
      </c>
      <c r="BN1" s="7" t="s">
        <v>66</v>
      </c>
      <c r="BO1" s="7" t="s">
        <v>67</v>
      </c>
      <c r="BP1" s="7" t="s">
        <v>68</v>
      </c>
      <c r="BQ1" s="7" t="s">
        <v>69</v>
      </c>
      <c r="BR1" s="7" t="s">
        <v>70</v>
      </c>
      <c r="BS1" s="7" t="s">
        <v>71</v>
      </c>
    </row>
    <row r="2" spans="1:71" x14ac:dyDescent="0.25">
      <c r="A2" s="8">
        <v>1</v>
      </c>
      <c r="B2" s="9" t="s">
        <v>242</v>
      </c>
      <c r="C2" s="9" t="s">
        <v>72</v>
      </c>
      <c r="D2" s="9" t="s">
        <v>73</v>
      </c>
      <c r="E2" s="9"/>
      <c r="F2" s="8">
        <v>68</v>
      </c>
      <c r="G2" s="8">
        <v>138</v>
      </c>
      <c r="H2" s="9"/>
      <c r="I2" s="8">
        <v>79737</v>
      </c>
      <c r="J2" s="8">
        <v>8085</v>
      </c>
      <c r="K2" s="9" t="s">
        <v>74</v>
      </c>
      <c r="L2" s="9"/>
      <c r="M2" s="9" t="s">
        <v>75</v>
      </c>
      <c r="N2" s="9" t="s">
        <v>76</v>
      </c>
      <c r="O2" s="9" t="s">
        <v>77</v>
      </c>
      <c r="P2" s="9" t="s">
        <v>78</v>
      </c>
      <c r="Q2" s="9"/>
      <c r="R2" s="9" t="s">
        <v>79</v>
      </c>
      <c r="S2" s="9" t="s">
        <v>80</v>
      </c>
      <c r="T2" s="9" t="s">
        <v>81</v>
      </c>
      <c r="U2" s="8">
        <v>420</v>
      </c>
      <c r="V2" s="8">
        <v>420</v>
      </c>
      <c r="W2" s="9" t="s">
        <v>82</v>
      </c>
      <c r="X2" s="9"/>
      <c r="Y2" s="9" t="s">
        <v>79</v>
      </c>
      <c r="Z2" s="9" t="s">
        <v>83</v>
      </c>
      <c r="AA2" s="9" t="s">
        <v>81</v>
      </c>
      <c r="AB2" s="8">
        <v>440</v>
      </c>
      <c r="AC2" s="8">
        <v>440</v>
      </c>
      <c r="AD2" s="9" t="s">
        <v>84</v>
      </c>
      <c r="AE2" s="9"/>
      <c r="AF2" s="9" t="s">
        <v>79</v>
      </c>
      <c r="AG2" s="9" t="s">
        <v>81</v>
      </c>
      <c r="AH2" s="9" t="s">
        <v>85</v>
      </c>
      <c r="AI2" s="8">
        <v>340</v>
      </c>
      <c r="AJ2" s="8">
        <v>340</v>
      </c>
      <c r="AK2" s="9" t="s">
        <v>84</v>
      </c>
      <c r="AL2" s="9"/>
      <c r="AM2" s="9" t="s">
        <v>79</v>
      </c>
      <c r="AN2" s="9" t="s">
        <v>81</v>
      </c>
      <c r="AO2" s="9" t="s">
        <v>86</v>
      </c>
      <c r="AP2" s="8">
        <v>390</v>
      </c>
      <c r="AQ2" s="8">
        <v>390</v>
      </c>
      <c r="AR2" s="9" t="s">
        <v>87</v>
      </c>
      <c r="AS2" s="9"/>
      <c r="AT2" s="9" t="s">
        <v>88</v>
      </c>
      <c r="AU2" s="9" t="s">
        <v>89</v>
      </c>
      <c r="AV2" s="9" t="s">
        <v>81</v>
      </c>
      <c r="AW2" s="9"/>
      <c r="AX2" s="9" t="s">
        <v>88</v>
      </c>
      <c r="AY2" s="9" t="s">
        <v>90</v>
      </c>
      <c r="AZ2" s="9" t="s">
        <v>81</v>
      </c>
      <c r="BA2" s="9"/>
      <c r="BB2" s="9" t="s">
        <v>88</v>
      </c>
      <c r="BC2" s="9" t="s">
        <v>91</v>
      </c>
      <c r="BD2" s="9" t="s">
        <v>81</v>
      </c>
      <c r="BE2" s="9"/>
      <c r="BF2" s="9" t="s">
        <v>88</v>
      </c>
      <c r="BG2" s="9" t="s">
        <v>92</v>
      </c>
      <c r="BH2" s="9" t="s">
        <v>81</v>
      </c>
      <c r="BI2" s="9"/>
      <c r="BJ2" s="9" t="s">
        <v>88</v>
      </c>
      <c r="BK2" s="9" t="s">
        <v>93</v>
      </c>
      <c r="BL2" s="9" t="s">
        <v>81</v>
      </c>
      <c r="BM2" s="9"/>
      <c r="BN2" s="9" t="s">
        <v>88</v>
      </c>
      <c r="BO2" s="9" t="s">
        <v>94</v>
      </c>
      <c r="BP2" s="9" t="s">
        <v>81</v>
      </c>
      <c r="BQ2" s="9"/>
      <c r="BR2" s="9"/>
      <c r="BS2" s="9" t="s">
        <v>95</v>
      </c>
    </row>
    <row r="3" spans="1:71" x14ac:dyDescent="0.25">
      <c r="A3" s="8">
        <v>2</v>
      </c>
      <c r="B3" s="9" t="s">
        <v>243</v>
      </c>
      <c r="C3" s="9" t="s">
        <v>72</v>
      </c>
      <c r="D3" s="9" t="s">
        <v>96</v>
      </c>
      <c r="E3" s="9"/>
      <c r="F3" s="10">
        <v>66.7</v>
      </c>
      <c r="G3" s="8">
        <v>158</v>
      </c>
      <c r="H3" s="9"/>
      <c r="I3" s="8">
        <v>159999</v>
      </c>
      <c r="J3" s="8">
        <v>1</v>
      </c>
      <c r="K3" s="9" t="s">
        <v>97</v>
      </c>
      <c r="L3" s="9"/>
      <c r="M3" s="9" t="s">
        <v>98</v>
      </c>
      <c r="N3" s="9" t="s">
        <v>76</v>
      </c>
      <c r="O3" s="9" t="s">
        <v>99</v>
      </c>
      <c r="P3" s="9" t="s">
        <v>100</v>
      </c>
      <c r="Q3" s="9"/>
      <c r="R3" s="9" t="s">
        <v>101</v>
      </c>
      <c r="S3" s="9" t="s">
        <v>244</v>
      </c>
      <c r="T3" s="9" t="s">
        <v>241</v>
      </c>
      <c r="U3" s="8">
        <v>360</v>
      </c>
      <c r="V3" s="8">
        <v>360</v>
      </c>
      <c r="W3" s="9" t="s">
        <v>110</v>
      </c>
      <c r="X3" s="9"/>
      <c r="Y3" s="9" t="s">
        <v>105</v>
      </c>
      <c r="Z3" s="9" t="s">
        <v>245</v>
      </c>
      <c r="AA3" s="9" t="s">
        <v>116</v>
      </c>
      <c r="AB3" s="8">
        <v>360</v>
      </c>
      <c r="AC3" s="8">
        <v>360</v>
      </c>
      <c r="AD3" s="9" t="s">
        <v>145</v>
      </c>
      <c r="AE3" s="9"/>
      <c r="AF3" s="9" t="s">
        <v>101</v>
      </c>
      <c r="AG3" s="9" t="s">
        <v>108</v>
      </c>
      <c r="AH3" s="9" t="s">
        <v>109</v>
      </c>
      <c r="AI3" s="8">
        <v>410</v>
      </c>
      <c r="AJ3" s="8">
        <v>410</v>
      </c>
      <c r="AK3" s="9" t="s">
        <v>110</v>
      </c>
      <c r="AL3" s="9"/>
      <c r="AM3" s="9" t="s">
        <v>111</v>
      </c>
      <c r="AN3" s="9" t="s">
        <v>112</v>
      </c>
      <c r="AO3" s="9" t="s">
        <v>113</v>
      </c>
      <c r="AP3" s="8">
        <v>500</v>
      </c>
      <c r="AQ3" s="8">
        <v>500</v>
      </c>
      <c r="AR3" s="9" t="s">
        <v>110</v>
      </c>
      <c r="AS3" s="9"/>
      <c r="AT3" s="9" t="s">
        <v>114</v>
      </c>
      <c r="AU3" s="9" t="s">
        <v>115</v>
      </c>
      <c r="AV3" s="9" t="s">
        <v>116</v>
      </c>
      <c r="AW3" s="9"/>
      <c r="AX3" s="9" t="s">
        <v>114</v>
      </c>
      <c r="AY3" s="9" t="s">
        <v>117</v>
      </c>
      <c r="AZ3" s="9" t="s">
        <v>116</v>
      </c>
      <c r="BA3" s="9"/>
      <c r="BB3" s="9" t="s">
        <v>114</v>
      </c>
      <c r="BC3" s="9" t="s">
        <v>118</v>
      </c>
      <c r="BD3" s="9" t="s">
        <v>116</v>
      </c>
      <c r="BE3" s="9"/>
      <c r="BF3" s="9" t="s">
        <v>114</v>
      </c>
      <c r="BG3" s="9" t="s">
        <v>119</v>
      </c>
      <c r="BH3" s="9" t="s">
        <v>116</v>
      </c>
      <c r="BI3" s="9"/>
      <c r="BJ3" s="9" t="s">
        <v>114</v>
      </c>
      <c r="BK3" s="9" t="s">
        <v>120</v>
      </c>
      <c r="BL3" s="9" t="s">
        <v>116</v>
      </c>
      <c r="BM3" s="9"/>
      <c r="BN3" s="9" t="s">
        <v>114</v>
      </c>
      <c r="BO3" s="9" t="s">
        <v>121</v>
      </c>
      <c r="BP3" s="9" t="s">
        <v>116</v>
      </c>
      <c r="BQ3" s="9"/>
      <c r="BR3" s="9"/>
      <c r="BS3" s="9" t="s">
        <v>122</v>
      </c>
    </row>
    <row r="4" spans="1:71" x14ac:dyDescent="0.25">
      <c r="A4" s="8">
        <v>3</v>
      </c>
      <c r="B4" s="9" t="s">
        <v>246</v>
      </c>
      <c r="C4" s="9" t="s">
        <v>72</v>
      </c>
      <c r="D4" s="9" t="s">
        <v>96</v>
      </c>
      <c r="E4" s="9"/>
      <c r="F4" s="10">
        <v>66.7</v>
      </c>
      <c r="G4" s="8">
        <v>158</v>
      </c>
      <c r="H4" s="9"/>
      <c r="I4" s="8">
        <v>41138</v>
      </c>
      <c r="J4" s="8">
        <v>18600</v>
      </c>
      <c r="K4" s="9" t="s">
        <v>123</v>
      </c>
      <c r="L4" s="9"/>
      <c r="M4" s="9" t="s">
        <v>124</v>
      </c>
      <c r="N4" s="9" t="s">
        <v>76</v>
      </c>
      <c r="O4" s="9" t="s">
        <v>125</v>
      </c>
      <c r="P4" s="9" t="s">
        <v>126</v>
      </c>
      <c r="Q4" s="9"/>
      <c r="R4" s="9" t="s">
        <v>111</v>
      </c>
      <c r="S4" s="9" t="s">
        <v>127</v>
      </c>
      <c r="T4" s="9" t="s">
        <v>116</v>
      </c>
      <c r="U4" s="8">
        <v>320</v>
      </c>
      <c r="V4" s="8">
        <v>320</v>
      </c>
      <c r="W4" s="9" t="s">
        <v>128</v>
      </c>
      <c r="X4" s="9"/>
      <c r="Y4" s="9" t="s">
        <v>111</v>
      </c>
      <c r="Z4" s="9" t="s">
        <v>129</v>
      </c>
      <c r="AA4" s="9" t="s">
        <v>116</v>
      </c>
      <c r="AB4" s="8">
        <v>250</v>
      </c>
      <c r="AC4" s="8">
        <v>250</v>
      </c>
      <c r="AD4" s="9" t="s">
        <v>130</v>
      </c>
      <c r="AE4" s="9"/>
      <c r="AF4" s="9" t="s">
        <v>131</v>
      </c>
      <c r="AG4" s="9" t="s">
        <v>116</v>
      </c>
      <c r="AH4" s="9" t="s">
        <v>132</v>
      </c>
      <c r="AI4" s="8">
        <v>300</v>
      </c>
      <c r="AJ4" s="8">
        <v>300</v>
      </c>
      <c r="AK4" s="9" t="s">
        <v>130</v>
      </c>
      <c r="AL4" s="9"/>
      <c r="AM4" s="9" t="s">
        <v>111</v>
      </c>
      <c r="AN4" s="9" t="s">
        <v>116</v>
      </c>
      <c r="AO4" s="9" t="s">
        <v>133</v>
      </c>
      <c r="AP4" s="8">
        <v>360</v>
      </c>
      <c r="AQ4" s="8">
        <v>360</v>
      </c>
      <c r="AR4" s="9" t="s">
        <v>130</v>
      </c>
      <c r="AS4" s="9"/>
      <c r="AT4" s="9" t="s">
        <v>114</v>
      </c>
      <c r="AU4" s="9" t="s">
        <v>134</v>
      </c>
      <c r="AV4" s="9" t="s">
        <v>116</v>
      </c>
      <c r="AW4" s="9"/>
      <c r="AX4" s="9" t="s">
        <v>114</v>
      </c>
      <c r="AY4" s="9" t="s">
        <v>135</v>
      </c>
      <c r="AZ4" s="9" t="s">
        <v>116</v>
      </c>
      <c r="BA4" s="9"/>
      <c r="BB4" s="9" t="s">
        <v>114</v>
      </c>
      <c r="BC4" s="9" t="s">
        <v>136</v>
      </c>
      <c r="BD4" s="9" t="s">
        <v>116</v>
      </c>
      <c r="BE4" s="9"/>
      <c r="BF4" s="9" t="s">
        <v>114</v>
      </c>
      <c r="BG4" s="9" t="s">
        <v>137</v>
      </c>
      <c r="BH4" s="9" t="s">
        <v>116</v>
      </c>
      <c r="BI4" s="9"/>
      <c r="BJ4" s="9" t="s">
        <v>114</v>
      </c>
      <c r="BK4" s="9" t="s">
        <v>138</v>
      </c>
      <c r="BL4" s="9" t="s">
        <v>116</v>
      </c>
      <c r="BM4" s="9"/>
      <c r="BN4" s="9" t="s">
        <v>114</v>
      </c>
      <c r="BO4" s="9" t="s">
        <v>139</v>
      </c>
      <c r="BP4" s="9" t="s">
        <v>116</v>
      </c>
      <c r="BQ4" s="9"/>
      <c r="BR4" s="9"/>
      <c r="BS4" s="9" t="s">
        <v>122</v>
      </c>
    </row>
    <row r="5" spans="1:71" x14ac:dyDescent="0.25">
      <c r="A5" s="8">
        <v>4</v>
      </c>
      <c r="B5" s="9" t="s">
        <v>247</v>
      </c>
      <c r="C5" s="9" t="s">
        <v>72</v>
      </c>
      <c r="D5" s="9" t="s">
        <v>140</v>
      </c>
      <c r="E5" s="9"/>
      <c r="F5" s="8">
        <v>67</v>
      </c>
      <c r="G5" s="10">
        <v>38.5</v>
      </c>
      <c r="H5" s="9"/>
      <c r="I5" s="8">
        <v>124639</v>
      </c>
      <c r="J5" s="8">
        <v>18878</v>
      </c>
      <c r="K5" s="9"/>
      <c r="L5" s="9"/>
      <c r="M5" s="9" t="s">
        <v>141</v>
      </c>
      <c r="N5" s="9" t="s">
        <v>142</v>
      </c>
      <c r="O5" s="9" t="s">
        <v>143</v>
      </c>
      <c r="P5" s="9" t="s">
        <v>141</v>
      </c>
      <c r="Q5" s="9" t="s">
        <v>141</v>
      </c>
      <c r="R5" s="9" t="s">
        <v>101</v>
      </c>
      <c r="S5" s="9" t="s">
        <v>144</v>
      </c>
      <c r="T5" s="9" t="s">
        <v>103</v>
      </c>
      <c r="U5" s="8">
        <v>650</v>
      </c>
      <c r="V5" s="8">
        <v>640</v>
      </c>
      <c r="W5" s="9" t="s">
        <v>145</v>
      </c>
      <c r="X5" s="9"/>
      <c r="Y5" s="9" t="s">
        <v>79</v>
      </c>
      <c r="Z5" s="9" t="s">
        <v>146</v>
      </c>
      <c r="AA5" s="9" t="s">
        <v>103</v>
      </c>
      <c r="AB5" s="8">
        <v>650</v>
      </c>
      <c r="AC5" s="8">
        <v>640</v>
      </c>
      <c r="AD5" s="9" t="s">
        <v>147</v>
      </c>
      <c r="AE5" s="9"/>
      <c r="AF5" s="9" t="s">
        <v>79</v>
      </c>
      <c r="AG5" s="9" t="s">
        <v>148</v>
      </c>
      <c r="AH5" s="9" t="s">
        <v>149</v>
      </c>
      <c r="AI5" s="8">
        <v>660</v>
      </c>
      <c r="AJ5" s="8">
        <v>640</v>
      </c>
      <c r="AK5" s="9" t="s">
        <v>147</v>
      </c>
      <c r="AL5" s="9"/>
      <c r="AM5" s="9" t="s">
        <v>79</v>
      </c>
      <c r="AN5" s="9" t="s">
        <v>148</v>
      </c>
      <c r="AO5" s="9" t="s">
        <v>150</v>
      </c>
      <c r="AP5" s="8">
        <v>650</v>
      </c>
      <c r="AQ5" s="8">
        <v>640</v>
      </c>
      <c r="AR5" s="9" t="s">
        <v>147</v>
      </c>
      <c r="AS5" s="9"/>
      <c r="AT5" s="9" t="s">
        <v>151</v>
      </c>
      <c r="AU5" s="9" t="s">
        <v>152</v>
      </c>
      <c r="AV5" s="9" t="s">
        <v>153</v>
      </c>
      <c r="AW5" s="9"/>
      <c r="AX5" s="9" t="s">
        <v>151</v>
      </c>
      <c r="AY5" s="9" t="s">
        <v>154</v>
      </c>
      <c r="AZ5" s="9" t="s">
        <v>153</v>
      </c>
      <c r="BA5" s="9"/>
      <c r="BB5" s="9" t="s">
        <v>101</v>
      </c>
      <c r="BC5" s="9" t="s">
        <v>155</v>
      </c>
      <c r="BD5" s="9" t="s">
        <v>108</v>
      </c>
      <c r="BE5" s="9"/>
      <c r="BF5" s="9" t="s">
        <v>101</v>
      </c>
      <c r="BG5" s="9" t="s">
        <v>156</v>
      </c>
      <c r="BH5" s="9" t="s">
        <v>153</v>
      </c>
      <c r="BI5" s="9"/>
      <c r="BJ5" s="9" t="s">
        <v>101</v>
      </c>
      <c r="BK5" s="9" t="s">
        <v>157</v>
      </c>
      <c r="BL5" s="9" t="s">
        <v>158</v>
      </c>
      <c r="BM5" s="9"/>
      <c r="BN5" s="9" t="s">
        <v>101</v>
      </c>
      <c r="BO5" s="9" t="s">
        <v>159</v>
      </c>
      <c r="BP5" s="9" t="s">
        <v>153</v>
      </c>
      <c r="BQ5" s="9"/>
      <c r="BR5" s="9"/>
      <c r="BS5" s="9" t="s">
        <v>160</v>
      </c>
    </row>
    <row r="6" spans="1:71" x14ac:dyDescent="0.25">
      <c r="A6" s="8">
        <v>5</v>
      </c>
      <c r="B6" s="9" t="s">
        <v>248</v>
      </c>
      <c r="C6" s="9" t="s">
        <v>72</v>
      </c>
      <c r="D6" s="9" t="s">
        <v>140</v>
      </c>
      <c r="E6" s="9"/>
      <c r="F6" s="8">
        <v>67</v>
      </c>
      <c r="G6" s="10">
        <v>38.5</v>
      </c>
      <c r="H6" s="9"/>
      <c r="I6" s="8">
        <v>140961</v>
      </c>
      <c r="J6" s="8">
        <v>10766</v>
      </c>
      <c r="K6" s="9"/>
      <c r="L6" s="9"/>
      <c r="M6" s="9" t="s">
        <v>141</v>
      </c>
      <c r="N6" s="9" t="s">
        <v>142</v>
      </c>
      <c r="O6" s="9" t="s">
        <v>161</v>
      </c>
      <c r="P6" s="9" t="s">
        <v>141</v>
      </c>
      <c r="Q6" s="9" t="s">
        <v>141</v>
      </c>
      <c r="R6" s="9" t="s">
        <v>105</v>
      </c>
      <c r="S6" s="9" t="s">
        <v>162</v>
      </c>
      <c r="T6" s="9" t="s">
        <v>163</v>
      </c>
      <c r="U6" s="8">
        <v>460</v>
      </c>
      <c r="V6" s="8">
        <v>460</v>
      </c>
      <c r="W6" s="9" t="s">
        <v>84</v>
      </c>
      <c r="X6" s="9"/>
      <c r="Y6" s="9" t="s">
        <v>105</v>
      </c>
      <c r="Z6" s="9" t="s">
        <v>164</v>
      </c>
      <c r="AA6" s="9" t="s">
        <v>163</v>
      </c>
      <c r="AB6" s="8">
        <v>520</v>
      </c>
      <c r="AC6" s="8">
        <v>520</v>
      </c>
      <c r="AD6" s="9" t="s">
        <v>84</v>
      </c>
      <c r="AE6" s="9"/>
      <c r="AF6" s="9" t="s">
        <v>101</v>
      </c>
      <c r="AG6" s="9" t="s">
        <v>165</v>
      </c>
      <c r="AH6" s="9" t="s">
        <v>166</v>
      </c>
      <c r="AI6" s="8">
        <v>540</v>
      </c>
      <c r="AJ6" s="8">
        <v>540</v>
      </c>
      <c r="AK6" s="9" t="s">
        <v>84</v>
      </c>
      <c r="AL6" s="9"/>
      <c r="AM6" s="9" t="s">
        <v>101</v>
      </c>
      <c r="AN6" s="9" t="s">
        <v>167</v>
      </c>
      <c r="AO6" s="9" t="s">
        <v>168</v>
      </c>
      <c r="AP6" s="8">
        <v>470</v>
      </c>
      <c r="AQ6" s="8">
        <v>470</v>
      </c>
      <c r="AR6" s="9" t="s">
        <v>84</v>
      </c>
      <c r="AS6" s="9"/>
      <c r="AT6" s="9" t="s">
        <v>151</v>
      </c>
      <c r="AU6" s="9" t="s">
        <v>169</v>
      </c>
      <c r="AV6" s="9" t="s">
        <v>170</v>
      </c>
      <c r="AW6" s="9"/>
      <c r="AX6" s="9" t="s">
        <v>151</v>
      </c>
      <c r="AY6" s="9" t="s">
        <v>171</v>
      </c>
      <c r="AZ6" s="9" t="s">
        <v>172</v>
      </c>
      <c r="BA6" s="9"/>
      <c r="BB6" s="9" t="s">
        <v>173</v>
      </c>
      <c r="BC6" s="9" t="s">
        <v>174</v>
      </c>
      <c r="BD6" s="9" t="s">
        <v>175</v>
      </c>
      <c r="BE6" s="9"/>
      <c r="BF6" s="9" t="s">
        <v>173</v>
      </c>
      <c r="BG6" s="9" t="s">
        <v>176</v>
      </c>
      <c r="BH6" s="9" t="s">
        <v>177</v>
      </c>
      <c r="BI6" s="9"/>
      <c r="BJ6" s="9" t="s">
        <v>101</v>
      </c>
      <c r="BK6" s="9" t="s">
        <v>178</v>
      </c>
      <c r="BL6" s="9" t="s">
        <v>179</v>
      </c>
      <c r="BM6" s="9"/>
      <c r="BN6" s="9" t="s">
        <v>173</v>
      </c>
      <c r="BO6" s="9" t="s">
        <v>180</v>
      </c>
      <c r="BP6" s="9" t="s">
        <v>181</v>
      </c>
      <c r="BQ6" s="9"/>
      <c r="BR6" s="9"/>
      <c r="BS6" s="9" t="s">
        <v>160</v>
      </c>
    </row>
    <row r="7" spans="1:71" x14ac:dyDescent="0.25">
      <c r="A7" s="8">
        <v>6</v>
      </c>
      <c r="B7" s="9" t="s">
        <v>249</v>
      </c>
      <c r="C7" s="9" t="s">
        <v>72</v>
      </c>
      <c r="D7" s="9" t="s">
        <v>140</v>
      </c>
      <c r="E7" s="9"/>
      <c r="F7" s="8">
        <v>67</v>
      </c>
      <c r="G7" s="10">
        <v>38.5</v>
      </c>
      <c r="H7" s="9"/>
      <c r="I7" s="8">
        <v>159999</v>
      </c>
      <c r="J7" s="8">
        <v>1</v>
      </c>
      <c r="K7" s="9"/>
      <c r="L7" s="9"/>
      <c r="M7" s="9" t="s">
        <v>141</v>
      </c>
      <c r="N7" s="9" t="s">
        <v>142</v>
      </c>
      <c r="O7" s="9" t="s">
        <v>161</v>
      </c>
      <c r="P7" s="9" t="s">
        <v>141</v>
      </c>
      <c r="Q7" s="9" t="s">
        <v>141</v>
      </c>
      <c r="R7" s="9" t="s">
        <v>101</v>
      </c>
      <c r="S7" s="9" t="s">
        <v>182</v>
      </c>
      <c r="T7" s="9" t="s">
        <v>183</v>
      </c>
      <c r="U7" s="8">
        <v>400</v>
      </c>
      <c r="V7" s="8">
        <v>420</v>
      </c>
      <c r="W7" s="9" t="s">
        <v>184</v>
      </c>
      <c r="X7" s="9"/>
      <c r="Y7" s="9" t="s">
        <v>101</v>
      </c>
      <c r="Z7" s="9" t="s">
        <v>185</v>
      </c>
      <c r="AA7" s="9" t="s">
        <v>186</v>
      </c>
      <c r="AB7" s="8">
        <v>390</v>
      </c>
      <c r="AC7" s="8">
        <v>400</v>
      </c>
      <c r="AD7" s="9" t="s">
        <v>184</v>
      </c>
      <c r="AE7" s="9"/>
      <c r="AF7" s="9" t="s">
        <v>79</v>
      </c>
      <c r="AG7" s="9" t="s">
        <v>183</v>
      </c>
      <c r="AH7" s="9" t="s">
        <v>187</v>
      </c>
      <c r="AI7" s="8">
        <v>400</v>
      </c>
      <c r="AJ7" s="8">
        <v>410</v>
      </c>
      <c r="AK7" s="9" t="s">
        <v>184</v>
      </c>
      <c r="AL7" s="9"/>
      <c r="AM7" s="9" t="s">
        <v>105</v>
      </c>
      <c r="AN7" s="9" t="s">
        <v>112</v>
      </c>
      <c r="AO7" s="9" t="s">
        <v>188</v>
      </c>
      <c r="AP7" s="8">
        <v>360</v>
      </c>
      <c r="AQ7" s="8">
        <v>330</v>
      </c>
      <c r="AR7" s="9" t="s">
        <v>184</v>
      </c>
      <c r="AS7" s="9"/>
      <c r="AT7" s="9" t="s">
        <v>131</v>
      </c>
      <c r="AU7" s="9" t="s">
        <v>189</v>
      </c>
      <c r="AV7" s="9" t="s">
        <v>170</v>
      </c>
      <c r="AW7" s="9"/>
      <c r="AX7" s="9" t="s">
        <v>151</v>
      </c>
      <c r="AY7" s="9" t="s">
        <v>190</v>
      </c>
      <c r="AZ7" s="9" t="s">
        <v>153</v>
      </c>
      <c r="BA7" s="9"/>
      <c r="BB7" s="9" t="s">
        <v>151</v>
      </c>
      <c r="BC7" s="9" t="s">
        <v>191</v>
      </c>
      <c r="BD7" s="9" t="s">
        <v>158</v>
      </c>
      <c r="BE7" s="9"/>
      <c r="BF7" s="9" t="s">
        <v>151</v>
      </c>
      <c r="BG7" s="9" t="s">
        <v>192</v>
      </c>
      <c r="BH7" s="9" t="s">
        <v>158</v>
      </c>
      <c r="BI7" s="9"/>
      <c r="BJ7" s="9" t="s">
        <v>101</v>
      </c>
      <c r="BK7" s="9" t="s">
        <v>193</v>
      </c>
      <c r="BL7" s="9" t="s">
        <v>158</v>
      </c>
      <c r="BM7" s="9"/>
      <c r="BN7" s="9" t="s">
        <v>173</v>
      </c>
      <c r="BO7" s="9" t="s">
        <v>194</v>
      </c>
      <c r="BP7" s="9" t="s">
        <v>179</v>
      </c>
      <c r="BQ7" s="9"/>
      <c r="BR7" s="9"/>
      <c r="BS7" s="9" t="s">
        <v>160</v>
      </c>
    </row>
    <row r="8" spans="1:71" x14ac:dyDescent="0.25">
      <c r="A8" s="8">
        <v>7</v>
      </c>
      <c r="B8" s="9" t="s">
        <v>250</v>
      </c>
      <c r="C8" s="9" t="s">
        <v>72</v>
      </c>
      <c r="D8" s="9" t="s">
        <v>140</v>
      </c>
      <c r="E8" s="9"/>
      <c r="F8" s="8">
        <v>67</v>
      </c>
      <c r="G8" s="10">
        <v>38.5</v>
      </c>
      <c r="H8" s="9"/>
      <c r="I8" s="9"/>
      <c r="J8" s="9"/>
      <c r="K8" s="9"/>
      <c r="L8" s="9"/>
      <c r="M8" s="9" t="s">
        <v>195</v>
      </c>
      <c r="N8" s="9" t="s">
        <v>76</v>
      </c>
      <c r="O8" s="9" t="s">
        <v>196</v>
      </c>
      <c r="P8" s="9" t="s">
        <v>197</v>
      </c>
      <c r="Q8" s="9" t="s">
        <v>197</v>
      </c>
      <c r="R8" s="9" t="s">
        <v>105</v>
      </c>
      <c r="S8" s="9" t="s">
        <v>198</v>
      </c>
      <c r="T8" s="9" t="s">
        <v>107</v>
      </c>
      <c r="U8" s="8">
        <v>320</v>
      </c>
      <c r="V8" s="8">
        <v>320</v>
      </c>
      <c r="W8" s="9" t="s">
        <v>199</v>
      </c>
      <c r="X8" s="9"/>
      <c r="Y8" s="9" t="s">
        <v>101</v>
      </c>
      <c r="Z8" s="9" t="s">
        <v>200</v>
      </c>
      <c r="AA8" s="9" t="s">
        <v>167</v>
      </c>
      <c r="AB8" s="8">
        <v>320</v>
      </c>
      <c r="AC8" s="8">
        <v>340</v>
      </c>
      <c r="AD8" s="9" t="s">
        <v>201</v>
      </c>
      <c r="AE8" s="9"/>
      <c r="AF8" s="9" t="s">
        <v>131</v>
      </c>
      <c r="AG8" s="9" t="s">
        <v>202</v>
      </c>
      <c r="AH8" s="9" t="s">
        <v>203</v>
      </c>
      <c r="AI8" s="8">
        <v>310</v>
      </c>
      <c r="AJ8" s="8">
        <v>310</v>
      </c>
      <c r="AK8" s="9" t="s">
        <v>199</v>
      </c>
      <c r="AL8" s="9"/>
      <c r="AM8" s="9" t="s">
        <v>101</v>
      </c>
      <c r="AN8" s="9" t="s">
        <v>179</v>
      </c>
      <c r="AO8" s="9" t="s">
        <v>204</v>
      </c>
      <c r="AP8" s="8">
        <v>340</v>
      </c>
      <c r="AQ8" s="8">
        <v>340</v>
      </c>
      <c r="AR8" s="9" t="s">
        <v>201</v>
      </c>
      <c r="AS8" s="9"/>
      <c r="AT8" s="9" t="s">
        <v>173</v>
      </c>
      <c r="AU8" s="9" t="s">
        <v>205</v>
      </c>
      <c r="AV8" s="9" t="s">
        <v>172</v>
      </c>
      <c r="AW8" s="9"/>
      <c r="AX8" s="9" t="s">
        <v>173</v>
      </c>
      <c r="AY8" s="9" t="s">
        <v>206</v>
      </c>
      <c r="AZ8" s="9" t="s">
        <v>172</v>
      </c>
      <c r="BA8" s="9"/>
      <c r="BB8" s="9" t="s">
        <v>173</v>
      </c>
      <c r="BC8" s="9" t="s">
        <v>207</v>
      </c>
      <c r="BD8" s="9" t="s">
        <v>170</v>
      </c>
      <c r="BE8" s="9"/>
      <c r="BF8" s="9" t="s">
        <v>173</v>
      </c>
      <c r="BG8" s="9" t="s">
        <v>208</v>
      </c>
      <c r="BH8" s="9" t="s">
        <v>172</v>
      </c>
      <c r="BI8" s="9"/>
      <c r="BJ8" s="9" t="s">
        <v>173</v>
      </c>
      <c r="BK8" s="9" t="s">
        <v>209</v>
      </c>
      <c r="BL8" s="9" t="s">
        <v>170</v>
      </c>
      <c r="BM8" s="9"/>
      <c r="BN8" s="9" t="s">
        <v>173</v>
      </c>
      <c r="BO8" s="9" t="s">
        <v>210</v>
      </c>
      <c r="BP8" s="9" t="s">
        <v>172</v>
      </c>
      <c r="BQ8" s="9"/>
      <c r="BR8" s="9"/>
      <c r="BS8" s="9" t="s">
        <v>160</v>
      </c>
    </row>
    <row r="9" spans="1:71" x14ac:dyDescent="0.25">
      <c r="A9" s="8">
        <v>8</v>
      </c>
      <c r="B9" s="9" t="s">
        <v>251</v>
      </c>
      <c r="C9" s="9" t="s">
        <v>72</v>
      </c>
      <c r="D9" s="9" t="s">
        <v>140</v>
      </c>
      <c r="E9" s="9"/>
      <c r="F9" s="8">
        <v>67</v>
      </c>
      <c r="G9" s="10">
        <v>38.5</v>
      </c>
      <c r="H9" s="9"/>
      <c r="I9" s="8">
        <v>141219</v>
      </c>
      <c r="J9" s="8">
        <v>9617</v>
      </c>
      <c r="K9" s="9" t="s">
        <v>211</v>
      </c>
      <c r="L9" s="9" t="s">
        <v>212</v>
      </c>
      <c r="M9" s="9" t="s">
        <v>197</v>
      </c>
      <c r="N9" s="9" t="s">
        <v>142</v>
      </c>
      <c r="O9" s="9" t="s">
        <v>196</v>
      </c>
      <c r="P9" s="9" t="s">
        <v>197</v>
      </c>
      <c r="Q9" s="9" t="s">
        <v>197</v>
      </c>
      <c r="R9" s="9" t="s">
        <v>101</v>
      </c>
      <c r="S9" s="9" t="s">
        <v>217</v>
      </c>
      <c r="T9" s="9" t="s">
        <v>108</v>
      </c>
      <c r="U9" s="8">
        <v>360</v>
      </c>
      <c r="V9" s="8">
        <v>370</v>
      </c>
      <c r="W9" s="9" t="s">
        <v>84</v>
      </c>
      <c r="X9" s="9"/>
      <c r="Y9" s="9" t="s">
        <v>105</v>
      </c>
      <c r="Z9" s="9" t="s">
        <v>219</v>
      </c>
      <c r="AA9" s="9" t="s">
        <v>218</v>
      </c>
      <c r="AB9" s="8">
        <v>400</v>
      </c>
      <c r="AC9" s="8">
        <v>410</v>
      </c>
      <c r="AD9" s="9" t="s">
        <v>84</v>
      </c>
      <c r="AE9" s="9"/>
      <c r="AF9" s="9" t="s">
        <v>101</v>
      </c>
      <c r="AG9" s="9" t="s">
        <v>172</v>
      </c>
      <c r="AH9" s="9" t="s">
        <v>216</v>
      </c>
      <c r="AI9" s="8">
        <v>460</v>
      </c>
      <c r="AJ9" s="8">
        <v>460</v>
      </c>
      <c r="AK9" s="9" t="s">
        <v>84</v>
      </c>
      <c r="AL9" s="9"/>
      <c r="AM9" s="9" t="s">
        <v>101</v>
      </c>
      <c r="AN9" s="9" t="s">
        <v>214</v>
      </c>
      <c r="AO9" s="9" t="s">
        <v>213</v>
      </c>
      <c r="AP9" s="8">
        <v>410</v>
      </c>
      <c r="AQ9" s="8">
        <v>420</v>
      </c>
      <c r="AR9" s="9" t="s">
        <v>215</v>
      </c>
      <c r="AS9" s="9"/>
      <c r="AT9" s="9" t="s">
        <v>151</v>
      </c>
      <c r="AU9" s="9" t="s">
        <v>220</v>
      </c>
      <c r="AV9" s="9" t="s">
        <v>172</v>
      </c>
      <c r="AW9" s="9"/>
      <c r="AX9" s="9" t="s">
        <v>173</v>
      </c>
      <c r="AY9" s="9" t="s">
        <v>221</v>
      </c>
      <c r="AZ9" s="9" t="s">
        <v>181</v>
      </c>
      <c r="BA9" s="9"/>
      <c r="BB9" s="9" t="s">
        <v>151</v>
      </c>
      <c r="BC9" s="9" t="s">
        <v>223</v>
      </c>
      <c r="BD9" s="9" t="s">
        <v>224</v>
      </c>
      <c r="BE9" s="9"/>
      <c r="BF9" s="9" t="s">
        <v>151</v>
      </c>
      <c r="BG9" s="9" t="s">
        <v>222</v>
      </c>
      <c r="BH9" s="9" t="s">
        <v>183</v>
      </c>
      <c r="BI9" s="9"/>
      <c r="BJ9" s="9" t="s">
        <v>173</v>
      </c>
      <c r="BK9" s="9" t="s">
        <v>225</v>
      </c>
      <c r="BL9" s="9" t="s">
        <v>226</v>
      </c>
      <c r="BM9" s="9"/>
      <c r="BN9" s="9" t="s">
        <v>101</v>
      </c>
      <c r="BO9" s="9" t="s">
        <v>227</v>
      </c>
      <c r="BP9" s="9" t="s">
        <v>226</v>
      </c>
      <c r="BQ9" s="9"/>
      <c r="BR9" s="9"/>
      <c r="BS9" s="9" t="s">
        <v>160</v>
      </c>
    </row>
    <row r="10" spans="1:71" x14ac:dyDescent="0.25">
      <c r="A10" s="8">
        <v>9</v>
      </c>
      <c r="B10" s="9" t="s">
        <v>252</v>
      </c>
      <c r="C10" s="9" t="s">
        <v>72</v>
      </c>
      <c r="D10" s="9" t="s">
        <v>140</v>
      </c>
      <c r="E10" s="9"/>
      <c r="F10" s="8">
        <v>67</v>
      </c>
      <c r="G10" s="10">
        <v>38.5</v>
      </c>
      <c r="H10" s="9"/>
      <c r="I10" s="8">
        <v>90777</v>
      </c>
      <c r="J10" s="8">
        <v>9983</v>
      </c>
      <c r="K10" s="9"/>
      <c r="L10" s="9"/>
      <c r="M10" s="9" t="s">
        <v>197</v>
      </c>
      <c r="N10" s="9" t="s">
        <v>142</v>
      </c>
      <c r="O10" s="9" t="s">
        <v>196</v>
      </c>
      <c r="P10" s="9" t="s">
        <v>197</v>
      </c>
      <c r="Q10" s="9" t="s">
        <v>197</v>
      </c>
      <c r="R10" s="9" t="s">
        <v>131</v>
      </c>
      <c r="S10" s="9" t="s">
        <v>228</v>
      </c>
      <c r="T10" s="9" t="s">
        <v>163</v>
      </c>
      <c r="U10" s="8">
        <v>420</v>
      </c>
      <c r="V10" s="8">
        <v>430</v>
      </c>
      <c r="W10" s="9" t="s">
        <v>215</v>
      </c>
      <c r="X10" s="9"/>
      <c r="Y10" s="9" t="s">
        <v>105</v>
      </c>
      <c r="Z10" s="9" t="s">
        <v>229</v>
      </c>
      <c r="AA10" s="9" t="s">
        <v>214</v>
      </c>
      <c r="AB10" s="8">
        <v>310</v>
      </c>
      <c r="AC10" s="8">
        <v>310</v>
      </c>
      <c r="AD10" s="9" t="s">
        <v>230</v>
      </c>
      <c r="AE10" s="9"/>
      <c r="AF10" s="9" t="s">
        <v>105</v>
      </c>
      <c r="AG10" s="9" t="s">
        <v>231</v>
      </c>
      <c r="AH10" s="9" t="s">
        <v>232</v>
      </c>
      <c r="AI10" s="8">
        <v>360</v>
      </c>
      <c r="AJ10" s="8">
        <v>330</v>
      </c>
      <c r="AK10" s="9" t="s">
        <v>230</v>
      </c>
      <c r="AL10" s="9"/>
      <c r="AM10" s="9" t="s">
        <v>131</v>
      </c>
      <c r="AN10" s="9" t="s">
        <v>233</v>
      </c>
      <c r="AO10" s="9" t="s">
        <v>234</v>
      </c>
      <c r="AP10" s="8">
        <v>270</v>
      </c>
      <c r="AQ10" s="8">
        <v>270</v>
      </c>
      <c r="AR10" s="9" t="s">
        <v>230</v>
      </c>
      <c r="AS10" s="9"/>
      <c r="AT10" s="9" t="s">
        <v>131</v>
      </c>
      <c r="AU10" s="9" t="s">
        <v>235</v>
      </c>
      <c r="AV10" s="9" t="s">
        <v>172</v>
      </c>
      <c r="AW10" s="9"/>
      <c r="AX10" s="9" t="s">
        <v>101</v>
      </c>
      <c r="AY10" s="9" t="s">
        <v>236</v>
      </c>
      <c r="AZ10" s="9" t="s">
        <v>179</v>
      </c>
      <c r="BA10" s="9"/>
      <c r="BB10" s="9" t="s">
        <v>151</v>
      </c>
      <c r="BC10" s="9" t="s">
        <v>237</v>
      </c>
      <c r="BD10" s="9" t="s">
        <v>172</v>
      </c>
      <c r="BE10" s="9"/>
      <c r="BF10" s="9" t="s">
        <v>173</v>
      </c>
      <c r="BG10" s="9" t="s">
        <v>238</v>
      </c>
      <c r="BH10" s="9" t="s">
        <v>170</v>
      </c>
      <c r="BI10" s="9"/>
      <c r="BJ10" s="9" t="s">
        <v>131</v>
      </c>
      <c r="BK10" s="9" t="s">
        <v>239</v>
      </c>
      <c r="BL10" s="9" t="s">
        <v>172</v>
      </c>
      <c r="BM10" s="9"/>
      <c r="BN10" s="9" t="s">
        <v>173</v>
      </c>
      <c r="BO10" s="9" t="s">
        <v>240</v>
      </c>
      <c r="BP10" s="9" t="s">
        <v>226</v>
      </c>
      <c r="BQ10" s="9"/>
      <c r="BR10" s="9"/>
      <c r="BS10" s="9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18"/>
  <sheetViews>
    <sheetView tabSelected="1" topLeftCell="D1" workbookViewId="0">
      <selection activeCell="D11" sqref="D11"/>
    </sheetView>
  </sheetViews>
  <sheetFormatPr defaultRowHeight="15" x14ac:dyDescent="0.25"/>
  <cols>
    <col min="10" max="10" width="11" customWidth="1"/>
    <col min="11" max="11" width="10.140625" customWidth="1"/>
    <col min="15" max="15" width="10.28515625" customWidth="1"/>
    <col min="16" max="16" width="10.140625" customWidth="1"/>
  </cols>
  <sheetData>
    <row r="2" spans="1:85" x14ac:dyDescent="0.25">
      <c r="A2" s="6">
        <f>Лист1!A2</f>
        <v>1</v>
      </c>
      <c r="B2" s="6">
        <f>Лист1!B2</f>
        <v>6637</v>
      </c>
      <c r="C2" s="6" t="str">
        <f>Лист1!C2</f>
        <v>Собственность</v>
      </c>
      <c r="D2" s="6" t="str">
        <f>Лист1!D2</f>
        <v>11-280</v>
      </c>
      <c r="E2" s="6">
        <f>Лист1!E2</f>
        <v>0</v>
      </c>
      <c r="F2" s="6">
        <f>Лист1!F2</f>
        <v>68</v>
      </c>
      <c r="G2" s="6">
        <f>Лист1!G2</f>
        <v>138</v>
      </c>
      <c r="H2" s="6">
        <f>Лист1!H2</f>
        <v>70973</v>
      </c>
      <c r="I2" s="6">
        <f>Лист1!I2</f>
        <v>29467</v>
      </c>
      <c r="J2" s="6">
        <f>Лист1!J2</f>
        <v>9560</v>
      </c>
      <c r="K2" s="6" t="str">
        <f>Лист1!K2</f>
        <v>17.05.2017</v>
      </c>
      <c r="L2" s="6">
        <f>Лист1!L2</f>
        <v>0</v>
      </c>
      <c r="M2" s="6" t="str">
        <f>Лист1!M2</f>
        <v>03.05.2023</v>
      </c>
      <c r="N2" s="6" t="str">
        <f>Лист1!N2</f>
        <v>Деповской ремонт</v>
      </c>
      <c r="O2" s="6" t="str">
        <f>Лист1!O2</f>
        <v>29.05.2014</v>
      </c>
      <c r="P2" s="6" t="str">
        <f>Лист1!P2</f>
        <v>29.05.2046</v>
      </c>
      <c r="Q2" s="6">
        <f>Лист1!Q2</f>
        <v>0</v>
      </c>
      <c r="R2" s="6" t="str">
        <f>Лист1!R2</f>
        <v>1175</v>
      </c>
      <c r="S2" s="6" t="str">
        <f>Лист1!S2</f>
        <v>28759</v>
      </c>
      <c r="T2" s="6" t="str">
        <f>Лист1!T2</f>
        <v>2014</v>
      </c>
      <c r="U2" s="6">
        <f>Лист1!U2</f>
        <v>420</v>
      </c>
      <c r="V2" s="6">
        <f>Лист1!V2</f>
        <v>420</v>
      </c>
      <c r="W2" s="6" t="str">
        <f>Лист1!W2</f>
        <v>01.05.2020</v>
      </c>
      <c r="X2" s="6">
        <f>Лист1!X2</f>
        <v>0</v>
      </c>
      <c r="Y2" s="6" t="str">
        <f>Лист1!Y2</f>
        <v>1175</v>
      </c>
      <c r="Z2" s="6" t="str">
        <f>Лист1!Z2</f>
        <v>29835</v>
      </c>
      <c r="AA2" s="6" t="str">
        <f>Лист1!AA2</f>
        <v>2014</v>
      </c>
      <c r="AB2" s="6">
        <f>Лист1!AB2</f>
        <v>440</v>
      </c>
      <c r="AC2" s="6">
        <f>Лист1!AC2</f>
        <v>440</v>
      </c>
      <c r="AD2" s="6" t="str">
        <f>Лист1!AD2</f>
        <v>01.10.2019</v>
      </c>
      <c r="AE2" s="6">
        <f>Лист1!AE2</f>
        <v>0</v>
      </c>
      <c r="AF2" s="6" t="str">
        <f>Лист1!AF2</f>
        <v>1175</v>
      </c>
      <c r="AG2" s="6" t="str">
        <f>Лист1!AG2</f>
        <v>2014</v>
      </c>
      <c r="AH2" s="6" t="str">
        <f>Лист1!AH2</f>
        <v>29757</v>
      </c>
      <c r="AI2" s="6">
        <f>Лист1!AI2</f>
        <v>340</v>
      </c>
      <c r="AJ2" s="6">
        <f>Лист1!AJ2</f>
        <v>340</v>
      </c>
      <c r="AK2" s="6" t="str">
        <f>Лист1!AK2</f>
        <v>01.10.2019</v>
      </c>
      <c r="AL2" s="6">
        <f>Лист1!AL2</f>
        <v>0</v>
      </c>
      <c r="AM2" s="6" t="str">
        <f>Лист1!AM2</f>
        <v>1175</v>
      </c>
      <c r="AN2" s="6" t="str">
        <f>Лист1!AN2</f>
        <v>2014</v>
      </c>
      <c r="AO2" s="6" t="str">
        <f>Лист1!AO2</f>
        <v>29351</v>
      </c>
      <c r="AP2" s="6">
        <f>Лист1!AP2</f>
        <v>390</v>
      </c>
      <c r="AQ2" s="6">
        <f>Лист1!AQ2</f>
        <v>390</v>
      </c>
      <c r="AR2" s="6" t="str">
        <f>Лист1!AR2</f>
        <v>01.02.2020</v>
      </c>
      <c r="AS2" s="6">
        <f>Лист1!AS2</f>
        <v>0</v>
      </c>
      <c r="AT2" s="6" t="str">
        <f>Лист1!AT2</f>
        <v>22</v>
      </c>
      <c r="AU2" s="6" t="str">
        <f>Лист1!AU2</f>
        <v>4361</v>
      </c>
      <c r="AV2" s="6" t="str">
        <f>Лист1!AV2</f>
        <v>2014</v>
      </c>
      <c r="AW2" s="6">
        <f>Лист1!AW2</f>
        <v>0</v>
      </c>
      <c r="AX2" s="6" t="str">
        <f>Лист1!AX2</f>
        <v>22</v>
      </c>
      <c r="AY2" s="6" t="str">
        <f>Лист1!AY2</f>
        <v>4258</v>
      </c>
      <c r="AZ2" s="6" t="str">
        <f>Лист1!AZ2</f>
        <v>2014</v>
      </c>
      <c r="BA2" s="6">
        <f>Лист1!BA2</f>
        <v>0</v>
      </c>
      <c r="BB2" s="6" t="str">
        <f>Лист1!BB2</f>
        <v>22</v>
      </c>
      <c r="BC2" s="6" t="str">
        <f>Лист1!BC2</f>
        <v>17802</v>
      </c>
      <c r="BD2" s="6" t="str">
        <f>Лист1!BD2</f>
        <v>2014</v>
      </c>
      <c r="BE2" s="6">
        <f>Лист1!BE2</f>
        <v>0</v>
      </c>
      <c r="BF2" s="6" t="str">
        <f>Лист1!BF2</f>
        <v>22</v>
      </c>
      <c r="BG2" s="6" t="str">
        <f>Лист1!BG2</f>
        <v>18163</v>
      </c>
      <c r="BH2" s="6" t="str">
        <f>Лист1!BH2</f>
        <v>2014</v>
      </c>
      <c r="BI2" s="6">
        <f>Лист1!BI2</f>
        <v>0</v>
      </c>
      <c r="BJ2" s="6" t="str">
        <f>Лист1!BJ2</f>
        <v>22</v>
      </c>
      <c r="BK2" s="6" t="str">
        <f>Лист1!BK2</f>
        <v>18189</v>
      </c>
      <c r="BL2" s="6" t="str">
        <f>Лист1!BL2</f>
        <v>2014</v>
      </c>
      <c r="BM2" s="6">
        <f>Лист1!BM2</f>
        <v>0</v>
      </c>
      <c r="BN2" s="6" t="str">
        <f>Лист1!BN2</f>
        <v>22</v>
      </c>
      <c r="BO2" s="6" t="str">
        <f>Лист1!BO2</f>
        <v>18094</v>
      </c>
      <c r="BP2" s="6" t="str">
        <f>Лист1!BP2</f>
        <v>2014</v>
      </c>
      <c r="BQ2" s="6">
        <f>Лист1!BQ2</f>
        <v>0</v>
      </c>
      <c r="BR2" s="6">
        <f>Лист1!BR2</f>
        <v>0</v>
      </c>
      <c r="BS2" s="6">
        <f>Лист1!BS2</f>
        <v>0</v>
      </c>
      <c r="BT2" s="6">
        <f>Лист1!BT2</f>
        <v>0</v>
      </c>
      <c r="BU2" s="6">
        <f>Лист1!BU2</f>
        <v>0</v>
      </c>
      <c r="BV2" s="6">
        <f>Лист1!BV2</f>
        <v>0</v>
      </c>
      <c r="BW2" s="6">
        <f>Лист1!BW2</f>
        <v>0</v>
      </c>
      <c r="BX2" s="6">
        <f>Лист1!BX2</f>
        <v>0</v>
      </c>
      <c r="BY2" s="6">
        <f>Лист1!BY2</f>
        <v>0</v>
      </c>
      <c r="BZ2" s="6">
        <f>Лист1!BZ2</f>
        <v>0</v>
      </c>
      <c r="CA2" s="6">
        <f>Лист1!CA2</f>
        <v>0</v>
      </c>
      <c r="CB2" s="6">
        <f>Лист1!CB2</f>
        <v>0</v>
      </c>
      <c r="CC2" s="6">
        <f>Лист1!CC2</f>
        <v>0</v>
      </c>
      <c r="CD2" s="6">
        <f>Лист1!CD2</f>
        <v>0</v>
      </c>
      <c r="CE2" s="6">
        <f>Лист1!CE2</f>
        <v>0</v>
      </c>
      <c r="CF2" s="6">
        <f>Лист1!CF2</f>
        <v>0</v>
      </c>
      <c r="CG2" s="6">
        <f>Лист1!CG2</f>
        <v>0</v>
      </c>
    </row>
    <row r="3" spans="1:85" x14ac:dyDescent="0.25">
      <c r="A3" s="6">
        <f>Лист2!A2</f>
        <v>1</v>
      </c>
      <c r="B3" s="6" t="str">
        <f>Лист2!B2</f>
        <v>6637</v>
      </c>
      <c r="C3" s="6" t="str">
        <f>Лист2!C2</f>
        <v>Собственность</v>
      </c>
      <c r="D3" s="6" t="str">
        <f>Лист2!D2</f>
        <v>11-280</v>
      </c>
      <c r="E3" s="6">
        <f>Лист2!E2</f>
        <v>0</v>
      </c>
      <c r="F3" s="6">
        <f>Лист2!F2</f>
        <v>68</v>
      </c>
      <c r="G3" s="6">
        <f>Лист2!G2</f>
        <v>138</v>
      </c>
      <c r="H3" s="6">
        <f>Лист2!H2</f>
        <v>0</v>
      </c>
      <c r="I3" s="6">
        <f>Лист2!I2</f>
        <v>79737</v>
      </c>
      <c r="J3" s="6">
        <f>Лист2!J2</f>
        <v>8085</v>
      </c>
      <c r="K3" s="6" t="str">
        <f>Лист2!K2</f>
        <v>17.05.2017</v>
      </c>
      <c r="L3" s="6">
        <f>Лист2!L2</f>
        <v>0</v>
      </c>
      <c r="M3" s="6" t="str">
        <f>Лист2!M2</f>
        <v>03.05.2023</v>
      </c>
      <c r="N3" s="6" t="str">
        <f>Лист2!N2</f>
        <v>Деповской ремонт</v>
      </c>
      <c r="O3" s="6" t="str">
        <f>Лист2!O2</f>
        <v>29.05.2014</v>
      </c>
      <c r="P3" s="6" t="str">
        <f>Лист2!P2</f>
        <v>29.05.2046</v>
      </c>
      <c r="Q3" s="6">
        <f>Лист2!Q2</f>
        <v>0</v>
      </c>
      <c r="R3" s="6" t="str">
        <f>Лист2!R2</f>
        <v>1175</v>
      </c>
      <c r="S3" s="6" t="str">
        <f>Лист2!S2</f>
        <v>28759</v>
      </c>
      <c r="T3" s="6" t="str">
        <f>Лист2!T2</f>
        <v>2014</v>
      </c>
      <c r="U3" s="6">
        <f>Лист2!U2</f>
        <v>420</v>
      </c>
      <c r="V3" s="6">
        <f>Лист2!V2</f>
        <v>420</v>
      </c>
      <c r="W3" s="6" t="str">
        <f>Лист2!W2</f>
        <v>01.05.2020</v>
      </c>
      <c r="X3" s="6">
        <f>Лист2!X2</f>
        <v>0</v>
      </c>
      <c r="Y3" s="6" t="str">
        <f>Лист2!Y2</f>
        <v>1175</v>
      </c>
      <c r="Z3" s="6" t="str">
        <f>Лист2!Z2</f>
        <v>29835</v>
      </c>
      <c r="AA3" s="6" t="str">
        <f>Лист2!AA2</f>
        <v>2014</v>
      </c>
      <c r="AB3" s="6">
        <f>Лист2!AB2</f>
        <v>440</v>
      </c>
      <c r="AC3" s="6">
        <f>Лист2!AC2</f>
        <v>440</v>
      </c>
      <c r="AD3" s="6" t="str">
        <f>Лист2!AD2</f>
        <v>01.10.2019</v>
      </c>
      <c r="AE3" s="6">
        <f>Лист2!AE2</f>
        <v>0</v>
      </c>
      <c r="AF3" s="6" t="str">
        <f>Лист2!AF2</f>
        <v>1175</v>
      </c>
      <c r="AG3" s="6" t="str">
        <f>Лист2!AG2</f>
        <v>2014</v>
      </c>
      <c r="AH3" s="6" t="str">
        <f>Лист2!AH2</f>
        <v>29757</v>
      </c>
      <c r="AI3" s="6">
        <f>Лист2!AI2</f>
        <v>340</v>
      </c>
      <c r="AJ3" s="6">
        <f>Лист2!AJ2</f>
        <v>340</v>
      </c>
      <c r="AK3" s="6" t="str">
        <f>Лист2!AK2</f>
        <v>01.10.2019</v>
      </c>
      <c r="AL3" s="6">
        <f>Лист2!AL2</f>
        <v>0</v>
      </c>
      <c r="AM3" s="6" t="str">
        <f>Лист2!AM2</f>
        <v>1175</v>
      </c>
      <c r="AN3" s="6" t="str">
        <f>Лист2!AN2</f>
        <v>2014</v>
      </c>
      <c r="AO3" s="6" t="str">
        <f>Лист2!AO2</f>
        <v>29351</v>
      </c>
      <c r="AP3" s="6">
        <f>Лист2!AP2</f>
        <v>390</v>
      </c>
      <c r="AQ3" s="6">
        <f>Лист2!AQ2</f>
        <v>390</v>
      </c>
      <c r="AR3" s="6" t="str">
        <f>Лист2!AR2</f>
        <v>01.02.2020</v>
      </c>
      <c r="AS3" s="6">
        <f>Лист2!AS2</f>
        <v>0</v>
      </c>
      <c r="AT3" s="6" t="str">
        <f>Лист2!AT2</f>
        <v>22</v>
      </c>
      <c r="AU3" s="6" t="str">
        <f>Лист2!AU2</f>
        <v>4361</v>
      </c>
      <c r="AV3" s="6" t="str">
        <f>Лист2!AV2</f>
        <v>2014</v>
      </c>
      <c r="AW3" s="6">
        <f>Лист2!AW2</f>
        <v>0</v>
      </c>
      <c r="AX3" s="6" t="str">
        <f>Лист2!AX2</f>
        <v>22</v>
      </c>
      <c r="AY3" s="6" t="str">
        <f>Лист2!AY2</f>
        <v>4258</v>
      </c>
      <c r="AZ3" s="6" t="str">
        <f>Лист2!AZ2</f>
        <v>2014</v>
      </c>
      <c r="BA3" s="6">
        <f>Лист2!BA2</f>
        <v>0</v>
      </c>
      <c r="BB3" s="6" t="str">
        <f>Лист2!BB2</f>
        <v>22</v>
      </c>
      <c r="BC3" s="6" t="str">
        <f>Лист2!BC2</f>
        <v>17802</v>
      </c>
      <c r="BD3" s="6" t="str">
        <f>Лист2!BD2</f>
        <v>2014</v>
      </c>
      <c r="BE3" s="6">
        <f>Лист2!BE2</f>
        <v>0</v>
      </c>
      <c r="BF3" s="6" t="str">
        <f>Лист2!BF2</f>
        <v>22</v>
      </c>
      <c r="BG3" s="6" t="str">
        <f>Лист2!BG2</f>
        <v>18163</v>
      </c>
      <c r="BH3" s="6" t="str">
        <f>Лист2!BH2</f>
        <v>2014</v>
      </c>
      <c r="BI3" s="6">
        <f>Лист2!BI2</f>
        <v>0</v>
      </c>
      <c r="BJ3" s="6" t="str">
        <f>Лист2!BJ2</f>
        <v>22</v>
      </c>
      <c r="BK3" s="6" t="str">
        <f>Лист2!BK2</f>
        <v>18189</v>
      </c>
      <c r="BL3" s="6" t="str">
        <f>Лист2!BL2</f>
        <v>2014</v>
      </c>
      <c r="BM3" s="6">
        <f>Лист2!BM2</f>
        <v>0</v>
      </c>
      <c r="BN3" s="6" t="str">
        <f>Лист2!BN2</f>
        <v>22</v>
      </c>
      <c r="BO3" s="6" t="str">
        <f>Лист2!BO2</f>
        <v>18094</v>
      </c>
      <c r="BP3" s="6" t="str">
        <f>Лист2!BP2</f>
        <v>2014</v>
      </c>
      <c r="BQ3" s="6">
        <f>Лист2!BQ2</f>
        <v>0</v>
      </c>
      <c r="BR3" s="6">
        <f>Лист2!BR2</f>
        <v>0</v>
      </c>
      <c r="BS3" s="6" t="str">
        <f>Лист2!BS2</f>
        <v>Алтайский ВСЗ</v>
      </c>
      <c r="BT3" s="6">
        <f>Лист2!BT2</f>
        <v>0</v>
      </c>
      <c r="BU3" s="6">
        <f>Лист2!BU2</f>
        <v>0</v>
      </c>
      <c r="BV3" s="6">
        <f>Лист2!BV2</f>
        <v>0</v>
      </c>
      <c r="BW3" s="6">
        <f>Лист2!BW2</f>
        <v>0</v>
      </c>
      <c r="BX3" s="6">
        <f>Лист2!BX2</f>
        <v>0</v>
      </c>
      <c r="BY3" s="6">
        <f>Лист2!BY2</f>
        <v>0</v>
      </c>
      <c r="BZ3" s="6">
        <f>Лист2!BZ2</f>
        <v>0</v>
      </c>
      <c r="CA3" s="6">
        <f>Лист2!CA2</f>
        <v>0</v>
      </c>
      <c r="CB3" s="6">
        <f>Лист2!CB2</f>
        <v>0</v>
      </c>
      <c r="CC3" s="6">
        <f>Лист2!CC2</f>
        <v>0</v>
      </c>
      <c r="CD3" s="6">
        <f>Лист2!CD2</f>
        <v>0</v>
      </c>
      <c r="CE3" s="6">
        <f>Лист2!CE2</f>
        <v>0</v>
      </c>
      <c r="CF3" s="6">
        <f>Лист2!CE2</f>
        <v>0</v>
      </c>
      <c r="CG3" s="6">
        <f>Лист2!CF2</f>
        <v>0</v>
      </c>
    </row>
    <row r="4" spans="1:85" x14ac:dyDescent="0.25">
      <c r="A4" s="6">
        <f>Лист1!A3</f>
        <v>2</v>
      </c>
      <c r="B4" s="6">
        <f>Лист1!B3</f>
        <v>2565</v>
      </c>
      <c r="C4" s="6" t="str">
        <f>Лист1!C3</f>
        <v>Собственность</v>
      </c>
      <c r="D4" s="6" t="str">
        <f>Лист1!D3</f>
        <v>11-1807-01</v>
      </c>
      <c r="E4" s="6">
        <f>Лист1!E3</f>
        <v>0</v>
      </c>
      <c r="F4" s="6">
        <f>Лист1!F3</f>
        <v>66.7</v>
      </c>
      <c r="G4" s="6">
        <f>Лист1!G3</f>
        <v>158</v>
      </c>
      <c r="H4" s="6">
        <f>Лист1!H3</f>
        <v>146302</v>
      </c>
      <c r="I4" s="6">
        <f>Лист1!I3</f>
        <v>10632</v>
      </c>
      <c r="J4" s="6">
        <f>Лист1!J3</f>
        <v>3066</v>
      </c>
      <c r="K4" s="6" t="str">
        <f>Лист1!K3</f>
        <v>16.04.2018</v>
      </c>
      <c r="L4" s="6">
        <f>Лист1!L3</f>
        <v>0</v>
      </c>
      <c r="M4" s="6" t="str">
        <f>Лист1!M3</f>
        <v>27.12.2023</v>
      </c>
      <c r="N4" s="6" t="str">
        <f>Лист1!N3</f>
        <v>Деповской ремонт</v>
      </c>
      <c r="O4" s="6" t="str">
        <f>Лист1!O3</f>
        <v>21.02.2012</v>
      </c>
      <c r="P4" s="6" t="str">
        <f>Лист1!P3</f>
        <v>21.02.2044</v>
      </c>
      <c r="Q4" s="6">
        <f>Лист1!Q3</f>
        <v>0</v>
      </c>
      <c r="R4" s="6" t="str">
        <f>Лист1!R3</f>
        <v>5</v>
      </c>
      <c r="S4" s="6" t="str">
        <f>Лист1!S3</f>
        <v>364326</v>
      </c>
      <c r="T4" s="6" t="str">
        <f>Лист1!T3</f>
        <v>2013</v>
      </c>
      <c r="U4" s="6">
        <f>Лист1!U3</f>
        <v>420</v>
      </c>
      <c r="V4" s="6">
        <f>Лист1!V3</f>
        <v>420</v>
      </c>
      <c r="W4" s="6" t="str">
        <f>Лист1!W3</f>
        <v>01.01.2021</v>
      </c>
      <c r="X4" s="6">
        <f>Лист1!X3</f>
        <v>0</v>
      </c>
      <c r="Y4" s="6" t="str">
        <f>Лист1!Y3</f>
        <v>29</v>
      </c>
      <c r="Z4" s="6" t="str">
        <f>Лист1!Z3</f>
        <v>316374</v>
      </c>
      <c r="AA4" s="6" t="str">
        <f>Лист1!AA3</f>
        <v>1988</v>
      </c>
      <c r="AB4" s="6">
        <f>Лист1!AB3</f>
        <v>410</v>
      </c>
      <c r="AC4" s="6">
        <f>Лист1!AC3</f>
        <v>410</v>
      </c>
      <c r="AD4" s="6" t="str">
        <f>Лист1!AD3</f>
        <v>01.01.2021</v>
      </c>
      <c r="AE4" s="6">
        <f>Лист1!AE3</f>
        <v>0</v>
      </c>
      <c r="AF4" s="6" t="str">
        <f>Лист1!AF3</f>
        <v>5</v>
      </c>
      <c r="AG4" s="6" t="str">
        <f>Лист1!AG3</f>
        <v>1982</v>
      </c>
      <c r="AH4" s="6" t="str">
        <f>Лист1!AH3</f>
        <v>252963</v>
      </c>
      <c r="AI4" s="6">
        <f>Лист1!AI3</f>
        <v>410</v>
      </c>
      <c r="AJ4" s="6">
        <f>Лист1!AJ3</f>
        <v>410</v>
      </c>
      <c r="AK4" s="6" t="str">
        <f>Лист1!AK3</f>
        <v>01.12.2020</v>
      </c>
      <c r="AL4" s="6">
        <f>Лист1!AL3</f>
        <v>0</v>
      </c>
      <c r="AM4" s="6" t="str">
        <f>Лист1!AM3</f>
        <v>119</v>
      </c>
      <c r="AN4" s="6" t="str">
        <f>Лист1!AN3</f>
        <v>1979</v>
      </c>
      <c r="AO4" s="6" t="str">
        <f>Лист1!AO3</f>
        <v>114</v>
      </c>
      <c r="AP4" s="6">
        <f>Лист1!AP3</f>
        <v>500</v>
      </c>
      <c r="AQ4" s="6">
        <f>Лист1!AQ3</f>
        <v>500</v>
      </c>
      <c r="AR4" s="6" t="str">
        <f>Лист1!AR3</f>
        <v>01.12.2020</v>
      </c>
      <c r="AS4" s="6">
        <f>Лист1!AS3</f>
        <v>0</v>
      </c>
      <c r="AT4" s="6" t="str">
        <f>Лист1!AT3</f>
        <v>1291</v>
      </c>
      <c r="AU4" s="6" t="str">
        <f>Лист1!AU3</f>
        <v>4318</v>
      </c>
      <c r="AV4" s="6" t="str">
        <f>Лист1!AV3</f>
        <v>2012</v>
      </c>
      <c r="AW4" s="6">
        <f>Лист1!AW3</f>
        <v>0</v>
      </c>
      <c r="AX4" s="6" t="str">
        <f>Лист1!AX3</f>
        <v>1291</v>
      </c>
      <c r="AY4" s="6" t="str">
        <f>Лист1!AY3</f>
        <v>51654</v>
      </c>
      <c r="AZ4" s="6" t="str">
        <f>Лист1!AZ3</f>
        <v>2012</v>
      </c>
      <c r="BA4" s="6">
        <f>Лист1!BA3</f>
        <v>0</v>
      </c>
      <c r="BB4" s="6" t="str">
        <f>Лист1!BB3</f>
        <v>1291</v>
      </c>
      <c r="BC4" s="6" t="str">
        <f>Лист1!BC3</f>
        <v>203029</v>
      </c>
      <c r="BD4" s="6" t="str">
        <f>Лист1!BD3</f>
        <v>2012</v>
      </c>
      <c r="BE4" s="6">
        <f>Лист1!BE3</f>
        <v>0</v>
      </c>
      <c r="BF4" s="6" t="str">
        <f>Лист1!BF3</f>
        <v>1291</v>
      </c>
      <c r="BG4" s="6" t="str">
        <f>Лист1!BG3</f>
        <v>203070</v>
      </c>
      <c r="BH4" s="6" t="str">
        <f>Лист1!BH3</f>
        <v>2012</v>
      </c>
      <c r="BI4" s="6">
        <f>Лист1!BI3</f>
        <v>0</v>
      </c>
      <c r="BJ4" s="6" t="str">
        <f>Лист1!BJ3</f>
        <v>1291</v>
      </c>
      <c r="BK4" s="6" t="str">
        <f>Лист1!BK3</f>
        <v>203335</v>
      </c>
      <c r="BL4" s="6" t="str">
        <f>Лист1!BL3</f>
        <v>2012</v>
      </c>
      <c r="BM4" s="6">
        <f>Лист1!BM3</f>
        <v>0</v>
      </c>
      <c r="BN4" s="6" t="str">
        <f>Лист1!BN3</f>
        <v>1291</v>
      </c>
      <c r="BO4" s="6" t="str">
        <f>Лист1!BO3</f>
        <v>202831</v>
      </c>
      <c r="BP4" s="6" t="str">
        <f>Лист1!BP3</f>
        <v>2012</v>
      </c>
      <c r="BQ4" s="6">
        <f>Лист1!BQ3</f>
        <v>0</v>
      </c>
      <c r="BR4" s="6">
        <f>Лист1!BR3</f>
        <v>0</v>
      </c>
      <c r="BS4" s="6">
        <f>Лист1!BS3</f>
        <v>0</v>
      </c>
      <c r="BT4" s="6">
        <f>Лист1!BT3</f>
        <v>0</v>
      </c>
      <c r="BU4" s="6">
        <f>Лист1!BU3</f>
        <v>0</v>
      </c>
      <c r="BV4" s="6">
        <f>Лист1!BV3</f>
        <v>0</v>
      </c>
      <c r="BW4" s="6">
        <f>Лист1!BW3</f>
        <v>0</v>
      </c>
      <c r="BX4" s="6">
        <f>Лист1!BX3</f>
        <v>0</v>
      </c>
      <c r="BY4" s="6">
        <f>Лист1!BY3</f>
        <v>0</v>
      </c>
      <c r="BZ4" s="6">
        <f>Лист1!BZ3</f>
        <v>0</v>
      </c>
      <c r="CA4" s="6">
        <f>Лист1!CA3</f>
        <v>0</v>
      </c>
      <c r="CB4" s="6">
        <f>Лист1!CB3</f>
        <v>0</v>
      </c>
      <c r="CC4" s="6">
        <f>Лист1!CC3</f>
        <v>0</v>
      </c>
      <c r="CD4" s="6">
        <f>Лист1!CD3</f>
        <v>0</v>
      </c>
      <c r="CE4" s="6">
        <f>Лист1!CE3</f>
        <v>0</v>
      </c>
    </row>
    <row r="5" spans="1:85" x14ac:dyDescent="0.25">
      <c r="A5" s="6">
        <f>Лист2!A3</f>
        <v>2</v>
      </c>
      <c r="B5" s="6" t="str">
        <f>Лист2!B3</f>
        <v>2565</v>
      </c>
      <c r="C5" s="6" t="str">
        <f>Лист2!C3</f>
        <v>Собственность</v>
      </c>
      <c r="D5" s="6" t="str">
        <f>Лист2!D3</f>
        <v>11-1807-01</v>
      </c>
      <c r="E5" s="6">
        <f>Лист2!E3</f>
        <v>0</v>
      </c>
      <c r="F5" s="6">
        <f>Лист2!F3</f>
        <v>66.7</v>
      </c>
      <c r="G5" s="6">
        <f>Лист2!G3</f>
        <v>158</v>
      </c>
      <c r="H5" s="6">
        <f>Лист2!H3</f>
        <v>0</v>
      </c>
      <c r="I5" s="6">
        <f>Лист2!I3</f>
        <v>159999</v>
      </c>
      <c r="J5" s="6">
        <f>Лист2!J3</f>
        <v>1</v>
      </c>
      <c r="K5" s="6" t="str">
        <f>Лист2!K3</f>
        <v>16.04.2018</v>
      </c>
      <c r="L5" s="6">
        <f>Лист2!L3</f>
        <v>0</v>
      </c>
      <c r="M5" s="6" t="str">
        <f>Лист2!M3</f>
        <v>27.12.2023</v>
      </c>
      <c r="N5" s="6" t="str">
        <f>Лист2!N3</f>
        <v>Деповской ремонт</v>
      </c>
      <c r="O5" s="6" t="str">
        <f>Лист2!O3</f>
        <v>21.02.2012</v>
      </c>
      <c r="P5" s="6" t="str">
        <f>Лист2!P3</f>
        <v>21.02.2044</v>
      </c>
      <c r="Q5" s="6">
        <f>Лист2!Q3</f>
        <v>0</v>
      </c>
      <c r="R5" s="6" t="str">
        <f>Лист2!R3</f>
        <v>5</v>
      </c>
      <c r="S5" s="6" t="str">
        <f>Лист2!S3</f>
        <v>42022</v>
      </c>
      <c r="T5" s="6" t="str">
        <f>Лист2!T3</f>
        <v>2003</v>
      </c>
      <c r="U5" s="6">
        <f>Лист2!U3</f>
        <v>360</v>
      </c>
      <c r="V5" s="6">
        <f>Лист2!V3</f>
        <v>360</v>
      </c>
      <c r="W5" s="6" t="str">
        <f>Лист2!W3</f>
        <v>01.12.2020</v>
      </c>
      <c r="X5" s="6">
        <f>Лист2!X3</f>
        <v>0</v>
      </c>
      <c r="Y5" s="6" t="str">
        <f>Лист2!Y3</f>
        <v>29</v>
      </c>
      <c r="Z5" s="6" t="str">
        <f>Лист2!Z3</f>
        <v>273341</v>
      </c>
      <c r="AA5" s="6" t="str">
        <f>Лист2!AA3</f>
        <v>2012</v>
      </c>
      <c r="AB5" s="6">
        <f>Лист2!AB3</f>
        <v>360</v>
      </c>
      <c r="AC5" s="6">
        <f>Лист2!AC3</f>
        <v>360</v>
      </c>
      <c r="AD5" s="6" t="str">
        <f>Лист2!AD3</f>
        <v>01.11.2020</v>
      </c>
      <c r="AE5" s="6">
        <f>Лист2!AE3</f>
        <v>0</v>
      </c>
      <c r="AF5" s="6" t="str">
        <f>Лист2!AF3</f>
        <v>5</v>
      </c>
      <c r="AG5" s="6" t="str">
        <f>Лист2!AG3</f>
        <v>1982</v>
      </c>
      <c r="AH5" s="6" t="str">
        <f>Лист2!AH3</f>
        <v>252963</v>
      </c>
      <c r="AI5" s="6">
        <f>Лист2!AI3</f>
        <v>410</v>
      </c>
      <c r="AJ5" s="6">
        <f>Лист2!AJ3</f>
        <v>410</v>
      </c>
      <c r="AK5" s="6" t="str">
        <f>Лист2!AK3</f>
        <v>01.12.2020</v>
      </c>
      <c r="AL5" s="6">
        <f>Лист2!AL3</f>
        <v>0</v>
      </c>
      <c r="AM5" s="6" t="str">
        <f>Лист2!AM3</f>
        <v>119</v>
      </c>
      <c r="AN5" s="6" t="str">
        <f>Лист2!AN3</f>
        <v>1979</v>
      </c>
      <c r="AO5" s="6" t="str">
        <f>Лист2!AO3</f>
        <v>114</v>
      </c>
      <c r="AP5" s="6">
        <f>Лист2!AP3</f>
        <v>500</v>
      </c>
      <c r="AQ5" s="6">
        <f>Лист2!AQ3</f>
        <v>500</v>
      </c>
      <c r="AR5" s="6" t="str">
        <f>Лист2!AR3</f>
        <v>01.12.2020</v>
      </c>
      <c r="AS5" s="6">
        <f>Лист2!AS3</f>
        <v>0</v>
      </c>
      <c r="AT5" s="6" t="str">
        <f>Лист2!AT3</f>
        <v>1291</v>
      </c>
      <c r="AU5" s="6" t="str">
        <f>Лист2!AU3</f>
        <v>4318</v>
      </c>
      <c r="AV5" s="6" t="str">
        <f>Лист2!AV3</f>
        <v>2012</v>
      </c>
      <c r="AW5" s="6">
        <f>Лист2!AW3</f>
        <v>0</v>
      </c>
      <c r="AX5" s="6" t="str">
        <f>Лист2!AX3</f>
        <v>1291</v>
      </c>
      <c r="AY5" s="6" t="str">
        <f>Лист2!AY3</f>
        <v>51654</v>
      </c>
      <c r="AZ5" s="6" t="str">
        <f>Лист2!AZ3</f>
        <v>2012</v>
      </c>
      <c r="BA5" s="6">
        <f>Лист2!BA3</f>
        <v>0</v>
      </c>
      <c r="BB5" s="6" t="str">
        <f>Лист2!BB3</f>
        <v>1291</v>
      </c>
      <c r="BC5" s="6" t="str">
        <f>Лист2!BC3</f>
        <v>203029</v>
      </c>
      <c r="BD5" s="6" t="str">
        <f>Лист2!BD3</f>
        <v>2012</v>
      </c>
      <c r="BE5" s="6">
        <f>Лист2!BE3</f>
        <v>0</v>
      </c>
      <c r="BF5" s="6" t="str">
        <f>Лист2!BF3</f>
        <v>1291</v>
      </c>
      <c r="BG5" s="6" t="str">
        <f>Лист2!BG3</f>
        <v>203070</v>
      </c>
      <c r="BH5" s="6" t="str">
        <f>Лист2!BH3</f>
        <v>2012</v>
      </c>
      <c r="BI5" s="6">
        <f>Лист2!BI3</f>
        <v>0</v>
      </c>
      <c r="BJ5" s="6" t="str">
        <f>Лист2!BJ3</f>
        <v>1291</v>
      </c>
      <c r="BK5" s="6" t="str">
        <f>Лист2!BK3</f>
        <v>203335</v>
      </c>
      <c r="BL5" s="6" t="str">
        <f>Лист2!BL3</f>
        <v>2012</v>
      </c>
      <c r="BM5" s="6">
        <f>Лист2!BM3</f>
        <v>0</v>
      </c>
      <c r="BN5" s="6" t="str">
        <f>Лист2!BN3</f>
        <v>1291</v>
      </c>
      <c r="BO5" s="6" t="str">
        <f>Лист2!BO3</f>
        <v>202831</v>
      </c>
      <c r="BP5" s="6" t="str">
        <f>Лист2!BP3</f>
        <v>2012</v>
      </c>
      <c r="BQ5" s="6">
        <f>Лист2!BQ3</f>
        <v>0</v>
      </c>
      <c r="BR5" s="6">
        <f>Лист2!BR3</f>
        <v>0</v>
      </c>
      <c r="BS5" s="6" t="str">
        <f>Лист2!BS3</f>
        <v>АЗТМ, ОАО</v>
      </c>
      <c r="BT5" s="6">
        <f>Лист2!BT3</f>
        <v>0</v>
      </c>
      <c r="BU5" s="6">
        <f>Лист2!BU3</f>
        <v>0</v>
      </c>
      <c r="BV5" s="6">
        <f>Лист2!BV3</f>
        <v>0</v>
      </c>
      <c r="BW5" s="6">
        <f>Лист2!BW3</f>
        <v>0</v>
      </c>
      <c r="BX5" s="6">
        <f>Лист2!BX3</f>
        <v>0</v>
      </c>
      <c r="BY5" s="6">
        <f>Лист2!BY3</f>
        <v>0</v>
      </c>
      <c r="BZ5" s="6">
        <f>Лист2!BZ3</f>
        <v>0</v>
      </c>
      <c r="CA5" s="6">
        <f>Лист2!CA3</f>
        <v>0</v>
      </c>
      <c r="CB5" s="6">
        <f>Лист2!CB3</f>
        <v>0</v>
      </c>
      <c r="CC5" s="6">
        <f>Лист2!CC3</f>
        <v>0</v>
      </c>
      <c r="CD5" s="6">
        <f>Лист2!CD3</f>
        <v>0</v>
      </c>
      <c r="CE5" s="6">
        <f>Лист2!CE3</f>
        <v>0</v>
      </c>
      <c r="CF5" s="6">
        <f>Лист2!CF3</f>
        <v>0</v>
      </c>
      <c r="CG5" s="6">
        <f>Лист2!CG3</f>
        <v>0</v>
      </c>
    </row>
    <row r="6" spans="1:85" x14ac:dyDescent="0.25">
      <c r="A6" s="6">
        <f>Лист1!A6</f>
        <v>5</v>
      </c>
      <c r="B6" t="s">
        <v>253</v>
      </c>
    </row>
    <row r="7" spans="1:85" x14ac:dyDescent="0.25">
      <c r="A7" s="6">
        <f>Лист2!A6</f>
        <v>5</v>
      </c>
      <c r="B7" t="s">
        <v>253</v>
      </c>
    </row>
    <row r="8" spans="1:85" x14ac:dyDescent="0.25">
      <c r="A8" s="6"/>
    </row>
    <row r="9" spans="1:85" x14ac:dyDescent="0.25">
      <c r="A9" s="6"/>
    </row>
    <row r="10" spans="1:85" x14ac:dyDescent="0.25">
      <c r="A10" s="6"/>
    </row>
    <row r="11" spans="1:85" x14ac:dyDescent="0.25">
      <c r="A11" s="6"/>
    </row>
    <row r="12" spans="1:85" x14ac:dyDescent="0.25">
      <c r="A12" s="6"/>
    </row>
    <row r="13" spans="1:85" x14ac:dyDescent="0.25">
      <c r="A13" s="6"/>
    </row>
    <row r="14" spans="1:85" x14ac:dyDescent="0.25">
      <c r="A14" s="6"/>
    </row>
    <row r="15" spans="1:85" x14ac:dyDescent="0.25">
      <c r="A15" s="6"/>
    </row>
    <row r="16" spans="1:85" x14ac:dyDescent="0.25">
      <c r="A16" s="6"/>
    </row>
    <row r="17" spans="1:1" x14ac:dyDescent="0.25">
      <c r="A17" s="6"/>
    </row>
    <row r="18" spans="1:1" x14ac:dyDescent="0.25">
      <c r="A18" s="6"/>
    </row>
  </sheetData>
  <conditionalFormatting sqref="R2:AQ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2020-03-17T07:00:20Z</dcterms:created>
  <dcterms:modified xsi:type="dcterms:W3CDTF">2021-05-04T06:14:47Z</dcterms:modified>
</cp:coreProperties>
</file>