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Рабочая\1. Работа\21.04.28\"/>
    </mc:Choice>
  </mc:AlternateContent>
  <xr:revisionPtr revIDLastSave="0" documentId="13_ncr:1_{D10DBBA5-C886-413D-8F8A-71623F5867EA}" xr6:coauthVersionLast="46" xr6:coauthVersionMax="46" xr10:uidLastSave="{00000000-0000-0000-0000-000000000000}"/>
  <bookViews>
    <workbookView xWindow="-120" yWindow="-120" windowWidth="29040" windowHeight="15840" tabRatio="743" activeTab="1" xr2:uid="{00000000-000D-0000-FFFF-FFFF00000000}"/>
  </bookViews>
  <sheets>
    <sheet name="TDSheet" sheetId="1" r:id="rId1"/>
    <sheet name="Лист3" sheetId="10" r:id="rId2"/>
  </sheets>
  <definedNames>
    <definedName name="РДж2">TDSheet!$A$2:$E$50</definedName>
  </definedNames>
  <calcPr calcId="191029"/>
  <pivotCaches>
    <pivotCache cacheId="9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Запрос — Затраты" description="Соединение с запросом &quot;Затраты&quot; в книге." type="5" refreshedVersion="0" background="1">
    <dbPr connection="Provider=Microsoft.Mashup.OleDb.1;Data Source=$Workbook$;Location=Затраты;Extended Properties=&quot;&quot;" command="SELECT * FROM [Затраты]"/>
  </connection>
  <connection id="2" xr16:uid="{00000000-0015-0000-FFFF-FFFF03000000}" keepAlive="1" name="Запрос — Исх" description="Соединение с запросом &quot;Исх&quot; в книге." type="5" refreshedVersion="0" background="1">
    <dbPr connection="Provider=Microsoft.Mashup.OleDb.1;Data Source=$Workbook$;Location=Исх;Extended Properties=&quot;&quot;" command="SELECT * FROM [Исх]"/>
  </connection>
  <connection id="3" xr16:uid="{00000000-0015-0000-FFFF-FFFF04000000}" keepAlive="1" name="Запрос — Оплаты" description="Соединение с запросом &quot;Оплаты&quot; в книге." type="5" refreshedVersion="0" background="1">
    <dbPr connection="Provider=Microsoft.Mashup.OleDb.1;Data Source=$Workbook$;Location=Оплаты;Extended Properties=&quot;&quot;" command="SELECT * FROM [Оплаты]"/>
  </connection>
  <connection id="4" xr16:uid="{A800000C-B47A-4056-BF31-5339C86DB1AA}" keepAlive="1" name="Запрос — Распределение" description="Соединение с запросом &quot;Распределение&quot; в книге." type="5" refreshedVersion="0" background="1">
    <dbPr connection="Provider=Microsoft.Mashup.OleDb.1;Data Source=$Workbook$;Location=Распределение;Extended Properties=" command="SELECT * FROM [Распределение]"/>
  </connection>
  <connection id="5" xr16:uid="{64651357-F0B7-4E36-957E-B969DFFEEAE4}" keepAlive="1" name="Запрос — Распределение (3)" description="Соединение с запросом &quot;Распределение (3)&quot; в книге." type="5" refreshedVersion="7" background="1">
    <dbPr connection="Provider=Microsoft.Mashup.OleDb.1;Data Source=$Workbook$;Location=&quot;Распределение (3)&quot;;Extended Properties=&quot;&quot;" command="SELECT * FROM [Распределение (3)]"/>
  </connection>
</connections>
</file>

<file path=xl/sharedStrings.xml><?xml version="1.0" encoding="utf-8"?>
<sst xmlns="http://schemas.openxmlformats.org/spreadsheetml/2006/main" count="157" uniqueCount="85">
  <si>
    <t>Документ</t>
  </si>
  <si>
    <t>10.08.2017</t>
  </si>
  <si>
    <t>Платежное поручение исходящее С0000011369 от 10.08.2017 13:45:03</t>
  </si>
  <si>
    <t>14.08.2017</t>
  </si>
  <si>
    <t>Корректировка долга С0000000280 от 14.08.2017 0:00:00</t>
  </si>
  <si>
    <t>Поступление товаров и услуг С0000002956 от 14.08.2017 0:00:00</t>
  </si>
  <si>
    <t>15.08.2017</t>
  </si>
  <si>
    <t>Поступление товаров и услуг С0000003003 от 15.08.2017 0:00:00</t>
  </si>
  <si>
    <t>21.08.2017</t>
  </si>
  <si>
    <t>Поступление товаров и услуг С0000003066 от 21.08.2017 0:00:00</t>
  </si>
  <si>
    <t>24.08.2017</t>
  </si>
  <si>
    <t>Поступление товаров и услуг С0000003122 от 24.08.2017 0:00:00</t>
  </si>
  <si>
    <t>28.08.2017</t>
  </si>
  <si>
    <t>Поступление товаров и услуг С0000003175 от 28.08.2017 0:00:00</t>
  </si>
  <si>
    <t>30.08.2017</t>
  </si>
  <si>
    <t>Поступление товаров и услуг С0000003232 от 30.08.2017 0:00:00</t>
  </si>
  <si>
    <t>05.09.2017</t>
  </si>
  <si>
    <t>Платежное поручение исходящее С0000011796 от 05.09.2017 13:39:27</t>
  </si>
  <si>
    <t>06.09.2017</t>
  </si>
  <si>
    <t>Поступление товаров и услуг С0000003363 от 06.09.2017 0:00:00</t>
  </si>
  <si>
    <t>07.09.2017</t>
  </si>
  <si>
    <t>Поступление товаров и услуг С0000003421 от 07.09.2017 0:00:00</t>
  </si>
  <si>
    <t>08.09.2017</t>
  </si>
  <si>
    <t>Поступление товаров и услуг С0000003422 от 08.09.2017 0:00:00</t>
  </si>
  <si>
    <t>Платежное поручение исходящее С0000011893 от 08.09.2017 11:52:52</t>
  </si>
  <si>
    <t>09.09.2017</t>
  </si>
  <si>
    <t>Поступление товаров и услуг С0000003441 от 09.09.2017 0:00:00</t>
  </si>
  <si>
    <t>11.09.2017</t>
  </si>
  <si>
    <t>Поступление товаров и услуг С0000003499 от 11.09.2017 0:00:00</t>
  </si>
  <si>
    <t>Поступление товаров и услуг С0000003502 от 11.09.2017 0:00:00</t>
  </si>
  <si>
    <t>Платежное поручение исходящее С0000011947 от 11.09.2017 12:22:04</t>
  </si>
  <si>
    <t>12.09.2017</t>
  </si>
  <si>
    <t>Платежное поручение исходящее С0000011974 от 12.09.2017 13:19:40</t>
  </si>
  <si>
    <t>14.09.2017</t>
  </si>
  <si>
    <t>Платежное поручение исходящее С0000012021 от 14.09.2017 13:56:25</t>
  </si>
  <si>
    <t>15.09.2017</t>
  </si>
  <si>
    <t>Платежное поручение исходящее С0000012055 от 15.09.2017 13:33:07</t>
  </si>
  <si>
    <t>19.09.2017</t>
  </si>
  <si>
    <t>Платежное поручение исходящее С0000012120 от 19.09.2017 14:23:09</t>
  </si>
  <si>
    <t>21.09.2017</t>
  </si>
  <si>
    <t>Поступление товаров и услуг С0000003694 от 21.09.2017 0:00:00</t>
  </si>
  <si>
    <t>Платежное поручение исходящее С0000012206 от 21.09.2017 12:26:27</t>
  </si>
  <si>
    <t>25.09.2017</t>
  </si>
  <si>
    <t>Поступление товаров и услуг С0000003740 от 25.09.2017 0:00:00</t>
  </si>
  <si>
    <t>26.09.2017</t>
  </si>
  <si>
    <t>Поступление товаров и услуг С0000003789 от 26.09.2017 0:00:00</t>
  </si>
  <si>
    <t>28.09.2017</t>
  </si>
  <si>
    <t>Поступление товаров и услуг С0000003823 от 28.09.2017 0:00:00</t>
  </si>
  <si>
    <t>Платежное поручение исходящее С0000012343 от 28.09.2017 16:09:36</t>
  </si>
  <si>
    <t>03.10.2017</t>
  </si>
  <si>
    <t>Платежное поручение исходящее С0000012489 от 03.10.2017 14:40:15</t>
  </si>
  <si>
    <t>09.10.2017</t>
  </si>
  <si>
    <t>Поступление товаров и услуг С0000004164 от 09.10.2017 0:00:00</t>
  </si>
  <si>
    <t>11.10.2017</t>
  </si>
  <si>
    <t>Поступление товаров и услуг С0000004228 от 11.10.2017 0:00:00</t>
  </si>
  <si>
    <t>дата</t>
  </si>
  <si>
    <t>Затраты</t>
  </si>
  <si>
    <t>Оплаты</t>
  </si>
  <si>
    <t>Общий итог</t>
  </si>
  <si>
    <t>Сальдо</t>
  </si>
  <si>
    <t xml:space="preserve"> Затраты</t>
  </si>
  <si>
    <t>дата оплаты</t>
  </si>
  <si>
    <t>(пусто)</t>
  </si>
  <si>
    <t>Документ оплаты</t>
  </si>
  <si>
    <t xml:space="preserve"> Распределение</t>
  </si>
  <si>
    <t xml:space="preserve"> ОстатокЗадолж</t>
  </si>
  <si>
    <t>Корректировка долга С0000000280 от 14.08.2017 0:00:00 Итог</t>
  </si>
  <si>
    <t>Поступление товаров и услуг С0000002956 от 14.08.2017 0:00:00 Итог</t>
  </si>
  <si>
    <t>Поступление товаров и услуг С0000003003 от 15.08.2017 0:00:00 Итог</t>
  </si>
  <si>
    <t>Поступление товаров и услуг С0000003066 от 21.08.2017 0:00:00 Итог</t>
  </si>
  <si>
    <t xml:space="preserve"> ОстатокЗадолжПослеОплаты</t>
  </si>
  <si>
    <t>14.авг</t>
  </si>
  <si>
    <t>15.авг</t>
  </si>
  <si>
    <t>21.авг</t>
  </si>
  <si>
    <t>08.сен</t>
  </si>
  <si>
    <t>11.сен</t>
  </si>
  <si>
    <t>21.сен</t>
  </si>
  <si>
    <t>28.сен</t>
  </si>
  <si>
    <t>10.авг</t>
  </si>
  <si>
    <t>05.сен</t>
  </si>
  <si>
    <t>12.сен</t>
  </si>
  <si>
    <t>14.сен</t>
  </si>
  <si>
    <t>15.сен</t>
  </si>
  <si>
    <t>19.сен</t>
  </si>
  <si>
    <t>03.окт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</si>
</sst>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3" fontId="0" fillId="0" borderId="0" xfId="0" applyNumberFormat="1"/>
    <xf numFmtId="3" fontId="1" fillId="0" borderId="0" xfId="0" applyNumberFormat="1" applyFont="1"/>
    <xf numFmtId="0" fontId="0" fillId="0" borderId="0" xfId="0" pivotButton="1"/>
    <xf numFmtId="0" fontId="2" fillId="2" borderId="0" xfId="0" applyFont="1" applyFill="1"/>
    <xf numFmtId="3" fontId="2" fillId="2" borderId="0" xfId="0" applyNumberFormat="1" applyFont="1" applyFill="1"/>
    <xf numFmtId="0" fontId="0" fillId="0" borderId="0" xfId="0" applyAlignment="1">
      <alignment wrapText="1"/>
    </xf>
  </cellXfs>
  <cellStyles count="1">
    <cellStyle name="Обычный" xfId="0" builtinId="0" customBuiltin="1"/>
  </cellStyles>
  <dxfs count="30">
    <dxf>
      <font>
        <b/>
      </font>
    </dxf>
    <dxf>
      <font>
        <i/>
      </font>
    </dxf>
    <dxf>
      <fill>
        <patternFill patternType="solid">
          <bgColor theme="6" tint="0.59999389629810485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font>
        <b/>
      </font>
    </dxf>
    <dxf>
      <font>
        <i/>
      </font>
    </dxf>
    <dxf>
      <fill>
        <patternFill patternType="solid">
          <bgColor theme="6" tint="0.59999389629810485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theme="6" tint="0.59999389629810485"/>
        </patternFill>
      </fill>
    </dxf>
    <dxf>
      <font>
        <i/>
      </font>
    </dxf>
    <dxf>
      <font>
        <b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 xr9:uid="{00000000-0011-0000-FFFF-FFFF00000000}">
      <tableStyleElement type="wholeTable" dxfId="29"/>
      <tableStyleElement type="headerRow" dxfId="28"/>
      <tableStyleElement type="firstRowStripe" dxfId="27"/>
    </tableStyle>
    <tableStyle name="TableStyleQueryResult" pivot="0" count="3" xr9:uid="{00000000-0011-0000-FFFF-FFFF01000000}">
      <tableStyleElement type="wholeTable" dxfId="26"/>
      <tableStyleElement type="headerRow" dxfId="25"/>
      <tableStyleElement type="first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ндрей Парчак" refreshedDate="44317.983703587961" backgroundQuery="1" createdVersion="7" refreshedVersion="7" minRefreshableVersion="3" recordCount="44" xr:uid="{30D228DA-AA90-41A2-8D38-931F46C298AB}">
  <cacheSource type="external" connectionId="5"/>
  <cacheFields count="15">
    <cacheField name="дата" numFmtId="0">
      <sharedItems containsNonDate="0" containsDate="1" containsString="0" containsBlank="1" minDate="2017-08-14T00:00:00" maxDate="2017-10-12T00:00:00" count="18">
        <d v="2017-08-14T00:00:00"/>
        <d v="2017-08-15T00:00:00"/>
        <d v="2017-08-21T00:00:00"/>
        <d v="2017-08-24T00:00:00"/>
        <d v="2017-08-28T00:00:00"/>
        <d v="2017-08-30T00:00:00"/>
        <d v="2017-09-06T00:00:00"/>
        <d v="2017-09-07T00:00:00"/>
        <d v="2017-09-08T00:00:00"/>
        <d v="2017-09-09T00:00:00"/>
        <d v="2017-09-11T00:00:00"/>
        <d v="2017-09-21T00:00:00"/>
        <d v="2017-09-25T00:00:00"/>
        <d v="2017-09-26T00:00:00"/>
        <d v="2017-09-28T00:00:00"/>
        <d v="2017-10-09T00:00:00"/>
        <d v="2017-10-11T00:00:00"/>
        <m/>
      </sharedItems>
      <fieldGroup par="13" base="0">
        <rangePr groupBy="days" startDate="2017-08-14T00:00:00" endDate="2017-10-12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2.10.2017"/>
        </groupItems>
      </fieldGroup>
    </cacheField>
    <cacheField name="Документ" numFmtId="0">
      <sharedItems containsBlank="1" count="20">
        <s v="Поступление товаров и услуг С0000002956 от 14.08.2017 0:00:00"/>
        <s v="Корректировка долга С0000000280 от 14.08.2017 0:00:00"/>
        <s v="Поступление товаров и услуг С0000003003 от 15.08.2017 0:00:00"/>
        <s v="Поступление товаров и услуг С0000003066 от 21.08.2017 0:00:00"/>
        <s v="Поступление товаров и услуг С0000003122 от 24.08.2017 0:00:00"/>
        <s v="Поступление товаров и услуг С0000003175 от 28.08.2017 0:00:00"/>
        <s v="Поступление товаров и услуг С0000003232 от 30.08.2017 0:00:00"/>
        <s v="Поступление товаров и услуг С0000003363 от 06.09.2017 0:00:00"/>
        <s v="Поступление товаров и услуг С0000003421 от 07.09.2017 0:00:00"/>
        <s v="Поступление товаров и услуг С0000003422 от 08.09.2017 0:00:00"/>
        <s v="Поступление товаров и услуг С0000003441 от 09.09.2017 0:00:00"/>
        <s v="Поступление товаров и услуг С0000003499 от 11.09.2017 0:00:00"/>
        <s v="Поступление товаров и услуг С0000003502 от 11.09.2017 0:00:00"/>
        <s v="Поступление товаров и услуг С0000003694 от 21.09.2017 0:00:00"/>
        <s v="Поступление товаров и услуг С0000003740 от 25.09.2017 0:00:00"/>
        <s v="Поступление товаров и услуг С0000003789 от 26.09.2017 0:00:00"/>
        <s v="Поступление товаров и услуг С0000003823 от 28.09.2017 0:00:00"/>
        <s v="Поступление товаров и услуг С0000004164 от 09.10.2017 0:00:00"/>
        <s v="Поступление товаров и услуг С0000004228 от 11.10.2017 0:00:00"/>
        <m/>
      </sharedItems>
    </cacheField>
    <cacheField name="дата оплаты" numFmtId="0">
      <sharedItems containsNonDate="0" containsDate="1" containsString="0" containsBlank="1" minDate="2017-08-10T00:00:00" maxDate="2017-10-04T00:00:00" count="12">
        <d v="2017-09-28T00:00:00"/>
        <d v="2017-09-21T00:00:00"/>
        <d v="2017-09-19T00:00:00"/>
        <d v="2017-09-11T00:00:00"/>
        <d v="2017-09-12T00:00:00"/>
        <d v="2017-09-08T00:00:00"/>
        <d v="2017-08-10T00:00:00"/>
        <d v="2017-09-05T00:00:00"/>
        <d v="2017-09-14T00:00:00"/>
        <d v="2017-09-15T00:00:00"/>
        <d v="2017-10-03T00:00:00"/>
        <m/>
      </sharedItems>
      <fieldGroup par="14" base="2">
        <rangePr groupBy="days" startDate="2017-08-10T00:00:00" endDate="2017-10-04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4.10.2017"/>
        </groupItems>
      </fieldGroup>
    </cacheField>
    <cacheField name="Документ оплаты" numFmtId="0">
      <sharedItems containsBlank="1" count="12">
        <s v="Платежное поручение исходящее С0000012343 от 28.09.2017 16:09:36"/>
        <s v="Платежное поручение исходящее С0000012206 от 21.09.2017 12:26:27"/>
        <s v="Платежное поручение исходящее С0000012120 от 19.09.2017 14:23:09"/>
        <s v="Платежное поручение исходящее С0000011947 от 11.09.2017 12:22:04"/>
        <s v="Платежное поручение исходящее С0000011974 от 12.09.2017 13:19:40"/>
        <s v="Платежное поручение исходящее С0000011893 от 08.09.2017 11:52:52"/>
        <s v="Платежное поручение исходящее С0000011369 от 10.08.2017 13:45:03"/>
        <s v="Платежное поручение исходящее С0000011796 от 05.09.2017 13:39:27"/>
        <s v="Платежное поручение исходящее С0000012021 от 14.09.2017 13:56:25"/>
        <s v="Платежное поручение исходящее С0000012055 от 15.09.2017 13:33:07"/>
        <s v="Платежное поручение исходящее С0000012489 от 03.10.2017 14:40:15"/>
        <m/>
      </sharedItems>
    </cacheField>
    <cacheField name="Распределение" numFmtId="0">
      <sharedItems containsSemiMixedTypes="0" containsString="0" containsNumber="1" minValue="0" maxValue="1000000" count="13">
        <n v="108368.63999999966"/>
        <n v="450000"/>
        <n v="411732.96000000031"/>
        <n v="1000000"/>
        <n v="500000"/>
        <n v="391874.62"/>
        <n v="470132.7"/>
        <n v="300000"/>
        <n v="295267.04000000004"/>
        <n v="386057.73999999906"/>
        <n v="584043.86000000068"/>
        <n v="5.2386894822120667E-10"/>
        <n v="0"/>
      </sharedItems>
    </cacheField>
    <cacheField name="Затраты" numFmtId="0">
      <sharedItems containsSemiMixedTypes="0" containsString="0" containsNumber="1" minValue="-4457274.3600000003" maxValue="0" count="6">
        <n v="0"/>
        <n v="-4457274.3600000003"/>
        <n v="-970101.6"/>
        <n v="-356967.94"/>
        <n v="-706867.19999999995"/>
        <n v="-599040"/>
      </sharedItems>
    </cacheField>
    <cacheField name="Оплаты" numFmtId="0">
      <sharedItems containsSemiMixedTypes="0" containsString="0" containsNumber="1" minValue="0" maxValue="1000000" count="10">
        <n v="0"/>
        <n v="470132.7"/>
        <n v="300000"/>
        <n v="391874.62"/>
        <n v="1000000"/>
        <n v="500000"/>
        <n v="707000"/>
        <n v="450000"/>
        <n v="692412.5"/>
        <n v="386057.74"/>
      </sharedItems>
    </cacheField>
    <cacheField name="ОстатокЗадолжПослеОплаты" numFmtId="0">
      <sharedItems containsString="0" containsBlank="1" containsNumber="1" minValue="-3987141.66" maxValue="0" count="13">
        <n v="0"/>
        <n v="-108368.64000000001"/>
        <n v="-558368.64"/>
        <n v="-2295267.0400000005"/>
        <n v="-1795267.0400000005"/>
        <n v="-3295267.0400000005"/>
        <n v="-3987141.66"/>
        <n v="-3687141.66"/>
        <n v="-1295267.0400000005"/>
        <n v="-295267.0400000005"/>
        <n v="-386057.73999999964"/>
        <n v="-356967.93999999907"/>
        <m/>
      </sharedItems>
    </cacheField>
    <cacheField name="ОстатокЗадолж" numFmtId="0">
      <sharedItems containsString="0" containsBlank="1" containsNumber="1" minValue="-4457274.3600000003" maxValue="-108368.63999999966" count="14">
        <n v="-108368.63999999966"/>
        <n v="-558368.64"/>
        <n v="-970101.60000000033"/>
        <n v="-3295267.0400000005"/>
        <n v="-2295267.0400000005"/>
        <n v="-3687141.6600000006"/>
        <n v="-4457274.3600000003"/>
        <n v="-3987141.66"/>
        <n v="-1795267.0400000005"/>
        <n v="-1295267.0400000005"/>
        <n v="-295267.04000000004"/>
        <n v="-386057.73999999906"/>
        <n v="-356967.93999999959"/>
        <m/>
      </sharedItems>
    </cacheField>
    <cacheField name="ОтклЗР" numFmtId="0">
      <sharedItems containsSemiMixedTypes="0" containsString="0" containsNumber="1" minValue="-4457274.3600000003" maxValue="1000000" count="18">
        <n v="108368.63999999966"/>
        <n v="450000"/>
        <n v="411732.96000000031"/>
        <n v="1000000"/>
        <n v="500000"/>
        <n v="391874.62"/>
        <n v="470132.7"/>
        <n v="300000"/>
        <n v="295267.04000000004"/>
        <n v="386057.73999999906"/>
        <n v="584043.86000000068"/>
        <n v="5.2386894822120667E-10"/>
        <n v="-4457274.3600000003"/>
        <n v="-970101.6"/>
        <n v="-356967.94"/>
        <n v="-706867.19999999995"/>
        <n v="-599040"/>
        <n v="0"/>
      </sharedItems>
    </cacheField>
    <cacheField name="ОтклОР" numFmtId="0">
      <sharedItems containsSemiMixedTypes="0" containsString="0" containsNumber="1" minValue="-1000000" maxValue="1000000" count="22">
        <n v="-108368.63999999966"/>
        <n v="-450000"/>
        <n v="-411732.96000000031"/>
        <n v="-1000000"/>
        <n v="-500000"/>
        <n v="-391874.62"/>
        <n v="-470132.7"/>
        <n v="-300000"/>
        <n v="-295267.04000000004"/>
        <n v="-386057.73999999906"/>
        <n v="-584043.86000000068"/>
        <n v="-5.2386894822120667E-10"/>
        <n v="0"/>
        <n v="470132.7"/>
        <n v="300000"/>
        <n v="391874.62"/>
        <n v="1000000"/>
        <n v="500000"/>
        <n v="707000"/>
        <n v="450000"/>
        <n v="692412.5"/>
        <n v="386057.74"/>
      </sharedItems>
    </cacheField>
    <cacheField name="оплата по договору" numFmtId="0">
      <sharedItems containsNonDate="0" containsDate="1" containsString="0" containsBlank="1" minDate="2017-10-13T00:00:00" maxDate="2017-12-11T00:00:00" count="18">
        <d v="2017-10-13T00:00:00"/>
        <d v="2017-10-14T00:00:00"/>
        <d v="2017-10-20T00:00:00"/>
        <d v="2017-10-23T00:00:00"/>
        <d v="2017-10-27T00:00:00"/>
        <d v="2017-10-29T00:00:00"/>
        <d v="2017-11-05T00:00:00"/>
        <d v="2017-11-06T00:00:00"/>
        <d v="2017-11-07T00:00:00"/>
        <d v="2017-11-08T00:00:00"/>
        <d v="2017-11-10T00:00:00"/>
        <d v="2017-11-20T00:00:00"/>
        <d v="2017-11-24T00:00:00"/>
        <d v="2017-11-25T00:00:00"/>
        <d v="2017-11-27T00:00:00"/>
        <d v="2017-12-08T00:00:00"/>
        <d v="2017-12-10T00:00:00"/>
        <m/>
      </sharedItems>
    </cacheField>
    <cacheField name="просрочка, дней" numFmtId="0">
      <sharedItems containsSemiMixedTypes="0" containsString="0" containsNumber="1" containsInteger="1" minValue="0" maxValue="0" count="1">
        <n v="0"/>
      </sharedItems>
    </cacheField>
    <cacheField name="Месяцы" numFmtId="0" databaseField="0">
      <fieldGroup base="0">
        <rangePr groupBy="months" startDate="2017-08-14T00:00:00" endDate="2017-10-12T00:00:00"/>
        <groupItems count="14">
          <s v="&lt;14.08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0.2017"/>
        </groupItems>
      </fieldGroup>
    </cacheField>
    <cacheField name="Месяцы2" numFmtId="0" databaseField="0">
      <fieldGroup base="2">
        <rangePr groupBy="months" startDate="2017-08-10T00:00:00" endDate="2017-10-04T00:00:00"/>
        <groupItems count="14">
          <s v="&lt;10.08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4.10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">
  <r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0"/>
    <x v="1"/>
    <x v="1"/>
    <x v="1"/>
    <x v="1"/>
    <x v="0"/>
    <x v="0"/>
  </r>
  <r>
    <x v="0"/>
    <x v="0"/>
    <x v="2"/>
    <x v="2"/>
    <x v="2"/>
    <x v="0"/>
    <x v="0"/>
    <x v="2"/>
    <x v="2"/>
    <x v="2"/>
    <x v="2"/>
    <x v="0"/>
    <x v="0"/>
  </r>
  <r>
    <x v="0"/>
    <x v="1"/>
    <x v="3"/>
    <x v="3"/>
    <x v="3"/>
    <x v="0"/>
    <x v="0"/>
    <x v="3"/>
    <x v="3"/>
    <x v="3"/>
    <x v="3"/>
    <x v="0"/>
    <x v="0"/>
  </r>
  <r>
    <x v="0"/>
    <x v="1"/>
    <x v="4"/>
    <x v="4"/>
    <x v="4"/>
    <x v="0"/>
    <x v="0"/>
    <x v="4"/>
    <x v="4"/>
    <x v="4"/>
    <x v="4"/>
    <x v="0"/>
    <x v="0"/>
  </r>
  <r>
    <x v="0"/>
    <x v="1"/>
    <x v="5"/>
    <x v="5"/>
    <x v="5"/>
    <x v="0"/>
    <x v="0"/>
    <x v="5"/>
    <x v="5"/>
    <x v="5"/>
    <x v="5"/>
    <x v="0"/>
    <x v="0"/>
  </r>
  <r>
    <x v="0"/>
    <x v="1"/>
    <x v="6"/>
    <x v="6"/>
    <x v="6"/>
    <x v="0"/>
    <x v="0"/>
    <x v="6"/>
    <x v="6"/>
    <x v="6"/>
    <x v="6"/>
    <x v="0"/>
    <x v="0"/>
  </r>
  <r>
    <x v="0"/>
    <x v="1"/>
    <x v="7"/>
    <x v="7"/>
    <x v="7"/>
    <x v="0"/>
    <x v="0"/>
    <x v="7"/>
    <x v="7"/>
    <x v="7"/>
    <x v="7"/>
    <x v="0"/>
    <x v="0"/>
  </r>
  <r>
    <x v="0"/>
    <x v="1"/>
    <x v="8"/>
    <x v="8"/>
    <x v="4"/>
    <x v="0"/>
    <x v="0"/>
    <x v="8"/>
    <x v="8"/>
    <x v="4"/>
    <x v="4"/>
    <x v="0"/>
    <x v="0"/>
  </r>
  <r>
    <x v="0"/>
    <x v="1"/>
    <x v="9"/>
    <x v="9"/>
    <x v="3"/>
    <x v="0"/>
    <x v="0"/>
    <x v="9"/>
    <x v="9"/>
    <x v="3"/>
    <x v="3"/>
    <x v="0"/>
    <x v="0"/>
  </r>
  <r>
    <x v="0"/>
    <x v="1"/>
    <x v="2"/>
    <x v="2"/>
    <x v="8"/>
    <x v="0"/>
    <x v="0"/>
    <x v="0"/>
    <x v="10"/>
    <x v="8"/>
    <x v="8"/>
    <x v="0"/>
    <x v="0"/>
  </r>
  <r>
    <x v="1"/>
    <x v="2"/>
    <x v="10"/>
    <x v="10"/>
    <x v="9"/>
    <x v="0"/>
    <x v="0"/>
    <x v="0"/>
    <x v="11"/>
    <x v="9"/>
    <x v="9"/>
    <x v="1"/>
    <x v="0"/>
  </r>
  <r>
    <x v="1"/>
    <x v="2"/>
    <x v="0"/>
    <x v="0"/>
    <x v="10"/>
    <x v="0"/>
    <x v="0"/>
    <x v="10"/>
    <x v="2"/>
    <x v="10"/>
    <x v="10"/>
    <x v="1"/>
    <x v="0"/>
  </r>
  <r>
    <x v="2"/>
    <x v="3"/>
    <x v="10"/>
    <x v="10"/>
    <x v="11"/>
    <x v="0"/>
    <x v="0"/>
    <x v="11"/>
    <x v="12"/>
    <x v="11"/>
    <x v="11"/>
    <x v="2"/>
    <x v="0"/>
  </r>
  <r>
    <x v="0"/>
    <x v="1"/>
    <x v="11"/>
    <x v="11"/>
    <x v="12"/>
    <x v="1"/>
    <x v="0"/>
    <x v="12"/>
    <x v="13"/>
    <x v="12"/>
    <x v="12"/>
    <x v="0"/>
    <x v="0"/>
  </r>
  <r>
    <x v="0"/>
    <x v="0"/>
    <x v="11"/>
    <x v="11"/>
    <x v="12"/>
    <x v="2"/>
    <x v="0"/>
    <x v="12"/>
    <x v="13"/>
    <x v="13"/>
    <x v="12"/>
    <x v="0"/>
    <x v="0"/>
  </r>
  <r>
    <x v="1"/>
    <x v="2"/>
    <x v="11"/>
    <x v="11"/>
    <x v="12"/>
    <x v="2"/>
    <x v="0"/>
    <x v="12"/>
    <x v="13"/>
    <x v="13"/>
    <x v="12"/>
    <x v="1"/>
    <x v="0"/>
  </r>
  <r>
    <x v="2"/>
    <x v="3"/>
    <x v="11"/>
    <x v="11"/>
    <x v="12"/>
    <x v="3"/>
    <x v="0"/>
    <x v="12"/>
    <x v="13"/>
    <x v="14"/>
    <x v="12"/>
    <x v="2"/>
    <x v="0"/>
  </r>
  <r>
    <x v="3"/>
    <x v="4"/>
    <x v="11"/>
    <x v="11"/>
    <x v="12"/>
    <x v="4"/>
    <x v="0"/>
    <x v="12"/>
    <x v="13"/>
    <x v="15"/>
    <x v="12"/>
    <x v="3"/>
    <x v="0"/>
  </r>
  <r>
    <x v="4"/>
    <x v="5"/>
    <x v="11"/>
    <x v="11"/>
    <x v="12"/>
    <x v="3"/>
    <x v="0"/>
    <x v="12"/>
    <x v="13"/>
    <x v="14"/>
    <x v="12"/>
    <x v="4"/>
    <x v="0"/>
  </r>
  <r>
    <x v="5"/>
    <x v="6"/>
    <x v="11"/>
    <x v="11"/>
    <x v="12"/>
    <x v="4"/>
    <x v="0"/>
    <x v="12"/>
    <x v="13"/>
    <x v="15"/>
    <x v="12"/>
    <x v="5"/>
    <x v="0"/>
  </r>
  <r>
    <x v="6"/>
    <x v="7"/>
    <x v="11"/>
    <x v="11"/>
    <x v="12"/>
    <x v="4"/>
    <x v="0"/>
    <x v="12"/>
    <x v="13"/>
    <x v="15"/>
    <x v="12"/>
    <x v="6"/>
    <x v="0"/>
  </r>
  <r>
    <x v="7"/>
    <x v="8"/>
    <x v="11"/>
    <x v="11"/>
    <x v="12"/>
    <x v="3"/>
    <x v="0"/>
    <x v="12"/>
    <x v="13"/>
    <x v="14"/>
    <x v="12"/>
    <x v="7"/>
    <x v="0"/>
  </r>
  <r>
    <x v="8"/>
    <x v="9"/>
    <x v="11"/>
    <x v="11"/>
    <x v="12"/>
    <x v="4"/>
    <x v="0"/>
    <x v="12"/>
    <x v="13"/>
    <x v="15"/>
    <x v="12"/>
    <x v="8"/>
    <x v="0"/>
  </r>
  <r>
    <x v="9"/>
    <x v="10"/>
    <x v="11"/>
    <x v="11"/>
    <x v="12"/>
    <x v="3"/>
    <x v="0"/>
    <x v="12"/>
    <x v="13"/>
    <x v="14"/>
    <x v="12"/>
    <x v="9"/>
    <x v="0"/>
  </r>
  <r>
    <x v="10"/>
    <x v="11"/>
    <x v="11"/>
    <x v="11"/>
    <x v="12"/>
    <x v="3"/>
    <x v="0"/>
    <x v="12"/>
    <x v="13"/>
    <x v="14"/>
    <x v="12"/>
    <x v="10"/>
    <x v="0"/>
  </r>
  <r>
    <x v="10"/>
    <x v="12"/>
    <x v="11"/>
    <x v="11"/>
    <x v="12"/>
    <x v="2"/>
    <x v="0"/>
    <x v="12"/>
    <x v="13"/>
    <x v="13"/>
    <x v="12"/>
    <x v="10"/>
    <x v="0"/>
  </r>
  <r>
    <x v="11"/>
    <x v="13"/>
    <x v="11"/>
    <x v="11"/>
    <x v="12"/>
    <x v="3"/>
    <x v="0"/>
    <x v="12"/>
    <x v="13"/>
    <x v="14"/>
    <x v="12"/>
    <x v="11"/>
    <x v="0"/>
  </r>
  <r>
    <x v="12"/>
    <x v="14"/>
    <x v="11"/>
    <x v="11"/>
    <x v="12"/>
    <x v="4"/>
    <x v="0"/>
    <x v="12"/>
    <x v="13"/>
    <x v="15"/>
    <x v="12"/>
    <x v="12"/>
    <x v="0"/>
  </r>
  <r>
    <x v="13"/>
    <x v="15"/>
    <x v="11"/>
    <x v="11"/>
    <x v="12"/>
    <x v="4"/>
    <x v="0"/>
    <x v="12"/>
    <x v="13"/>
    <x v="15"/>
    <x v="12"/>
    <x v="13"/>
    <x v="0"/>
  </r>
  <r>
    <x v="14"/>
    <x v="16"/>
    <x v="11"/>
    <x v="11"/>
    <x v="12"/>
    <x v="3"/>
    <x v="0"/>
    <x v="12"/>
    <x v="13"/>
    <x v="14"/>
    <x v="12"/>
    <x v="14"/>
    <x v="0"/>
  </r>
  <r>
    <x v="15"/>
    <x v="17"/>
    <x v="11"/>
    <x v="11"/>
    <x v="12"/>
    <x v="4"/>
    <x v="0"/>
    <x v="12"/>
    <x v="13"/>
    <x v="15"/>
    <x v="12"/>
    <x v="15"/>
    <x v="0"/>
  </r>
  <r>
    <x v="16"/>
    <x v="18"/>
    <x v="11"/>
    <x v="11"/>
    <x v="12"/>
    <x v="5"/>
    <x v="0"/>
    <x v="12"/>
    <x v="13"/>
    <x v="16"/>
    <x v="12"/>
    <x v="16"/>
    <x v="0"/>
  </r>
  <r>
    <x v="17"/>
    <x v="19"/>
    <x v="6"/>
    <x v="6"/>
    <x v="12"/>
    <x v="0"/>
    <x v="1"/>
    <x v="12"/>
    <x v="13"/>
    <x v="17"/>
    <x v="13"/>
    <x v="17"/>
    <x v="0"/>
  </r>
  <r>
    <x v="17"/>
    <x v="19"/>
    <x v="7"/>
    <x v="7"/>
    <x v="12"/>
    <x v="0"/>
    <x v="2"/>
    <x v="12"/>
    <x v="13"/>
    <x v="17"/>
    <x v="14"/>
    <x v="17"/>
    <x v="0"/>
  </r>
  <r>
    <x v="17"/>
    <x v="19"/>
    <x v="5"/>
    <x v="5"/>
    <x v="12"/>
    <x v="0"/>
    <x v="3"/>
    <x v="12"/>
    <x v="13"/>
    <x v="17"/>
    <x v="15"/>
    <x v="17"/>
    <x v="0"/>
  </r>
  <r>
    <x v="17"/>
    <x v="19"/>
    <x v="3"/>
    <x v="3"/>
    <x v="12"/>
    <x v="0"/>
    <x v="4"/>
    <x v="12"/>
    <x v="13"/>
    <x v="17"/>
    <x v="16"/>
    <x v="17"/>
    <x v="0"/>
  </r>
  <r>
    <x v="17"/>
    <x v="19"/>
    <x v="4"/>
    <x v="4"/>
    <x v="12"/>
    <x v="0"/>
    <x v="5"/>
    <x v="12"/>
    <x v="13"/>
    <x v="17"/>
    <x v="17"/>
    <x v="17"/>
    <x v="0"/>
  </r>
  <r>
    <x v="17"/>
    <x v="19"/>
    <x v="8"/>
    <x v="8"/>
    <x v="12"/>
    <x v="0"/>
    <x v="5"/>
    <x v="12"/>
    <x v="13"/>
    <x v="17"/>
    <x v="17"/>
    <x v="17"/>
    <x v="0"/>
  </r>
  <r>
    <x v="17"/>
    <x v="19"/>
    <x v="9"/>
    <x v="9"/>
    <x v="12"/>
    <x v="0"/>
    <x v="4"/>
    <x v="12"/>
    <x v="13"/>
    <x v="17"/>
    <x v="16"/>
    <x v="17"/>
    <x v="0"/>
  </r>
  <r>
    <x v="17"/>
    <x v="19"/>
    <x v="2"/>
    <x v="2"/>
    <x v="12"/>
    <x v="0"/>
    <x v="6"/>
    <x v="12"/>
    <x v="13"/>
    <x v="17"/>
    <x v="18"/>
    <x v="17"/>
    <x v="0"/>
  </r>
  <r>
    <x v="17"/>
    <x v="19"/>
    <x v="1"/>
    <x v="1"/>
    <x v="12"/>
    <x v="0"/>
    <x v="7"/>
    <x v="12"/>
    <x v="13"/>
    <x v="17"/>
    <x v="19"/>
    <x v="17"/>
    <x v="0"/>
  </r>
  <r>
    <x v="17"/>
    <x v="19"/>
    <x v="0"/>
    <x v="0"/>
    <x v="12"/>
    <x v="0"/>
    <x v="8"/>
    <x v="12"/>
    <x v="13"/>
    <x v="17"/>
    <x v="20"/>
    <x v="17"/>
    <x v="0"/>
  </r>
  <r>
    <x v="17"/>
    <x v="19"/>
    <x v="10"/>
    <x v="10"/>
    <x v="12"/>
    <x v="0"/>
    <x v="9"/>
    <x v="12"/>
    <x v="13"/>
    <x v="17"/>
    <x v="21"/>
    <x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6F564-6B15-489A-A873-F1EACB2DBBB0}" name="Сводная таблица1" cacheId="9" applyNumberFormats="0" applyBorderFormats="0" applyFontFormats="0" applyPatternFormats="0" applyAlignmentFormats="0" applyWidthHeightFormats="1" dataCaption="Значения" updatedVersion="7" minRefreshableVersion="3" itemPrintTitles="1" createdVersion="7" indent="0" compact="0" compactData="0" multipleFieldFilters="0" fieldListSortAscending="1">
  <location ref="A1:H24" firstHeaderRow="0" firstDataRow="1" firstDataCol="4"/>
  <pivotFields count="15">
    <pivotField axis="axisRow" compact="0" outline="0" showAll="0" defaultSubtotal="0">
      <items count="368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x="227"/>
        <item x="228"/>
        <item x="229"/>
        <item x="230"/>
        <item x="231"/>
        <item x="232"/>
        <item x="233"/>
        <item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</items>
    </pivotField>
    <pivotField axis="axisRow" compact="0" outline="0" showAll="0">
      <items count="21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howAll="0" defaultSubtotal="0">
      <items count="12">
        <item x="6"/>
        <item x="7"/>
        <item x="5"/>
        <item x="3"/>
        <item x="4"/>
        <item x="8"/>
        <item x="9"/>
        <item x="2"/>
        <item x="1"/>
        <item x="0"/>
        <item x="10"/>
        <item x="11"/>
      </items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  <pivotField compact="0" outline="0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1"/>
    <field x="2"/>
    <field x="3"/>
  </rowFields>
  <rowItems count="23">
    <i>
      <x v="227"/>
      <x/>
      <x/>
      <x v="11"/>
    </i>
    <i r="2">
      <x v="223"/>
      <x/>
    </i>
    <i r="2">
      <x v="249"/>
      <x v="1"/>
    </i>
    <i r="2">
      <x v="252"/>
      <x v="2"/>
    </i>
    <i r="2">
      <x v="255"/>
      <x v="3"/>
    </i>
    <i r="2">
      <x v="256"/>
      <x v="4"/>
    </i>
    <i r="2">
      <x v="258"/>
      <x v="5"/>
    </i>
    <i r="2">
      <x v="259"/>
      <x v="6"/>
    </i>
    <i r="2">
      <x v="263"/>
      <x v="7"/>
    </i>
    <i t="default" r="1">
      <x/>
    </i>
    <i r="1">
      <x v="1"/>
      <x/>
      <x v="11"/>
    </i>
    <i r="2">
      <x v="263"/>
      <x v="7"/>
    </i>
    <i r="2">
      <x v="265"/>
      <x v="8"/>
    </i>
    <i r="2">
      <x v="272"/>
      <x v="9"/>
    </i>
    <i t="default" r="1">
      <x v="1"/>
    </i>
    <i>
      <x v="228"/>
      <x v="2"/>
      <x/>
      <x v="11"/>
    </i>
    <i r="2">
      <x v="272"/>
      <x v="9"/>
    </i>
    <i r="2">
      <x v="277"/>
      <x v="10"/>
    </i>
    <i t="default" r="1">
      <x v="2"/>
    </i>
    <i>
      <x v="234"/>
      <x v="3"/>
      <x/>
      <x v="11"/>
    </i>
    <i r="2">
      <x v="277"/>
      <x v="10"/>
    </i>
    <i t="default"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Затраты" fld="5" baseField="0" baseItem="0" numFmtId="3"/>
    <dataField name=" Распределение" fld="4" baseField="0" baseItem="0" numFmtId="3"/>
    <dataField name=" ОстатокЗадолж" fld="8" baseField="0" baseItem="0" numFmtId="3"/>
    <dataField name=" ОстатокЗадолжПослеОплаты" fld="7" baseField="0" baseItem="0" numFmtId="3"/>
  </dataFields>
  <formats count="8">
    <format dxfId="23">
      <pivotArea dataOnly="0" outline="0" fieldPosition="0">
        <references count="1">
          <reference field="1" count="0" defaultSubtotal="1"/>
        </references>
      </pivotArea>
    </format>
    <format dxfId="22">
      <pivotArea dataOnly="0" outline="0" fieldPosition="0">
        <references count="1">
          <reference field="1" count="0" defaultSubtotal="1"/>
        </references>
      </pivotArea>
    </format>
    <format dxfId="21">
      <pivotArea dataOnly="0" outline="0" fieldPosition="0">
        <references count="1">
          <reference field="1" count="0" defaultSubtotal="1"/>
        </references>
      </pivotArea>
    </format>
    <format dxfId="20">
      <pivotArea outline="0" fieldPosition="0">
        <references count="1">
          <reference field="4294967294" count="1">
            <x v="0"/>
          </reference>
        </references>
      </pivotArea>
    </format>
    <format dxfId="19">
      <pivotArea outline="0" fieldPosition="0">
        <references count="1">
          <reference field="4294967294" count="1">
            <x v="1"/>
          </reference>
        </references>
      </pivotArea>
    </format>
    <format dxfId="18">
      <pivotArea outline="0" fieldPosition="0">
        <references count="1">
          <reference field="4294967294" count="1">
            <x v="2"/>
          </reference>
        </references>
      </pivotArea>
    </format>
    <format dxfId="17">
      <pivotArea outline="0" fieldPosition="0">
        <references count="1">
          <reference field="4294967294" count="1"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outlinePr summaryBelow="0" summaryRight="0"/>
    <pageSetUpPr autoPageBreaks="0"/>
  </sheetPr>
  <dimension ref="A1:E50"/>
  <sheetViews>
    <sheetView workbookViewId="0">
      <pane xSplit="1" ySplit="2" topLeftCell="B44" activePane="bottomRight" state="frozen"/>
      <selection activeCell="A6" sqref="A6"/>
      <selection pane="topRight" activeCell="B6" sqref="B6"/>
      <selection pane="bottomLeft" activeCell="A10" sqref="A10"/>
      <selection pane="bottomRight" activeCell="A51" sqref="A51:XFD93"/>
    </sheetView>
  </sheetViews>
  <sheetFormatPr defaultColWidth="10.42578125" defaultRowHeight="11.45" customHeight="1" x14ac:dyDescent="0.25"/>
  <cols>
    <col min="1" max="1" width="10.42578125" style="3"/>
    <col min="3" max="3" width="11.5703125" style="4" customWidth="1"/>
    <col min="4" max="5" width="10.42578125" style="4"/>
  </cols>
  <sheetData>
    <row r="1" spans="1:5" ht="11.1" customHeight="1" x14ac:dyDescent="0.25"/>
    <row r="2" spans="1:5" ht="11.1" customHeight="1" x14ac:dyDescent="0.25">
      <c r="A2" s="1" t="s">
        <v>55</v>
      </c>
      <c r="B2" s="2" t="s">
        <v>0</v>
      </c>
      <c r="C2" s="5" t="s">
        <v>56</v>
      </c>
      <c r="D2" s="5" t="s">
        <v>57</v>
      </c>
      <c r="E2" s="5" t="s">
        <v>59</v>
      </c>
    </row>
    <row r="3" spans="1:5" ht="11.1" customHeight="1" x14ac:dyDescent="0.25">
      <c r="A3" s="3" t="s">
        <v>1</v>
      </c>
      <c r="B3" t="s">
        <v>2</v>
      </c>
      <c r="C3" s="4">
        <v>0</v>
      </c>
      <c r="D3" s="4">
        <v>470132.7</v>
      </c>
      <c r="E3" s="4">
        <v>470132.7</v>
      </c>
    </row>
    <row r="4" spans="1:5" ht="11.1" customHeight="1" x14ac:dyDescent="0.25">
      <c r="A4" s="3" t="s">
        <v>3</v>
      </c>
      <c r="B4" t="s">
        <v>4</v>
      </c>
      <c r="C4" s="4">
        <v>-4023785.54</v>
      </c>
      <c r="D4" s="4">
        <v>0</v>
      </c>
      <c r="E4" s="4">
        <v>-4023785.54</v>
      </c>
    </row>
    <row r="5" spans="1:5" ht="11.1" customHeight="1" x14ac:dyDescent="0.25">
      <c r="A5" s="3" t="s">
        <v>3</v>
      </c>
      <c r="B5" t="s">
        <v>4</v>
      </c>
      <c r="C5" s="4">
        <v>-433488.82</v>
      </c>
      <c r="D5" s="4">
        <v>0</v>
      </c>
      <c r="E5" s="4">
        <v>-433488.82</v>
      </c>
    </row>
    <row r="6" spans="1:5" ht="44.1" customHeight="1" x14ac:dyDescent="0.25">
      <c r="A6" s="3" t="s">
        <v>3</v>
      </c>
      <c r="B6" t="s">
        <v>5</v>
      </c>
      <c r="C6" s="4">
        <v>-822120</v>
      </c>
      <c r="D6" s="4">
        <v>0</v>
      </c>
      <c r="E6" s="4">
        <v>-822120</v>
      </c>
    </row>
    <row r="7" spans="1:5" ht="44.1" customHeight="1" x14ac:dyDescent="0.25">
      <c r="A7" s="3" t="s">
        <v>3</v>
      </c>
      <c r="B7" t="s">
        <v>5</v>
      </c>
      <c r="C7" s="4">
        <v>-147981.6</v>
      </c>
      <c r="D7" s="4">
        <v>0</v>
      </c>
      <c r="E7" s="4">
        <v>-147981.6</v>
      </c>
    </row>
    <row r="8" spans="1:5" ht="44.1" customHeight="1" x14ac:dyDescent="0.25">
      <c r="A8" s="3" t="s">
        <v>6</v>
      </c>
      <c r="B8" t="s">
        <v>7</v>
      </c>
      <c r="C8" s="4">
        <v>-822120</v>
      </c>
      <c r="D8" s="4">
        <v>0</v>
      </c>
      <c r="E8" s="4">
        <v>-822120</v>
      </c>
    </row>
    <row r="9" spans="1:5" ht="44.1" customHeight="1" x14ac:dyDescent="0.25">
      <c r="A9" s="3" t="s">
        <v>6</v>
      </c>
      <c r="B9" t="s">
        <v>7</v>
      </c>
      <c r="C9" s="4">
        <v>-147981.6</v>
      </c>
      <c r="D9" s="4">
        <v>0</v>
      </c>
      <c r="E9" s="4">
        <v>-147981.6</v>
      </c>
    </row>
    <row r="10" spans="1:5" ht="44.1" customHeight="1" x14ac:dyDescent="0.25">
      <c r="A10" s="3" t="s">
        <v>8</v>
      </c>
      <c r="B10" t="s">
        <v>9</v>
      </c>
      <c r="C10" s="4">
        <v>-302515.20000000001</v>
      </c>
      <c r="D10" s="4">
        <v>0</v>
      </c>
      <c r="E10" s="4">
        <v>-302515.20000000001</v>
      </c>
    </row>
    <row r="11" spans="1:5" ht="44.1" customHeight="1" x14ac:dyDescent="0.25">
      <c r="A11" s="3" t="s">
        <v>8</v>
      </c>
      <c r="B11" t="s">
        <v>9</v>
      </c>
      <c r="C11" s="4">
        <v>-54452.74</v>
      </c>
      <c r="D11" s="4">
        <v>0</v>
      </c>
      <c r="E11" s="4">
        <v>-54452.74</v>
      </c>
    </row>
    <row r="12" spans="1:5" ht="44.1" customHeight="1" x14ac:dyDescent="0.25">
      <c r="A12" s="3" t="s">
        <v>10</v>
      </c>
      <c r="B12" t="s">
        <v>11</v>
      </c>
      <c r="C12" s="4">
        <v>-599040</v>
      </c>
      <c r="D12" s="4">
        <v>0</v>
      </c>
      <c r="E12" s="4">
        <v>-599040</v>
      </c>
    </row>
    <row r="13" spans="1:5" ht="44.1" customHeight="1" x14ac:dyDescent="0.25">
      <c r="A13" s="3" t="s">
        <v>10</v>
      </c>
      <c r="B13" t="s">
        <v>11</v>
      </c>
      <c r="C13" s="4">
        <v>-107827.2</v>
      </c>
      <c r="D13" s="4">
        <v>0</v>
      </c>
      <c r="E13" s="4">
        <v>-107827.2</v>
      </c>
    </row>
    <row r="14" spans="1:5" ht="44.1" customHeight="1" x14ac:dyDescent="0.25">
      <c r="A14" s="3" t="s">
        <v>12</v>
      </c>
      <c r="B14" t="s">
        <v>13</v>
      </c>
      <c r="C14" s="4">
        <v>-302515.20000000001</v>
      </c>
      <c r="D14" s="4">
        <v>0</v>
      </c>
      <c r="E14" s="4">
        <v>-302515.20000000001</v>
      </c>
    </row>
    <row r="15" spans="1:5" ht="44.1" customHeight="1" x14ac:dyDescent="0.25">
      <c r="A15" s="3" t="s">
        <v>12</v>
      </c>
      <c r="B15" t="s">
        <v>13</v>
      </c>
      <c r="C15" s="4">
        <v>-54452.74</v>
      </c>
      <c r="D15" s="4">
        <v>0</v>
      </c>
      <c r="E15" s="4">
        <v>-54452.74</v>
      </c>
    </row>
    <row r="16" spans="1:5" ht="44.1" customHeight="1" x14ac:dyDescent="0.25">
      <c r="A16" s="3" t="s">
        <v>14</v>
      </c>
      <c r="B16" t="s">
        <v>15</v>
      </c>
      <c r="C16" s="4">
        <v>-599040</v>
      </c>
      <c r="D16" s="4">
        <v>0</v>
      </c>
      <c r="E16" s="4">
        <v>-599040</v>
      </c>
    </row>
    <row r="17" spans="1:5" ht="44.1" customHeight="1" x14ac:dyDescent="0.25">
      <c r="A17" s="3" t="s">
        <v>14</v>
      </c>
      <c r="B17" t="s">
        <v>15</v>
      </c>
      <c r="C17" s="4">
        <v>-107827.2</v>
      </c>
      <c r="D17" s="4">
        <v>0</v>
      </c>
      <c r="E17" s="4">
        <v>-107827.2</v>
      </c>
    </row>
    <row r="18" spans="1:5" ht="11.1" customHeight="1" x14ac:dyDescent="0.25">
      <c r="A18" s="3" t="s">
        <v>16</v>
      </c>
      <c r="B18" t="s">
        <v>17</v>
      </c>
      <c r="C18" s="4">
        <v>0</v>
      </c>
      <c r="D18" s="4">
        <v>300000</v>
      </c>
      <c r="E18" s="4">
        <v>300000</v>
      </c>
    </row>
    <row r="19" spans="1:5" ht="44.1" customHeight="1" x14ac:dyDescent="0.25">
      <c r="A19" s="3" t="s">
        <v>18</v>
      </c>
      <c r="B19" t="s">
        <v>19</v>
      </c>
      <c r="C19" s="4">
        <v>-599040</v>
      </c>
      <c r="D19" s="4">
        <v>0</v>
      </c>
      <c r="E19" s="4">
        <v>-599040</v>
      </c>
    </row>
    <row r="20" spans="1:5" ht="44.1" customHeight="1" x14ac:dyDescent="0.25">
      <c r="A20" s="3" t="s">
        <v>18</v>
      </c>
      <c r="B20" t="s">
        <v>19</v>
      </c>
      <c r="C20" s="4">
        <v>-107827.2</v>
      </c>
      <c r="D20" s="4">
        <v>0</v>
      </c>
      <c r="E20" s="4">
        <v>-107827.2</v>
      </c>
    </row>
    <row r="21" spans="1:5" ht="44.1" customHeight="1" x14ac:dyDescent="0.25">
      <c r="A21" s="3" t="s">
        <v>20</v>
      </c>
      <c r="B21" t="s">
        <v>21</v>
      </c>
      <c r="C21" s="4">
        <v>-302515.20000000001</v>
      </c>
      <c r="D21" s="4">
        <v>0</v>
      </c>
      <c r="E21" s="4">
        <v>-302515.20000000001</v>
      </c>
    </row>
    <row r="22" spans="1:5" ht="44.1" customHeight="1" x14ac:dyDescent="0.25">
      <c r="A22" s="3" t="s">
        <v>20</v>
      </c>
      <c r="B22" t="s">
        <v>21</v>
      </c>
      <c r="C22" s="4">
        <v>-54452.74</v>
      </c>
      <c r="D22" s="4">
        <v>0</v>
      </c>
      <c r="E22" s="4">
        <v>-54452.74</v>
      </c>
    </row>
    <row r="23" spans="1:5" ht="44.1" customHeight="1" x14ac:dyDescent="0.25">
      <c r="A23" s="3" t="s">
        <v>22</v>
      </c>
      <c r="B23" t="s">
        <v>23</v>
      </c>
      <c r="C23" s="4">
        <v>-599040</v>
      </c>
      <c r="D23" s="4">
        <v>0</v>
      </c>
      <c r="E23" s="4">
        <v>-599040</v>
      </c>
    </row>
    <row r="24" spans="1:5" ht="44.1" customHeight="1" x14ac:dyDescent="0.25">
      <c r="A24" s="3" t="s">
        <v>22</v>
      </c>
      <c r="B24" t="s">
        <v>23</v>
      </c>
      <c r="C24" s="4">
        <v>-107827.2</v>
      </c>
      <c r="D24" s="4">
        <v>0</v>
      </c>
      <c r="E24" s="4">
        <v>-107827.2</v>
      </c>
    </row>
    <row r="25" spans="1:5" ht="11.1" customHeight="1" x14ac:dyDescent="0.25">
      <c r="A25" s="3" t="s">
        <v>22</v>
      </c>
      <c r="B25" t="s">
        <v>24</v>
      </c>
      <c r="C25" s="4">
        <v>0</v>
      </c>
      <c r="D25" s="4">
        <v>391874.62</v>
      </c>
      <c r="E25" s="4">
        <v>391874.62</v>
      </c>
    </row>
    <row r="26" spans="1:5" ht="44.1" customHeight="1" x14ac:dyDescent="0.25">
      <c r="A26" s="3" t="s">
        <v>25</v>
      </c>
      <c r="B26" t="s">
        <v>26</v>
      </c>
      <c r="C26" s="4">
        <v>-302515.20000000001</v>
      </c>
      <c r="D26" s="4">
        <v>0</v>
      </c>
      <c r="E26" s="4">
        <v>-302515.20000000001</v>
      </c>
    </row>
    <row r="27" spans="1:5" ht="44.1" customHeight="1" x14ac:dyDescent="0.25">
      <c r="A27" s="3" t="s">
        <v>25</v>
      </c>
      <c r="B27" t="s">
        <v>26</v>
      </c>
      <c r="C27" s="4">
        <v>-54452.74</v>
      </c>
      <c r="D27" s="4">
        <v>0</v>
      </c>
      <c r="E27" s="4">
        <v>-54452.74</v>
      </c>
    </row>
    <row r="28" spans="1:5" ht="44.1" customHeight="1" x14ac:dyDescent="0.25">
      <c r="A28" s="3" t="s">
        <v>27</v>
      </c>
      <c r="B28" t="s">
        <v>28</v>
      </c>
      <c r="C28" s="4">
        <v>-302515.20000000001</v>
      </c>
      <c r="D28" s="4">
        <v>0</v>
      </c>
      <c r="E28" s="4">
        <v>-302515.20000000001</v>
      </c>
    </row>
    <row r="29" spans="1:5" ht="44.1" customHeight="1" x14ac:dyDescent="0.25">
      <c r="A29" s="3" t="s">
        <v>27</v>
      </c>
      <c r="B29" t="s">
        <v>28</v>
      </c>
      <c r="C29" s="4">
        <v>-54452.74</v>
      </c>
      <c r="D29" s="4">
        <v>0</v>
      </c>
      <c r="E29" s="4">
        <v>-54452.74</v>
      </c>
    </row>
    <row r="30" spans="1:5" ht="44.1" customHeight="1" x14ac:dyDescent="0.25">
      <c r="A30" s="3" t="s">
        <v>27</v>
      </c>
      <c r="B30" t="s">
        <v>29</v>
      </c>
      <c r="C30" s="4">
        <v>-822120</v>
      </c>
      <c r="D30" s="4">
        <v>0</v>
      </c>
      <c r="E30" s="4">
        <v>-822120</v>
      </c>
    </row>
    <row r="31" spans="1:5" ht="44.1" customHeight="1" x14ac:dyDescent="0.25">
      <c r="A31" s="3" t="s">
        <v>27</v>
      </c>
      <c r="B31" t="s">
        <v>29</v>
      </c>
      <c r="C31" s="4">
        <v>-147981.6</v>
      </c>
      <c r="D31" s="4">
        <v>0</v>
      </c>
      <c r="E31" s="4">
        <v>-147981.6</v>
      </c>
    </row>
    <row r="32" spans="1:5" ht="11.1" customHeight="1" x14ac:dyDescent="0.25">
      <c r="A32" s="3" t="s">
        <v>27</v>
      </c>
      <c r="B32" t="s">
        <v>30</v>
      </c>
      <c r="C32" s="4">
        <v>0</v>
      </c>
      <c r="D32" s="4">
        <v>1000000</v>
      </c>
      <c r="E32" s="4">
        <v>1000000</v>
      </c>
    </row>
    <row r="33" spans="1:5" ht="11.1" customHeight="1" x14ac:dyDescent="0.25">
      <c r="A33" s="3" t="s">
        <v>31</v>
      </c>
      <c r="B33" t="s">
        <v>32</v>
      </c>
      <c r="C33" s="4">
        <v>0</v>
      </c>
      <c r="D33" s="4">
        <v>500000</v>
      </c>
      <c r="E33" s="4">
        <v>500000</v>
      </c>
    </row>
    <row r="34" spans="1:5" ht="11.1" customHeight="1" x14ac:dyDescent="0.25">
      <c r="A34" s="3" t="s">
        <v>33</v>
      </c>
      <c r="B34" t="s">
        <v>34</v>
      </c>
      <c r="C34" s="4">
        <v>0</v>
      </c>
      <c r="D34" s="4">
        <v>500000</v>
      </c>
      <c r="E34" s="4">
        <v>500000</v>
      </c>
    </row>
    <row r="35" spans="1:5" ht="11.1" customHeight="1" x14ac:dyDescent="0.25">
      <c r="A35" s="3" t="s">
        <v>35</v>
      </c>
      <c r="B35" t="s">
        <v>36</v>
      </c>
      <c r="C35" s="4">
        <v>0</v>
      </c>
      <c r="D35" s="4">
        <v>1000000</v>
      </c>
      <c r="E35" s="4">
        <v>1000000</v>
      </c>
    </row>
    <row r="36" spans="1:5" ht="11.1" customHeight="1" x14ac:dyDescent="0.25">
      <c r="A36" s="3" t="s">
        <v>37</v>
      </c>
      <c r="B36" t="s">
        <v>38</v>
      </c>
      <c r="C36" s="4">
        <v>0</v>
      </c>
      <c r="D36" s="4">
        <v>707000</v>
      </c>
      <c r="E36" s="4">
        <v>707000</v>
      </c>
    </row>
    <row r="37" spans="1:5" ht="44.1" customHeight="1" x14ac:dyDescent="0.25">
      <c r="A37" s="3" t="s">
        <v>39</v>
      </c>
      <c r="B37" t="s">
        <v>40</v>
      </c>
      <c r="C37" s="4">
        <v>-302515.20000000001</v>
      </c>
      <c r="D37" s="4">
        <v>0</v>
      </c>
      <c r="E37" s="4">
        <v>-302515.20000000001</v>
      </c>
    </row>
    <row r="38" spans="1:5" ht="44.1" customHeight="1" x14ac:dyDescent="0.25">
      <c r="A38" s="3" t="s">
        <v>39</v>
      </c>
      <c r="B38" t="s">
        <v>40</v>
      </c>
      <c r="C38" s="4">
        <v>-54452.74</v>
      </c>
      <c r="D38" s="4">
        <v>0</v>
      </c>
      <c r="E38" s="4">
        <v>-54452.74</v>
      </c>
    </row>
    <row r="39" spans="1:5" ht="11.1" customHeight="1" x14ac:dyDescent="0.25">
      <c r="A39" s="3" t="s">
        <v>39</v>
      </c>
      <c r="B39" t="s">
        <v>41</v>
      </c>
      <c r="C39" s="4">
        <v>0</v>
      </c>
      <c r="D39" s="4">
        <v>450000</v>
      </c>
      <c r="E39" s="4">
        <v>450000</v>
      </c>
    </row>
    <row r="40" spans="1:5" ht="44.1" customHeight="1" x14ac:dyDescent="0.25">
      <c r="A40" s="3" t="s">
        <v>42</v>
      </c>
      <c r="B40" t="s">
        <v>43</v>
      </c>
      <c r="C40" s="4">
        <v>-599040</v>
      </c>
      <c r="D40" s="4">
        <v>0</v>
      </c>
      <c r="E40" s="4">
        <v>-599040</v>
      </c>
    </row>
    <row r="41" spans="1:5" ht="44.1" customHeight="1" x14ac:dyDescent="0.25">
      <c r="A41" s="3" t="s">
        <v>42</v>
      </c>
      <c r="B41" t="s">
        <v>43</v>
      </c>
      <c r="C41" s="4">
        <v>-107827.2</v>
      </c>
      <c r="D41" s="4">
        <v>0</v>
      </c>
      <c r="E41" s="4">
        <v>-107827.2</v>
      </c>
    </row>
    <row r="42" spans="1:5" ht="44.1" customHeight="1" x14ac:dyDescent="0.25">
      <c r="A42" s="3" t="s">
        <v>44</v>
      </c>
      <c r="B42" t="s">
        <v>45</v>
      </c>
      <c r="C42" s="4">
        <v>-599040</v>
      </c>
      <c r="D42" s="4">
        <v>0</v>
      </c>
      <c r="E42" s="4">
        <v>-599040</v>
      </c>
    </row>
    <row r="43" spans="1:5" ht="44.1" customHeight="1" x14ac:dyDescent="0.25">
      <c r="A43" s="3" t="s">
        <v>44</v>
      </c>
      <c r="B43" t="s">
        <v>45</v>
      </c>
      <c r="C43" s="4">
        <v>-107827.2</v>
      </c>
      <c r="D43" s="4">
        <v>0</v>
      </c>
      <c r="E43" s="4">
        <v>-107827.2</v>
      </c>
    </row>
    <row r="44" spans="1:5" ht="44.1" customHeight="1" x14ac:dyDescent="0.25">
      <c r="A44" s="3" t="s">
        <v>46</v>
      </c>
      <c r="B44" t="s">
        <v>47</v>
      </c>
      <c r="C44" s="4">
        <v>-302515.20000000001</v>
      </c>
      <c r="D44" s="4">
        <v>0</v>
      </c>
      <c r="E44" s="4">
        <v>-302515.20000000001</v>
      </c>
    </row>
    <row r="45" spans="1:5" ht="44.1" customHeight="1" x14ac:dyDescent="0.25">
      <c r="A45" s="3" t="s">
        <v>46</v>
      </c>
      <c r="B45" t="s">
        <v>47</v>
      </c>
      <c r="C45" s="4">
        <v>-54452.74</v>
      </c>
      <c r="D45" s="4">
        <v>0</v>
      </c>
      <c r="E45" s="4">
        <v>-54452.74</v>
      </c>
    </row>
    <row r="46" spans="1:5" ht="11.1" customHeight="1" x14ac:dyDescent="0.25">
      <c r="A46" s="3" t="s">
        <v>46</v>
      </c>
      <c r="B46" t="s">
        <v>48</v>
      </c>
      <c r="C46" s="4">
        <v>0</v>
      </c>
      <c r="D46" s="4">
        <v>692412.5</v>
      </c>
      <c r="E46" s="4">
        <v>692412.5</v>
      </c>
    </row>
    <row r="47" spans="1:5" ht="11.1" customHeight="1" x14ac:dyDescent="0.25">
      <c r="A47" s="3" t="s">
        <v>49</v>
      </c>
      <c r="B47" t="s">
        <v>50</v>
      </c>
      <c r="C47" s="4">
        <v>0</v>
      </c>
      <c r="D47" s="4">
        <v>386057.74</v>
      </c>
      <c r="E47" s="4">
        <v>386057.74</v>
      </c>
    </row>
    <row r="48" spans="1:5" ht="44.1" customHeight="1" x14ac:dyDescent="0.25">
      <c r="A48" s="3" t="s">
        <v>51</v>
      </c>
      <c r="B48" t="s">
        <v>52</v>
      </c>
      <c r="C48" s="4">
        <v>-599040</v>
      </c>
      <c r="D48" s="4">
        <v>0</v>
      </c>
      <c r="E48" s="4">
        <v>-599040</v>
      </c>
    </row>
    <row r="49" spans="1:5" ht="44.1" customHeight="1" x14ac:dyDescent="0.25">
      <c r="A49" s="3" t="s">
        <v>51</v>
      </c>
      <c r="B49" t="s">
        <v>52</v>
      </c>
      <c r="C49" s="4">
        <v>-107827.2</v>
      </c>
      <c r="D49" s="4">
        <v>0</v>
      </c>
      <c r="E49" s="4">
        <v>-107827.2</v>
      </c>
    </row>
    <row r="50" spans="1:5" ht="44.1" customHeight="1" x14ac:dyDescent="0.25">
      <c r="A50" s="3" t="s">
        <v>53</v>
      </c>
      <c r="B50" t="s">
        <v>54</v>
      </c>
      <c r="C50" s="4">
        <v>-599040</v>
      </c>
      <c r="D50" s="4">
        <v>0</v>
      </c>
      <c r="E50" s="4">
        <v>-599040</v>
      </c>
    </row>
  </sheetData>
  <pageMargins left="0.75" right="1" top="0.75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3E1C-4FFA-4864-9A02-42C9196CB647}">
  <dimension ref="A1:H24"/>
  <sheetViews>
    <sheetView tabSelected="1" workbookViewId="0">
      <selection activeCell="D15" sqref="D15"/>
    </sheetView>
  </sheetViews>
  <sheetFormatPr defaultRowHeight="15" x14ac:dyDescent="0.25"/>
  <cols>
    <col min="1" max="1" width="12.5703125" customWidth="1"/>
    <col min="2" max="2" width="31" customWidth="1"/>
    <col min="4" max="4" width="65.28515625" bestFit="1" customWidth="1"/>
    <col min="5" max="5" width="12.5703125" customWidth="1"/>
    <col min="6" max="7" width="11.42578125" customWidth="1"/>
    <col min="8" max="8" width="15.85546875" customWidth="1"/>
  </cols>
  <sheetData>
    <row r="1" spans="1:8" ht="34.5" customHeight="1" x14ac:dyDescent="0.25">
      <c r="A1" s="6" t="s">
        <v>55</v>
      </c>
      <c r="B1" s="6" t="s">
        <v>0</v>
      </c>
      <c r="C1" s="6" t="s">
        <v>61</v>
      </c>
      <c r="D1" s="6" t="s">
        <v>63</v>
      </c>
      <c r="E1" s="9" t="s">
        <v>60</v>
      </c>
      <c r="F1" s="9" t="s">
        <v>64</v>
      </c>
      <c r="G1" s="9" t="s">
        <v>65</v>
      </c>
      <c r="H1" s="9" t="s">
        <v>70</v>
      </c>
    </row>
    <row r="2" spans="1:8" x14ac:dyDescent="0.25">
      <c r="A2" t="s">
        <v>71</v>
      </c>
      <c r="B2" t="s">
        <v>4</v>
      </c>
      <c r="C2" t="s">
        <v>62</v>
      </c>
      <c r="D2" t="s">
        <v>62</v>
      </c>
      <c r="E2" s="4">
        <v>-4457274.3600000003</v>
      </c>
      <c r="F2" s="4">
        <v>0</v>
      </c>
      <c r="G2" s="4"/>
      <c r="H2" s="4"/>
    </row>
    <row r="3" spans="1:8" x14ac:dyDescent="0.25">
      <c r="C3" t="s">
        <v>78</v>
      </c>
      <c r="D3" t="s">
        <v>2</v>
      </c>
      <c r="E3" s="4">
        <v>0</v>
      </c>
      <c r="F3" s="4">
        <v>470132.7</v>
      </c>
      <c r="G3" s="4">
        <v>-4457274.3600000003</v>
      </c>
      <c r="H3" s="4">
        <v>-3987141.66</v>
      </c>
    </row>
    <row r="4" spans="1:8" x14ac:dyDescent="0.25">
      <c r="C4" t="s">
        <v>79</v>
      </c>
      <c r="D4" t="s">
        <v>17</v>
      </c>
      <c r="E4" s="4">
        <v>0</v>
      </c>
      <c r="F4" s="4">
        <v>300000</v>
      </c>
      <c r="G4" s="4">
        <v>-3987141.66</v>
      </c>
      <c r="H4" s="4">
        <v>-3687141.66</v>
      </c>
    </row>
    <row r="5" spans="1:8" x14ac:dyDescent="0.25">
      <c r="C5" t="s">
        <v>74</v>
      </c>
      <c r="D5" t="s">
        <v>24</v>
      </c>
      <c r="E5" s="4">
        <v>0</v>
      </c>
      <c r="F5" s="4">
        <v>391874.62</v>
      </c>
      <c r="G5" s="4">
        <v>-3687141.6600000006</v>
      </c>
      <c r="H5" s="4">
        <v>-3295267.0400000005</v>
      </c>
    </row>
    <row r="6" spans="1:8" x14ac:dyDescent="0.25">
      <c r="C6" t="s">
        <v>75</v>
      </c>
      <c r="D6" t="s">
        <v>30</v>
      </c>
      <c r="E6" s="4">
        <v>0</v>
      </c>
      <c r="F6" s="4">
        <v>1000000</v>
      </c>
      <c r="G6" s="4">
        <v>-3295267.0400000005</v>
      </c>
      <c r="H6" s="4">
        <v>-2295267.0400000005</v>
      </c>
    </row>
    <row r="7" spans="1:8" x14ac:dyDescent="0.25">
      <c r="C7" t="s">
        <v>80</v>
      </c>
      <c r="D7" t="s">
        <v>32</v>
      </c>
      <c r="E7" s="4">
        <v>0</v>
      </c>
      <c r="F7" s="4">
        <v>500000</v>
      </c>
      <c r="G7" s="4">
        <v>-2295267.0400000005</v>
      </c>
      <c r="H7" s="4">
        <v>-1795267.0400000005</v>
      </c>
    </row>
    <row r="8" spans="1:8" x14ac:dyDescent="0.25">
      <c r="C8" t="s">
        <v>81</v>
      </c>
      <c r="D8" t="s">
        <v>34</v>
      </c>
      <c r="E8" s="4">
        <v>0</v>
      </c>
      <c r="F8" s="4">
        <v>500000</v>
      </c>
      <c r="G8" s="4">
        <v>-1795267.0400000005</v>
      </c>
      <c r="H8" s="4">
        <v>-1295267.0400000005</v>
      </c>
    </row>
    <row r="9" spans="1:8" x14ac:dyDescent="0.25">
      <c r="C9" t="s">
        <v>82</v>
      </c>
      <c r="D9" t="s">
        <v>36</v>
      </c>
      <c r="E9" s="4">
        <v>0</v>
      </c>
      <c r="F9" s="4">
        <v>1000000</v>
      </c>
      <c r="G9" s="4">
        <v>-1295267.0400000005</v>
      </c>
      <c r="H9" s="4">
        <v>-295267.0400000005</v>
      </c>
    </row>
    <row r="10" spans="1:8" x14ac:dyDescent="0.25">
      <c r="C10" t="s">
        <v>83</v>
      </c>
      <c r="D10" t="s">
        <v>38</v>
      </c>
      <c r="E10" s="4">
        <v>0</v>
      </c>
      <c r="F10" s="4">
        <v>295267.04000000004</v>
      </c>
      <c r="G10" s="4">
        <v>-295267.04000000004</v>
      </c>
      <c r="H10" s="4">
        <v>0</v>
      </c>
    </row>
    <row r="11" spans="1:8" x14ac:dyDescent="0.25">
      <c r="B11" s="7" t="s">
        <v>66</v>
      </c>
      <c r="C11" s="7"/>
      <c r="D11" s="7"/>
      <c r="E11" s="8">
        <v>-4457274.3600000003</v>
      </c>
      <c r="F11" s="8">
        <v>4457274.3599999994</v>
      </c>
      <c r="G11" s="8">
        <v>-21107892.879999999</v>
      </c>
      <c r="H11" s="8">
        <v>-16650618.520000005</v>
      </c>
    </row>
    <row r="12" spans="1:8" x14ac:dyDescent="0.25">
      <c r="B12" t="s">
        <v>5</v>
      </c>
      <c r="C12" t="s">
        <v>62</v>
      </c>
      <c r="D12" t="s">
        <v>62</v>
      </c>
      <c r="E12" s="4">
        <v>-970101.6</v>
      </c>
      <c r="F12" s="4">
        <v>0</v>
      </c>
      <c r="G12" s="4"/>
      <c r="H12" s="4"/>
    </row>
    <row r="13" spans="1:8" x14ac:dyDescent="0.25">
      <c r="C13" t="s">
        <v>83</v>
      </c>
      <c r="D13" t="s">
        <v>38</v>
      </c>
      <c r="E13" s="4">
        <v>0</v>
      </c>
      <c r="F13" s="4">
        <v>411732.96000000031</v>
      </c>
      <c r="G13" s="4">
        <v>-970101.60000000033</v>
      </c>
      <c r="H13" s="4">
        <v>-558368.64</v>
      </c>
    </row>
    <row r="14" spans="1:8" x14ac:dyDescent="0.25">
      <c r="C14" t="s">
        <v>76</v>
      </c>
      <c r="D14" t="s">
        <v>41</v>
      </c>
      <c r="E14" s="4">
        <v>0</v>
      </c>
      <c r="F14" s="4">
        <v>450000</v>
      </c>
      <c r="G14" s="4">
        <v>-558368.64</v>
      </c>
      <c r="H14" s="4">
        <v>-108368.64000000001</v>
      </c>
    </row>
    <row r="15" spans="1:8" x14ac:dyDescent="0.25">
      <c r="C15" t="s">
        <v>77</v>
      </c>
      <c r="D15" t="s">
        <v>48</v>
      </c>
      <c r="E15" s="4">
        <v>0</v>
      </c>
      <c r="F15" s="4">
        <v>108368.63999999966</v>
      </c>
      <c r="G15" s="4">
        <v>-108368.63999999966</v>
      </c>
      <c r="H15" s="4">
        <v>0</v>
      </c>
    </row>
    <row r="16" spans="1:8" x14ac:dyDescent="0.25">
      <c r="B16" s="7" t="s">
        <v>67</v>
      </c>
      <c r="C16" s="7"/>
      <c r="D16" s="7"/>
      <c r="E16" s="8">
        <v>-970101.6</v>
      </c>
      <c r="F16" s="8">
        <v>970101.6</v>
      </c>
      <c r="G16" s="8">
        <v>-1636838.88</v>
      </c>
      <c r="H16" s="8">
        <v>-666737.28</v>
      </c>
    </row>
    <row r="17" spans="1:8" x14ac:dyDescent="0.25">
      <c r="A17" t="s">
        <v>72</v>
      </c>
      <c r="B17" t="s">
        <v>7</v>
      </c>
      <c r="C17" t="s">
        <v>62</v>
      </c>
      <c r="D17" t="s">
        <v>62</v>
      </c>
      <c r="E17" s="4">
        <v>-970101.6</v>
      </c>
      <c r="F17" s="4">
        <v>0</v>
      </c>
      <c r="G17" s="4"/>
      <c r="H17" s="4"/>
    </row>
    <row r="18" spans="1:8" x14ac:dyDescent="0.25">
      <c r="C18" t="s">
        <v>77</v>
      </c>
      <c r="D18" t="s">
        <v>48</v>
      </c>
      <c r="E18" s="4">
        <v>0</v>
      </c>
      <c r="F18" s="4">
        <v>584043.86000000068</v>
      </c>
      <c r="G18" s="4">
        <v>-970101.60000000033</v>
      </c>
      <c r="H18" s="4">
        <v>-386057.73999999964</v>
      </c>
    </row>
    <row r="19" spans="1:8" x14ac:dyDescent="0.25">
      <c r="C19" t="s">
        <v>84</v>
      </c>
      <c r="D19" t="s">
        <v>50</v>
      </c>
      <c r="E19" s="4">
        <v>0</v>
      </c>
      <c r="F19" s="4">
        <v>386057.73999999906</v>
      </c>
      <c r="G19" s="4">
        <v>-386057.73999999906</v>
      </c>
      <c r="H19" s="4">
        <v>0</v>
      </c>
    </row>
    <row r="20" spans="1:8" x14ac:dyDescent="0.25">
      <c r="B20" s="7" t="s">
        <v>68</v>
      </c>
      <c r="C20" s="7"/>
      <c r="D20" s="7"/>
      <c r="E20" s="8">
        <v>-970101.6</v>
      </c>
      <c r="F20" s="8">
        <v>970101.59999999974</v>
      </c>
      <c r="G20" s="8">
        <v>-1356159.3399999994</v>
      </c>
      <c r="H20" s="8">
        <v>-386057.73999999964</v>
      </c>
    </row>
    <row r="21" spans="1:8" x14ac:dyDescent="0.25">
      <c r="A21" t="s">
        <v>73</v>
      </c>
      <c r="B21" t="s">
        <v>9</v>
      </c>
      <c r="C21" t="s">
        <v>62</v>
      </c>
      <c r="D21" t="s">
        <v>62</v>
      </c>
      <c r="E21" s="4">
        <v>-356967.94</v>
      </c>
      <c r="F21" s="4">
        <v>0</v>
      </c>
      <c r="G21" s="4"/>
      <c r="H21" s="4"/>
    </row>
    <row r="22" spans="1:8" x14ac:dyDescent="0.25">
      <c r="C22" t="s">
        <v>84</v>
      </c>
      <c r="D22" t="s">
        <v>50</v>
      </c>
      <c r="E22" s="4">
        <v>0</v>
      </c>
      <c r="F22" s="4">
        <v>5.2386894822120667E-10</v>
      </c>
      <c r="G22" s="4">
        <v>-356967.93999999959</v>
      </c>
      <c r="H22" s="4">
        <v>-356967.93999999907</v>
      </c>
    </row>
    <row r="23" spans="1:8" x14ac:dyDescent="0.25">
      <c r="B23" s="7" t="s">
        <v>69</v>
      </c>
      <c r="C23" s="7"/>
      <c r="D23" s="7"/>
      <c r="E23" s="8">
        <v>-356967.94</v>
      </c>
      <c r="F23" s="8">
        <v>5.2386894822120667E-10</v>
      </c>
      <c r="G23" s="8">
        <v>-356967.93999999959</v>
      </c>
      <c r="H23" s="8">
        <v>-356967.93999999907</v>
      </c>
    </row>
    <row r="24" spans="1:8" x14ac:dyDescent="0.25">
      <c r="A24" t="s">
        <v>58</v>
      </c>
      <c r="E24" s="4">
        <v>-6754445.5</v>
      </c>
      <c r="F24" s="4">
        <v>6397477.5599999996</v>
      </c>
      <c r="G24" s="4">
        <v>-24457859.040000003</v>
      </c>
      <c r="H24" s="4">
        <v>-18060381.48</v>
      </c>
    </row>
  </sheetData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!0;L4>"5: !0;L4>"5: !0;L4>0: !0;L4>0: 
</file>

<file path=customXml/item2.xml>��  6 40B0 >:C<5=B >=B@035=B 0B@0BK ?;0BK !0;L4> =45:A 40B0  ( >4 40B0  ( 20@B0; 40B0  ( =45:A  <5AOF0 40B0  ( 5AOF 40B0 >:C<5=B >=B@035=B 0B@0BK ?;0BK !0;L4> =45:A 40B0  ( >4 40B0  ( 20@B0; 40B0  ( =45:A  <5AOF0 40B0  ( 5AOF 
</file>

<file path=customXml/item3.xml>�� !0;L4>"5: !0;L4>"5: !0;L4>0: !0;L4>0: 
</file>

<file path=customXml/item4.xml>�� !0;L4>"5: !0;L4>"5: !0;L4>0: !0;L4>0: 8AB 
</file>

<file path=customXml/item5.xml>��  6  6 40B0 >:C<5=B >=B@035=B 0B@0BK ?;0BK !0;L4> =45:A 40B0  ( >4 40B0  ( 20@B0; 40B0  ( =45:A  <5AOF0 40B0  ( 5AOF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B476AD44-1503-48CD-862B-16263826008E}">
  <ds:schemaRefs/>
</ds:datastoreItem>
</file>

<file path=customXml/itemProps2.xml><?xml version="1.0" encoding="utf-8"?>
<ds:datastoreItem xmlns:ds="http://schemas.openxmlformats.org/officeDocument/2006/customXml" ds:itemID="{4F35424C-FD8D-4296-83B4-DC9371857B1C}">
  <ds:schemaRefs/>
</ds:datastoreItem>
</file>

<file path=customXml/itemProps3.xml><?xml version="1.0" encoding="utf-8"?>
<ds:datastoreItem xmlns:ds="http://schemas.openxmlformats.org/officeDocument/2006/customXml" ds:itemID="{212D6570-4C35-40F9-850D-CD0B59D22C56}">
  <ds:schemaRefs/>
</ds:datastoreItem>
</file>

<file path=customXml/itemProps4.xml><?xml version="1.0" encoding="utf-8"?>
<ds:datastoreItem xmlns:ds="http://schemas.openxmlformats.org/officeDocument/2006/customXml" ds:itemID="{AE1E0B8F-80FA-4313-9D26-6E2F7F2F678E}">
  <ds:schemaRefs/>
</ds:datastoreItem>
</file>

<file path=customXml/itemProps5.xml><?xml version="1.0" encoding="utf-8"?>
<ds:datastoreItem xmlns:ds="http://schemas.openxmlformats.org/officeDocument/2006/customXml" ds:itemID="{23924A9D-A8C1-4E6B-B43A-CEEB77E81D49}">
  <ds:schemaRefs/>
</ds:datastoreItem>
</file>

<file path=customXml/itemProps6.xml><?xml version="1.0" encoding="utf-8"?>
<ds:datastoreItem xmlns:ds="http://schemas.openxmlformats.org/officeDocument/2006/customXml" ds:itemID="{E8F1015E-C93E-4A96-9B2B-4944512F0A9F}">
  <ds:schemaRefs/>
</ds:datastoreItem>
</file>

<file path=customXml/itemProps7.xml><?xml version="1.0" encoding="utf-8"?>
<ds:datastoreItem xmlns:ds="http://schemas.openxmlformats.org/officeDocument/2006/customXml" ds:itemID="{A9432E8B-08A1-44F2-892E-76A3CEB04D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TDSheet</vt:lpstr>
      <vt:lpstr>Лист3</vt:lpstr>
      <vt:lpstr>РДж2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2021-04-28T19:40:41Z</dcterms:created>
  <dcterms:modified xsi:type="dcterms:W3CDTF">2021-05-01T20:37:00Z</dcterms:modified>
</cp:coreProperties>
</file>