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pavelpozdeev/Downloads/"/>
    </mc:Choice>
  </mc:AlternateContent>
  <xr:revisionPtr revIDLastSave="0" documentId="13_ncr:1_{4F5F3E70-4C14-C546-A574-E3190B3B14F1}" xr6:coauthVersionLast="45" xr6:coauthVersionMax="45" xr10:uidLastSave="{00000000-0000-0000-0000-000000000000}"/>
  <bookViews>
    <workbookView xWindow="0" yWindow="0" windowWidth="38400" windowHeight="24000" xr2:uid="{00000000-000D-0000-FFFF-FFFF00000000}"/>
  </bookViews>
  <sheets>
    <sheet name="Лист1" sheetId="1" r:id="rId1"/>
  </sheets>
  <definedNames>
    <definedName name="_xlnm._FilterDatabase" localSheetId="0" hidden="1">Лист1!$A$1:$I$1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K2" i="1"/>
  <c r="L2" i="1" s="1"/>
  <c r="K3" i="1"/>
  <c r="K4" i="1"/>
  <c r="K5" i="1"/>
  <c r="L5" i="1" s="1"/>
  <c r="L4" i="1"/>
  <c r="L3" i="1"/>
  <c r="L6" i="1" l="1"/>
  <c r="I5" i="1"/>
  <c r="I4" i="1"/>
  <c r="I3" i="1"/>
  <c r="I2" i="1"/>
  <c r="I6" i="1" s="1"/>
  <c r="C5" i="1"/>
  <c r="C4" i="1"/>
  <c r="C6" i="1" s="1"/>
  <c r="C3" i="1"/>
  <c r="C2" i="1"/>
  <c r="E2" i="1" l="1"/>
  <c r="F2" i="1" s="1"/>
  <c r="E3" i="1"/>
  <c r="F3" i="1" s="1"/>
  <c r="E5" i="1"/>
  <c r="F5" i="1" s="1"/>
  <c r="E4" i="1"/>
  <c r="F4" i="1" s="1"/>
</calcChain>
</file>

<file path=xl/sharedStrings.xml><?xml version="1.0" encoding="utf-8"?>
<sst xmlns="http://schemas.openxmlformats.org/spreadsheetml/2006/main" count="9" uniqueCount="4">
  <si>
    <t>исходные данные</t>
  </si>
  <si>
    <t>&gt;</t>
  </si>
  <si>
    <t>разница</t>
  </si>
  <si>
    <t>ручное округление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</si>
</sst>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5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workbookViewId="0">
      <selection activeCell="J11" sqref="J11"/>
    </sheetView>
  </sheetViews>
  <sheetFormatPr baseColWidth="10" defaultColWidth="8.83203125" defaultRowHeight="15" x14ac:dyDescent="0.2"/>
  <cols>
    <col min="1" max="3" width="20" bestFit="1" customWidth="1"/>
    <col min="5" max="6" width="12" bestFit="1" customWidth="1"/>
    <col min="7" max="7" width="21.33203125" bestFit="1" customWidth="1"/>
    <col min="8" max="8" width="7" customWidth="1"/>
    <col min="9" max="9" width="9" bestFit="1" customWidth="1"/>
  </cols>
  <sheetData>
    <row r="1" spans="1:12" x14ac:dyDescent="0.2">
      <c r="A1" s="1" t="s">
        <v>0</v>
      </c>
      <c r="B1" s="1" t="s">
        <v>0</v>
      </c>
      <c r="C1" s="1" t="s">
        <v>0</v>
      </c>
      <c r="G1" t="s">
        <v>3</v>
      </c>
    </row>
    <row r="2" spans="1:12" ht="20" x14ac:dyDescent="0.25">
      <c r="A2">
        <v>8.2799999999999999E-2</v>
      </c>
      <c r="B2">
        <v>55000</v>
      </c>
      <c r="C2">
        <f>A2*B2</f>
        <v>4554</v>
      </c>
      <c r="E2">
        <f>C2*$E$6/$C$6</f>
        <v>4501.5972798256016</v>
      </c>
      <c r="F2">
        <f>E2/B2</f>
        <v>8.1847223269556388E-2</v>
      </c>
      <c r="G2" t="s">
        <v>1</v>
      </c>
      <c r="H2">
        <v>8.1000000000000003E-2</v>
      </c>
      <c r="I2">
        <f>H2*B2</f>
        <v>4455</v>
      </c>
      <c r="K2" s="2">
        <f>ROUND(ROUND(E2,0)/B2,4)</f>
        <v>8.1900000000000001E-2</v>
      </c>
      <c r="L2">
        <f>K2*B2</f>
        <v>4504.5</v>
      </c>
    </row>
    <row r="3" spans="1:12" ht="20" x14ac:dyDescent="0.25">
      <c r="A3">
        <v>5.7799999999999997E-2</v>
      </c>
      <c r="B3">
        <v>109440</v>
      </c>
      <c r="C3">
        <f t="shared" ref="C3:C5" si="0">A3*B3</f>
        <v>6325.6319999999996</v>
      </c>
      <c r="E3">
        <f t="shared" ref="E3:E5" si="1">C3*$E$6/$C$6</f>
        <v>6252.8431718001275</v>
      </c>
      <c r="F3">
        <f t="shared" ref="F3:F5" si="2">E3/B3</f>
        <v>5.7134897403144438E-2</v>
      </c>
      <c r="G3" t="s">
        <v>1</v>
      </c>
      <c r="H3">
        <v>5.7000000000000002E-2</v>
      </c>
      <c r="I3">
        <f t="shared" ref="I3:I5" si="3">H3*B3</f>
        <v>6238.08</v>
      </c>
      <c r="K3" s="2">
        <f t="shared" ref="K3:K5" si="4">ROUND(ROUND(E3,0)/B3,4)</f>
        <v>5.7099999999999998E-2</v>
      </c>
      <c r="L3">
        <f t="shared" ref="L3:L5" si="5">K3*B3</f>
        <v>6249.0239999999994</v>
      </c>
    </row>
    <row r="4" spans="1:12" ht="20" x14ac:dyDescent="0.25">
      <c r="A4">
        <v>0.2344</v>
      </c>
      <c r="B4">
        <v>14400</v>
      </c>
      <c r="C4">
        <f t="shared" si="0"/>
        <v>3375.36</v>
      </c>
      <c r="E4">
        <f t="shared" si="1"/>
        <v>3336.5198494580904</v>
      </c>
      <c r="F4">
        <f t="shared" si="2"/>
        <v>0.2317027673234785</v>
      </c>
      <c r="G4" t="s">
        <v>1</v>
      </c>
      <c r="H4">
        <v>0.23169999999999999</v>
      </c>
      <c r="I4">
        <f t="shared" si="3"/>
        <v>3336.48</v>
      </c>
      <c r="K4" s="2">
        <f t="shared" si="4"/>
        <v>0.23169999999999999</v>
      </c>
      <c r="L4">
        <f t="shared" si="5"/>
        <v>3336.48</v>
      </c>
    </row>
    <row r="5" spans="1:12" ht="20" x14ac:dyDescent="0.25">
      <c r="A5">
        <v>0.2344</v>
      </c>
      <c r="B5">
        <v>28800</v>
      </c>
      <c r="C5">
        <f t="shared" si="0"/>
        <v>6750.72</v>
      </c>
      <c r="E5">
        <f t="shared" si="1"/>
        <v>6673.0396989161809</v>
      </c>
      <c r="F5">
        <f t="shared" si="2"/>
        <v>0.2317027673234785</v>
      </c>
      <c r="G5" t="s">
        <v>1</v>
      </c>
      <c r="H5">
        <v>0.23169999999999999</v>
      </c>
      <c r="I5">
        <f t="shared" si="3"/>
        <v>6672.96</v>
      </c>
      <c r="K5" s="2">
        <f t="shared" si="4"/>
        <v>0.23169999999999999</v>
      </c>
      <c r="L5">
        <f t="shared" si="5"/>
        <v>6672.96</v>
      </c>
    </row>
    <row r="6" spans="1:12" x14ac:dyDescent="0.2">
      <c r="C6">
        <f>SUM(C2:C5)</f>
        <v>21005.712</v>
      </c>
      <c r="E6">
        <v>20764</v>
      </c>
      <c r="I6">
        <f>SUM(I2:I5)</f>
        <v>20702.52</v>
      </c>
      <c r="L6">
        <f>SUM(L2:L5)</f>
        <v>20762.964</v>
      </c>
    </row>
    <row r="10" spans="1:12" x14ac:dyDescent="0.2">
      <c r="G10" t="s">
        <v>2</v>
      </c>
      <c r="H10">
        <f>E6-L6</f>
        <v>1.0360000000000582</v>
      </c>
    </row>
  </sheetData>
  <autoFilter ref="A1:I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Поздеев Павел</dc:creator>
  <cp:lastModifiedBy>Microsoft Office User</cp:lastModifiedBy>
  <dcterms:created xsi:type="dcterms:W3CDTF">2021-04-29T07:56:26Z</dcterms:created>
  <dcterms:modified xsi:type="dcterms:W3CDTF">2021-04-29T17:10:32Z</dcterms:modified>
</cp:coreProperties>
</file>