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915" windowWidth="20490" windowHeight="7290"/>
  </bookViews>
  <sheets>
    <sheet name="Лист1" sheetId="1" r:id="rId1"/>
  </sheets>
  <definedNames>
    <definedName name="Код">Лист1!$A$4:$A$19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 a="1"/>
  <c r="G5" i="1" l="1"/>
  <c r="G7" i="1"/>
  <c r="G9" i="1"/>
  <c r="G11" i="1"/>
  <c r="G13" i="1"/>
  <c r="G15" i="1"/>
  <c r="G17" i="1"/>
  <c r="G19" i="1"/>
  <c r="G4" i="1"/>
  <c r="G6" i="1"/>
  <c r="G8" i="1"/>
  <c r="G10" i="1"/>
  <c r="G12" i="1"/>
  <c r="G14" i="1"/>
  <c r="G16" i="1"/>
  <c r="G18" i="1"/>
</calcChain>
</file>

<file path=xl/sharedStrings.xml><?xml version="1.0" encoding="utf-8"?>
<sst xmlns="http://schemas.openxmlformats.org/spreadsheetml/2006/main" count="37" uniqueCount="37">
  <si>
    <t>Код</t>
  </si>
  <si>
    <t>Наименование</t>
  </si>
  <si>
    <t>Розница</t>
  </si>
  <si>
    <t>Опт</t>
  </si>
  <si>
    <t>GB-529</t>
  </si>
  <si>
    <t xml:space="preserve">Фильтр воздушный Cummins ISF2,8 ГАЗель NEXT </t>
  </si>
  <si>
    <t>GB-9434</t>
  </si>
  <si>
    <t>Фильтр воздушный Cummins ISF 2,8 BIG GB-9434</t>
  </si>
  <si>
    <t>LF17356/5266016/5283164</t>
  </si>
  <si>
    <t>Фильтр масляный Fleetguard ISF 2,8</t>
  </si>
  <si>
    <t>FS19925/5283172/5264870</t>
  </si>
  <si>
    <t>Фильтр топливный тонкой очистки (элемент сепаратора FH21077)  Fleetguard ISF 2,8</t>
  </si>
  <si>
    <t>GB502</t>
  </si>
  <si>
    <t>Фильтр воздушный Cummins ISF 3,8 GB502</t>
  </si>
  <si>
    <t>LF16352/5283170</t>
  </si>
  <si>
    <t>Фильтр масляный Cummins ISF3.8 Fleetguard (LF16352)</t>
  </si>
  <si>
    <t>FF5706/5283169</t>
  </si>
  <si>
    <t>Фильтр топливный Cummins ISF3.8 Fleetguard</t>
  </si>
  <si>
    <t>LF3970</t>
  </si>
  <si>
    <t>Фильтр масляный Fleetguard LF3970 Cummins QSB</t>
  </si>
  <si>
    <t>FS1280/3930942/3925274/3903410/3890063/1125-00007</t>
  </si>
  <si>
    <t>Фильтр топливный сепаратор FS1280 Cummins 4BT-6BT,6CT</t>
  </si>
  <si>
    <t>FF42000/4990879</t>
  </si>
  <si>
    <t>Фильтр топливный FF42000 (замена на FF5052, FF5074)  BT/C</t>
  </si>
  <si>
    <t>FF5074</t>
  </si>
  <si>
    <t>Фильтр топлвный (замена FF42000)</t>
  </si>
  <si>
    <t>FF5421/3978040/4897833</t>
  </si>
  <si>
    <t>Фильтр топливный Cummins ISDe270-40 FF5421</t>
  </si>
  <si>
    <t>FS19732/3973233</t>
  </si>
  <si>
    <t>Фильтр топливный (фильтр предварительной очистки с датчиком наличия воды в топливе) FS 19732</t>
  </si>
  <si>
    <t>LF16015/4989314/4897898/4897833/3978040</t>
  </si>
  <si>
    <t>Фильтр масляный ISBe 150-185 LF16015</t>
  </si>
  <si>
    <t>LF9009/3401544</t>
  </si>
  <si>
    <t>Фильтр масляный Fleetguard LF9009</t>
  </si>
  <si>
    <t>LF3349/3908615</t>
  </si>
  <si>
    <t>Фильтр масляный EQB210-20 Fleetguard LF3349</t>
  </si>
  <si>
    <t>Введите артикул: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</si>
</sst>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1" xfId="0" applyNumberFormat="1" applyFill="1" applyBorder="1" applyAlignment="1">
      <alignment horizontal="left" vertical="center"/>
    </xf>
    <xf numFmtId="49" fontId="0" fillId="0" borderId="1" xfId="0" applyNumberFormat="1" applyFill="1" applyBorder="1" applyAlignment="1">
      <alignment vertical="center"/>
    </xf>
    <xf numFmtId="2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/>
    <xf numFmtId="2" fontId="1" fillId="0" borderId="1" xfId="0" applyNumberFormat="1" applyFont="1" applyFill="1" applyBorder="1" applyAlignment="1">
      <alignment horizontal="center"/>
    </xf>
    <xf numFmtId="49" fontId="0" fillId="0" borderId="1" xfId="0" applyNumberFormat="1" applyFill="1" applyBorder="1" applyAlignment="1"/>
    <xf numFmtId="49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/>
    <xf numFmtId="0" fontId="0" fillId="0" borderId="2" xfId="0" applyBorder="1"/>
    <xf numFmtId="0" fontId="0" fillId="2" borderId="3" xfId="0" applyFill="1" applyBorder="1"/>
    <xf numFmtId="2" fontId="1" fillId="0" borderId="0" xfId="0" applyNumberFormat="1" applyFont="1" applyFill="1" applyBorder="1" applyAlignment="1">
      <alignment horizontal="center" vertical="center" wrapText="1"/>
    </xf>
    <xf numFmtId="2" fontId="0" fillId="0" borderId="0" xfId="0" applyNumberForma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G4" sqref="G4"/>
    </sheetView>
  </sheetViews>
  <sheetFormatPr defaultRowHeight="15" x14ac:dyDescent="0.25"/>
  <cols>
    <col min="1" max="1" width="16.28515625" customWidth="1"/>
    <col min="2" max="2" width="45.7109375" customWidth="1"/>
    <col min="3" max="3" width="8.5703125" bestFit="1" customWidth="1"/>
    <col min="4" max="4" width="7.5703125" bestFit="1" customWidth="1"/>
    <col min="5" max="6" width="7.5703125" customWidth="1"/>
    <col min="7" max="7" width="70.7109375" bestFit="1" customWidth="1"/>
  </cols>
  <sheetData>
    <row r="1" spans="1:7" x14ac:dyDescent="0.25">
      <c r="G1" s="10" t="s">
        <v>36</v>
      </c>
    </row>
    <row r="2" spans="1:7" ht="15.75" thickBot="1" x14ac:dyDescent="0.3">
      <c r="G2" s="11">
        <v>3970</v>
      </c>
    </row>
    <row r="3" spans="1:7" x14ac:dyDescent="0.25">
      <c r="A3" s="7" t="s">
        <v>0</v>
      </c>
      <c r="B3" s="7" t="s">
        <v>1</v>
      </c>
      <c r="C3" s="8" t="s">
        <v>2</v>
      </c>
      <c r="D3" s="8" t="s">
        <v>3</v>
      </c>
      <c r="E3" s="12"/>
      <c r="F3" s="12"/>
    </row>
    <row r="4" spans="1:7" x14ac:dyDescent="0.25">
      <c r="A4" s="2" t="s">
        <v>4</v>
      </c>
      <c r="B4" s="1" t="s">
        <v>5</v>
      </c>
      <c r="C4" s="3">
        <v>1550</v>
      </c>
      <c r="D4" s="3">
        <v>1500</v>
      </c>
      <c r="E4" s="13"/>
      <c r="F4" s="13"/>
      <c r="G4" t="str">
        <f t="array" aca="1" ref="G4:G19" ca="1">INDEX(Код&amp;";"&amp;B4:B19,SMALL(IF(IFERROR(SEARCH($G$2,Код),0)&gt;0,ROW(Код)-ROW($A$3),30),ROW(INDIRECT("A1:A"&amp;ROWS(Код)))))</f>
        <v>LF3970;Фильтр масляный Fleetguard LF3970 Cummins QSB</v>
      </c>
    </row>
    <row r="5" spans="1:7" x14ac:dyDescent="0.25">
      <c r="A5" s="2" t="s">
        <v>6</v>
      </c>
      <c r="B5" s="1" t="s">
        <v>7</v>
      </c>
      <c r="C5" s="3">
        <v>1400</v>
      </c>
      <c r="D5" s="3">
        <v>1370</v>
      </c>
      <c r="E5" s="13"/>
      <c r="F5" s="13"/>
      <c r="G5" t="e">
        <f ca="1"/>
        <v>#REF!</v>
      </c>
    </row>
    <row r="6" spans="1:7" x14ac:dyDescent="0.25">
      <c r="A6" s="2" t="s">
        <v>8</v>
      </c>
      <c r="B6" s="2" t="s">
        <v>9</v>
      </c>
      <c r="C6" s="3">
        <v>1950</v>
      </c>
      <c r="D6" s="3">
        <v>1900</v>
      </c>
      <c r="E6" s="13"/>
      <c r="F6" s="13"/>
      <c r="G6" t="e">
        <f ca="1"/>
        <v>#REF!</v>
      </c>
    </row>
    <row r="7" spans="1:7" x14ac:dyDescent="0.25">
      <c r="A7" s="2" t="s">
        <v>10</v>
      </c>
      <c r="B7" s="2" t="s">
        <v>11</v>
      </c>
      <c r="C7" s="3">
        <v>2050</v>
      </c>
      <c r="D7" s="3">
        <v>2000</v>
      </c>
      <c r="E7" s="13"/>
      <c r="F7" s="13"/>
      <c r="G7" t="e">
        <f ca="1"/>
        <v>#REF!</v>
      </c>
    </row>
    <row r="8" spans="1:7" x14ac:dyDescent="0.25">
      <c r="A8" s="2" t="s">
        <v>12</v>
      </c>
      <c r="B8" s="2" t="s">
        <v>13</v>
      </c>
      <c r="C8" s="3">
        <v>1650</v>
      </c>
      <c r="D8" s="3">
        <v>1600</v>
      </c>
      <c r="E8" s="13"/>
      <c r="F8" s="13"/>
      <c r="G8" t="e">
        <f ca="1"/>
        <v>#REF!</v>
      </c>
    </row>
    <row r="9" spans="1:7" x14ac:dyDescent="0.25">
      <c r="A9" s="2" t="s">
        <v>14</v>
      </c>
      <c r="B9" s="2" t="s">
        <v>15</v>
      </c>
      <c r="C9" s="3">
        <v>1900</v>
      </c>
      <c r="D9" s="3">
        <v>1850</v>
      </c>
      <c r="E9" s="13"/>
      <c r="F9" s="13"/>
      <c r="G9" t="e">
        <f ca="1"/>
        <v>#REF!</v>
      </c>
    </row>
    <row r="10" spans="1:7" x14ac:dyDescent="0.25">
      <c r="A10" s="4" t="s">
        <v>16</v>
      </c>
      <c r="B10" s="4" t="s">
        <v>17</v>
      </c>
      <c r="C10" s="3">
        <v>2250</v>
      </c>
      <c r="D10" s="3">
        <v>2200</v>
      </c>
      <c r="E10" s="13"/>
      <c r="F10" s="13"/>
      <c r="G10" t="e">
        <f ca="1"/>
        <v>#REF!</v>
      </c>
    </row>
    <row r="11" spans="1:7" x14ac:dyDescent="0.25">
      <c r="A11" s="4" t="s">
        <v>18</v>
      </c>
      <c r="B11" s="4" t="s">
        <v>19</v>
      </c>
      <c r="C11" s="3">
        <v>1700</v>
      </c>
      <c r="D11" s="3">
        <v>1650</v>
      </c>
      <c r="E11" s="13"/>
      <c r="F11" s="13"/>
      <c r="G11" t="e">
        <f ca="1"/>
        <v>#REF!</v>
      </c>
    </row>
    <row r="12" spans="1:7" x14ac:dyDescent="0.25">
      <c r="A12" s="4" t="s">
        <v>20</v>
      </c>
      <c r="B12" s="4" t="s">
        <v>21</v>
      </c>
      <c r="C12" s="3">
        <v>1430</v>
      </c>
      <c r="D12" s="3">
        <v>1400</v>
      </c>
      <c r="E12" s="13"/>
      <c r="F12" s="13"/>
      <c r="G12" t="e">
        <f ca="1"/>
        <v>#REF!</v>
      </c>
    </row>
    <row r="13" spans="1:7" x14ac:dyDescent="0.25">
      <c r="A13" s="4" t="s">
        <v>22</v>
      </c>
      <c r="B13" s="4" t="s">
        <v>23</v>
      </c>
      <c r="C13" s="5">
        <v>1600</v>
      </c>
      <c r="D13" s="5">
        <v>1550</v>
      </c>
      <c r="E13" s="14"/>
      <c r="F13" s="14"/>
      <c r="G13" t="e">
        <f ca="1"/>
        <v>#REF!</v>
      </c>
    </row>
    <row r="14" spans="1:7" x14ac:dyDescent="0.25">
      <c r="A14" s="4" t="s">
        <v>24</v>
      </c>
      <c r="B14" s="4" t="s">
        <v>25</v>
      </c>
      <c r="C14" s="3">
        <v>1230</v>
      </c>
      <c r="D14" s="3">
        <v>1200</v>
      </c>
      <c r="E14" s="13"/>
      <c r="F14" s="13"/>
      <c r="G14" t="e">
        <f ca="1"/>
        <v>#REF!</v>
      </c>
    </row>
    <row r="15" spans="1:7" x14ac:dyDescent="0.25">
      <c r="A15" s="4" t="s">
        <v>26</v>
      </c>
      <c r="B15" s="4" t="s">
        <v>27</v>
      </c>
      <c r="C15" s="3">
        <v>1800</v>
      </c>
      <c r="D15" s="3">
        <v>1750</v>
      </c>
      <c r="E15" s="13"/>
      <c r="F15" s="13"/>
      <c r="G15" t="e">
        <f ca="1"/>
        <v>#REF!</v>
      </c>
    </row>
    <row r="16" spans="1:7" x14ac:dyDescent="0.25">
      <c r="A16" s="4" t="s">
        <v>28</v>
      </c>
      <c r="B16" s="6" t="s">
        <v>29</v>
      </c>
      <c r="C16" s="5">
        <v>2250</v>
      </c>
      <c r="D16" s="5">
        <v>2150</v>
      </c>
      <c r="E16" s="14"/>
      <c r="F16" s="14"/>
      <c r="G16" t="e">
        <f ca="1"/>
        <v>#REF!</v>
      </c>
    </row>
    <row r="17" spans="1:7" x14ac:dyDescent="0.25">
      <c r="A17" s="4" t="s">
        <v>30</v>
      </c>
      <c r="B17" s="4" t="s">
        <v>31</v>
      </c>
      <c r="C17" s="3">
        <v>1850</v>
      </c>
      <c r="D17" s="3">
        <v>1800</v>
      </c>
      <c r="E17" s="13"/>
      <c r="F17" s="13"/>
      <c r="G17" t="e">
        <f ca="1"/>
        <v>#REF!</v>
      </c>
    </row>
    <row r="18" spans="1:7" x14ac:dyDescent="0.25">
      <c r="A18" s="9" t="s">
        <v>32</v>
      </c>
      <c r="B18" s="9" t="s">
        <v>33</v>
      </c>
      <c r="C18" s="5">
        <v>2050</v>
      </c>
      <c r="D18" s="5">
        <v>1950</v>
      </c>
      <c r="E18" s="14"/>
      <c r="F18" s="14"/>
      <c r="G18" t="e">
        <f ca="1"/>
        <v>#REF!</v>
      </c>
    </row>
    <row r="19" spans="1:7" x14ac:dyDescent="0.25">
      <c r="A19" s="4" t="s">
        <v>34</v>
      </c>
      <c r="B19" s="4" t="s">
        <v>35</v>
      </c>
      <c r="C19" s="3">
        <v>1500</v>
      </c>
      <c r="D19" s="3">
        <v>1450</v>
      </c>
      <c r="E19" s="13"/>
      <c r="F19" s="13"/>
      <c r="G19" t="e">
        <f ca="1"/>
        <v>#REF!</v>
      </c>
    </row>
  </sheetData>
  <conditionalFormatting sqref="G4:G19">
    <cfRule type="containsErrors" dxfId="0" priority="1">
      <formula>ISERROR(G4)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Код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</dc:creator>
  <cp:lastModifiedBy>Коля</cp:lastModifiedBy>
  <cp:lastPrinted>2021-04-26T08:13:01Z</cp:lastPrinted>
  <dcterms:created xsi:type="dcterms:W3CDTF">2021-04-23T12:05:55Z</dcterms:created>
  <dcterms:modified xsi:type="dcterms:W3CDTF">2021-04-26T08:15:45Z</dcterms:modified>
</cp:coreProperties>
</file>