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Макс</author>
  </authors>
  <commentList>
    <comment ref="E28" authorId="0">
      <text>
        <r>
          <rPr>
            <b/>
            <sz val="9"/>
            <rFont val="Tahoma"/>
            <family val="2"/>
          </rPr>
          <t>Макс:</t>
        </r>
        <r>
          <rPr>
            <sz val="9"/>
            <rFont val="Tahoma"/>
            <family val="2"/>
          </rPr>
          <t xml:space="preserve">
обещал отдать 600
</t>
        </r>
      </text>
    </comment>
    <comment ref="E31" authorId="0">
      <text>
        <r>
          <rPr>
            <b/>
            <sz val="9"/>
            <rFont val="Tahoma"/>
            <family val="2"/>
          </rPr>
          <t>Макс:</t>
        </r>
        <r>
          <rPr>
            <sz val="9"/>
            <rFont val="Tahoma"/>
            <family val="2"/>
          </rPr>
          <t xml:space="preserve">
долг 500
</t>
        </r>
      </text>
    </comment>
  </commentList>
</comments>
</file>

<file path=xl/sharedStrings.xml><?xml version="1.0" encoding="utf-8"?>
<sst xmlns="http://schemas.openxmlformats.org/spreadsheetml/2006/main" count="65" uniqueCount="26">
  <si>
    <t>пятница</t>
  </si>
  <si>
    <t>выходной</t>
  </si>
  <si>
    <t>суббота</t>
  </si>
  <si>
    <t>воскресенье</t>
  </si>
  <si>
    <t>понедельник</t>
  </si>
  <si>
    <t>вторник</t>
  </si>
  <si>
    <t>среда</t>
  </si>
  <si>
    <t>четверг</t>
  </si>
  <si>
    <t>сдал</t>
  </si>
  <si>
    <t>сел тимофеев</t>
  </si>
  <si>
    <t>пересел романенко</t>
  </si>
  <si>
    <t>простой</t>
  </si>
  <si>
    <t>ремонт</t>
  </si>
  <si>
    <t>Выходной</t>
  </si>
  <si>
    <t>Сумма общая</t>
  </si>
  <si>
    <t>Простой</t>
  </si>
  <si>
    <t>Ремонт</t>
  </si>
  <si>
    <t>Долг</t>
  </si>
  <si>
    <t>авто1</t>
  </si>
  <si>
    <t>авто2</t>
  </si>
  <si>
    <t>авто3</t>
  </si>
  <si>
    <t>В данном примере три авто, с разными ежедневынми платежами</t>
  </si>
  <si>
    <t>Авто3 платеж 1200, но есть просрочки, они помечены красным цветом</t>
  </si>
  <si>
    <t>Авто 1, платеж 1500, была просрочка, помечена красным цветом</t>
  </si>
  <si>
    <t>Авто2, изначально платеж был 1200, но с 16.01 он изменился на 1000 руб, плюс была просрочка</t>
  </si>
  <si>
    <t xml:space="preserve">Нужно посчитать итоговый долг по каждому авто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</si>
</sst>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36" fillId="33" borderId="10" xfId="0" applyFont="1" applyFill="1" applyBorder="1" applyAlignment="1">
      <alignment horizontal="right" wrapText="1"/>
    </xf>
    <xf numFmtId="14" fontId="36" fillId="0" borderId="10" xfId="0" applyNumberFormat="1" applyFont="1" applyBorder="1" applyAlignment="1">
      <alignment horizontal="right" wrapText="1"/>
    </xf>
    <xf numFmtId="0" fontId="36" fillId="0" borderId="10" xfId="0" applyFont="1" applyBorder="1" applyAlignment="1">
      <alignment wrapText="1"/>
    </xf>
    <xf numFmtId="0" fontId="0" fillId="34" borderId="10" xfId="0" applyFill="1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0" fontId="0" fillId="36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 horizontal="right" wrapText="1"/>
    </xf>
    <xf numFmtId="0" fontId="36" fillId="0" borderId="10" xfId="0" applyFont="1" applyBorder="1" applyAlignment="1">
      <alignment horizontal="right" wrapText="1"/>
    </xf>
    <xf numFmtId="0" fontId="0" fillId="38" borderId="10" xfId="0" applyFill="1" applyBorder="1" applyAlignment="1">
      <alignment horizontal="right" wrapText="1"/>
    </xf>
    <xf numFmtId="0" fontId="0" fillId="0" borderId="11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9">
      <selection activeCell="C46" sqref="C46"/>
    </sheetView>
  </sheetViews>
  <sheetFormatPr defaultColWidth="9.140625" defaultRowHeight="15"/>
  <cols>
    <col min="1" max="1" width="10.140625" style="0" bestFit="1" customWidth="1"/>
  </cols>
  <sheetData>
    <row r="1" spans="1:5" ht="15.75" thickBot="1">
      <c r="A1" s="1"/>
      <c r="B1" s="1"/>
      <c r="C1" s="2" t="s">
        <v>18</v>
      </c>
      <c r="D1" s="2" t="s">
        <v>19</v>
      </c>
      <c r="E1" s="2" t="s">
        <v>20</v>
      </c>
    </row>
    <row r="2" spans="1:5" ht="30.75" thickBot="1">
      <c r="A2" s="3">
        <v>44197</v>
      </c>
      <c r="B2" s="4" t="s">
        <v>0</v>
      </c>
      <c r="C2" s="11">
        <v>700</v>
      </c>
      <c r="D2" s="6" t="s">
        <v>1</v>
      </c>
      <c r="E2" s="7">
        <v>1200</v>
      </c>
    </row>
    <row r="3" spans="1:5" ht="30.75" thickBot="1">
      <c r="A3" s="3">
        <v>44198</v>
      </c>
      <c r="B3" s="4" t="s">
        <v>2</v>
      </c>
      <c r="C3" s="11">
        <v>100</v>
      </c>
      <c r="D3" s="6">
        <v>1200</v>
      </c>
      <c r="E3" s="7">
        <v>1200</v>
      </c>
    </row>
    <row r="4" spans="1:5" ht="30.75" thickBot="1">
      <c r="A4" s="3">
        <v>44199</v>
      </c>
      <c r="B4" s="4" t="s">
        <v>3</v>
      </c>
      <c r="C4" s="11">
        <v>900</v>
      </c>
      <c r="D4" s="6">
        <v>1200</v>
      </c>
      <c r="E4" s="7">
        <v>1200</v>
      </c>
    </row>
    <row r="5" spans="1:5" ht="30.75" thickBot="1">
      <c r="A5" s="3">
        <v>44200</v>
      </c>
      <c r="B5" s="4" t="s">
        <v>4</v>
      </c>
      <c r="C5" s="5">
        <v>1500</v>
      </c>
      <c r="D5" s="6">
        <v>1200</v>
      </c>
      <c r="E5" s="7">
        <v>1200</v>
      </c>
    </row>
    <row r="6" spans="1:5" ht="30.75" thickBot="1">
      <c r="A6" s="3">
        <v>44201</v>
      </c>
      <c r="B6" s="4" t="s">
        <v>5</v>
      </c>
      <c r="C6" s="5">
        <v>1500</v>
      </c>
      <c r="D6" s="6">
        <v>1200</v>
      </c>
      <c r="E6" s="7">
        <v>1200</v>
      </c>
    </row>
    <row r="7" spans="1:5" ht="30.75" thickBot="1">
      <c r="A7" s="3">
        <v>44202</v>
      </c>
      <c r="B7" s="4" t="s">
        <v>6</v>
      </c>
      <c r="C7" s="5">
        <v>1500</v>
      </c>
      <c r="D7" s="6">
        <v>1200</v>
      </c>
      <c r="E7" s="8" t="s">
        <v>1</v>
      </c>
    </row>
    <row r="8" spans="1:5" ht="30.75" thickBot="1">
      <c r="A8" s="3">
        <v>44203</v>
      </c>
      <c r="B8" s="4" t="s">
        <v>7</v>
      </c>
      <c r="C8" s="9" t="s">
        <v>1</v>
      </c>
      <c r="D8" s="6">
        <v>1200</v>
      </c>
      <c r="E8" s="7">
        <v>1200</v>
      </c>
    </row>
    <row r="9" spans="1:5" ht="30.75" thickBot="1">
      <c r="A9" s="3">
        <v>44204</v>
      </c>
      <c r="B9" s="4" t="s">
        <v>0</v>
      </c>
      <c r="C9" s="5">
        <v>1500</v>
      </c>
      <c r="D9" s="9" t="s">
        <v>1</v>
      </c>
      <c r="E9" s="7">
        <v>1200</v>
      </c>
    </row>
    <row r="10" spans="1:5" ht="30.75" thickBot="1">
      <c r="A10" s="3">
        <v>44205</v>
      </c>
      <c r="B10" s="4" t="s">
        <v>2</v>
      </c>
      <c r="C10" s="5">
        <v>1500</v>
      </c>
      <c r="D10" s="6">
        <v>1200</v>
      </c>
      <c r="E10" s="7">
        <v>1200</v>
      </c>
    </row>
    <row r="11" spans="1:5" ht="30.75" thickBot="1">
      <c r="A11" s="3">
        <v>44206</v>
      </c>
      <c r="B11" s="4" t="s">
        <v>3</v>
      </c>
      <c r="C11" s="5">
        <v>1500</v>
      </c>
      <c r="D11" s="10">
        <v>700</v>
      </c>
      <c r="E11" s="7">
        <v>1200</v>
      </c>
    </row>
    <row r="12" spans="1:5" ht="30.75" thickBot="1">
      <c r="A12" s="3">
        <v>44207</v>
      </c>
      <c r="B12" s="4" t="s">
        <v>4</v>
      </c>
      <c r="C12" s="5">
        <v>1500</v>
      </c>
      <c r="D12" s="9" t="s">
        <v>8</v>
      </c>
      <c r="E12" s="7">
        <v>1200</v>
      </c>
    </row>
    <row r="13" spans="1:5" ht="30.75" thickBot="1">
      <c r="A13" s="3">
        <v>44208</v>
      </c>
      <c r="B13" s="4" t="s">
        <v>5</v>
      </c>
      <c r="C13" s="5">
        <v>1500</v>
      </c>
      <c r="D13" s="9" t="s">
        <v>8</v>
      </c>
      <c r="E13" s="7">
        <v>1000</v>
      </c>
    </row>
    <row r="14" spans="1:5" ht="45.75" thickBot="1">
      <c r="A14" s="3">
        <v>44209</v>
      </c>
      <c r="B14" s="4" t="s">
        <v>6</v>
      </c>
      <c r="C14" s="5">
        <v>1500</v>
      </c>
      <c r="D14" s="9" t="s">
        <v>9</v>
      </c>
      <c r="E14" s="8" t="s">
        <v>1</v>
      </c>
    </row>
    <row r="15" spans="1:5" ht="30.75" thickBot="1">
      <c r="A15" s="3">
        <v>44210</v>
      </c>
      <c r="B15" s="4" t="s">
        <v>7</v>
      </c>
      <c r="C15" s="9" t="s">
        <v>1</v>
      </c>
      <c r="D15" s="6">
        <v>1200</v>
      </c>
      <c r="E15" s="7">
        <v>1200</v>
      </c>
    </row>
    <row r="16" spans="1:5" ht="30.75" thickBot="1">
      <c r="A16" s="3">
        <v>44211</v>
      </c>
      <c r="B16" s="4" t="s">
        <v>0</v>
      </c>
      <c r="C16" s="5">
        <v>1500</v>
      </c>
      <c r="D16" s="6">
        <v>1200</v>
      </c>
      <c r="E16" s="7">
        <v>1200</v>
      </c>
    </row>
    <row r="17" spans="1:5" ht="30.75" thickBot="1">
      <c r="A17" s="3">
        <v>44212</v>
      </c>
      <c r="B17" s="4" t="s">
        <v>2</v>
      </c>
      <c r="C17" s="5">
        <v>1500</v>
      </c>
      <c r="D17" s="6">
        <v>1000</v>
      </c>
      <c r="E17" s="7">
        <v>1200</v>
      </c>
    </row>
    <row r="18" spans="1:5" ht="30.75" thickBot="1">
      <c r="A18" s="3">
        <v>44213</v>
      </c>
      <c r="B18" s="4" t="s">
        <v>3</v>
      </c>
      <c r="C18" s="5">
        <v>1500</v>
      </c>
      <c r="D18" s="6">
        <v>1000</v>
      </c>
      <c r="E18" s="11">
        <v>700</v>
      </c>
    </row>
    <row r="19" spans="1:5" ht="30.75" thickBot="1">
      <c r="A19" s="3">
        <v>44214</v>
      </c>
      <c r="B19" s="4" t="s">
        <v>4</v>
      </c>
      <c r="C19" s="10">
        <v>1400</v>
      </c>
      <c r="D19" s="6" t="s">
        <v>11</v>
      </c>
      <c r="E19" s="8" t="s">
        <v>11</v>
      </c>
    </row>
    <row r="20" spans="1:5" ht="30.75" thickBot="1">
      <c r="A20" s="3">
        <v>44215</v>
      </c>
      <c r="B20" s="4" t="s">
        <v>5</v>
      </c>
      <c r="C20" s="5" t="s">
        <v>12</v>
      </c>
      <c r="D20" s="6">
        <v>1000</v>
      </c>
      <c r="E20" s="8" t="s">
        <v>11</v>
      </c>
    </row>
    <row r="21" spans="1:5" ht="30.75" thickBot="1">
      <c r="A21" s="3">
        <v>44216</v>
      </c>
      <c r="B21" s="4" t="s">
        <v>6</v>
      </c>
      <c r="C21" s="5">
        <v>1500</v>
      </c>
      <c r="D21" s="6">
        <v>1000</v>
      </c>
      <c r="E21" s="8" t="s">
        <v>11</v>
      </c>
    </row>
    <row r="22" spans="1:5" ht="45.75" thickBot="1">
      <c r="A22" s="3">
        <v>44217</v>
      </c>
      <c r="B22" s="4" t="s">
        <v>7</v>
      </c>
      <c r="C22" s="9" t="s">
        <v>1</v>
      </c>
      <c r="D22" s="6" t="s">
        <v>11</v>
      </c>
      <c r="E22" s="8" t="s">
        <v>10</v>
      </c>
    </row>
    <row r="23" spans="1:5" ht="30.75" thickBot="1">
      <c r="A23" s="3">
        <v>44218</v>
      </c>
      <c r="B23" s="4" t="s">
        <v>0</v>
      </c>
      <c r="C23" s="5">
        <v>1500</v>
      </c>
      <c r="D23" s="6">
        <v>1000</v>
      </c>
      <c r="E23" s="11">
        <v>1000</v>
      </c>
    </row>
    <row r="24" spans="1:5" ht="30.75" thickBot="1">
      <c r="A24" s="3">
        <v>44219</v>
      </c>
      <c r="B24" s="4" t="s">
        <v>2</v>
      </c>
      <c r="C24" s="5">
        <v>1500</v>
      </c>
      <c r="D24" s="6">
        <v>1000</v>
      </c>
      <c r="E24" s="11">
        <v>1000</v>
      </c>
    </row>
    <row r="25" spans="1:5" ht="30.75" thickBot="1">
      <c r="A25" s="3">
        <v>44220</v>
      </c>
      <c r="B25" s="4" t="s">
        <v>3</v>
      </c>
      <c r="C25" s="5">
        <v>1500</v>
      </c>
      <c r="D25" s="11">
        <v>700</v>
      </c>
      <c r="E25" s="11">
        <v>1000</v>
      </c>
    </row>
    <row r="26" spans="1:5" ht="30.75" thickBot="1">
      <c r="A26" s="3">
        <v>44221</v>
      </c>
      <c r="B26" s="4" t="s">
        <v>4</v>
      </c>
      <c r="C26" s="5">
        <v>1500</v>
      </c>
      <c r="D26" s="6">
        <v>1000</v>
      </c>
      <c r="E26" s="10">
        <v>800</v>
      </c>
    </row>
    <row r="27" spans="1:5" ht="30.75" thickBot="1">
      <c r="A27" s="3">
        <v>44222</v>
      </c>
      <c r="B27" s="4" t="s">
        <v>5</v>
      </c>
      <c r="C27" s="5">
        <v>1500</v>
      </c>
      <c r="D27" s="6">
        <v>1000</v>
      </c>
      <c r="E27" s="9" t="s">
        <v>11</v>
      </c>
    </row>
    <row r="28" spans="1:5" ht="15.75" thickBot="1">
      <c r="A28" s="3">
        <v>44223</v>
      </c>
      <c r="B28" s="4" t="s">
        <v>6</v>
      </c>
      <c r="C28" s="5">
        <v>1500</v>
      </c>
      <c r="D28" s="6">
        <v>1000</v>
      </c>
      <c r="E28" s="10">
        <v>500</v>
      </c>
    </row>
    <row r="29" spans="1:5" ht="30.75" thickBot="1">
      <c r="A29" s="3">
        <v>44224</v>
      </c>
      <c r="B29" s="4" t="s">
        <v>7</v>
      </c>
      <c r="C29" s="5">
        <v>1500</v>
      </c>
      <c r="D29" s="6">
        <v>1000</v>
      </c>
      <c r="E29" s="9" t="s">
        <v>12</v>
      </c>
    </row>
    <row r="30" spans="1:5" ht="30.75" thickBot="1">
      <c r="A30" s="3">
        <v>44225</v>
      </c>
      <c r="B30" s="4" t="s">
        <v>0</v>
      </c>
      <c r="C30" s="5">
        <v>1500</v>
      </c>
      <c r="D30" s="6">
        <v>1000</v>
      </c>
      <c r="E30" s="10">
        <v>900</v>
      </c>
    </row>
    <row r="31" spans="1:5" ht="30.75" thickBot="1">
      <c r="A31" s="3">
        <v>44226</v>
      </c>
      <c r="B31" s="4" t="s">
        <v>2</v>
      </c>
      <c r="C31" s="9" t="s">
        <v>1</v>
      </c>
      <c r="D31" s="11"/>
      <c r="E31" s="10">
        <f>500+300</f>
        <v>800</v>
      </c>
    </row>
    <row r="32" spans="1:5" ht="30.75" thickBot="1">
      <c r="A32" s="3">
        <v>44227</v>
      </c>
      <c r="B32" s="4" t="s">
        <v>3</v>
      </c>
      <c r="C32" s="5">
        <v>1500</v>
      </c>
      <c r="D32" s="11"/>
      <c r="E32" s="9" t="s">
        <v>13</v>
      </c>
    </row>
    <row r="33" spans="1:5" ht="15.75" thickBot="1">
      <c r="A33" s="12"/>
      <c r="B33" s="9"/>
      <c r="C33" s="9"/>
      <c r="D33" s="9"/>
      <c r="E33" s="9"/>
    </row>
    <row r="34" spans="1:5" ht="30.75" thickBot="1">
      <c r="A34" s="12"/>
      <c r="B34" s="9" t="s">
        <v>14</v>
      </c>
      <c r="C34" s="9">
        <f>SUM(C3:C30)</f>
        <v>33900</v>
      </c>
      <c r="D34" s="9">
        <f>SUM(D2:D33)</f>
        <v>23200</v>
      </c>
      <c r="E34" s="9">
        <f>SUM(E2:E33)</f>
        <v>23300</v>
      </c>
    </row>
    <row r="35" spans="2:5" ht="15.75" thickBot="1">
      <c r="B35" s="13" t="s">
        <v>15</v>
      </c>
      <c r="C35" s="13">
        <f>COUNTIF(C3:C32,"простой")</f>
        <v>0</v>
      </c>
      <c r="D35" s="13">
        <f>COUNTIF(D2:D32,"простой")</f>
        <v>2</v>
      </c>
      <c r="E35" s="13">
        <f>COUNTIF(E2:E32,"простой")</f>
        <v>4</v>
      </c>
    </row>
    <row r="36" spans="2:5" ht="15.75" thickBot="1">
      <c r="B36" s="9" t="s">
        <v>16</v>
      </c>
      <c r="C36" s="9">
        <f>COUNTIF(C2:C32,"ремонт")</f>
        <v>1</v>
      </c>
      <c r="D36" s="9">
        <f>COUNTIF(D2:D32,"ремонт")</f>
        <v>0</v>
      </c>
      <c r="E36" s="9">
        <f>COUNTIF(E2:E32,"ремонт")</f>
        <v>1</v>
      </c>
    </row>
    <row r="37" spans="2:5" ht="30.75" thickBot="1">
      <c r="B37" s="9" t="s">
        <v>13</v>
      </c>
      <c r="C37" s="9">
        <f>COUNTIF(C2:C32,"выходной")</f>
        <v>4</v>
      </c>
      <c r="D37" s="9">
        <f>COUNTIF(D3:D32,"выходной")</f>
        <v>1</v>
      </c>
      <c r="E37" s="9">
        <f>COUNTIF(E3:E32,"выходной")</f>
        <v>3</v>
      </c>
    </row>
    <row r="38" spans="2:4" ht="15.75" thickBot="1">
      <c r="B38" s="9"/>
      <c r="D38" s="9"/>
    </row>
    <row r="39" ht="15">
      <c r="B39" s="14" t="s">
        <v>17</v>
      </c>
    </row>
    <row r="40" ht="15">
      <c r="C40" t="s">
        <v>21</v>
      </c>
    </row>
    <row r="41" ht="15">
      <c r="C41" t="s">
        <v>23</v>
      </c>
    </row>
    <row r="42" ht="15">
      <c r="C42" t="s">
        <v>24</v>
      </c>
    </row>
    <row r="44" ht="15">
      <c r="C44" t="s">
        <v>22</v>
      </c>
    </row>
    <row r="46" ht="15">
      <c r="C46" t="s">
        <v>25</v>
      </c>
    </row>
  </sheetData>
  <sheetProtection/>
  <dataValidations count="1">
    <dataValidation type="list" allowBlank="1" showInputMessage="1" showErrorMessage="1" sqref="D31:D32">
      <formula1>"1300,1400,1500,1600,ремонт,простой"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2021-05-17T10:25:47Z</dcterms:created>
  <dcterms:modified xsi:type="dcterms:W3CDTF">2021-05-17T10:46:08Z</dcterms:modified>
  <cp:category/>
  <cp:version/>
  <cp:contentType/>
  <cp:contentStatus/>
</cp:coreProperties>
</file>