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" i="1" l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H1" i="1"/>
  <c r="G1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1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" i="1"/>
  <c r="E3" i="1"/>
  <c r="E4" i="1"/>
  <c r="E5" i="1"/>
  <c r="E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1" i="1"/>
</calcChain>
</file>

<file path=xl/sharedStrings.xml><?xml version="1.0" encoding="utf-8"?>
<sst xmlns="http://schemas.openxmlformats.org/spreadsheetml/2006/main" count="25" uniqueCount="15">
  <si>
    <t>П</t>
  </si>
  <si>
    <t>В</t>
  </si>
  <si>
    <r>
      <t>22.05.21PARБланч У.</t>
    </r>
    <r>
      <rPr>
        <b/>
        <sz val="11"/>
        <rFont val="Tahoma"/>
        <family val="2"/>
        <charset val="204"/>
      </rPr>
      <t>Бонзи Б.0 : 2</t>
    </r>
  </si>
  <si>
    <r>
      <t>19.05.21BIE</t>
    </r>
    <r>
      <rPr>
        <b/>
        <sz val="11"/>
        <rFont val="Tahoma"/>
        <family val="2"/>
        <charset val="204"/>
      </rPr>
      <t>Квятковски Т.</t>
    </r>
    <r>
      <rPr>
        <sz val="11"/>
        <rFont val="Tahoma"/>
        <family val="2"/>
        <charset val="204"/>
      </rPr>
      <t>Бланч У.</t>
    </r>
    <r>
      <rPr>
        <b/>
        <sz val="11"/>
        <rFont val="Tahoma"/>
        <family val="2"/>
        <charset val="204"/>
      </rPr>
      <t>2 : 0</t>
    </r>
  </si>
  <si>
    <r>
      <t>18.05.21BIEБеншетри Э.</t>
    </r>
    <r>
      <rPr>
        <b/>
        <sz val="11"/>
        <rFont val="Tahoma"/>
        <family val="2"/>
        <charset val="204"/>
      </rPr>
      <t>Бланч У.0 : 2</t>
    </r>
  </si>
  <si>
    <r>
      <t>23.03.21MIA</t>
    </r>
    <r>
      <rPr>
        <b/>
        <sz val="11"/>
        <rFont val="Tahoma"/>
        <family val="2"/>
        <charset val="204"/>
      </rPr>
      <t>Джумхур Д.</t>
    </r>
    <r>
      <rPr>
        <sz val="11"/>
        <rFont val="Tahoma"/>
        <family val="2"/>
        <charset val="204"/>
      </rPr>
      <t>Бланч У.</t>
    </r>
    <r>
      <rPr>
        <b/>
        <sz val="11"/>
        <rFont val="Tahoma"/>
        <family val="2"/>
        <charset val="204"/>
      </rPr>
      <t>2 : 0</t>
    </r>
  </si>
  <si>
    <r>
      <t>02.03.21NUR</t>
    </r>
    <r>
      <rPr>
        <b/>
        <sz val="11"/>
        <rFont val="Tahoma"/>
        <family val="2"/>
        <charset val="204"/>
      </rPr>
      <t>Полански П.</t>
    </r>
    <r>
      <rPr>
        <sz val="11"/>
        <rFont val="Tahoma"/>
        <family val="2"/>
        <charset val="204"/>
      </rPr>
      <t>Бланч У.</t>
    </r>
    <r>
      <rPr>
        <b/>
        <sz val="11"/>
        <rFont val="Tahoma"/>
        <family val="2"/>
        <charset val="204"/>
      </rPr>
      <t>1 : 0</t>
    </r>
  </si>
  <si>
    <r>
      <t>01.03.21NURБланч У.</t>
    </r>
    <r>
      <rPr>
        <b/>
        <sz val="11"/>
        <rFont val="Tahoma"/>
        <family val="2"/>
        <charset val="204"/>
      </rPr>
      <t>Качмазов А.1 : 2</t>
    </r>
  </si>
  <si>
    <r>
      <t>28.02.21NUR</t>
    </r>
    <r>
      <rPr>
        <b/>
        <sz val="11"/>
        <rFont val="Tahoma"/>
        <family val="2"/>
        <charset val="204"/>
      </rPr>
      <t>Бланч У.</t>
    </r>
    <r>
      <rPr>
        <sz val="11"/>
        <rFont val="Tahoma"/>
        <family val="2"/>
        <charset val="204"/>
      </rPr>
      <t>Бондаревский Я.</t>
    </r>
    <r>
      <rPr>
        <b/>
        <sz val="11"/>
        <rFont val="Tahoma"/>
        <family val="2"/>
        <charset val="204"/>
      </rPr>
      <t>2 : 0</t>
    </r>
  </si>
  <si>
    <r>
      <t>24.02.21AST</t>
    </r>
    <r>
      <rPr>
        <b/>
        <sz val="11"/>
        <rFont val="Tahoma"/>
        <family val="2"/>
        <charset val="204"/>
      </rPr>
      <t>Клижан М.</t>
    </r>
    <r>
      <rPr>
        <sz val="11"/>
        <rFont val="Tahoma"/>
        <family val="2"/>
        <charset val="204"/>
      </rPr>
      <t>Бланч У.</t>
    </r>
    <r>
      <rPr>
        <b/>
        <sz val="11"/>
        <rFont val="Tahoma"/>
        <family val="2"/>
        <charset val="204"/>
      </rPr>
      <t>2 : 1</t>
    </r>
  </si>
  <si>
    <r>
      <t>23.02.21ASTПопко Д.</t>
    </r>
    <r>
      <rPr>
        <b/>
        <sz val="11"/>
        <rFont val="Tahoma"/>
        <family val="2"/>
        <charset val="204"/>
      </rPr>
      <t>Бланч У.1 : 2</t>
    </r>
  </si>
  <si>
    <r>
      <t>17.02.21POT</t>
    </r>
    <r>
      <rPr>
        <b/>
        <sz val="11"/>
        <rFont val="Tahoma"/>
        <family val="2"/>
        <charset val="204"/>
      </rPr>
      <t>Габашвили Т.</t>
    </r>
    <r>
      <rPr>
        <sz val="11"/>
        <rFont val="Tahoma"/>
        <family val="2"/>
        <charset val="204"/>
      </rPr>
      <t>Бланч У.</t>
    </r>
    <r>
      <rPr>
        <b/>
        <sz val="11"/>
        <rFont val="Tahoma"/>
        <family val="2"/>
        <charset val="204"/>
      </rPr>
      <t>2 : 1</t>
    </r>
  </si>
  <si>
    <r>
      <t>16.02.21POT</t>
    </r>
    <r>
      <rPr>
        <b/>
        <sz val="11"/>
        <rFont val="Tahoma"/>
        <family val="2"/>
        <charset val="204"/>
      </rPr>
      <t>Бланч У.</t>
    </r>
    <r>
      <rPr>
        <sz val="11"/>
        <rFont val="Tahoma"/>
        <family val="2"/>
        <charset val="204"/>
      </rPr>
      <t>Полански П.</t>
    </r>
    <r>
      <rPr>
        <b/>
        <sz val="11"/>
        <rFont val="Tahoma"/>
        <family val="2"/>
        <charset val="204"/>
      </rPr>
      <t>2 : 0</t>
    </r>
  </si>
  <si>
    <r>
      <t>11.02.21POTБланч У.</t>
    </r>
    <r>
      <rPr>
        <b/>
        <sz val="11"/>
        <rFont val="Tahoma"/>
        <family val="2"/>
        <charset val="204"/>
      </rPr>
      <t>Цзэн Ч.1 : 1</t>
    </r>
  </si>
  <si>
    <r>
      <t>09.02.21POTКларк Дж.</t>
    </r>
    <r>
      <rPr>
        <b/>
        <sz val="11"/>
        <rFont val="Tahoma"/>
        <family val="2"/>
        <charset val="204"/>
      </rPr>
      <t>Бланч У.0 :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</si>
</sst>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Tahoma"/>
      <family val="2"/>
      <charset val="204"/>
    </font>
    <font>
      <b/>
      <sz val="1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3267075</xdr:colOff>
      <xdr:row>0</xdr:row>
      <xdr:rowOff>123825</xdr:rowOff>
    </xdr:from>
    <xdr:to>
      <xdr:col>2</xdr:col>
      <xdr:colOff>942975</xdr:colOff>
      <xdr:row>0</xdr:row>
      <xdr:rowOff>123825</xdr:rowOff>
    </xdr:to>
    <xdr:cxnSp macro="">
      <xdr:nvCxnSpPr>
        <xdr:cNvPr id="3" name="Прямая со стрелкой 2"/>
        <xdr:cNvCxnSpPr/>
      </xdr:nvCxnSpPr>
      <xdr:spPr>
        <a:xfrm>
          <a:off x="3267075" y="123825"/>
          <a:ext cx="16668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G1" sqref="G1:H25"/>
    </sheetView>
  </sheetViews>
  <sheetFormatPr defaultRowHeight="15" x14ac:dyDescent="0.25"/>
  <cols>
    <col min="1" max="1" width="50.7109375" customWidth="1"/>
    <col min="2" max="2" width="9.140625" customWidth="1"/>
    <col min="3" max="3" width="20.7109375" customWidth="1"/>
    <col min="4" max="5" width="12.140625" customWidth="1"/>
    <col min="6" max="6" width="23.85546875" customWidth="1"/>
    <col min="7" max="7" width="18.5703125" customWidth="1"/>
  </cols>
  <sheetData>
    <row r="1" spans="1:8" x14ac:dyDescent="0.25">
      <c r="A1" s="1" t="s">
        <v>2</v>
      </c>
      <c r="D1" s="4">
        <f>IFERROR(DATEVALUE(LEFTB(A1,8)),"")</f>
        <v>44338</v>
      </c>
      <c r="E1" s="4" t="str">
        <f>MID(A1,9,3)</f>
        <v>PAR</v>
      </c>
      <c r="F1" s="5" t="str">
        <f>IFERROR(MID(SUBSTITUTE(A1,MID(A1,1,11),""),1,SEARCH(".",SUBSTITUTE(A1,MID(A1,1,11),""))-1),"")</f>
        <v>Бланч У</v>
      </c>
      <c r="G1" s="5" t="str">
        <f>IF(LEN(A1)=1,"",TRIM(LEFTB(RIGHTB(SUBSTITUTE(A1,".",REPT(" ",99)),198),99)))</f>
        <v>Бонзи Б</v>
      </c>
      <c r="H1" s="6" t="str">
        <f>IF(LEN(A1)=1,"",TRIM(RIGHTB(SUBSTITUTE(A1,".",REPT(" ",99)),99)))</f>
        <v>0 : 2</v>
      </c>
    </row>
    <row r="2" spans="1:8" x14ac:dyDescent="0.25">
      <c r="A2" s="2" t="s">
        <v>0</v>
      </c>
      <c r="D2" s="3" t="str">
        <f t="shared" ref="D2:D25" si="0">IFERROR(DATEVALUE(LEFTB(A2,8)),"")</f>
        <v/>
      </c>
      <c r="E2" s="4" t="str">
        <f t="shared" ref="E2:E25" si="1">MID(A2,9,3)</f>
        <v/>
      </c>
      <c r="F2" s="5" t="str">
        <f t="shared" ref="F2:F25" si="2">IFERROR(MID(SUBSTITUTE(A2,MID(A2,1,11),""),1,SEARCH(".",SUBSTITUTE(A2,MID(A2,1,11),""))-1),"")</f>
        <v/>
      </c>
      <c r="G2" s="5" t="str">
        <f t="shared" ref="G2:G25" si="3">IF(LEN(A2)=1,"",TRIM(LEFTB(RIGHTB(SUBSTITUTE(A2,".",REPT(" ",99)),198),99)))</f>
        <v/>
      </c>
      <c r="H2" s="6" t="str">
        <f t="shared" ref="H2:H25" si="4">IF(LEN(A2)=1,"",TRIM(RIGHTB(SUBSTITUTE(A2,".",REPT(" ",99)),99)))</f>
        <v/>
      </c>
    </row>
    <row r="3" spans="1:8" x14ac:dyDescent="0.25">
      <c r="A3" s="1" t="s">
        <v>3</v>
      </c>
      <c r="D3" s="3">
        <f t="shared" si="0"/>
        <v>44335</v>
      </c>
      <c r="E3" s="4" t="str">
        <f t="shared" si="1"/>
        <v>BIE</v>
      </c>
      <c r="F3" s="5" t="str">
        <f t="shared" si="2"/>
        <v>Квятковски Т</v>
      </c>
      <c r="G3" s="5" t="str">
        <f t="shared" si="3"/>
        <v>Бланч У</v>
      </c>
      <c r="H3" s="6" t="str">
        <f t="shared" si="4"/>
        <v>2 : 0</v>
      </c>
    </row>
    <row r="4" spans="1:8" x14ac:dyDescent="0.25">
      <c r="A4" s="2" t="s">
        <v>0</v>
      </c>
      <c r="D4" s="3" t="str">
        <f t="shared" si="0"/>
        <v/>
      </c>
      <c r="E4" s="4" t="str">
        <f t="shared" si="1"/>
        <v/>
      </c>
      <c r="F4" s="5" t="str">
        <f t="shared" si="2"/>
        <v/>
      </c>
      <c r="G4" s="5" t="str">
        <f t="shared" si="3"/>
        <v/>
      </c>
      <c r="H4" s="6" t="str">
        <f t="shared" si="4"/>
        <v/>
      </c>
    </row>
    <row r="5" spans="1:8" x14ac:dyDescent="0.25">
      <c r="A5" s="1" t="s">
        <v>4</v>
      </c>
      <c r="D5" s="3">
        <f t="shared" si="0"/>
        <v>44334</v>
      </c>
      <c r="E5" s="4" t="str">
        <f t="shared" si="1"/>
        <v>BIE</v>
      </c>
      <c r="F5" s="5" t="str">
        <f t="shared" si="2"/>
        <v>Беншетри Э</v>
      </c>
      <c r="G5" s="5" t="str">
        <f t="shared" si="3"/>
        <v>Бланч У</v>
      </c>
      <c r="H5" s="6" t="str">
        <f t="shared" si="4"/>
        <v>0 : 2</v>
      </c>
    </row>
    <row r="6" spans="1:8" x14ac:dyDescent="0.25">
      <c r="A6" s="2" t="s">
        <v>1</v>
      </c>
      <c r="D6" s="3" t="str">
        <f t="shared" si="0"/>
        <v/>
      </c>
      <c r="E6" s="4" t="str">
        <f t="shared" si="1"/>
        <v/>
      </c>
      <c r="F6" s="5" t="str">
        <f t="shared" si="2"/>
        <v/>
      </c>
      <c r="G6" s="5" t="str">
        <f t="shared" si="3"/>
        <v/>
      </c>
      <c r="H6" s="6" t="str">
        <f t="shared" si="4"/>
        <v/>
      </c>
    </row>
    <row r="7" spans="1:8" x14ac:dyDescent="0.25">
      <c r="A7" s="1" t="s">
        <v>5</v>
      </c>
      <c r="D7" s="3">
        <f t="shared" si="0"/>
        <v>44278</v>
      </c>
      <c r="E7" s="4" t="str">
        <f t="shared" si="1"/>
        <v>MIA</v>
      </c>
      <c r="F7" s="5" t="str">
        <f t="shared" si="2"/>
        <v>Джумхур Д</v>
      </c>
      <c r="G7" s="5" t="str">
        <f t="shared" si="3"/>
        <v>Бланч У</v>
      </c>
      <c r="H7" s="6" t="str">
        <f t="shared" si="4"/>
        <v>2 : 0</v>
      </c>
    </row>
    <row r="8" spans="1:8" x14ac:dyDescent="0.25">
      <c r="A8" s="2" t="s">
        <v>0</v>
      </c>
      <c r="D8" s="3" t="str">
        <f t="shared" si="0"/>
        <v/>
      </c>
      <c r="E8" s="4" t="str">
        <f t="shared" si="1"/>
        <v/>
      </c>
      <c r="F8" s="5" t="str">
        <f t="shared" si="2"/>
        <v/>
      </c>
      <c r="G8" s="5" t="str">
        <f t="shared" si="3"/>
        <v/>
      </c>
      <c r="H8" s="6" t="str">
        <f t="shared" si="4"/>
        <v/>
      </c>
    </row>
    <row r="9" spans="1:8" x14ac:dyDescent="0.25">
      <c r="A9" s="1" t="s">
        <v>6</v>
      </c>
      <c r="D9" s="3">
        <f t="shared" si="0"/>
        <v>44257</v>
      </c>
      <c r="E9" s="4" t="str">
        <f t="shared" si="1"/>
        <v>NUR</v>
      </c>
      <c r="F9" s="5" t="str">
        <f t="shared" si="2"/>
        <v>Полански П</v>
      </c>
      <c r="G9" s="5" t="str">
        <f t="shared" si="3"/>
        <v>Бланч У</v>
      </c>
      <c r="H9" s="6" t="str">
        <f t="shared" si="4"/>
        <v>1 : 0</v>
      </c>
    </row>
    <row r="10" spans="1:8" x14ac:dyDescent="0.25">
      <c r="A10" s="2" t="s">
        <v>0</v>
      </c>
      <c r="D10" s="3" t="str">
        <f t="shared" si="0"/>
        <v/>
      </c>
      <c r="E10" s="4" t="str">
        <f t="shared" si="1"/>
        <v/>
      </c>
      <c r="F10" s="5" t="str">
        <f t="shared" si="2"/>
        <v/>
      </c>
      <c r="G10" s="5" t="str">
        <f t="shared" si="3"/>
        <v/>
      </c>
      <c r="H10" s="6" t="str">
        <f t="shared" si="4"/>
        <v/>
      </c>
    </row>
    <row r="11" spans="1:8" x14ac:dyDescent="0.25">
      <c r="A11" s="1" t="s">
        <v>7</v>
      </c>
      <c r="D11" s="3">
        <f t="shared" si="0"/>
        <v>44256</v>
      </c>
      <c r="E11" s="4" t="str">
        <f t="shared" si="1"/>
        <v>NUR</v>
      </c>
      <c r="F11" s="5" t="str">
        <f t="shared" si="2"/>
        <v>Бланч У</v>
      </c>
      <c r="G11" s="5" t="str">
        <f t="shared" si="3"/>
        <v>Качмазов А</v>
      </c>
      <c r="H11" s="6" t="str">
        <f t="shared" si="4"/>
        <v>1 : 2</v>
      </c>
    </row>
    <row r="12" spans="1:8" x14ac:dyDescent="0.25">
      <c r="A12" s="2" t="s">
        <v>0</v>
      </c>
      <c r="D12" s="3" t="str">
        <f t="shared" si="0"/>
        <v/>
      </c>
      <c r="E12" s="4" t="str">
        <f t="shared" si="1"/>
        <v/>
      </c>
      <c r="F12" s="5" t="str">
        <f t="shared" si="2"/>
        <v/>
      </c>
      <c r="G12" s="5" t="str">
        <f t="shared" si="3"/>
        <v/>
      </c>
      <c r="H12" s="6" t="str">
        <f t="shared" si="4"/>
        <v/>
      </c>
    </row>
    <row r="13" spans="1:8" x14ac:dyDescent="0.25">
      <c r="A13" s="1" t="s">
        <v>8</v>
      </c>
      <c r="D13" s="3">
        <f t="shared" si="0"/>
        <v>44255</v>
      </c>
      <c r="E13" s="4" t="str">
        <f t="shared" si="1"/>
        <v>NUR</v>
      </c>
      <c r="F13" s="5" t="str">
        <f t="shared" si="2"/>
        <v>Бланч У</v>
      </c>
      <c r="G13" s="5" t="str">
        <f t="shared" si="3"/>
        <v>Бондаревский Я</v>
      </c>
      <c r="H13" s="6" t="str">
        <f t="shared" si="4"/>
        <v>2 : 0</v>
      </c>
    </row>
    <row r="14" spans="1:8" x14ac:dyDescent="0.25">
      <c r="A14" s="2" t="s">
        <v>1</v>
      </c>
      <c r="D14" s="3" t="str">
        <f t="shared" si="0"/>
        <v/>
      </c>
      <c r="E14" s="4" t="str">
        <f t="shared" si="1"/>
        <v/>
      </c>
      <c r="F14" s="5" t="str">
        <f t="shared" si="2"/>
        <v/>
      </c>
      <c r="G14" s="5" t="str">
        <f t="shared" si="3"/>
        <v/>
      </c>
      <c r="H14" s="6" t="str">
        <f t="shared" si="4"/>
        <v/>
      </c>
    </row>
    <row r="15" spans="1:8" x14ac:dyDescent="0.25">
      <c r="A15" s="1" t="s">
        <v>9</v>
      </c>
      <c r="D15" s="3">
        <f t="shared" si="0"/>
        <v>44251</v>
      </c>
      <c r="E15" s="4" t="str">
        <f t="shared" si="1"/>
        <v>AST</v>
      </c>
      <c r="F15" s="5" t="str">
        <f t="shared" si="2"/>
        <v>Клижан М</v>
      </c>
      <c r="G15" s="5" t="str">
        <f t="shared" si="3"/>
        <v>Бланч У</v>
      </c>
      <c r="H15" s="6" t="str">
        <f t="shared" si="4"/>
        <v>2 : 1</v>
      </c>
    </row>
    <row r="16" spans="1:8" x14ac:dyDescent="0.25">
      <c r="A16" s="2" t="s">
        <v>0</v>
      </c>
      <c r="D16" s="3" t="str">
        <f t="shared" si="0"/>
        <v/>
      </c>
      <c r="E16" s="4" t="str">
        <f t="shared" si="1"/>
        <v/>
      </c>
      <c r="F16" s="5" t="str">
        <f t="shared" si="2"/>
        <v/>
      </c>
      <c r="G16" s="5" t="str">
        <f t="shared" si="3"/>
        <v/>
      </c>
      <c r="H16" s="6" t="str">
        <f t="shared" si="4"/>
        <v/>
      </c>
    </row>
    <row r="17" spans="1:8" x14ac:dyDescent="0.25">
      <c r="A17" s="1" t="s">
        <v>10</v>
      </c>
      <c r="D17" s="3">
        <f t="shared" si="0"/>
        <v>44250</v>
      </c>
      <c r="E17" s="4" t="str">
        <f t="shared" si="1"/>
        <v>AST</v>
      </c>
      <c r="F17" s="5" t="str">
        <f t="shared" si="2"/>
        <v>Попко Д</v>
      </c>
      <c r="G17" s="5" t="str">
        <f t="shared" si="3"/>
        <v>Бланч У</v>
      </c>
      <c r="H17" s="6" t="str">
        <f t="shared" si="4"/>
        <v>1 : 2</v>
      </c>
    </row>
    <row r="18" spans="1:8" x14ac:dyDescent="0.25">
      <c r="A18" s="2" t="s">
        <v>1</v>
      </c>
      <c r="D18" s="3" t="str">
        <f t="shared" si="0"/>
        <v/>
      </c>
      <c r="E18" s="4" t="str">
        <f t="shared" si="1"/>
        <v/>
      </c>
      <c r="F18" s="5" t="str">
        <f t="shared" si="2"/>
        <v/>
      </c>
      <c r="G18" s="5" t="str">
        <f t="shared" si="3"/>
        <v/>
      </c>
      <c r="H18" s="6" t="str">
        <f t="shared" si="4"/>
        <v/>
      </c>
    </row>
    <row r="19" spans="1:8" x14ac:dyDescent="0.25">
      <c r="A19" s="1" t="s">
        <v>11</v>
      </c>
      <c r="D19" s="3">
        <f t="shared" si="0"/>
        <v>44244</v>
      </c>
      <c r="E19" s="4" t="str">
        <f t="shared" si="1"/>
        <v>POT</v>
      </c>
      <c r="F19" s="5" t="str">
        <f t="shared" si="2"/>
        <v>Габашвили Т</v>
      </c>
      <c r="G19" s="5" t="str">
        <f t="shared" si="3"/>
        <v>Бланч У</v>
      </c>
      <c r="H19" s="6" t="str">
        <f t="shared" si="4"/>
        <v>2 : 1</v>
      </c>
    </row>
    <row r="20" spans="1:8" x14ac:dyDescent="0.25">
      <c r="A20" s="2" t="s">
        <v>0</v>
      </c>
      <c r="D20" s="3" t="str">
        <f t="shared" si="0"/>
        <v/>
      </c>
      <c r="E20" s="4" t="str">
        <f t="shared" si="1"/>
        <v/>
      </c>
      <c r="F20" s="5" t="str">
        <f t="shared" si="2"/>
        <v/>
      </c>
      <c r="G20" s="5" t="str">
        <f t="shared" si="3"/>
        <v/>
      </c>
      <c r="H20" s="6" t="str">
        <f t="shared" si="4"/>
        <v/>
      </c>
    </row>
    <row r="21" spans="1:8" x14ac:dyDescent="0.25">
      <c r="A21" s="1" t="s">
        <v>12</v>
      </c>
      <c r="D21" s="3">
        <f t="shared" si="0"/>
        <v>44243</v>
      </c>
      <c r="E21" s="4" t="str">
        <f t="shared" si="1"/>
        <v>POT</v>
      </c>
      <c r="F21" s="5" t="str">
        <f t="shared" si="2"/>
        <v>Бланч У</v>
      </c>
      <c r="G21" s="5" t="str">
        <f t="shared" si="3"/>
        <v>Полански П</v>
      </c>
      <c r="H21" s="6" t="str">
        <f t="shared" si="4"/>
        <v>2 : 0</v>
      </c>
    </row>
    <row r="22" spans="1:8" x14ac:dyDescent="0.25">
      <c r="A22" s="2" t="s">
        <v>1</v>
      </c>
      <c r="D22" s="3" t="str">
        <f t="shared" si="0"/>
        <v/>
      </c>
      <c r="E22" s="4" t="str">
        <f t="shared" si="1"/>
        <v/>
      </c>
      <c r="F22" s="5" t="str">
        <f t="shared" si="2"/>
        <v/>
      </c>
      <c r="G22" s="5" t="str">
        <f t="shared" si="3"/>
        <v/>
      </c>
      <c r="H22" s="6" t="str">
        <f t="shared" si="4"/>
        <v/>
      </c>
    </row>
    <row r="23" spans="1:8" x14ac:dyDescent="0.25">
      <c r="A23" s="1" t="s">
        <v>13</v>
      </c>
      <c r="D23" s="3">
        <f t="shared" si="0"/>
        <v>44238</v>
      </c>
      <c r="E23" s="4" t="str">
        <f t="shared" si="1"/>
        <v>POT</v>
      </c>
      <c r="F23" s="5" t="str">
        <f t="shared" si="2"/>
        <v>Бланч У</v>
      </c>
      <c r="G23" s="5" t="str">
        <f t="shared" si="3"/>
        <v>Цзэн Ч</v>
      </c>
      <c r="H23" s="6" t="str">
        <f t="shared" si="4"/>
        <v>1 : 1</v>
      </c>
    </row>
    <row r="24" spans="1:8" x14ac:dyDescent="0.25">
      <c r="A24" s="2" t="s">
        <v>0</v>
      </c>
      <c r="D24" s="3" t="str">
        <f t="shared" si="0"/>
        <v/>
      </c>
      <c r="E24" s="4" t="str">
        <f t="shared" si="1"/>
        <v/>
      </c>
      <c r="F24" s="5" t="str">
        <f t="shared" si="2"/>
        <v/>
      </c>
      <c r="G24" s="5" t="str">
        <f t="shared" si="3"/>
        <v/>
      </c>
      <c r="H24" s="6" t="str">
        <f t="shared" si="4"/>
        <v/>
      </c>
    </row>
    <row r="25" spans="1:8" x14ac:dyDescent="0.25">
      <c r="A25" s="1" t="s">
        <v>14</v>
      </c>
      <c r="D25" s="3">
        <f t="shared" si="0"/>
        <v>44236</v>
      </c>
      <c r="E25" s="4" t="str">
        <f t="shared" si="1"/>
        <v>POT</v>
      </c>
      <c r="F25" s="5" t="str">
        <f t="shared" si="2"/>
        <v>Кларк Дж</v>
      </c>
      <c r="G25" s="5" t="str">
        <f t="shared" si="3"/>
        <v>Бланч У</v>
      </c>
      <c r="H25" s="6" t="str">
        <f t="shared" si="4"/>
        <v>0 : 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2021-06-01T08:15:24Z</dcterms:modified>
</cp:coreProperties>
</file>