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EBA0C980-8D24-4738-966D-64A362E55F6E}" xr6:coauthVersionLast="47" xr6:coauthVersionMax="47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Лист1" sheetId="1" state="hidden" r:id="rId1"/>
    <sheet name="Лист2" sheetId="2" r:id="rId2"/>
    <sheet name="Лист3" sheetId="3" r:id="rId3"/>
  </sheet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F3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<sst xmlns="http://schemas.openxmlformats.org/spreadsheetml/2006/main" count="96" uniqueCount="73">
  <si>
    <t>Наименование населенного пункта</t>
  </si>
  <si>
    <t>KATO</t>
  </si>
  <si>
    <t>АКМОЛИНСКАЯ ОБЛАСТЬ, КОКШЕТАУ Г.А., КРАСНОЯРСКИЙ С.О., С.КРАСНЫЙ ЯР</t>
  </si>
  <si>
    <t>АКМОЛИНСКАЯ ОБЛАСТЬ, КОКШЕТАУ Г.А., КРАСНОЯРСКИЙ С.О., С.КЫЗЫЛЖУЛДУЗ</t>
  </si>
  <si>
    <t>111033300</t>
  </si>
  <si>
    <t>АКМОЛИНСКАЯ ОБЛАСТЬ, КОКШЕТАУ Г.А., СТАНЦИОННАЯ П.А., П.СТАНЦИОННЫЙ</t>
  </si>
  <si>
    <t>111037100</t>
  </si>
  <si>
    <t>АКМОЛИНСКАЯ ОБЛАСТЬ, СТЕПНОГОРСК Г.А., АКСУСКАЯ П.А., П.АКСУ</t>
  </si>
  <si>
    <t>111833100</t>
  </si>
  <si>
    <t>АКМОЛИНСКАЯ ОБЛАСТЬ, СТЕПНОГОРСК Г.А., БЕСТОБИНСКАЯ П.А., П.БЕСТОБЕ</t>
  </si>
  <si>
    <t>111837100</t>
  </si>
  <si>
    <t>АКМОЛИНСКАЯ ОБЛАСТЬ, СТЕПНОГОРСК Г.А., ЗАВОДСКАЯ П.А., П.ЗАВОДСКОЙ</t>
  </si>
  <si>
    <t>111841100</t>
  </si>
  <si>
    <t>АКМОЛИНСКАЯ ОБЛАСТЬ, СТЕПНОГОРСК Г.А., КАРАБУЛАКСКАЯ С.А., С.КАРАБУЛАК</t>
  </si>
  <si>
    <t>111843100</t>
  </si>
  <si>
    <t>АКМОЛИНСКАЯ ОБЛАСТЬ, СТЕПНОГОРСК Г.А., ШАНТОБИНСКАЯ П.А., П.ШАНТОБЕ</t>
  </si>
  <si>
    <t>111845100</t>
  </si>
  <si>
    <t>АКМОЛИНСКАЯ ОБЛАСТЬ, СТЕПНОГОРСК Г.А., ШАНТОБИНСКАЯ П.А., С.НОВОКРОНШТАДКА</t>
  </si>
  <si>
    <t>111845200</t>
  </si>
  <si>
    <t>АКМОЛИНСКАЯ ОБЛАСТЬ, СТЕПНОГОРСК Г.А., БОГЕМБАЙСКИЙ С.О., С.БАЙКОНЫС</t>
  </si>
  <si>
    <t>111847100</t>
  </si>
  <si>
    <t>АКМОЛИНСКАЯ ОБЛАСТЬ, СТЕПНОГОРСК Г.А., БОГЕМБАЙСКИЙ С.О., С.БОГЕМБАЙ</t>
  </si>
  <si>
    <t>111847300</t>
  </si>
  <si>
    <t>АКМОЛИНСКАЯ ОБЛАСТЬ, СТЕПНОГОРСК Г.А., ИЗОБИЛЬНОЕ С.А., С.ИЗОБИЛЬНОЕ</t>
  </si>
  <si>
    <t>111849100</t>
  </si>
  <si>
    <t>АКМОЛИНСКАЯ ОБЛАСТЬ, СТЕПНОГОРСК Г.А., КЫРЫККУДЫК С.А., С.КЫРЫККУДЫК</t>
  </si>
  <si>
    <t>111851100</t>
  </si>
  <si>
    <t>АКМОЛИНСКАЯ ОБЛАСТЬ, АККОЛЬСКИЙ РАЙОН, С.А. АЗАТ, С.АЗАТ</t>
  </si>
  <si>
    <t>113239100</t>
  </si>
  <si>
    <t>АКМОЛИНСКАЯ ОБЛАСТЬ, АККОЛЬСКИЙ РАЙОН, КАРАСАЙСКИЙ С.О., С.КЫНА</t>
  </si>
  <si>
    <t>113241100</t>
  </si>
  <si>
    <t>АКМОЛИНСКАЯ ОБЛАСТЬ, АККОЛЬСКИЙ РАЙОН, КАРАСАЙСКИЙ С.О., С.КАРАСАЙ</t>
  </si>
  <si>
    <t>113241200</t>
  </si>
  <si>
    <t>АКМОЛИНСКАЯ ОБЛАСТЬ, АККОЛЬСКИЙ РАЙОН, КАРАСАЙСКИЙ С.О., С.САЗДЫ БУЛАК</t>
  </si>
  <si>
    <t>113241300</t>
  </si>
  <si>
    <t>АКМОЛИНСКАЯ ОБЛАСТЬ, АККОЛЬСКИЙ РАЙОН, КАРАСАЙСКИЙ С.О., С.САЗДЫ БУЛАК, С.СЕЛЕТА</t>
  </si>
  <si>
    <t>113241303</t>
  </si>
  <si>
    <t>АКМОЛИНСКАЯ ОБЛАСТЬ, АККОЛЬСКИЙ РАЙОН, КЕНЕССКИЙ С.О., С.ДОМБЫРАЛЫ</t>
  </si>
  <si>
    <t>113243100</t>
  </si>
  <si>
    <t>АКМОЛИНСКАЯ ОБЛАСТЬ, АККОЛЬСКИЙ РАЙОН, КЕНЕССКИЙ С.О., С.КЕНЕС</t>
  </si>
  <si>
    <t>113243200</t>
  </si>
  <si>
    <t>обл</t>
  </si>
  <si>
    <t>рай</t>
  </si>
  <si>
    <t>с/о</t>
  </si>
  <si>
    <t>сумма значение КАТО сокращ</t>
  </si>
  <si>
    <t>Число</t>
  </si>
  <si>
    <t>Нп</t>
  </si>
  <si>
    <t>Число пример, Что должно выйти</t>
  </si>
  <si>
    <t xml:space="preserve">КАТО </t>
  </si>
  <si>
    <t>111033</t>
  </si>
  <si>
    <t>111037</t>
  </si>
  <si>
    <t>111833</t>
  </si>
  <si>
    <t>111837</t>
  </si>
  <si>
    <t>111841</t>
  </si>
  <si>
    <t>111843</t>
  </si>
  <si>
    <t>111845</t>
  </si>
  <si>
    <t>111847</t>
  </si>
  <si>
    <t>111849</t>
  </si>
  <si>
    <t>111851</t>
  </si>
  <si>
    <t>113239</t>
  </si>
  <si>
    <t>113241</t>
  </si>
  <si>
    <t>113243</t>
  </si>
  <si>
    <t>Число 2</t>
  </si>
  <si>
    <t>Число 3</t>
  </si>
  <si>
    <t>Число 4</t>
  </si>
  <si>
    <t>Число 5</t>
  </si>
  <si>
    <t>и тд</t>
  </si>
  <si>
    <t>Число 1</t>
  </si>
  <si>
    <t>Сумма Число 1</t>
  </si>
  <si>
    <t>Сумма Число 1. пример, Что должно выйти</t>
  </si>
  <si>
    <t>Названия строк</t>
  </si>
  <si>
    <t>Общий итог</t>
  </si>
  <si>
    <t>Сумма по полю Число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</si>
</sst>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_Лист2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348.575249768517" createdVersion="7" refreshedVersion="7" minRefreshableVersion="3" recordCount="20" xr:uid="{20B21E7E-A33C-425E-8E75-31FE8EA8B3CC}">
  <cacheSource type="worksheet">
    <worksheetSource ref="A1:F21" sheet="Лист2"/>
  </cacheSource>
  <cacheFields count="6">
    <cacheField name="КАТО " numFmtId="0">
      <sharedItems count="13">
        <s v="111033"/>
        <s v="111037"/>
        <s v="111833"/>
        <s v="111837"/>
        <s v="111841"/>
        <s v="111843"/>
        <s v="111845"/>
        <s v="111847"/>
        <s v="111849"/>
        <s v="111851"/>
        <s v="113239"/>
        <s v="113241"/>
        <s v="113243"/>
      </sharedItems>
    </cacheField>
    <cacheField name="Число 1" numFmtId="0">
      <sharedItems containsSemiMixedTypes="0" containsString="0" containsNumber="1" containsInteger="1" minValue="18" maxValue="12387"/>
    </cacheField>
    <cacheField name="Число 2" numFmtId="0">
      <sharedItems containsNonDate="0" containsString="0" containsBlank="1"/>
    </cacheField>
    <cacheField name="Число 3" numFmtId="0">
      <sharedItems containsNonDate="0" containsString="0" containsBlank="1"/>
    </cacheField>
    <cacheField name="Число 4" numFmtId="0">
      <sharedItems containsNonDate="0" containsString="0" containsBlank="1"/>
    </cacheField>
    <cacheField name="Число 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2387"/>
    <m/>
    <m/>
    <m/>
    <m/>
  </r>
  <r>
    <x v="0"/>
    <n v="46"/>
    <m/>
    <m/>
    <m/>
    <m/>
  </r>
  <r>
    <x v="1"/>
    <n v="2388"/>
    <m/>
    <m/>
    <m/>
    <m/>
  </r>
  <r>
    <x v="2"/>
    <n v="4022"/>
    <m/>
    <m/>
    <m/>
    <m/>
  </r>
  <r>
    <x v="3"/>
    <n v="6622"/>
    <m/>
    <m/>
    <m/>
    <m/>
  </r>
  <r>
    <x v="4"/>
    <n v="2654"/>
    <m/>
    <m/>
    <m/>
    <m/>
  </r>
  <r>
    <x v="5"/>
    <n v="1127"/>
    <m/>
    <m/>
    <m/>
    <m/>
  </r>
  <r>
    <x v="6"/>
    <n v="3258"/>
    <m/>
    <m/>
    <m/>
    <m/>
  </r>
  <r>
    <x v="6"/>
    <n v="135"/>
    <m/>
    <m/>
    <m/>
    <m/>
  </r>
  <r>
    <x v="7"/>
    <n v="397"/>
    <m/>
    <m/>
    <m/>
    <m/>
  </r>
  <r>
    <x v="7"/>
    <n v="120"/>
    <m/>
    <m/>
    <m/>
    <m/>
  </r>
  <r>
    <x v="8"/>
    <n v="469"/>
    <m/>
    <m/>
    <m/>
    <m/>
  </r>
  <r>
    <x v="9"/>
    <n v="561"/>
    <m/>
    <m/>
    <m/>
    <m/>
  </r>
  <r>
    <x v="10"/>
    <n v="1081"/>
    <m/>
    <m/>
    <m/>
    <m/>
  </r>
  <r>
    <x v="11"/>
    <n v="642"/>
    <m/>
    <m/>
    <m/>
    <m/>
  </r>
  <r>
    <x v="11"/>
    <n v="261"/>
    <m/>
    <m/>
    <m/>
    <m/>
  </r>
  <r>
    <x v="11"/>
    <n v="247"/>
    <m/>
    <m/>
    <m/>
    <m/>
  </r>
  <r>
    <x v="11"/>
    <n v="18"/>
    <m/>
    <m/>
    <m/>
    <m/>
  </r>
  <r>
    <x v="12"/>
    <n v="852"/>
    <m/>
    <m/>
    <m/>
    <m/>
  </r>
  <r>
    <x v="12"/>
    <n v="52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F7FE0-923A-4EDE-9803-35BC941B450C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H5:I19" firstHeaderRow="1" firstDataRow="1" firstDataCol="1"/>
  <pivotFields count="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умма по полю Число 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workbookViewId="0">
      <selection activeCell="C1" sqref="C1:F1048576"/>
    </sheetView>
  </sheetViews>
  <sheetFormatPr defaultRowHeight="15" x14ac:dyDescent="0.25"/>
  <cols>
    <col min="1" max="1" width="42.28515625" customWidth="1"/>
    <col min="2" max="2" width="10.7109375" customWidth="1"/>
    <col min="3" max="3" width="12" customWidth="1"/>
    <col min="5" max="5" width="24.5703125" customWidth="1"/>
    <col min="6" max="6" width="28.5703125" bestFit="1" customWidth="1"/>
    <col min="7" max="7" width="14.42578125" bestFit="1" customWidth="1"/>
  </cols>
  <sheetData>
    <row r="1" spans="1:15" x14ac:dyDescent="0.25">
      <c r="A1" s="1" t="s">
        <v>0</v>
      </c>
      <c r="B1" s="2" t="s">
        <v>1</v>
      </c>
      <c r="C1" t="s">
        <v>48</v>
      </c>
      <c r="D1" s="2" t="s">
        <v>45</v>
      </c>
      <c r="E1" s="1" t="s">
        <v>45</v>
      </c>
      <c r="F1" s="1" t="s">
        <v>47</v>
      </c>
    </row>
    <row r="2" spans="1:15" ht="26.25" x14ac:dyDescent="0.25">
      <c r="A2" s="3" t="s">
        <v>2</v>
      </c>
      <c r="B2" s="3">
        <v>111033100</v>
      </c>
      <c r="C2" s="5" t="str">
        <f t="shared" ref="C2:C21" si="0">LEFT(B2,6)</f>
        <v>111033</v>
      </c>
      <c r="D2" s="3">
        <v>12387</v>
      </c>
      <c r="E2" s="5" t="s">
        <v>44</v>
      </c>
      <c r="F2" s="5">
        <f>D2+D3</f>
        <v>12433</v>
      </c>
      <c r="L2" s="4" t="s">
        <v>41</v>
      </c>
      <c r="M2" t="s">
        <v>42</v>
      </c>
      <c r="N2" t="s">
        <v>43</v>
      </c>
      <c r="O2" t="s">
        <v>46</v>
      </c>
    </row>
    <row r="3" spans="1:15" ht="26.25" x14ac:dyDescent="0.25">
      <c r="A3" s="3" t="s">
        <v>3</v>
      </c>
      <c r="B3" s="3" t="s">
        <v>4</v>
      </c>
      <c r="C3" s="5" t="str">
        <f t="shared" si="0"/>
        <v>111033</v>
      </c>
      <c r="D3" s="3">
        <v>46</v>
      </c>
      <c r="F3" s="5">
        <f>D2+D3</f>
        <v>12433</v>
      </c>
      <c r="L3">
        <v>12</v>
      </c>
      <c r="M3">
        <v>34</v>
      </c>
      <c r="N3">
        <v>56</v>
      </c>
      <c r="O3">
        <v>789</v>
      </c>
    </row>
    <row r="4" spans="1:15" ht="26.25" x14ac:dyDescent="0.25">
      <c r="A4" s="3" t="s">
        <v>5</v>
      </c>
      <c r="B4" s="3" t="s">
        <v>6</v>
      </c>
      <c r="C4" t="str">
        <f t="shared" si="0"/>
        <v>111037</v>
      </c>
      <c r="D4" s="3">
        <v>2388</v>
      </c>
    </row>
    <row r="5" spans="1:15" ht="26.25" x14ac:dyDescent="0.25">
      <c r="A5" s="3" t="s">
        <v>7</v>
      </c>
      <c r="B5" s="3" t="s">
        <v>8</v>
      </c>
      <c r="C5" t="str">
        <f t="shared" si="0"/>
        <v>111833</v>
      </c>
      <c r="D5" s="3">
        <v>4022</v>
      </c>
    </row>
    <row r="6" spans="1:15" ht="26.25" x14ac:dyDescent="0.25">
      <c r="A6" s="3" t="s">
        <v>9</v>
      </c>
      <c r="B6" s="3" t="s">
        <v>10</v>
      </c>
      <c r="C6" t="str">
        <f t="shared" si="0"/>
        <v>111837</v>
      </c>
      <c r="D6" s="3">
        <v>6622</v>
      </c>
    </row>
    <row r="7" spans="1:15" ht="26.25" x14ac:dyDescent="0.25">
      <c r="A7" s="3" t="s">
        <v>11</v>
      </c>
      <c r="B7" s="3" t="s">
        <v>12</v>
      </c>
      <c r="C7" t="str">
        <f t="shared" si="0"/>
        <v>111841</v>
      </c>
      <c r="D7" s="3">
        <v>2654</v>
      </c>
    </row>
    <row r="8" spans="1:15" ht="26.25" x14ac:dyDescent="0.25">
      <c r="A8" s="3" t="s">
        <v>13</v>
      </c>
      <c r="B8" s="3" t="s">
        <v>14</v>
      </c>
      <c r="C8" t="str">
        <f t="shared" si="0"/>
        <v>111843</v>
      </c>
      <c r="D8" s="3">
        <v>1127</v>
      </c>
    </row>
    <row r="9" spans="1:15" ht="26.25" x14ac:dyDescent="0.25">
      <c r="A9" s="3" t="s">
        <v>15</v>
      </c>
      <c r="B9" s="3" t="s">
        <v>16</v>
      </c>
      <c r="C9" t="str">
        <f t="shared" si="0"/>
        <v>111845</v>
      </c>
      <c r="D9" s="3">
        <v>3258</v>
      </c>
    </row>
    <row r="10" spans="1:15" ht="26.25" x14ac:dyDescent="0.25">
      <c r="A10" s="3" t="s">
        <v>17</v>
      </c>
      <c r="B10" s="3" t="s">
        <v>18</v>
      </c>
      <c r="C10" t="str">
        <f t="shared" si="0"/>
        <v>111845</v>
      </c>
      <c r="D10" s="3">
        <v>135</v>
      </c>
    </row>
    <row r="11" spans="1:15" ht="26.25" x14ac:dyDescent="0.25">
      <c r="A11" s="3" t="s">
        <v>19</v>
      </c>
      <c r="B11" s="3" t="s">
        <v>20</v>
      </c>
      <c r="C11" t="str">
        <f t="shared" si="0"/>
        <v>111847</v>
      </c>
      <c r="D11" s="3">
        <v>397</v>
      </c>
    </row>
    <row r="12" spans="1:15" ht="26.25" x14ac:dyDescent="0.25">
      <c r="A12" s="3" t="s">
        <v>21</v>
      </c>
      <c r="B12" s="3" t="s">
        <v>22</v>
      </c>
      <c r="C12" t="str">
        <f t="shared" si="0"/>
        <v>111847</v>
      </c>
      <c r="D12" s="3">
        <v>120</v>
      </c>
    </row>
    <row r="13" spans="1:15" ht="26.25" x14ac:dyDescent="0.25">
      <c r="A13" s="3" t="s">
        <v>23</v>
      </c>
      <c r="B13" s="3" t="s">
        <v>24</v>
      </c>
      <c r="C13" t="str">
        <f t="shared" si="0"/>
        <v>111849</v>
      </c>
      <c r="D13" s="3">
        <v>469</v>
      </c>
    </row>
    <row r="14" spans="1:15" ht="26.25" x14ac:dyDescent="0.25">
      <c r="A14" s="3" t="s">
        <v>25</v>
      </c>
      <c r="B14" s="3" t="s">
        <v>26</v>
      </c>
      <c r="C14" t="str">
        <f t="shared" si="0"/>
        <v>111851</v>
      </c>
      <c r="D14" s="3">
        <v>561</v>
      </c>
    </row>
    <row r="15" spans="1:15" ht="26.25" x14ac:dyDescent="0.25">
      <c r="A15" s="3" t="s">
        <v>27</v>
      </c>
      <c r="B15" s="3" t="s">
        <v>28</v>
      </c>
      <c r="C15" t="str">
        <f t="shared" si="0"/>
        <v>113239</v>
      </c>
      <c r="D15" s="3">
        <v>1081</v>
      </c>
    </row>
    <row r="16" spans="1:15" ht="26.25" x14ac:dyDescent="0.25">
      <c r="A16" s="3" t="s">
        <v>29</v>
      </c>
      <c r="B16" s="3" t="s">
        <v>30</v>
      </c>
      <c r="C16" t="str">
        <f t="shared" si="0"/>
        <v>113241</v>
      </c>
      <c r="D16" s="3">
        <v>642</v>
      </c>
    </row>
    <row r="17" spans="1:4" ht="26.25" x14ac:dyDescent="0.25">
      <c r="A17" s="3" t="s">
        <v>31</v>
      </c>
      <c r="B17" s="3" t="s">
        <v>32</v>
      </c>
      <c r="C17" t="str">
        <f t="shared" si="0"/>
        <v>113241</v>
      </c>
      <c r="D17" s="3">
        <v>261</v>
      </c>
    </row>
    <row r="18" spans="1:4" ht="26.25" x14ac:dyDescent="0.25">
      <c r="A18" s="3" t="s">
        <v>33</v>
      </c>
      <c r="B18" s="3" t="s">
        <v>34</v>
      </c>
      <c r="C18" t="str">
        <f t="shared" si="0"/>
        <v>113241</v>
      </c>
      <c r="D18" s="3">
        <v>247</v>
      </c>
    </row>
    <row r="19" spans="1:4" ht="26.25" x14ac:dyDescent="0.25">
      <c r="A19" s="3" t="s">
        <v>35</v>
      </c>
      <c r="B19" s="3" t="s">
        <v>36</v>
      </c>
      <c r="C19" t="str">
        <f t="shared" si="0"/>
        <v>113241</v>
      </c>
      <c r="D19" s="3">
        <v>18</v>
      </c>
    </row>
    <row r="20" spans="1:4" ht="26.25" x14ac:dyDescent="0.25">
      <c r="A20" s="3" t="s">
        <v>37</v>
      </c>
      <c r="B20" s="3" t="s">
        <v>38</v>
      </c>
      <c r="C20" t="str">
        <f t="shared" si="0"/>
        <v>113243</v>
      </c>
      <c r="D20" s="3">
        <v>852</v>
      </c>
    </row>
    <row r="21" spans="1:4" ht="26.25" x14ac:dyDescent="0.25">
      <c r="A21" s="3" t="s">
        <v>39</v>
      </c>
      <c r="B21" s="3" t="s">
        <v>40</v>
      </c>
      <c r="C21" t="str">
        <f t="shared" si="0"/>
        <v>113243</v>
      </c>
      <c r="D21" s="3">
        <v>525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2" max="7" width="10.140625" customWidth="1"/>
    <col min="8" max="8" width="17.28515625" bestFit="1" customWidth="1"/>
    <col min="9" max="10" width="23.28515625" bestFit="1" customWidth="1"/>
  </cols>
  <sheetData>
    <row r="1" spans="1:9" x14ac:dyDescent="0.25">
      <c r="A1" t="s">
        <v>48</v>
      </c>
      <c r="B1" t="s">
        <v>67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68</v>
      </c>
      <c r="I1" t="s">
        <v>69</v>
      </c>
    </row>
    <row r="2" spans="1:9" x14ac:dyDescent="0.25">
      <c r="A2" t="s">
        <v>49</v>
      </c>
      <c r="B2">
        <v>12387</v>
      </c>
      <c r="H2" t="s">
        <v>44</v>
      </c>
      <c r="I2">
        <v>12433</v>
      </c>
    </row>
    <row r="3" spans="1:9" x14ac:dyDescent="0.25">
      <c r="A3" t="s">
        <v>49</v>
      </c>
      <c r="B3">
        <v>46</v>
      </c>
      <c r="I3">
        <v>12433</v>
      </c>
    </row>
    <row r="4" spans="1:9" x14ac:dyDescent="0.25">
      <c r="A4" t="s">
        <v>50</v>
      </c>
      <c r="B4">
        <v>2388</v>
      </c>
    </row>
    <row r="5" spans="1:9" x14ac:dyDescent="0.25">
      <c r="A5" t="s">
        <v>51</v>
      </c>
      <c r="B5">
        <v>4022</v>
      </c>
      <c r="H5" s="6" t="s">
        <v>70</v>
      </c>
      <c r="I5" t="s">
        <v>72</v>
      </c>
    </row>
    <row r="6" spans="1:9" x14ac:dyDescent="0.25">
      <c r="A6" t="s">
        <v>52</v>
      </c>
      <c r="B6">
        <v>6622</v>
      </c>
      <c r="H6" s="7" t="s">
        <v>49</v>
      </c>
      <c r="I6" s="8">
        <v>12433</v>
      </c>
    </row>
    <row r="7" spans="1:9" x14ac:dyDescent="0.25">
      <c r="A7" t="s">
        <v>53</v>
      </c>
      <c r="B7">
        <v>2654</v>
      </c>
      <c r="H7" s="7" t="s">
        <v>50</v>
      </c>
      <c r="I7" s="8">
        <v>2388</v>
      </c>
    </row>
    <row r="8" spans="1:9" x14ac:dyDescent="0.25">
      <c r="A8" t="s">
        <v>54</v>
      </c>
      <c r="B8">
        <v>1127</v>
      </c>
      <c r="H8" s="7" t="s">
        <v>51</v>
      </c>
      <c r="I8" s="8">
        <v>4022</v>
      </c>
    </row>
    <row r="9" spans="1:9" x14ac:dyDescent="0.25">
      <c r="A9" t="s">
        <v>55</v>
      </c>
      <c r="B9">
        <v>3258</v>
      </c>
      <c r="H9" s="7" t="s">
        <v>52</v>
      </c>
      <c r="I9" s="8">
        <v>6622</v>
      </c>
    </row>
    <row r="10" spans="1:9" x14ac:dyDescent="0.25">
      <c r="A10" t="s">
        <v>55</v>
      </c>
      <c r="B10">
        <v>135</v>
      </c>
      <c r="H10" s="7" t="s">
        <v>53</v>
      </c>
      <c r="I10" s="8">
        <v>2654</v>
      </c>
    </row>
    <row r="11" spans="1:9" x14ac:dyDescent="0.25">
      <c r="A11" t="s">
        <v>56</v>
      </c>
      <c r="B11">
        <v>397</v>
      </c>
      <c r="H11" s="7" t="s">
        <v>54</v>
      </c>
      <c r="I11" s="8">
        <v>1127</v>
      </c>
    </row>
    <row r="12" spans="1:9" x14ac:dyDescent="0.25">
      <c r="A12" t="s">
        <v>56</v>
      </c>
      <c r="B12">
        <v>120</v>
      </c>
      <c r="H12" s="7" t="s">
        <v>55</v>
      </c>
      <c r="I12" s="8">
        <v>3393</v>
      </c>
    </row>
    <row r="13" spans="1:9" x14ac:dyDescent="0.25">
      <c r="A13" t="s">
        <v>57</v>
      </c>
      <c r="B13">
        <v>469</v>
      </c>
      <c r="H13" s="7" t="s">
        <v>56</v>
      </c>
      <c r="I13" s="8">
        <v>517</v>
      </c>
    </row>
    <row r="14" spans="1:9" x14ac:dyDescent="0.25">
      <c r="A14" t="s">
        <v>58</v>
      </c>
      <c r="B14">
        <v>561</v>
      </c>
      <c r="H14" s="7" t="s">
        <v>57</v>
      </c>
      <c r="I14" s="8">
        <v>469</v>
      </c>
    </row>
    <row r="15" spans="1:9" x14ac:dyDescent="0.25">
      <c r="A15" t="s">
        <v>59</v>
      </c>
      <c r="B15">
        <v>1081</v>
      </c>
      <c r="H15" s="7" t="s">
        <v>58</v>
      </c>
      <c r="I15" s="8">
        <v>561</v>
      </c>
    </row>
    <row r="16" spans="1:9" x14ac:dyDescent="0.25">
      <c r="A16" t="s">
        <v>60</v>
      </c>
      <c r="B16">
        <v>642</v>
      </c>
      <c r="H16" s="7" t="s">
        <v>59</v>
      </c>
      <c r="I16" s="8">
        <v>1081</v>
      </c>
    </row>
    <row r="17" spans="1:9" x14ac:dyDescent="0.25">
      <c r="A17" t="s">
        <v>60</v>
      </c>
      <c r="B17">
        <v>261</v>
      </c>
      <c r="H17" s="7" t="s">
        <v>60</v>
      </c>
      <c r="I17" s="8">
        <v>1168</v>
      </c>
    </row>
    <row r="18" spans="1:9" x14ac:dyDescent="0.25">
      <c r="A18" t="s">
        <v>60</v>
      </c>
      <c r="B18">
        <v>247</v>
      </c>
      <c r="H18" s="7" t="s">
        <v>61</v>
      </c>
      <c r="I18" s="8">
        <v>1377</v>
      </c>
    </row>
    <row r="19" spans="1:9" x14ac:dyDescent="0.25">
      <c r="A19" t="s">
        <v>60</v>
      </c>
      <c r="B19">
        <v>18</v>
      </c>
      <c r="H19" s="7" t="s">
        <v>71</v>
      </c>
      <c r="I19" s="8">
        <v>37812</v>
      </c>
    </row>
    <row r="20" spans="1:9" x14ac:dyDescent="0.25">
      <c r="A20" t="s">
        <v>61</v>
      </c>
      <c r="B20">
        <v>852</v>
      </c>
    </row>
    <row r="21" spans="1:9" x14ac:dyDescent="0.25">
      <c r="A21" t="s">
        <v>61</v>
      </c>
      <c r="B21">
        <v>525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2021-06-01T10:48:48Z</dcterms:modified>
</cp:coreProperties>
</file>