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rvanichk\Downloads\"/>
    </mc:Choice>
  </mc:AlternateContent>
  <xr:revisionPtr revIDLastSave="0" documentId="13_ncr:1_{29136450-AD16-44C4-BBD3-F53159FEA96B}" xr6:coauthVersionLast="41" xr6:coauthVersionMax="41" xr10:uidLastSave="{00000000-0000-0000-0000-000000000000}"/>
  <bookViews>
    <workbookView xWindow="23880" yWindow="-2865" windowWidth="29040" windowHeight="17640" activeTab="3" xr2:uid="{00000000-000D-0000-FFFF-FFFF00000000}"/>
  </bookViews>
  <sheets>
    <sheet name="Поступления Май" sheetId="1" r:id="rId1"/>
    <sheet name=" Расход Май" sheetId="2" r:id="rId2"/>
    <sheet name="Остаток май" sheetId="3" r:id="rId3"/>
    <sheet name="Pivot" sheetId="7" r:id="rId4"/>
  </sheets>
  <calcPr calcId="191029"/>
  <pivotCaches>
    <pivotCache cacheId="18" r:id="rId5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" i="3" l="1"/>
  <c r="C3" i="3"/>
  <c r="D3" i="3"/>
  <c r="E3" i="3"/>
  <c r="F3" i="3"/>
  <c r="G3" i="3"/>
  <c r="H3" i="3"/>
  <c r="I3" i="3"/>
  <c r="J3" i="3"/>
  <c r="K3" i="3"/>
  <c r="L3" i="3"/>
  <c r="M3" i="3"/>
  <c r="N3" i="3"/>
  <c r="O3" i="3"/>
  <c r="P3" i="3"/>
  <c r="Q3" i="3"/>
  <c r="R3" i="3"/>
  <c r="S3" i="3"/>
  <c r="T3" i="3"/>
  <c r="U3" i="3"/>
  <c r="V3" i="3"/>
  <c r="W3" i="3"/>
  <c r="X3" i="3"/>
  <c r="Y3" i="3"/>
  <c r="Z3" i="3"/>
  <c r="AA3" i="3"/>
  <c r="AB3" i="3"/>
  <c r="AC3" i="3"/>
  <c r="AD3" i="3"/>
  <c r="AE3" i="3"/>
  <c r="AF3" i="3"/>
  <c r="B4" i="3"/>
  <c r="C4" i="3"/>
  <c r="D4" i="3"/>
  <c r="E4" i="3"/>
  <c r="F4" i="3"/>
  <c r="G4" i="3"/>
  <c r="H4" i="3"/>
  <c r="I4" i="3"/>
  <c r="J4" i="3"/>
  <c r="K4" i="3"/>
  <c r="L4" i="3"/>
  <c r="M4" i="3"/>
  <c r="N4" i="3"/>
  <c r="O4" i="3"/>
  <c r="P4" i="3"/>
  <c r="Q4" i="3"/>
  <c r="R4" i="3"/>
  <c r="S4" i="3"/>
  <c r="T4" i="3"/>
  <c r="U4" i="3"/>
  <c r="V4" i="3"/>
  <c r="W4" i="3"/>
  <c r="X4" i="3"/>
  <c r="Y4" i="3"/>
  <c r="Z4" i="3"/>
  <c r="AA4" i="3"/>
  <c r="AB4" i="3"/>
  <c r="AC4" i="3"/>
  <c r="AD4" i="3"/>
  <c r="AE4" i="3"/>
  <c r="AF4" i="3"/>
  <c r="B5" i="3"/>
  <c r="C5" i="3"/>
  <c r="D5" i="3"/>
  <c r="E5" i="3"/>
  <c r="F5" i="3"/>
  <c r="G5" i="3"/>
  <c r="H5" i="3"/>
  <c r="I5" i="3"/>
  <c r="J5" i="3"/>
  <c r="K5" i="3"/>
  <c r="L5" i="3"/>
  <c r="M5" i="3"/>
  <c r="N5" i="3"/>
  <c r="O5" i="3"/>
  <c r="P5" i="3"/>
  <c r="Q5" i="3"/>
  <c r="R5" i="3"/>
  <c r="S5" i="3"/>
  <c r="T5" i="3"/>
  <c r="U5" i="3"/>
  <c r="V5" i="3"/>
  <c r="W5" i="3"/>
  <c r="X5" i="3"/>
  <c r="Y5" i="3"/>
  <c r="Z5" i="3"/>
  <c r="AA5" i="3"/>
  <c r="AB5" i="3"/>
  <c r="AC5" i="3"/>
  <c r="AD5" i="3"/>
  <c r="AE5" i="3"/>
  <c r="AF5" i="3"/>
  <c r="B6" i="3"/>
  <c r="C6" i="3"/>
  <c r="D6" i="3"/>
  <c r="E6" i="3"/>
  <c r="F6" i="3"/>
  <c r="G6" i="3"/>
  <c r="H6" i="3"/>
  <c r="I6" i="3"/>
  <c r="J6" i="3"/>
  <c r="K6" i="3"/>
  <c r="L6" i="3"/>
  <c r="M6" i="3"/>
  <c r="N6" i="3"/>
  <c r="O6" i="3"/>
  <c r="P6" i="3"/>
  <c r="Q6" i="3"/>
  <c r="R6" i="3"/>
  <c r="S6" i="3"/>
  <c r="T6" i="3"/>
  <c r="U6" i="3"/>
  <c r="V6" i="3"/>
  <c r="W6" i="3"/>
  <c r="X6" i="3"/>
  <c r="Y6" i="3"/>
  <c r="Z6" i="3"/>
  <c r="AA6" i="3"/>
  <c r="AB6" i="3"/>
  <c r="AC6" i="3"/>
  <c r="AD6" i="3"/>
  <c r="AE6" i="3"/>
  <c r="AF6" i="3"/>
  <c r="B7" i="3"/>
  <c r="C7" i="3"/>
  <c r="D7" i="3"/>
  <c r="E7" i="3"/>
  <c r="F7" i="3"/>
  <c r="G7" i="3"/>
  <c r="H7" i="3"/>
  <c r="I7" i="3"/>
  <c r="J7" i="3"/>
  <c r="K7" i="3"/>
  <c r="L7" i="3"/>
  <c r="M7" i="3"/>
  <c r="N7" i="3"/>
  <c r="O7" i="3"/>
  <c r="P7" i="3"/>
  <c r="Q7" i="3"/>
  <c r="R7" i="3"/>
  <c r="S7" i="3"/>
  <c r="T7" i="3"/>
  <c r="U7" i="3"/>
  <c r="V7" i="3"/>
  <c r="W7" i="3"/>
  <c r="X7" i="3"/>
  <c r="Y7" i="3"/>
  <c r="Z7" i="3"/>
  <c r="AA7" i="3"/>
  <c r="AB7" i="3"/>
  <c r="AC7" i="3"/>
  <c r="AD7" i="3"/>
  <c r="AE7" i="3"/>
  <c r="AF7" i="3"/>
  <c r="B8" i="3"/>
  <c r="C8" i="3"/>
  <c r="D8" i="3"/>
  <c r="E8" i="3"/>
  <c r="F8" i="3"/>
  <c r="G8" i="3"/>
  <c r="H8" i="3"/>
  <c r="I8" i="3"/>
  <c r="J8" i="3"/>
  <c r="K8" i="3"/>
  <c r="L8" i="3"/>
  <c r="M8" i="3"/>
  <c r="N8" i="3"/>
  <c r="O8" i="3"/>
  <c r="P8" i="3"/>
  <c r="Q8" i="3"/>
  <c r="R8" i="3"/>
  <c r="S8" i="3"/>
  <c r="T8" i="3"/>
  <c r="U8" i="3"/>
  <c r="V8" i="3"/>
  <c r="W8" i="3"/>
  <c r="X8" i="3"/>
  <c r="Y8" i="3"/>
  <c r="Z8" i="3"/>
  <c r="AA8" i="3"/>
  <c r="AB8" i="3"/>
  <c r="AC8" i="3"/>
  <c r="AD8" i="3"/>
  <c r="AE8" i="3"/>
  <c r="AF8" i="3"/>
  <c r="B9" i="3"/>
  <c r="C9" i="3"/>
  <c r="D9" i="3"/>
  <c r="E9" i="3"/>
  <c r="F9" i="3"/>
  <c r="G9" i="3"/>
  <c r="H9" i="3"/>
  <c r="I9" i="3"/>
  <c r="J9" i="3"/>
  <c r="K9" i="3"/>
  <c r="L9" i="3"/>
  <c r="M9" i="3"/>
  <c r="N9" i="3"/>
  <c r="O9" i="3"/>
  <c r="P9" i="3"/>
  <c r="Q9" i="3"/>
  <c r="R9" i="3"/>
  <c r="S9" i="3"/>
  <c r="T9" i="3"/>
  <c r="U9" i="3"/>
  <c r="V9" i="3"/>
  <c r="W9" i="3"/>
  <c r="X9" i="3"/>
  <c r="Y9" i="3"/>
  <c r="Z9" i="3"/>
  <c r="AA9" i="3"/>
  <c r="AB9" i="3"/>
  <c r="AC9" i="3"/>
  <c r="AD9" i="3"/>
  <c r="AE9" i="3"/>
  <c r="AF9" i="3"/>
  <c r="B10" i="3"/>
  <c r="C10" i="3"/>
  <c r="D10" i="3"/>
  <c r="E10" i="3"/>
  <c r="F10" i="3"/>
  <c r="G10" i="3"/>
  <c r="H10" i="3"/>
  <c r="I10" i="3"/>
  <c r="J10" i="3"/>
  <c r="K10" i="3"/>
  <c r="L10" i="3"/>
  <c r="M10" i="3"/>
  <c r="N10" i="3"/>
  <c r="O10" i="3"/>
  <c r="P10" i="3"/>
  <c r="Q10" i="3"/>
  <c r="R10" i="3"/>
  <c r="S10" i="3"/>
  <c r="T10" i="3"/>
  <c r="U10" i="3"/>
  <c r="V10" i="3"/>
  <c r="W10" i="3"/>
  <c r="X10" i="3"/>
  <c r="Y10" i="3"/>
  <c r="Z10" i="3"/>
  <c r="AA10" i="3"/>
  <c r="AB10" i="3"/>
  <c r="AC10" i="3"/>
  <c r="AD10" i="3"/>
  <c r="AE10" i="3"/>
  <c r="AF10" i="3"/>
  <c r="B11" i="3"/>
  <c r="C11" i="3"/>
  <c r="D11" i="3"/>
  <c r="E11" i="3"/>
  <c r="F11" i="3"/>
  <c r="G11" i="3"/>
  <c r="H11" i="3"/>
  <c r="I11" i="3"/>
  <c r="J11" i="3"/>
  <c r="K11" i="3"/>
  <c r="L11" i="3"/>
  <c r="M11" i="3"/>
  <c r="N11" i="3"/>
  <c r="O11" i="3"/>
  <c r="P11" i="3"/>
  <c r="Q11" i="3"/>
  <c r="R11" i="3"/>
  <c r="S11" i="3"/>
  <c r="T11" i="3"/>
  <c r="U11" i="3"/>
  <c r="V11" i="3"/>
  <c r="W11" i="3"/>
  <c r="X11" i="3"/>
  <c r="Y11" i="3"/>
  <c r="Z11" i="3"/>
  <c r="AA11" i="3"/>
  <c r="AB11" i="3"/>
  <c r="AC11" i="3"/>
  <c r="AD11" i="3"/>
  <c r="AE11" i="3"/>
  <c r="AF11" i="3"/>
  <c r="B12" i="3"/>
  <c r="C12" i="3"/>
  <c r="D12" i="3"/>
  <c r="E12" i="3"/>
  <c r="F12" i="3"/>
  <c r="G12" i="3"/>
  <c r="H12" i="3"/>
  <c r="I12" i="3"/>
  <c r="J12" i="3"/>
  <c r="K12" i="3"/>
  <c r="L12" i="3"/>
  <c r="M12" i="3"/>
  <c r="N12" i="3"/>
  <c r="O12" i="3"/>
  <c r="P12" i="3"/>
  <c r="Q12" i="3"/>
  <c r="R12" i="3"/>
  <c r="S12" i="3"/>
  <c r="T12" i="3"/>
  <c r="U12" i="3"/>
  <c r="V12" i="3"/>
  <c r="W12" i="3"/>
  <c r="X12" i="3"/>
  <c r="Y12" i="3"/>
  <c r="Z12" i="3"/>
  <c r="AA12" i="3"/>
  <c r="AB12" i="3"/>
  <c r="AC12" i="3"/>
  <c r="AD12" i="3"/>
  <c r="AE12" i="3"/>
  <c r="AF12" i="3"/>
  <c r="B13" i="3"/>
  <c r="C13" i="3"/>
  <c r="D13" i="3"/>
  <c r="E13" i="3"/>
  <c r="F13" i="3"/>
  <c r="G13" i="3"/>
  <c r="H13" i="3"/>
  <c r="I13" i="3"/>
  <c r="J13" i="3"/>
  <c r="K13" i="3"/>
  <c r="L13" i="3"/>
  <c r="M13" i="3"/>
  <c r="N13" i="3"/>
  <c r="O13" i="3"/>
  <c r="P13" i="3"/>
  <c r="Q13" i="3"/>
  <c r="R13" i="3"/>
  <c r="S13" i="3"/>
  <c r="T13" i="3"/>
  <c r="U13" i="3"/>
  <c r="V13" i="3"/>
  <c r="W13" i="3"/>
  <c r="X13" i="3"/>
  <c r="Y13" i="3"/>
  <c r="Z13" i="3"/>
  <c r="AA13" i="3"/>
  <c r="AB13" i="3"/>
  <c r="AC13" i="3"/>
  <c r="AD13" i="3"/>
  <c r="AE13" i="3"/>
  <c r="AF13" i="3"/>
  <c r="B14" i="3"/>
  <c r="C14" i="3"/>
  <c r="D14" i="3"/>
  <c r="E14" i="3"/>
  <c r="F14" i="3"/>
  <c r="G14" i="3"/>
  <c r="H14" i="3"/>
  <c r="I14" i="3"/>
  <c r="J14" i="3"/>
  <c r="K14" i="3"/>
  <c r="L14" i="3"/>
  <c r="M14" i="3"/>
  <c r="N14" i="3"/>
  <c r="O14" i="3"/>
  <c r="P14" i="3"/>
  <c r="Q14" i="3"/>
  <c r="R14" i="3"/>
  <c r="S14" i="3"/>
  <c r="T14" i="3"/>
  <c r="U14" i="3"/>
  <c r="V14" i="3"/>
  <c r="W14" i="3"/>
  <c r="X14" i="3"/>
  <c r="Y14" i="3"/>
  <c r="Z14" i="3"/>
  <c r="AA14" i="3"/>
  <c r="AB14" i="3"/>
  <c r="AC14" i="3"/>
  <c r="AD14" i="3"/>
  <c r="AE14" i="3"/>
  <c r="AF14" i="3"/>
  <c r="B15" i="3"/>
  <c r="C15" i="3"/>
  <c r="D15" i="3"/>
  <c r="E15" i="3"/>
  <c r="F15" i="3"/>
  <c r="G15" i="3"/>
  <c r="H15" i="3"/>
  <c r="I15" i="3"/>
  <c r="J15" i="3"/>
  <c r="K15" i="3"/>
  <c r="L15" i="3"/>
  <c r="M15" i="3"/>
  <c r="N15" i="3"/>
  <c r="O15" i="3"/>
  <c r="P15" i="3"/>
  <c r="Q15" i="3"/>
  <c r="R15" i="3"/>
  <c r="S15" i="3"/>
  <c r="T15" i="3"/>
  <c r="U15" i="3"/>
  <c r="V15" i="3"/>
  <c r="W15" i="3"/>
  <c r="X15" i="3"/>
  <c r="Y15" i="3"/>
  <c r="Z15" i="3"/>
  <c r="AA15" i="3"/>
  <c r="AB15" i="3"/>
  <c r="AC15" i="3"/>
  <c r="AD15" i="3"/>
  <c r="AE15" i="3"/>
  <c r="AF15" i="3"/>
  <c r="C2" i="3"/>
  <c r="D2" i="3"/>
  <c r="E2" i="3"/>
  <c r="F2" i="3"/>
  <c r="G2" i="3"/>
  <c r="H2" i="3"/>
  <c r="I2" i="3"/>
  <c r="J2" i="3"/>
  <c r="K2" i="3"/>
  <c r="L2" i="3"/>
  <c r="M2" i="3"/>
  <c r="N2" i="3"/>
  <c r="O2" i="3"/>
  <c r="P2" i="3"/>
  <c r="Q2" i="3"/>
  <c r="R2" i="3"/>
  <c r="S2" i="3"/>
  <c r="T2" i="3"/>
  <c r="U2" i="3"/>
  <c r="V2" i="3"/>
  <c r="W2" i="3"/>
  <c r="X2" i="3"/>
  <c r="Y2" i="3"/>
  <c r="Z2" i="3"/>
  <c r="AA2" i="3"/>
  <c r="AB2" i="3"/>
  <c r="AC2" i="3"/>
  <c r="AD2" i="3"/>
  <c r="AE2" i="3"/>
  <c r="AF2" i="3"/>
  <c r="B2" i="3"/>
  <c r="AG14" i="3" l="1"/>
  <c r="AG6" i="3"/>
  <c r="AG15" i="3"/>
  <c r="AG13" i="3"/>
  <c r="AG12" i="3"/>
  <c r="AG7" i="3"/>
  <c r="AG4" i="3"/>
  <c r="AG3" i="3"/>
  <c r="AG11" i="3"/>
  <c r="AG9" i="3"/>
  <c r="AG5" i="3"/>
  <c r="AG8" i="3"/>
  <c r="AG10" i="3"/>
  <c r="AG2" i="3"/>
  <c r="AG3" i="2"/>
  <c r="AG4" i="2" l="1"/>
  <c r="AG5" i="2"/>
  <c r="AG6" i="2"/>
  <c r="AG7" i="2"/>
  <c r="AG8" i="2"/>
  <c r="AG9" i="2"/>
  <c r="AG10" i="2"/>
  <c r="AG11" i="2"/>
  <c r="AG12" i="2"/>
  <c r="AG13" i="2"/>
  <c r="AG14" i="2"/>
  <c r="AG15" i="2"/>
  <c r="AG16" i="2"/>
  <c r="AG4" i="1" l="1"/>
  <c r="AG5" i="1"/>
  <c r="AG6" i="1"/>
  <c r="AG7" i="1"/>
  <c r="AG8" i="1"/>
  <c r="AG9" i="1"/>
  <c r="AG10" i="1"/>
  <c r="AG11" i="1"/>
  <c r="AG12" i="1"/>
  <c r="AG13" i="1"/>
  <c r="AG14" i="1"/>
  <c r="AG15" i="1"/>
  <c r="AG16" i="1"/>
  <c r="AG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AdminPC</author>
  </authors>
  <commentList>
    <comment ref="S3" authorId="0" shapeId="0" xr:uid="{5BCF296D-C31A-4940-81E6-06AF23A9A7E4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 22.05.21</t>
        </r>
      </text>
    </comment>
    <comment ref="AB3" authorId="0" shapeId="0" xr:uid="{4E867158-CAF6-4AFB-96C3-51A6F1D61F20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29.05.21</t>
        </r>
      </text>
    </comment>
    <comment ref="G4" authorId="0" shapeId="0" xr:uid="{F73D4A86-4919-4454-8573-4466CF70897D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09.05.21</t>
        </r>
      </text>
    </comment>
    <comment ref="M4" authorId="0" shapeId="0" xr:uid="{1756899C-411C-4666-B8FE-6CAAA2C8181B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20.05.21</t>
        </r>
      </text>
    </comment>
    <comment ref="N4" authorId="0" shapeId="0" xr:uid="{AA9E1BE6-7769-417B-B463-720CBB20EB78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 24.05.21</t>
        </r>
      </text>
    </comment>
    <comment ref="O4" authorId="0" shapeId="0" xr:uid="{9B7CBF8E-7265-4F62-998E-E0C83683DC80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ТО3 31.05.21</t>
        </r>
      </text>
    </comment>
    <comment ref="O5" authorId="0" shapeId="0" xr:uid="{E66AA879-09EB-4933-BDFC-D9C612162AAF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ТО3 17.05.21</t>
        </r>
      </text>
    </comment>
    <comment ref="P5" authorId="0" shapeId="0" xr:uid="{30E83984-1ABF-4AAB-941F-17B1243DAB4C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21.05.21</t>
        </r>
      </text>
    </comment>
    <comment ref="S5" authorId="0" shapeId="0" xr:uid="{91FDCE80-9BD5-48C8-BC7B-95832E78585A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 25.05.21</t>
        </r>
      </text>
    </comment>
    <comment ref="T5" authorId="0" shapeId="0" xr:uid="{851DF6B8-F788-427E-8B6A-FAB9A72B0C25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 21.05.21</t>
        </r>
      </text>
    </comment>
    <comment ref="D6" authorId="0" shapeId="0" xr:uid="{5D95EDE9-7922-44CB-AE32-5842FEEE95A2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 1 06.05.21</t>
        </r>
      </text>
    </comment>
    <comment ref="D7" authorId="0" shapeId="0" xr:uid="{F63A90C7-53CA-4443-A7D2-4DFC8D21AE22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10.05.21</t>
        </r>
      </text>
    </comment>
    <comment ref="AA8" authorId="0" shapeId="0" xr:uid="{ECD37E0B-1C33-4C65-9A70-1E3E364094E3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29.05.21</t>
        </r>
      </text>
    </comment>
    <comment ref="T9" authorId="0" shapeId="0" xr:uid="{74CEBEC5-9ED8-487E-9FC3-248FF8591556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 20.05.21</t>
        </r>
      </text>
    </comment>
    <comment ref="U9" authorId="0" shapeId="0" xr:uid="{E62A557D-F4F3-40F2-A99C-CB6DD6AC2444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 25.05.21</t>
        </r>
      </text>
    </comment>
    <comment ref="V9" authorId="0" shapeId="0" xr:uid="{8614A6ED-0C7D-45F2-88F3-ADB921B12C32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22.05.21</t>
        </r>
      </text>
    </comment>
    <comment ref="Z9" authorId="0" shapeId="0" xr:uid="{C95E7EA4-1201-476B-B36B-6C1732DD69DA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25.05.21</t>
        </r>
      </text>
    </comment>
    <comment ref="AB9" authorId="0" shapeId="0" xr:uid="{92486337-BA4E-4147-B3A3-F946DF5A36F3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30.05.21</t>
        </r>
      </text>
    </comment>
    <comment ref="D10" authorId="0" shapeId="0" xr:uid="{C4FEFD44-0B00-4F41-BD54-B8C69D5C5E95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 06.05.21</t>
        </r>
      </text>
    </comment>
    <comment ref="E10" authorId="0" shapeId="0" xr:uid="{64572932-3119-488D-92FD-1F2EAAF2DABA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06.05.21</t>
        </r>
      </text>
    </comment>
    <comment ref="I10" authorId="0" shapeId="0" xr:uid="{0878E754-C3B7-4110-A3D6-C86F8478B1C8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ТО3 11.05.21</t>
        </r>
      </text>
    </comment>
    <comment ref="N10" authorId="0" shapeId="0" xr:uid="{8B1344FA-B474-4B5D-9285-1DEE6D312DAF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16.05.21</t>
        </r>
      </text>
    </comment>
    <comment ref="O10" authorId="0" shapeId="0" xr:uid="{1065B8F0-A38A-40C5-B8F7-88319C2C4126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 16.05.21</t>
        </r>
      </text>
    </comment>
    <comment ref="O11" authorId="0" shapeId="0" xr:uid="{0B82AA81-B097-4516-A833-CA8CDAF53A34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17.05.21</t>
        </r>
      </text>
    </comment>
    <comment ref="P11" authorId="0" shapeId="0" xr:uid="{81107EAE-22CB-4E63-922A-81F26671B174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 17.05.21</t>
        </r>
      </text>
    </comment>
    <comment ref="T11" authorId="0" shapeId="0" xr:uid="{59ECBC3C-E5F6-40CB-BF65-FE5CB5420960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ТО120.05.21</t>
        </r>
      </text>
    </comment>
    <comment ref="V11" authorId="0" shapeId="0" xr:uid="{1F55C356-ABDA-46E2-B532-40B20560CE70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 1 23.05.21</t>
        </r>
      </text>
    </comment>
    <comment ref="Z11" authorId="0" shapeId="0" xr:uid="{5EBE76BB-4BE6-44A4-8C20-7873F54D7CF8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 29.05.21</t>
        </r>
      </text>
    </comment>
    <comment ref="AB11" authorId="0" shapeId="0" xr:uid="{7BA026DD-E5AF-4C84-BE78-C876ED3903EB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 1 30.05.21</t>
        </r>
      </text>
    </comment>
    <comment ref="AA12" authorId="0" shapeId="0" xr:uid="{622ABE79-697E-4873-B98D-1B94D4FD0CCF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 30.05.21</t>
        </r>
      </text>
    </comment>
    <comment ref="AB12" authorId="0" shapeId="0" xr:uid="{DAFFAE7A-D9FC-4705-8542-4F0E84D07C15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31.05.21</t>
        </r>
      </text>
    </comment>
    <comment ref="U13" authorId="0" shapeId="0" xr:uid="{84BD28FD-0534-4E35-B4A0-77643CF7EDD2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 21.05.21</t>
        </r>
      </text>
    </comment>
    <comment ref="U14" authorId="0" shapeId="0" xr:uid="{0FE06F66-A1A0-45E1-A04E-2544CDBB512B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ТО2 22.05.21</t>
        </r>
      </text>
    </comment>
    <comment ref="V14" authorId="0" shapeId="0" xr:uid="{E24E1858-11D5-4394-A5AB-C586E1803B97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 1 22.05.21</t>
        </r>
      </text>
    </comment>
    <comment ref="I15" authorId="0" shapeId="0" xr:uid="{8A67DEF6-BFF4-4BA4-B324-0210E030D681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ТО3 10.05.21</t>
        </r>
      </text>
    </comment>
    <comment ref="T16" authorId="0" shapeId="0" xr:uid="{0A4708D8-C328-4BDC-A454-8646D9E8FA5E}">
      <text>
        <r>
          <rPr>
            <b/>
            <sz val="9"/>
            <color indexed="81"/>
            <rFont val="Tahoma"/>
            <family val="2"/>
            <charset val="204"/>
          </rPr>
          <t>AdminPC:</t>
        </r>
        <r>
          <rPr>
            <sz val="9"/>
            <color indexed="81"/>
            <rFont val="Tahoma"/>
            <family val="2"/>
            <charset val="204"/>
          </rPr>
          <t xml:space="preserve">
Реализованно на ТО1 21.05.21</t>
        </r>
      </text>
    </comment>
  </commentList>
</comments>
</file>

<file path=xl/sharedStrings.xml><?xml version="1.0" encoding="utf-8"?>
<sst xmlns="http://schemas.openxmlformats.org/spreadsheetml/2006/main" count="69" uniqueCount="24">
  <si>
    <t>Чипсы  натуральные_лук/сметана 150г. Красный короб</t>
  </si>
  <si>
    <t>Чипсы  натуральные_лук/сметана 75г. BIGBON</t>
  </si>
  <si>
    <t>Чипсы  натуральные_лук/сметана 75г. по 24 шт. красный короб</t>
  </si>
  <si>
    <t>Чипсы  рифленые натур._сметана/зелень 75г. по 24 шт.красный короб</t>
  </si>
  <si>
    <t>Чипсы  рифленые натур._стейк 75г. по 24 шт. красный короб</t>
  </si>
  <si>
    <t>Чипсы натуральные_ соль 75г. BIGBON</t>
  </si>
  <si>
    <t>Чипсы натуральные_краб 150г. Красный короб</t>
  </si>
  <si>
    <t>Чипсы натуральные_краб 75г. BIGBON</t>
  </si>
  <si>
    <t>Чипсы натуральные_краб 75г. по 24шт. красный короб</t>
  </si>
  <si>
    <t>Чипсы натуральные_морская соль 75г. по 24 шт. красный короб</t>
  </si>
  <si>
    <t>Чипсы натуральные_мясо на углях 150г. Красный короб</t>
  </si>
  <si>
    <t>Чипсы натуральные_мясо на углях 75г. по 24 шт. красный короб</t>
  </si>
  <si>
    <t>Чипсы натуральные_сыр 75г. BIGBON</t>
  </si>
  <si>
    <t>Чипсы натуральные_сыр 75г. по 24 шт. красный короб</t>
  </si>
  <si>
    <t>Наименование</t>
  </si>
  <si>
    <t>СУММА</t>
  </si>
  <si>
    <t>Дата изготовления и количество произведенной продукции</t>
  </si>
  <si>
    <t>Дата изготовления и количество реализованной продукции</t>
  </si>
  <si>
    <t>Row Labels</t>
  </si>
  <si>
    <t>Grand Total</t>
  </si>
  <si>
    <t>Product of 03.май</t>
  </si>
  <si>
    <t>Product of 01.май</t>
  </si>
  <si>
    <t>Product of 02.май</t>
  </si>
  <si>
    <t>Product of 04.май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</si>
</sst>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/>
    <xf numFmtId="16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16" fontId="0" fillId="0" borderId="1" xfId="0" applyNumberFormat="1" applyBorder="1"/>
    <xf numFmtId="0" fontId="1" fillId="0" borderId="0" xfId="0" applyFont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Vanichkin, Roman (R.)" refreshedDate="44345.638342824073" createdVersion="6" refreshedVersion="6" minRefreshableVersion="3" recordCount="14" xr:uid="{F7F0FB27-2F3E-4B8B-9DE9-4A7739442C34}">
  <cacheSource type="worksheet">
    <worksheetSource ref="A1:AF15" sheet="Остаток май"/>
  </cacheSource>
  <cacheFields count="32">
    <cacheField name="Наименование" numFmtId="0">
      <sharedItems count="14">
        <s v="Чипсы  натуральные_лук/сметана 150г. Красный короб"/>
        <s v="Чипсы  натуральные_лук/сметана 75г. BIGBON"/>
        <s v="Чипсы  натуральные_лук/сметана 75г. по 24 шт. красный короб"/>
        <s v="Чипсы  рифленые натур._сметана/зелень 75г. по 24 шт.красный короб"/>
        <s v="Чипсы  рифленые натур._стейк 75г. по 24 шт. красный короб"/>
        <s v="Чипсы натуральные_ соль 75г. BIGBON"/>
        <s v="Чипсы натуральные_краб 150г. Красный короб"/>
        <s v="Чипсы натуральные_краб 75г. BIGBON"/>
        <s v="Чипсы натуральные_краб 75г. по 24шт. красный короб"/>
        <s v="Чипсы натуральные_морская соль 75г. по 24 шт. красный короб"/>
        <s v="Чипсы натуральные_мясо на углях 150г. Красный короб"/>
        <s v="Чипсы натуральные_мясо на углях 75г. по 24 шт. красный короб"/>
        <s v="Чипсы натуральные_сыр 75г. BIGBON"/>
        <s v="Чипсы натуральные_сыр 75г. по 24 шт. красный короб"/>
      </sharedItems>
    </cacheField>
    <cacheField name="01.май" numFmtId="0">
      <sharedItems count="1">
        <s v=""/>
      </sharedItems>
    </cacheField>
    <cacheField name="02.май" numFmtId="0">
      <sharedItems count="1">
        <s v=""/>
      </sharedItems>
    </cacheField>
    <cacheField name="03.май" numFmtId="0">
      <sharedItems containsMixedTypes="1" containsNumber="1" containsInteger="1" minValue="1488" maxValue="11312" count="4">
        <s v=""/>
        <n v="11312"/>
        <n v="1488"/>
        <n v="3104"/>
      </sharedItems>
    </cacheField>
    <cacheField name="04.май" numFmtId="0">
      <sharedItems containsMixedTypes="1" containsNumber="1" containsInteger="1" minValue="784" maxValue="784" count="2">
        <s v=""/>
        <n v="784"/>
      </sharedItems>
    </cacheField>
    <cacheField name="05.май" numFmtId="0">
      <sharedItems count="1">
        <s v=""/>
      </sharedItems>
    </cacheField>
    <cacheField name="06.май" numFmtId="0">
      <sharedItems containsMixedTypes="1" containsNumber="1" containsInteger="1" minValue="175140" maxValue="175140" count="2">
        <s v=""/>
        <n v="175140"/>
      </sharedItems>
    </cacheField>
    <cacheField name="07.май" numFmtId="0">
      <sharedItems count="1">
        <s v=""/>
      </sharedItems>
    </cacheField>
    <cacheField name="08.май" numFmtId="0">
      <sharedItems containsMixedTypes="1" containsNumber="1" containsInteger="1" minValue="116" maxValue="47576"/>
    </cacheField>
    <cacheField name="09.май" numFmtId="0">
      <sharedItems/>
    </cacheField>
    <cacheField name="10.май" numFmtId="0">
      <sharedItems/>
    </cacheField>
    <cacheField name="11.май" numFmtId="0">
      <sharedItems/>
    </cacheField>
    <cacheField name="12.май" numFmtId="0">
      <sharedItems containsMixedTypes="1" containsNumber="1" containsInteger="1" minValue="1028" maxValue="1028"/>
    </cacheField>
    <cacheField name="13.май" numFmtId="0">
      <sharedItems containsMixedTypes="1" containsNumber="1" containsInteger="1" minValue="1104" maxValue="1104"/>
    </cacheField>
    <cacheField name="14.май" numFmtId="0">
      <sharedItems containsMixedTypes="1" containsNumber="1" containsInteger="1" minValue="440" maxValue="5592"/>
    </cacheField>
    <cacheField name="15.май" numFmtId="0">
      <sharedItems containsMixedTypes="1" containsNumber="1" containsInteger="1" minValue="96" maxValue="2240"/>
    </cacheField>
    <cacheField name="16.май" numFmtId="0">
      <sharedItems/>
    </cacheField>
    <cacheField name="17.май" numFmtId="0">
      <sharedItems/>
    </cacheField>
    <cacheField name="18.май" numFmtId="0">
      <sharedItems containsMixedTypes="1" containsNumber="1" containsInteger="1" minValue="1648" maxValue="2000"/>
    </cacheField>
    <cacheField name="19.май" numFmtId="0">
      <sharedItems containsMixedTypes="1" containsNumber="1" containsInteger="1" minValue="754" maxValue="2952"/>
    </cacheField>
    <cacheField name="20.май" numFmtId="0">
      <sharedItems containsMixedTypes="1" containsNumber="1" containsInteger="1" minValue="104" maxValue="3504"/>
    </cacheField>
    <cacheField name="21.май" numFmtId="0">
      <sharedItems containsMixedTypes="1" containsNumber="1" containsInteger="1" minValue="128" maxValue="142"/>
    </cacheField>
    <cacheField name="22.май" numFmtId="0">
      <sharedItems/>
    </cacheField>
    <cacheField name="23.май" numFmtId="0">
      <sharedItems/>
    </cacheField>
    <cacheField name="24.май" numFmtId="0">
      <sharedItems/>
    </cacheField>
    <cacheField name="25.май" numFmtId="0">
      <sharedItems containsMixedTypes="1" containsNumber="1" containsInteger="1" minValue="1752" maxValue="2432"/>
    </cacheField>
    <cacheField name="26.май" numFmtId="0">
      <sharedItems containsMixedTypes="1" containsNumber="1" containsInteger="1" minValue="144" maxValue="3548"/>
    </cacheField>
    <cacheField name="27.май" numFmtId="0">
      <sharedItems containsMixedTypes="1" containsNumber="1" containsInteger="1" minValue="456" maxValue="1822"/>
    </cacheField>
    <cacheField name="28.май" numFmtId="0">
      <sharedItems/>
    </cacheField>
    <cacheField name="29.май" numFmtId="0">
      <sharedItems/>
    </cacheField>
    <cacheField name="30.май" numFmtId="0">
      <sharedItems/>
    </cacheField>
    <cacheField name="31.май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4">
  <r>
    <x v="0"/>
    <x v="0"/>
    <x v="0"/>
    <x v="0"/>
    <x v="0"/>
    <x v="0"/>
    <x v="0"/>
    <x v="0"/>
    <s v=""/>
    <s v=""/>
    <s v=""/>
    <s v=""/>
    <s v=""/>
    <s v=""/>
    <s v=""/>
    <s v=""/>
    <s v=""/>
    <s v=""/>
    <n v="2000"/>
    <s v=""/>
    <s v=""/>
    <s v=""/>
    <s v=""/>
    <s v=""/>
    <s v=""/>
    <s v=""/>
    <s v=""/>
    <n v="1822"/>
    <s v=""/>
    <s v=""/>
    <s v=""/>
    <s v=""/>
  </r>
  <r>
    <x v="1"/>
    <x v="0"/>
    <x v="0"/>
    <x v="0"/>
    <x v="0"/>
    <x v="0"/>
    <x v="1"/>
    <x v="0"/>
    <s v=""/>
    <s v=""/>
    <s v=""/>
    <s v=""/>
    <n v="1028"/>
    <s v=""/>
    <n v="1740"/>
    <s v=""/>
    <s v=""/>
    <s v=""/>
    <s v=""/>
    <s v=""/>
    <s v=""/>
    <s v=""/>
    <s v=""/>
    <s v=""/>
    <s v=""/>
    <s v=""/>
    <s v=""/>
    <s v=""/>
    <s v=""/>
    <s v=""/>
    <s v=""/>
    <s v=""/>
  </r>
  <r>
    <x v="2"/>
    <x v="0"/>
    <x v="0"/>
    <x v="0"/>
    <x v="0"/>
    <x v="0"/>
    <x v="0"/>
    <x v="0"/>
    <s v=""/>
    <s v=""/>
    <s v=""/>
    <s v=""/>
    <s v=""/>
    <s v=""/>
    <n v="5592"/>
    <n v="2240"/>
    <s v=""/>
    <s v=""/>
    <n v="1648"/>
    <n v="1736"/>
    <s v=""/>
    <s v=""/>
    <s v=""/>
    <s v=""/>
    <s v=""/>
    <s v=""/>
    <s v=""/>
    <s v=""/>
    <s v=""/>
    <s v=""/>
    <s v=""/>
    <s v=""/>
  </r>
  <r>
    <x v="3"/>
    <x v="0"/>
    <x v="0"/>
    <x v="1"/>
    <x v="0"/>
    <x v="0"/>
    <x v="0"/>
    <x v="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</r>
  <r>
    <x v="4"/>
    <x v="0"/>
    <x v="0"/>
    <x v="2"/>
    <x v="0"/>
    <x v="0"/>
    <x v="0"/>
    <x v="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</r>
  <r>
    <x v="5"/>
    <x v="0"/>
    <x v="0"/>
    <x v="0"/>
    <x v="0"/>
    <x v="0"/>
    <x v="0"/>
    <x v="0"/>
    <s v=""/>
    <s v=""/>
    <s v=""/>
    <s v=""/>
    <s v=""/>
    <s v=""/>
    <s v=""/>
    <s v=""/>
    <s v=""/>
    <s v=""/>
    <s v=""/>
    <s v=""/>
    <s v=""/>
    <s v=""/>
    <s v=""/>
    <s v=""/>
    <s v=""/>
    <s v=""/>
    <n v="3548"/>
    <s v=""/>
    <s v=""/>
    <s v=""/>
    <s v=""/>
    <s v=""/>
  </r>
  <r>
    <x v="6"/>
    <x v="0"/>
    <x v="0"/>
    <x v="0"/>
    <x v="0"/>
    <x v="0"/>
    <x v="0"/>
    <x v="0"/>
    <s v=""/>
    <s v=""/>
    <s v=""/>
    <s v=""/>
    <s v=""/>
    <s v=""/>
    <s v=""/>
    <s v=""/>
    <s v=""/>
    <s v=""/>
    <s v=""/>
    <n v="754"/>
    <n v="3504"/>
    <n v="142"/>
    <s v=""/>
    <s v=""/>
    <s v=""/>
    <n v="1752"/>
    <s v=""/>
    <n v="1000"/>
    <s v=""/>
    <s v=""/>
    <s v=""/>
    <s v=""/>
  </r>
  <r>
    <x v="7"/>
    <x v="0"/>
    <x v="0"/>
    <x v="3"/>
    <x v="1"/>
    <x v="0"/>
    <x v="0"/>
    <x v="0"/>
    <n v="47576"/>
    <s v=""/>
    <s v=""/>
    <s v=""/>
    <s v=""/>
    <n v="1104"/>
    <n v="440"/>
    <s v=""/>
    <s v=""/>
    <s v=""/>
    <s v=""/>
    <s v=""/>
    <s v=""/>
    <s v=""/>
    <s v=""/>
    <s v=""/>
    <s v=""/>
    <s v=""/>
    <s v=""/>
    <s v=""/>
    <s v=""/>
    <s v=""/>
    <s v=""/>
    <s v=""/>
  </r>
  <r>
    <x v="8"/>
    <x v="0"/>
    <x v="0"/>
    <x v="0"/>
    <x v="0"/>
    <x v="0"/>
    <x v="0"/>
    <x v="0"/>
    <s v=""/>
    <s v=""/>
    <s v=""/>
    <s v=""/>
    <s v=""/>
    <s v=""/>
    <n v="2448"/>
    <n v="96"/>
    <s v=""/>
    <s v=""/>
    <s v=""/>
    <n v="2952"/>
    <s v=""/>
    <n v="128"/>
    <s v=""/>
    <s v=""/>
    <s v=""/>
    <n v="2432"/>
    <s v=""/>
    <n v="1080"/>
    <s v=""/>
    <s v=""/>
    <s v=""/>
    <s v=""/>
  </r>
  <r>
    <x v="9"/>
    <x v="0"/>
    <x v="0"/>
    <x v="0"/>
    <x v="0"/>
    <x v="0"/>
    <x v="0"/>
    <x v="0"/>
    <s v=""/>
    <s v=""/>
    <s v=""/>
    <s v=""/>
    <s v=""/>
    <s v=""/>
    <s v=""/>
    <s v=""/>
    <s v=""/>
    <s v=""/>
    <s v=""/>
    <s v=""/>
    <s v=""/>
    <s v=""/>
    <s v=""/>
    <s v=""/>
    <s v=""/>
    <s v=""/>
    <n v="144"/>
    <n v="456"/>
    <s v=""/>
    <s v=""/>
    <s v=""/>
    <s v=""/>
  </r>
  <r>
    <x v="10"/>
    <x v="0"/>
    <x v="0"/>
    <x v="0"/>
    <x v="0"/>
    <x v="0"/>
    <x v="0"/>
    <x v="0"/>
    <s v=""/>
    <s v=""/>
    <s v=""/>
    <s v=""/>
    <s v=""/>
    <s v=""/>
    <s v=""/>
    <s v=""/>
    <s v=""/>
    <s v=""/>
    <s v=""/>
    <s v=""/>
    <n v="104"/>
    <s v=""/>
    <s v=""/>
    <s v=""/>
    <s v=""/>
    <s v=""/>
    <s v=""/>
    <s v=""/>
    <s v=""/>
    <s v=""/>
    <s v=""/>
    <s v=""/>
  </r>
  <r>
    <x v="11"/>
    <x v="0"/>
    <x v="0"/>
    <x v="0"/>
    <x v="0"/>
    <x v="0"/>
    <x v="0"/>
    <x v="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</r>
  <r>
    <x v="12"/>
    <x v="0"/>
    <x v="0"/>
    <x v="0"/>
    <x v="0"/>
    <x v="0"/>
    <x v="0"/>
    <x v="0"/>
    <n v="116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</r>
  <r>
    <x v="13"/>
    <x v="0"/>
    <x v="0"/>
    <x v="0"/>
    <x v="0"/>
    <x v="0"/>
    <x v="0"/>
    <x v="0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  <s v="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925CF6F8-5348-4854-94CB-2C9A424F6A0B}" name="PivotTable3" cacheId="18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E18" firstHeaderRow="0" firstDataRow="1" firstDataCol="1"/>
  <pivotFields count="32">
    <pivotField axis="axisRow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  <pivotField dataField="1" showAll="0" varSubtotal="1">
      <items count="2">
        <item x="0"/>
        <item t="var"/>
      </items>
    </pivotField>
    <pivotField dataField="1" showAll="0">
      <items count="2">
        <item x="0"/>
        <item t="default"/>
      </items>
    </pivotField>
    <pivotField dataField="1" showAll="0">
      <items count="5">
        <item x="2"/>
        <item x="3"/>
        <item x="1"/>
        <item x="0"/>
        <item t="default"/>
      </items>
    </pivotField>
    <pivotField dataField="1" showAll="0">
      <items count="3">
        <item x="1"/>
        <item x="0"/>
        <item t="default"/>
      </items>
    </pivotField>
    <pivotField showAll="0">
      <items count="2">
        <item x="0"/>
        <item t="default"/>
      </items>
    </pivotField>
    <pivotField showAll="0">
      <items count="3">
        <item x="1"/>
        <item x="0"/>
        <item t="default"/>
      </items>
    </pivotField>
    <pivotField showAll="0">
      <items count="2">
        <item x="0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</pivotFields>
  <rowFields count="1">
    <field x="0"/>
  </rowFields>
  <row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Product of 01.май" fld="1" subtotal="product" baseField="0" baseItem="3"/>
    <dataField name="Product of 02.май" fld="2" subtotal="product" baseField="0" baseItem="3"/>
    <dataField name="Product of 03.май" fld="3" subtotal="product" baseField="0" baseItem="3"/>
    <dataField name="Product of 04.май" fld="4" subtotal="product" baseField="0" baseItem="3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G16"/>
  <sheetViews>
    <sheetView topLeftCell="B1" workbookViewId="0">
      <selection activeCell="S3" sqref="S3"/>
    </sheetView>
  </sheetViews>
  <sheetFormatPr defaultRowHeight="15" x14ac:dyDescent="0.25"/>
  <cols>
    <col min="1" max="1" width="71.28515625" customWidth="1"/>
    <col min="2" max="32" width="7.7109375" customWidth="1"/>
    <col min="33" max="33" width="11.28515625" customWidth="1"/>
  </cols>
  <sheetData>
    <row r="1" spans="1:33" ht="18.75" x14ac:dyDescent="0.25">
      <c r="B1" s="9" t="s">
        <v>16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</row>
    <row r="2" spans="1:33" ht="18.75" x14ac:dyDescent="0.25">
      <c r="A2" s="7" t="s">
        <v>14</v>
      </c>
      <c r="B2" s="8">
        <v>44317</v>
      </c>
      <c r="C2" s="8">
        <v>44318</v>
      </c>
      <c r="D2" s="8">
        <v>44319</v>
      </c>
      <c r="E2" s="8">
        <v>44320</v>
      </c>
      <c r="F2" s="8">
        <v>44321</v>
      </c>
      <c r="G2" s="8">
        <v>44322</v>
      </c>
      <c r="H2" s="8">
        <v>44323</v>
      </c>
      <c r="I2" s="8">
        <v>44324</v>
      </c>
      <c r="J2" s="8">
        <v>44325</v>
      </c>
      <c r="K2" s="8">
        <v>44326</v>
      </c>
      <c r="L2" s="8">
        <v>44327</v>
      </c>
      <c r="M2" s="8">
        <v>44328</v>
      </c>
      <c r="N2" s="8">
        <v>44329</v>
      </c>
      <c r="O2" s="8">
        <v>44330</v>
      </c>
      <c r="P2" s="8">
        <v>44331</v>
      </c>
      <c r="Q2" s="8">
        <v>44332</v>
      </c>
      <c r="R2" s="8">
        <v>44333</v>
      </c>
      <c r="S2" s="8">
        <v>44334</v>
      </c>
      <c r="T2" s="8">
        <v>44335</v>
      </c>
      <c r="U2" s="8">
        <v>44336</v>
      </c>
      <c r="V2" s="8">
        <v>44337</v>
      </c>
      <c r="W2" s="8">
        <v>44338</v>
      </c>
      <c r="X2" s="8">
        <v>44339</v>
      </c>
      <c r="Y2" s="8">
        <v>44340</v>
      </c>
      <c r="Z2" s="8">
        <v>44341</v>
      </c>
      <c r="AA2" s="8">
        <v>44342</v>
      </c>
      <c r="AB2" s="8">
        <v>44343</v>
      </c>
      <c r="AC2" s="8">
        <v>44344</v>
      </c>
      <c r="AD2" s="8">
        <v>44345</v>
      </c>
      <c r="AE2" s="8">
        <v>44346</v>
      </c>
      <c r="AF2" s="8">
        <v>44347</v>
      </c>
      <c r="AG2" s="6"/>
    </row>
    <row r="3" spans="1:33" ht="15.75" x14ac:dyDescent="0.25">
      <c r="A3" s="2" t="s">
        <v>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>
        <v>14000</v>
      </c>
      <c r="T3" s="4"/>
      <c r="U3" s="4"/>
      <c r="V3" s="4"/>
      <c r="W3" s="4"/>
      <c r="X3" s="4"/>
      <c r="Y3" s="4"/>
      <c r="Z3" s="4"/>
      <c r="AA3" s="4"/>
      <c r="AB3" s="4">
        <v>10822</v>
      </c>
      <c r="AC3" s="4"/>
      <c r="AD3" s="4"/>
      <c r="AE3" s="4"/>
      <c r="AF3" s="5"/>
      <c r="AG3" s="4">
        <f>SUM(B3:AF3)</f>
        <v>24822</v>
      </c>
    </row>
    <row r="4" spans="1:33" ht="15.75" x14ac:dyDescent="0.25">
      <c r="A4" s="2" t="s">
        <v>1</v>
      </c>
      <c r="B4" s="4"/>
      <c r="C4" s="4"/>
      <c r="D4" s="4"/>
      <c r="E4" s="4"/>
      <c r="F4" s="4"/>
      <c r="G4" s="4">
        <v>193140</v>
      </c>
      <c r="H4" s="4"/>
      <c r="I4" s="4"/>
      <c r="J4" s="4"/>
      <c r="K4" s="4"/>
      <c r="L4" s="4"/>
      <c r="M4" s="4">
        <v>41028</v>
      </c>
      <c r="N4" s="4">
        <v>50208</v>
      </c>
      <c r="O4" s="4">
        <v>3240</v>
      </c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5"/>
      <c r="AG4" s="4">
        <f t="shared" ref="AG4:AG16" si="0">SUM(B4:AF4)</f>
        <v>287616</v>
      </c>
    </row>
    <row r="5" spans="1:33" ht="15.75" x14ac:dyDescent="0.25">
      <c r="A5" s="2" t="s">
        <v>2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>
        <v>50592</v>
      </c>
      <c r="P5" s="4">
        <v>48240</v>
      </c>
      <c r="Q5" s="4"/>
      <c r="R5" s="4"/>
      <c r="S5" s="4">
        <v>66648</v>
      </c>
      <c r="T5" s="4">
        <v>11736</v>
      </c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5"/>
      <c r="AG5" s="4">
        <f t="shared" si="0"/>
        <v>177216</v>
      </c>
    </row>
    <row r="6" spans="1:33" ht="15.75" x14ac:dyDescent="0.25">
      <c r="A6" s="2" t="s">
        <v>3</v>
      </c>
      <c r="B6" s="4"/>
      <c r="C6" s="4"/>
      <c r="D6" s="4">
        <v>33312</v>
      </c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5"/>
      <c r="AG6" s="4">
        <f t="shared" si="0"/>
        <v>33312</v>
      </c>
    </row>
    <row r="7" spans="1:33" ht="15.75" x14ac:dyDescent="0.25">
      <c r="A7" s="2" t="s">
        <v>4</v>
      </c>
      <c r="B7" s="4"/>
      <c r="C7" s="4"/>
      <c r="D7" s="4">
        <v>19488</v>
      </c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5"/>
      <c r="AG7" s="4">
        <f t="shared" si="0"/>
        <v>19488</v>
      </c>
    </row>
    <row r="8" spans="1:33" ht="15.75" x14ac:dyDescent="0.25">
      <c r="A8" s="2" t="s">
        <v>5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>
        <v>43548</v>
      </c>
      <c r="AB8" s="4"/>
      <c r="AC8" s="4"/>
      <c r="AD8" s="4"/>
      <c r="AE8" s="4"/>
      <c r="AF8" s="5"/>
      <c r="AG8" s="4">
        <f t="shared" si="0"/>
        <v>43548</v>
      </c>
    </row>
    <row r="9" spans="1:33" ht="15.75" x14ac:dyDescent="0.25">
      <c r="A9" s="2" t="s">
        <v>6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>
        <v>5754</v>
      </c>
      <c r="U9" s="4">
        <v>28504</v>
      </c>
      <c r="V9" s="4">
        <v>2142</v>
      </c>
      <c r="W9" s="4"/>
      <c r="X9" s="4"/>
      <c r="Y9" s="4"/>
      <c r="Z9" s="4">
        <v>17752</v>
      </c>
      <c r="AA9" s="4"/>
      <c r="AB9" s="4">
        <v>21000</v>
      </c>
      <c r="AC9" s="4"/>
      <c r="AD9" s="4"/>
      <c r="AE9" s="4"/>
      <c r="AF9" s="5"/>
      <c r="AG9" s="4">
        <f t="shared" si="0"/>
        <v>75152</v>
      </c>
    </row>
    <row r="10" spans="1:33" ht="15.75" x14ac:dyDescent="0.25">
      <c r="A10" s="2" t="s">
        <v>7</v>
      </c>
      <c r="B10" s="4"/>
      <c r="C10" s="4"/>
      <c r="D10" s="4">
        <v>115104</v>
      </c>
      <c r="E10" s="4">
        <v>170784</v>
      </c>
      <c r="F10" s="4"/>
      <c r="G10" s="4"/>
      <c r="H10" s="4"/>
      <c r="I10" s="4">
        <v>52776</v>
      </c>
      <c r="J10" s="4"/>
      <c r="K10" s="4"/>
      <c r="L10" s="4"/>
      <c r="M10" s="4"/>
      <c r="N10" s="4">
        <v>43104</v>
      </c>
      <c r="O10" s="4">
        <v>10440</v>
      </c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5"/>
      <c r="AG10" s="4">
        <f t="shared" si="0"/>
        <v>392208</v>
      </c>
    </row>
    <row r="11" spans="1:33" ht="15.75" x14ac:dyDescent="0.25">
      <c r="A11" s="2" t="s">
        <v>8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>
        <v>29448</v>
      </c>
      <c r="P11" s="4">
        <v>45096</v>
      </c>
      <c r="Q11" s="4"/>
      <c r="R11" s="4"/>
      <c r="S11" s="4"/>
      <c r="T11" s="4">
        <v>32952</v>
      </c>
      <c r="U11" s="4"/>
      <c r="V11" s="4">
        <v>40128</v>
      </c>
      <c r="W11" s="4"/>
      <c r="X11" s="4"/>
      <c r="Y11" s="4"/>
      <c r="Z11" s="4">
        <v>27432</v>
      </c>
      <c r="AA11" s="4"/>
      <c r="AB11" s="4">
        <v>7080</v>
      </c>
      <c r="AC11" s="4"/>
      <c r="AD11" s="4"/>
      <c r="AE11" s="4"/>
      <c r="AF11" s="5"/>
      <c r="AG11" s="4">
        <f t="shared" si="0"/>
        <v>182136</v>
      </c>
    </row>
    <row r="12" spans="1:33" ht="15.75" x14ac:dyDescent="0.25">
      <c r="A12" s="2" t="s">
        <v>9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>
        <v>744</v>
      </c>
      <c r="AB12" s="4">
        <v>9456</v>
      </c>
      <c r="AC12" s="4"/>
      <c r="AD12" s="4"/>
      <c r="AE12" s="4"/>
      <c r="AF12" s="5"/>
      <c r="AG12" s="4">
        <f t="shared" si="0"/>
        <v>10200</v>
      </c>
    </row>
    <row r="13" spans="1:33" ht="15.75" x14ac:dyDescent="0.25">
      <c r="A13" s="2" t="s">
        <v>10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>
        <v>15204</v>
      </c>
      <c r="V13" s="4"/>
      <c r="W13" s="4"/>
      <c r="X13" s="4"/>
      <c r="Y13" s="4"/>
      <c r="Z13" s="4"/>
      <c r="AA13" s="4"/>
      <c r="AB13" s="4"/>
      <c r="AC13" s="4"/>
      <c r="AD13" s="4"/>
      <c r="AE13" s="4"/>
      <c r="AF13" s="5"/>
      <c r="AG13" s="4">
        <f t="shared" si="0"/>
        <v>15204</v>
      </c>
    </row>
    <row r="14" spans="1:33" ht="15.75" x14ac:dyDescent="0.25">
      <c r="A14" s="2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>
        <v>14376</v>
      </c>
      <c r="V14" s="4">
        <v>34872</v>
      </c>
      <c r="W14" s="4"/>
      <c r="X14" s="4"/>
      <c r="Y14" s="4"/>
      <c r="Z14" s="4"/>
      <c r="AA14" s="4"/>
      <c r="AB14" s="4"/>
      <c r="AC14" s="4"/>
      <c r="AD14" s="4"/>
      <c r="AE14" s="4"/>
      <c r="AF14" s="5"/>
      <c r="AG14" s="4">
        <f t="shared" si="0"/>
        <v>49248</v>
      </c>
    </row>
    <row r="15" spans="1:33" ht="15.75" x14ac:dyDescent="0.25">
      <c r="A15" s="2" t="s">
        <v>12</v>
      </c>
      <c r="B15" s="4"/>
      <c r="C15" s="4"/>
      <c r="D15" s="4"/>
      <c r="E15" s="4"/>
      <c r="F15" s="4"/>
      <c r="G15" s="4"/>
      <c r="H15" s="4"/>
      <c r="I15" s="4">
        <v>76116</v>
      </c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5"/>
      <c r="AG15" s="4">
        <f t="shared" si="0"/>
        <v>76116</v>
      </c>
    </row>
    <row r="16" spans="1:33" ht="15.75" x14ac:dyDescent="0.25">
      <c r="A16" s="2" t="s">
        <v>13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>
        <v>34968</v>
      </c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5"/>
      <c r="AG16" s="4">
        <f t="shared" si="0"/>
        <v>34968</v>
      </c>
    </row>
  </sheetData>
  <mergeCells count="1">
    <mergeCell ref="B1:A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AG16"/>
  <sheetViews>
    <sheetView topLeftCell="B1" workbookViewId="0">
      <selection activeCell="S3" sqref="S3"/>
    </sheetView>
  </sheetViews>
  <sheetFormatPr defaultRowHeight="15" x14ac:dyDescent="0.25"/>
  <cols>
    <col min="1" max="1" width="71.28515625" customWidth="1"/>
    <col min="2" max="32" width="7.7109375" customWidth="1"/>
    <col min="33" max="33" width="11.28515625" customWidth="1"/>
  </cols>
  <sheetData>
    <row r="1" spans="1:33" ht="18.75" x14ac:dyDescent="0.25">
      <c r="B1" s="9" t="s">
        <v>17</v>
      </c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</row>
    <row r="2" spans="1:33" ht="18.75" x14ac:dyDescent="0.25">
      <c r="A2" s="1" t="s">
        <v>14</v>
      </c>
      <c r="B2" s="8">
        <v>44317</v>
      </c>
      <c r="C2" s="8">
        <v>44318</v>
      </c>
      <c r="D2" s="8">
        <v>44319</v>
      </c>
      <c r="E2" s="8">
        <v>44320</v>
      </c>
      <c r="F2" s="8">
        <v>44321</v>
      </c>
      <c r="G2" s="8">
        <v>44322</v>
      </c>
      <c r="H2" s="8">
        <v>44323</v>
      </c>
      <c r="I2" s="8">
        <v>44324</v>
      </c>
      <c r="J2" s="8">
        <v>44325</v>
      </c>
      <c r="K2" s="8">
        <v>44326</v>
      </c>
      <c r="L2" s="8">
        <v>44327</v>
      </c>
      <c r="M2" s="8">
        <v>44328</v>
      </c>
      <c r="N2" s="8">
        <v>44329</v>
      </c>
      <c r="O2" s="8">
        <v>44330</v>
      </c>
      <c r="P2" s="8">
        <v>44331</v>
      </c>
      <c r="Q2" s="8">
        <v>44332</v>
      </c>
      <c r="R2" s="8">
        <v>44333</v>
      </c>
      <c r="S2" s="8">
        <v>44334</v>
      </c>
      <c r="T2" s="8">
        <v>44335</v>
      </c>
      <c r="U2" s="8">
        <v>44336</v>
      </c>
      <c r="V2" s="8">
        <v>44337</v>
      </c>
      <c r="W2" s="8">
        <v>44338</v>
      </c>
      <c r="X2" s="8">
        <v>44339</v>
      </c>
      <c r="Y2" s="8">
        <v>44340</v>
      </c>
      <c r="Z2" s="8">
        <v>44341</v>
      </c>
      <c r="AA2" s="8">
        <v>44342</v>
      </c>
      <c r="AB2" s="8">
        <v>44343</v>
      </c>
      <c r="AC2" s="8">
        <v>44344</v>
      </c>
      <c r="AD2" s="8">
        <v>44345</v>
      </c>
      <c r="AE2" s="8">
        <v>44346</v>
      </c>
      <c r="AF2" s="8">
        <v>44347</v>
      </c>
      <c r="AG2" s="6" t="s">
        <v>15</v>
      </c>
    </row>
    <row r="3" spans="1:33" ht="15.75" x14ac:dyDescent="0.25">
      <c r="A3" s="2" t="s">
        <v>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>
        <v>12000</v>
      </c>
      <c r="T3" s="4"/>
      <c r="U3" s="4"/>
      <c r="V3" s="4"/>
      <c r="W3" s="4"/>
      <c r="X3" s="4"/>
      <c r="Y3" s="4"/>
      <c r="Z3" s="4"/>
      <c r="AA3" s="4"/>
      <c r="AB3" s="4">
        <v>9000</v>
      </c>
      <c r="AC3" s="4"/>
      <c r="AD3" s="4"/>
      <c r="AE3" s="4"/>
      <c r="AF3" s="5"/>
      <c r="AG3" s="4">
        <f t="shared" ref="AG3:AG16" si="0">SUM(B3:AF3)</f>
        <v>21000</v>
      </c>
    </row>
    <row r="4" spans="1:33" ht="15.75" x14ac:dyDescent="0.25">
      <c r="A4" s="2" t="s">
        <v>1</v>
      </c>
      <c r="B4" s="4"/>
      <c r="C4" s="4"/>
      <c r="D4" s="4"/>
      <c r="E4" s="4"/>
      <c r="F4" s="4"/>
      <c r="G4" s="4">
        <v>18000</v>
      </c>
      <c r="H4" s="4"/>
      <c r="I4" s="4"/>
      <c r="J4" s="4"/>
      <c r="K4" s="4"/>
      <c r="L4" s="4"/>
      <c r="M4" s="4">
        <v>40000</v>
      </c>
      <c r="N4" s="4">
        <v>50208</v>
      </c>
      <c r="O4" s="4">
        <v>1500</v>
      </c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5"/>
      <c r="AG4" s="4">
        <f t="shared" si="0"/>
        <v>109708</v>
      </c>
    </row>
    <row r="5" spans="1:33" ht="15.75" x14ac:dyDescent="0.25">
      <c r="A5" s="2" t="s">
        <v>2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>
        <v>45000</v>
      </c>
      <c r="P5" s="4">
        <v>46000</v>
      </c>
      <c r="Q5" s="4"/>
      <c r="R5" s="4"/>
      <c r="S5" s="4">
        <v>65000</v>
      </c>
      <c r="T5" s="4">
        <v>10000</v>
      </c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5"/>
      <c r="AG5" s="4">
        <f t="shared" si="0"/>
        <v>166000</v>
      </c>
    </row>
    <row r="6" spans="1:33" ht="15.75" x14ac:dyDescent="0.25">
      <c r="A6" s="2" t="s">
        <v>3</v>
      </c>
      <c r="B6" s="4"/>
      <c r="C6" s="4"/>
      <c r="D6" s="4">
        <v>22000</v>
      </c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5"/>
      <c r="AG6" s="4">
        <f t="shared" si="0"/>
        <v>22000</v>
      </c>
    </row>
    <row r="7" spans="1:33" ht="15.75" x14ac:dyDescent="0.25">
      <c r="A7" s="2" t="s">
        <v>4</v>
      </c>
      <c r="B7" s="4"/>
      <c r="C7" s="4"/>
      <c r="D7" s="4">
        <v>18000</v>
      </c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5"/>
      <c r="AG7" s="4">
        <f t="shared" si="0"/>
        <v>18000</v>
      </c>
    </row>
    <row r="8" spans="1:33" ht="15.75" x14ac:dyDescent="0.25">
      <c r="A8" s="2" t="s">
        <v>5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>
        <v>40000</v>
      </c>
      <c r="AB8" s="4"/>
      <c r="AC8" s="4"/>
      <c r="AD8" s="4"/>
      <c r="AE8" s="4"/>
      <c r="AF8" s="5"/>
      <c r="AG8" s="4">
        <f t="shared" si="0"/>
        <v>40000</v>
      </c>
    </row>
    <row r="9" spans="1:33" ht="15.75" x14ac:dyDescent="0.25">
      <c r="A9" s="2" t="s">
        <v>6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>
        <v>5000</v>
      </c>
      <c r="U9" s="4">
        <v>25000</v>
      </c>
      <c r="V9" s="4">
        <v>2000</v>
      </c>
      <c r="W9" s="4"/>
      <c r="X9" s="4"/>
      <c r="Y9" s="4"/>
      <c r="Z9" s="4">
        <v>16000</v>
      </c>
      <c r="AA9" s="4"/>
      <c r="AB9" s="4">
        <v>20000</v>
      </c>
      <c r="AC9" s="4"/>
      <c r="AD9" s="4"/>
      <c r="AE9" s="4"/>
      <c r="AF9" s="5"/>
      <c r="AG9" s="4">
        <f t="shared" si="0"/>
        <v>68000</v>
      </c>
    </row>
    <row r="10" spans="1:33" ht="15.75" x14ac:dyDescent="0.25">
      <c r="A10" s="2" t="s">
        <v>7</v>
      </c>
      <c r="B10" s="4"/>
      <c r="C10" s="4"/>
      <c r="D10" s="4">
        <v>112000</v>
      </c>
      <c r="E10" s="4">
        <v>170000</v>
      </c>
      <c r="F10" s="4"/>
      <c r="G10" s="4"/>
      <c r="H10" s="4"/>
      <c r="I10" s="4">
        <v>5200</v>
      </c>
      <c r="J10" s="4"/>
      <c r="K10" s="4"/>
      <c r="L10" s="4"/>
      <c r="M10" s="4"/>
      <c r="N10" s="4">
        <v>42000</v>
      </c>
      <c r="O10" s="4">
        <v>10000</v>
      </c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5"/>
      <c r="AG10" s="4">
        <f t="shared" si="0"/>
        <v>339200</v>
      </c>
    </row>
    <row r="11" spans="1:33" ht="15.75" x14ac:dyDescent="0.25">
      <c r="A11" s="2" t="s">
        <v>8</v>
      </c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>
        <v>27000</v>
      </c>
      <c r="P11" s="4">
        <v>45000</v>
      </c>
      <c r="Q11" s="4"/>
      <c r="R11" s="4"/>
      <c r="S11" s="4"/>
      <c r="T11" s="4">
        <v>30000</v>
      </c>
      <c r="U11" s="4"/>
      <c r="V11" s="4">
        <v>40000</v>
      </c>
      <c r="W11" s="4"/>
      <c r="X11" s="4"/>
      <c r="Y11" s="4"/>
      <c r="Z11" s="4">
        <v>25000</v>
      </c>
      <c r="AA11" s="4"/>
      <c r="AB11" s="4">
        <v>6000</v>
      </c>
      <c r="AC11" s="4"/>
      <c r="AD11" s="4"/>
      <c r="AE11" s="4"/>
      <c r="AF11" s="5"/>
      <c r="AG11" s="4">
        <f t="shared" si="0"/>
        <v>173000</v>
      </c>
    </row>
    <row r="12" spans="1:33" ht="15.75" x14ac:dyDescent="0.25">
      <c r="A12" s="2" t="s">
        <v>9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>
        <v>600</v>
      </c>
      <c r="AB12" s="4">
        <v>9000</v>
      </c>
      <c r="AC12" s="4"/>
      <c r="AD12" s="4"/>
      <c r="AE12" s="4"/>
      <c r="AF12" s="5"/>
      <c r="AG12" s="4">
        <f t="shared" si="0"/>
        <v>9600</v>
      </c>
    </row>
    <row r="13" spans="1:33" ht="15.75" x14ac:dyDescent="0.25">
      <c r="A13" s="2" t="s">
        <v>10</v>
      </c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>
        <v>15100</v>
      </c>
      <c r="V13" s="4"/>
      <c r="W13" s="4"/>
      <c r="X13" s="4"/>
      <c r="Y13" s="4"/>
      <c r="Z13" s="4"/>
      <c r="AA13" s="4"/>
      <c r="AB13" s="4"/>
      <c r="AC13" s="4"/>
      <c r="AD13" s="4"/>
      <c r="AE13" s="4"/>
      <c r="AF13" s="5"/>
      <c r="AG13" s="4">
        <f t="shared" si="0"/>
        <v>15100</v>
      </c>
    </row>
    <row r="14" spans="1:33" ht="15.75" x14ac:dyDescent="0.25">
      <c r="A14" s="2" t="s">
        <v>11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>
        <v>14376</v>
      </c>
      <c r="V14" s="4">
        <v>34872</v>
      </c>
      <c r="W14" s="4"/>
      <c r="X14" s="4"/>
      <c r="Y14" s="4"/>
      <c r="Z14" s="4"/>
      <c r="AA14" s="4"/>
      <c r="AB14" s="4"/>
      <c r="AC14" s="4"/>
      <c r="AD14" s="4"/>
      <c r="AE14" s="4"/>
      <c r="AF14" s="5"/>
      <c r="AG14" s="4">
        <f t="shared" si="0"/>
        <v>49248</v>
      </c>
    </row>
    <row r="15" spans="1:33" ht="15.75" x14ac:dyDescent="0.25">
      <c r="A15" s="2" t="s">
        <v>12</v>
      </c>
      <c r="B15" s="4"/>
      <c r="C15" s="4"/>
      <c r="D15" s="4"/>
      <c r="E15" s="4"/>
      <c r="F15" s="4"/>
      <c r="G15" s="4"/>
      <c r="H15" s="4"/>
      <c r="I15" s="4">
        <v>76000</v>
      </c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5"/>
      <c r="AG15" s="4">
        <f t="shared" si="0"/>
        <v>76000</v>
      </c>
    </row>
    <row r="16" spans="1:33" ht="15.75" x14ac:dyDescent="0.25">
      <c r="A16" s="2" t="s">
        <v>13</v>
      </c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>
        <v>34968</v>
      </c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5"/>
      <c r="AG16" s="4">
        <f t="shared" si="0"/>
        <v>34968</v>
      </c>
    </row>
  </sheetData>
  <mergeCells count="1">
    <mergeCell ref="B1:AF1"/>
  </mergeCell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G15"/>
  <sheetViews>
    <sheetView workbookViewId="0">
      <selection sqref="A1:AF15"/>
    </sheetView>
  </sheetViews>
  <sheetFormatPr defaultRowHeight="15" x14ac:dyDescent="0.25"/>
  <cols>
    <col min="1" max="1" width="71.28515625" customWidth="1"/>
    <col min="2" max="18" width="7.7109375" customWidth="1"/>
    <col min="19" max="19" width="8.42578125" bestFit="1" customWidth="1"/>
    <col min="20" max="32" width="7.7109375" customWidth="1"/>
    <col min="33" max="33" width="11.28515625" customWidth="1"/>
  </cols>
  <sheetData>
    <row r="1" spans="1:33" ht="18.75" x14ac:dyDescent="0.25">
      <c r="A1" s="1" t="s">
        <v>14</v>
      </c>
      <c r="B1" s="3">
        <v>44317</v>
      </c>
      <c r="C1" s="3">
        <v>44318</v>
      </c>
      <c r="D1" s="3">
        <v>44319</v>
      </c>
      <c r="E1" s="3">
        <v>44320</v>
      </c>
      <c r="F1" s="3">
        <v>44321</v>
      </c>
      <c r="G1" s="3">
        <v>44322</v>
      </c>
      <c r="H1" s="3">
        <v>44323</v>
      </c>
      <c r="I1" s="3">
        <v>44324</v>
      </c>
      <c r="J1" s="3">
        <v>44325</v>
      </c>
      <c r="K1" s="3">
        <v>44326</v>
      </c>
      <c r="L1" s="3">
        <v>44327</v>
      </c>
      <c r="M1" s="3">
        <v>44328</v>
      </c>
      <c r="N1" s="3">
        <v>44329</v>
      </c>
      <c r="O1" s="3">
        <v>44330</v>
      </c>
      <c r="P1" s="3">
        <v>44331</v>
      </c>
      <c r="Q1" s="3">
        <v>44332</v>
      </c>
      <c r="R1" s="3">
        <v>44333</v>
      </c>
      <c r="S1" s="3">
        <v>44334</v>
      </c>
      <c r="T1" s="3">
        <v>44335</v>
      </c>
      <c r="U1" s="3">
        <v>44336</v>
      </c>
      <c r="V1" s="3">
        <v>44337</v>
      </c>
      <c r="W1" s="3">
        <v>44338</v>
      </c>
      <c r="X1" s="3">
        <v>44339</v>
      </c>
      <c r="Y1" s="3">
        <v>44340</v>
      </c>
      <c r="Z1" s="3">
        <v>44341</v>
      </c>
      <c r="AA1" s="3">
        <v>44342</v>
      </c>
      <c r="AB1" s="3">
        <v>44343</v>
      </c>
      <c r="AC1" s="3">
        <v>44344</v>
      </c>
      <c r="AD1" s="3">
        <v>44345</v>
      </c>
      <c r="AE1" s="3">
        <v>44346</v>
      </c>
      <c r="AF1" s="3">
        <v>44347</v>
      </c>
      <c r="AG1" s="6" t="s">
        <v>15</v>
      </c>
    </row>
    <row r="2" spans="1:33" ht="15.75" x14ac:dyDescent="0.25">
      <c r="A2" s="2" t="s">
        <v>0</v>
      </c>
      <c r="B2" s="4" t="str">
        <f>IF('Поступления Май'!B3-' Расход Май'!B3 &lt;&gt; 0,'Поступления Май'!B3-' Расход Май'!B3, "")</f>
        <v/>
      </c>
      <c r="C2" s="4" t="str">
        <f>IF('Поступления Май'!C3-' Расход Май'!C3 &lt;&gt; 0,'Поступления Май'!C3-' Расход Май'!C3, "")</f>
        <v/>
      </c>
      <c r="D2" s="4" t="str">
        <f>IF('Поступления Май'!D3-' Расход Май'!D3 &lt;&gt; 0,'Поступления Май'!D3-' Расход Май'!D3, "")</f>
        <v/>
      </c>
      <c r="E2" s="4" t="str">
        <f>IF('Поступления Май'!E3-' Расход Май'!E3 &lt;&gt; 0,'Поступления Май'!E3-' Расход Май'!E3, "")</f>
        <v/>
      </c>
      <c r="F2" s="4" t="str">
        <f>IF('Поступления Май'!F3-' Расход Май'!F3 &lt;&gt; 0,'Поступления Май'!F3-' Расход Май'!F3, "")</f>
        <v/>
      </c>
      <c r="G2" s="4" t="str">
        <f>IF('Поступления Май'!G3-' Расход Май'!G3 &lt;&gt; 0,'Поступления Май'!G3-' Расход Май'!G3, "")</f>
        <v/>
      </c>
      <c r="H2" s="4" t="str">
        <f>IF('Поступления Май'!H3-' Расход Май'!H3 &lt;&gt; 0,'Поступления Май'!H3-' Расход Май'!H3, "")</f>
        <v/>
      </c>
      <c r="I2" s="4" t="str">
        <f>IF('Поступления Май'!I3-' Расход Май'!I3 &lt;&gt; 0,'Поступления Май'!I3-' Расход Май'!I3, "")</f>
        <v/>
      </c>
      <c r="J2" s="4" t="str">
        <f>IF('Поступления Май'!J3-' Расход Май'!J3 &lt;&gt; 0,'Поступления Май'!J3-' Расход Май'!J3, "")</f>
        <v/>
      </c>
      <c r="K2" s="4" t="str">
        <f>IF('Поступления Май'!K3-' Расход Май'!K3 &lt;&gt; 0,'Поступления Май'!K3-' Расход Май'!K3, "")</f>
        <v/>
      </c>
      <c r="L2" s="4" t="str">
        <f>IF('Поступления Май'!L3-' Расход Май'!L3 &lt;&gt; 0,'Поступления Май'!L3-' Расход Май'!L3, "")</f>
        <v/>
      </c>
      <c r="M2" s="4" t="str">
        <f>IF('Поступления Май'!M3-' Расход Май'!M3 &lt;&gt; 0,'Поступления Май'!M3-' Расход Май'!M3, "")</f>
        <v/>
      </c>
      <c r="N2" s="4" t="str">
        <f>IF('Поступления Май'!N3-' Расход Май'!N3 &lt;&gt; 0,'Поступления Май'!N3-' Расход Май'!N3, "")</f>
        <v/>
      </c>
      <c r="O2" s="4" t="str">
        <f>IF('Поступления Май'!O3-' Расход Май'!O3 &lt;&gt; 0,'Поступления Май'!O3-' Расход Май'!O3, "")</f>
        <v/>
      </c>
      <c r="P2" s="4" t="str">
        <f>IF('Поступления Май'!P3-' Расход Май'!P3 &lt;&gt; 0,'Поступления Май'!P3-' Расход Май'!P3, "")</f>
        <v/>
      </c>
      <c r="Q2" s="4" t="str">
        <f>IF('Поступления Май'!Q3-' Расход Май'!Q3 &lt;&gt; 0,'Поступления Май'!Q3-' Расход Май'!Q3, "")</f>
        <v/>
      </c>
      <c r="R2" s="4" t="str">
        <f>IF('Поступления Май'!R3-' Расход Май'!R3 &lt;&gt; 0,'Поступления Май'!R3-' Расход Май'!R3, "")</f>
        <v/>
      </c>
      <c r="S2" s="4">
        <f>IF('Поступления Май'!S3-' Расход Май'!S3 &lt;&gt; 0,'Поступления Май'!S3-' Расход Май'!S3, "")</f>
        <v>2000</v>
      </c>
      <c r="T2" s="4" t="str">
        <f>IF('Поступления Май'!T3-' Расход Май'!T3 &lt;&gt; 0,'Поступления Май'!T3-' Расход Май'!T3, "")</f>
        <v/>
      </c>
      <c r="U2" s="4" t="str">
        <f>IF('Поступления Май'!U3-' Расход Май'!U3 &lt;&gt; 0,'Поступления Май'!U3-' Расход Май'!U3, "")</f>
        <v/>
      </c>
      <c r="V2" s="4" t="str">
        <f>IF('Поступления Май'!V3-' Расход Май'!V3 &lt;&gt; 0,'Поступления Май'!V3-' Расход Май'!V3, "")</f>
        <v/>
      </c>
      <c r="W2" s="4" t="str">
        <f>IF('Поступления Май'!W3-' Расход Май'!W3 &lt;&gt; 0,'Поступления Май'!W3-' Расход Май'!W3, "")</f>
        <v/>
      </c>
      <c r="X2" s="4" t="str">
        <f>IF('Поступления Май'!X3-' Расход Май'!X3 &lt;&gt; 0,'Поступления Май'!X3-' Расход Май'!X3, "")</f>
        <v/>
      </c>
      <c r="Y2" s="4" t="str">
        <f>IF('Поступления Май'!Y3-' Расход Май'!Y3 &lt;&gt; 0,'Поступления Май'!Y3-' Расход Май'!Y3, "")</f>
        <v/>
      </c>
      <c r="Z2" s="4" t="str">
        <f>IF('Поступления Май'!Z3-' Расход Май'!Z3 &lt;&gt; 0,'Поступления Май'!Z3-' Расход Май'!Z3, "")</f>
        <v/>
      </c>
      <c r="AA2" s="4" t="str">
        <f>IF('Поступления Май'!AA3-' Расход Май'!AA3 &lt;&gt; 0,'Поступления Май'!AA3-' Расход Май'!AA3, "")</f>
        <v/>
      </c>
      <c r="AB2" s="4">
        <f>IF('Поступления Май'!AB3-' Расход Май'!AB3 &lt;&gt; 0,'Поступления Май'!AB3-' Расход Май'!AB3, "")</f>
        <v>1822</v>
      </c>
      <c r="AC2" s="4" t="str">
        <f>IF('Поступления Май'!AC3-' Расход Май'!AC3 &lt;&gt; 0,'Поступления Май'!AC3-' Расход Май'!AC3, "")</f>
        <v/>
      </c>
      <c r="AD2" s="4" t="str">
        <f>IF('Поступления Май'!AD3-' Расход Май'!AD3 &lt;&gt; 0,'Поступления Май'!AD3-' Расход Май'!AD3, "")</f>
        <v/>
      </c>
      <c r="AE2" s="4" t="str">
        <f>IF('Поступления Май'!AE3-' Расход Май'!AE3 &lt;&gt; 0,'Поступления Май'!AE3-' Расход Май'!AE3, "")</f>
        <v/>
      </c>
      <c r="AF2" s="4" t="str">
        <f>IF('Поступления Май'!AF3-' Расход Май'!AF3 &lt;&gt; 0,'Поступления Май'!AF3-' Расход Май'!AF3, "")</f>
        <v/>
      </c>
      <c r="AG2" s="4">
        <f>SUM(B2:AF2)</f>
        <v>3822</v>
      </c>
    </row>
    <row r="3" spans="1:33" ht="15.75" x14ac:dyDescent="0.25">
      <c r="A3" s="2" t="s">
        <v>1</v>
      </c>
      <c r="B3" s="4" t="str">
        <f>IF('Поступления Май'!B4-' Расход Май'!B4 &lt;&gt; 0,'Поступления Май'!B4-' Расход Май'!B4, "")</f>
        <v/>
      </c>
      <c r="C3" s="4" t="str">
        <f>IF('Поступления Май'!C4-' Расход Май'!C4 &lt;&gt; 0,'Поступления Май'!C4-' Расход Май'!C4, "")</f>
        <v/>
      </c>
      <c r="D3" s="4" t="str">
        <f>IF('Поступления Май'!D4-' Расход Май'!D4 &lt;&gt; 0,'Поступления Май'!D4-' Расход Май'!D4, "")</f>
        <v/>
      </c>
      <c r="E3" s="4" t="str">
        <f>IF('Поступления Май'!E4-' Расход Май'!E4 &lt;&gt; 0,'Поступления Май'!E4-' Расход Май'!E4, "")</f>
        <v/>
      </c>
      <c r="F3" s="4" t="str">
        <f>IF('Поступления Май'!F4-' Расход Май'!F4 &lt;&gt; 0,'Поступления Май'!F4-' Расход Май'!F4, "")</f>
        <v/>
      </c>
      <c r="G3" s="4">
        <f>IF('Поступления Май'!G4-' Расход Май'!G4 &lt;&gt; 0,'Поступления Май'!G4-' Расход Май'!G4, "")</f>
        <v>175140</v>
      </c>
      <c r="H3" s="4" t="str">
        <f>IF('Поступления Май'!H4-' Расход Май'!H4 &lt;&gt; 0,'Поступления Май'!H4-' Расход Май'!H4, "")</f>
        <v/>
      </c>
      <c r="I3" s="4" t="str">
        <f>IF('Поступления Май'!I4-' Расход Май'!I4 &lt;&gt; 0,'Поступления Май'!I4-' Расход Май'!I4, "")</f>
        <v/>
      </c>
      <c r="J3" s="4" t="str">
        <f>IF('Поступления Май'!J4-' Расход Май'!J4 &lt;&gt; 0,'Поступления Май'!J4-' Расход Май'!J4, "")</f>
        <v/>
      </c>
      <c r="K3" s="4" t="str">
        <f>IF('Поступления Май'!K4-' Расход Май'!K4 &lt;&gt; 0,'Поступления Май'!K4-' Расход Май'!K4, "")</f>
        <v/>
      </c>
      <c r="L3" s="4" t="str">
        <f>IF('Поступления Май'!L4-' Расход Май'!L4 &lt;&gt; 0,'Поступления Май'!L4-' Расход Май'!L4, "")</f>
        <v/>
      </c>
      <c r="M3" s="4">
        <f>IF('Поступления Май'!M4-' Расход Май'!M4 &lt;&gt; 0,'Поступления Май'!M4-' Расход Май'!M4, "")</f>
        <v>1028</v>
      </c>
      <c r="N3" s="4" t="str">
        <f>IF('Поступления Май'!N4-' Расход Май'!N4 &lt;&gt; 0,'Поступления Май'!N4-' Расход Май'!N4, "")</f>
        <v/>
      </c>
      <c r="O3" s="4">
        <f>IF('Поступления Май'!O4-' Расход Май'!O4 &lt;&gt; 0,'Поступления Май'!O4-' Расход Май'!O4, "")</f>
        <v>1740</v>
      </c>
      <c r="P3" s="4" t="str">
        <f>IF('Поступления Май'!P4-' Расход Май'!P4 &lt;&gt; 0,'Поступления Май'!P4-' Расход Май'!P4, "")</f>
        <v/>
      </c>
      <c r="Q3" s="4" t="str">
        <f>IF('Поступления Май'!Q4-' Расход Май'!Q4 &lt;&gt; 0,'Поступления Май'!Q4-' Расход Май'!Q4, "")</f>
        <v/>
      </c>
      <c r="R3" s="4" t="str">
        <f>IF('Поступления Май'!R4-' Расход Май'!R4 &lt;&gt; 0,'Поступления Май'!R4-' Расход Май'!R4, "")</f>
        <v/>
      </c>
      <c r="S3" s="4" t="str">
        <f>IF('Поступления Май'!S4-' Расход Май'!S4 &lt;&gt; 0,'Поступления Май'!S4-' Расход Май'!S4, "")</f>
        <v/>
      </c>
      <c r="T3" s="4" t="str">
        <f>IF('Поступления Май'!T4-' Расход Май'!T4 &lt;&gt; 0,'Поступления Май'!T4-' Расход Май'!T4, "")</f>
        <v/>
      </c>
      <c r="U3" s="4" t="str">
        <f>IF('Поступления Май'!U4-' Расход Май'!U4 &lt;&gt; 0,'Поступления Май'!U4-' Расход Май'!U4, "")</f>
        <v/>
      </c>
      <c r="V3" s="4" t="str">
        <f>IF('Поступления Май'!V4-' Расход Май'!V4 &lt;&gt; 0,'Поступления Май'!V4-' Расход Май'!V4, "")</f>
        <v/>
      </c>
      <c r="W3" s="4" t="str">
        <f>IF('Поступления Май'!W4-' Расход Май'!W4 &lt;&gt; 0,'Поступления Май'!W4-' Расход Май'!W4, "")</f>
        <v/>
      </c>
      <c r="X3" s="4" t="str">
        <f>IF('Поступления Май'!X4-' Расход Май'!X4 &lt;&gt; 0,'Поступления Май'!X4-' Расход Май'!X4, "")</f>
        <v/>
      </c>
      <c r="Y3" s="4" t="str">
        <f>IF('Поступления Май'!Y4-' Расход Май'!Y4 &lt;&gt; 0,'Поступления Май'!Y4-' Расход Май'!Y4, "")</f>
        <v/>
      </c>
      <c r="Z3" s="4" t="str">
        <f>IF('Поступления Май'!Z4-' Расход Май'!Z4 &lt;&gt; 0,'Поступления Май'!Z4-' Расход Май'!Z4, "")</f>
        <v/>
      </c>
      <c r="AA3" s="4" t="str">
        <f>IF('Поступления Май'!AA4-' Расход Май'!AA4 &lt;&gt; 0,'Поступления Май'!AA4-' Расход Май'!AA4, "")</f>
        <v/>
      </c>
      <c r="AB3" s="4" t="str">
        <f>IF('Поступления Май'!AB4-' Расход Май'!AB4 &lt;&gt; 0,'Поступления Май'!AB4-' Расход Май'!AB4, "")</f>
        <v/>
      </c>
      <c r="AC3" s="4" t="str">
        <f>IF('Поступления Май'!AC4-' Расход Май'!AC4 &lt;&gt; 0,'Поступления Май'!AC4-' Расход Май'!AC4, "")</f>
        <v/>
      </c>
      <c r="AD3" s="4" t="str">
        <f>IF('Поступления Май'!AD4-' Расход Май'!AD4 &lt;&gt; 0,'Поступления Май'!AD4-' Расход Май'!AD4, "")</f>
        <v/>
      </c>
      <c r="AE3" s="4" t="str">
        <f>IF('Поступления Май'!AE4-' Расход Май'!AE4 &lt;&gt; 0,'Поступления Май'!AE4-' Расход Май'!AE4, "")</f>
        <v/>
      </c>
      <c r="AF3" s="4" t="str">
        <f>IF('Поступления Май'!AF4-' Расход Май'!AF4 &lt;&gt; 0,'Поступления Май'!AF4-' Расход Май'!AF4, "")</f>
        <v/>
      </c>
      <c r="AG3" s="4">
        <f t="shared" ref="AG3:AG15" si="0">SUM(B3:AF3)</f>
        <v>177908</v>
      </c>
    </row>
    <row r="4" spans="1:33" ht="15.75" x14ac:dyDescent="0.25">
      <c r="A4" s="2" t="s">
        <v>2</v>
      </c>
      <c r="B4" s="4" t="str">
        <f>IF('Поступления Май'!B5-' Расход Май'!B5 &lt;&gt; 0,'Поступления Май'!B5-' Расход Май'!B5, "")</f>
        <v/>
      </c>
      <c r="C4" s="4" t="str">
        <f>IF('Поступления Май'!C5-' Расход Май'!C5 &lt;&gt; 0,'Поступления Май'!C5-' Расход Май'!C5, "")</f>
        <v/>
      </c>
      <c r="D4" s="4" t="str">
        <f>IF('Поступления Май'!D5-' Расход Май'!D5 &lt;&gt; 0,'Поступления Май'!D5-' Расход Май'!D5, "")</f>
        <v/>
      </c>
      <c r="E4" s="4" t="str">
        <f>IF('Поступления Май'!E5-' Расход Май'!E5 &lt;&gt; 0,'Поступления Май'!E5-' Расход Май'!E5, "")</f>
        <v/>
      </c>
      <c r="F4" s="4" t="str">
        <f>IF('Поступления Май'!F5-' Расход Май'!F5 &lt;&gt; 0,'Поступления Май'!F5-' Расход Май'!F5, "")</f>
        <v/>
      </c>
      <c r="G4" s="4" t="str">
        <f>IF('Поступления Май'!G5-' Расход Май'!G5 &lt;&gt; 0,'Поступления Май'!G5-' Расход Май'!G5, "")</f>
        <v/>
      </c>
      <c r="H4" s="4" t="str">
        <f>IF('Поступления Май'!H5-' Расход Май'!H5 &lt;&gt; 0,'Поступления Май'!H5-' Расход Май'!H5, "")</f>
        <v/>
      </c>
      <c r="I4" s="4" t="str">
        <f>IF('Поступления Май'!I5-' Расход Май'!I5 &lt;&gt; 0,'Поступления Май'!I5-' Расход Май'!I5, "")</f>
        <v/>
      </c>
      <c r="J4" s="4" t="str">
        <f>IF('Поступления Май'!J5-' Расход Май'!J5 &lt;&gt; 0,'Поступления Май'!J5-' Расход Май'!J5, "")</f>
        <v/>
      </c>
      <c r="K4" s="4" t="str">
        <f>IF('Поступления Май'!K5-' Расход Май'!K5 &lt;&gt; 0,'Поступления Май'!K5-' Расход Май'!K5, "")</f>
        <v/>
      </c>
      <c r="L4" s="4" t="str">
        <f>IF('Поступления Май'!L5-' Расход Май'!L5 &lt;&gt; 0,'Поступления Май'!L5-' Расход Май'!L5, "")</f>
        <v/>
      </c>
      <c r="M4" s="4" t="str">
        <f>IF('Поступления Май'!M5-' Расход Май'!M5 &lt;&gt; 0,'Поступления Май'!M5-' Расход Май'!M5, "")</f>
        <v/>
      </c>
      <c r="N4" s="4" t="str">
        <f>IF('Поступления Май'!N5-' Расход Май'!N5 &lt;&gt; 0,'Поступления Май'!N5-' Расход Май'!N5, "")</f>
        <v/>
      </c>
      <c r="O4" s="4">
        <f>IF('Поступления Май'!O5-' Расход Май'!O5 &lt;&gt; 0,'Поступления Май'!O5-' Расход Май'!O5, "")</f>
        <v>5592</v>
      </c>
      <c r="P4" s="4">
        <f>IF('Поступления Май'!P5-' Расход Май'!P5 &lt;&gt; 0,'Поступления Май'!P5-' Расход Май'!P5, "")</f>
        <v>2240</v>
      </c>
      <c r="Q4" s="4" t="str">
        <f>IF('Поступления Май'!Q5-' Расход Май'!Q5 &lt;&gt; 0,'Поступления Май'!Q5-' Расход Май'!Q5, "")</f>
        <v/>
      </c>
      <c r="R4" s="4" t="str">
        <f>IF('Поступления Май'!R5-' Расход Май'!R5 &lt;&gt; 0,'Поступления Май'!R5-' Расход Май'!R5, "")</f>
        <v/>
      </c>
      <c r="S4" s="4">
        <f>IF('Поступления Май'!S5-' Расход Май'!S5 &lt;&gt; 0,'Поступления Май'!S5-' Расход Май'!S5, "")</f>
        <v>1648</v>
      </c>
      <c r="T4" s="4">
        <f>IF('Поступления Май'!T5-' Расход Май'!T5 &lt;&gt; 0,'Поступления Май'!T5-' Расход Май'!T5, "")</f>
        <v>1736</v>
      </c>
      <c r="U4" s="4" t="str">
        <f>IF('Поступления Май'!U5-' Расход Май'!U5 &lt;&gt; 0,'Поступления Май'!U5-' Расход Май'!U5, "")</f>
        <v/>
      </c>
      <c r="V4" s="4" t="str">
        <f>IF('Поступления Май'!V5-' Расход Май'!V5 &lt;&gt; 0,'Поступления Май'!V5-' Расход Май'!V5, "")</f>
        <v/>
      </c>
      <c r="W4" s="4" t="str">
        <f>IF('Поступления Май'!W5-' Расход Май'!W5 &lt;&gt; 0,'Поступления Май'!W5-' Расход Май'!W5, "")</f>
        <v/>
      </c>
      <c r="X4" s="4" t="str">
        <f>IF('Поступления Май'!X5-' Расход Май'!X5 &lt;&gt; 0,'Поступления Май'!X5-' Расход Май'!X5, "")</f>
        <v/>
      </c>
      <c r="Y4" s="4" t="str">
        <f>IF('Поступления Май'!Y5-' Расход Май'!Y5 &lt;&gt; 0,'Поступления Май'!Y5-' Расход Май'!Y5, "")</f>
        <v/>
      </c>
      <c r="Z4" s="4" t="str">
        <f>IF('Поступления Май'!Z5-' Расход Май'!Z5 &lt;&gt; 0,'Поступления Май'!Z5-' Расход Май'!Z5, "")</f>
        <v/>
      </c>
      <c r="AA4" s="4" t="str">
        <f>IF('Поступления Май'!AA5-' Расход Май'!AA5 &lt;&gt; 0,'Поступления Май'!AA5-' Расход Май'!AA5, "")</f>
        <v/>
      </c>
      <c r="AB4" s="4" t="str">
        <f>IF('Поступления Май'!AB5-' Расход Май'!AB5 &lt;&gt; 0,'Поступления Май'!AB5-' Расход Май'!AB5, "")</f>
        <v/>
      </c>
      <c r="AC4" s="4" t="str">
        <f>IF('Поступления Май'!AC5-' Расход Май'!AC5 &lt;&gt; 0,'Поступления Май'!AC5-' Расход Май'!AC5, "")</f>
        <v/>
      </c>
      <c r="AD4" s="4" t="str">
        <f>IF('Поступления Май'!AD5-' Расход Май'!AD5 &lt;&gt; 0,'Поступления Май'!AD5-' Расход Май'!AD5, "")</f>
        <v/>
      </c>
      <c r="AE4" s="4" t="str">
        <f>IF('Поступления Май'!AE5-' Расход Май'!AE5 &lt;&gt; 0,'Поступления Май'!AE5-' Расход Май'!AE5, "")</f>
        <v/>
      </c>
      <c r="AF4" s="4" t="str">
        <f>IF('Поступления Май'!AF5-' Расход Май'!AF5 &lt;&gt; 0,'Поступления Май'!AF5-' Расход Май'!AF5, "")</f>
        <v/>
      </c>
      <c r="AG4" s="4">
        <f t="shared" si="0"/>
        <v>11216</v>
      </c>
    </row>
    <row r="5" spans="1:33" ht="15.75" x14ac:dyDescent="0.25">
      <c r="A5" s="2" t="s">
        <v>3</v>
      </c>
      <c r="B5" s="4" t="str">
        <f>IF('Поступления Май'!B6-' Расход Май'!B6 &lt;&gt; 0,'Поступления Май'!B6-' Расход Май'!B6, "")</f>
        <v/>
      </c>
      <c r="C5" s="4" t="str">
        <f>IF('Поступления Май'!C6-' Расход Май'!C6 &lt;&gt; 0,'Поступления Май'!C6-' Расход Май'!C6, "")</f>
        <v/>
      </c>
      <c r="D5" s="4">
        <f>IF('Поступления Май'!D6-' Расход Май'!D6 &lt;&gt; 0,'Поступления Май'!D6-' Расход Май'!D6, "")</f>
        <v>11312</v>
      </c>
      <c r="E5" s="4" t="str">
        <f>IF('Поступления Май'!E6-' Расход Май'!E6 &lt;&gt; 0,'Поступления Май'!E6-' Расход Май'!E6, "")</f>
        <v/>
      </c>
      <c r="F5" s="4" t="str">
        <f>IF('Поступления Май'!F6-' Расход Май'!F6 &lt;&gt; 0,'Поступления Май'!F6-' Расход Май'!F6, "")</f>
        <v/>
      </c>
      <c r="G5" s="4" t="str">
        <f>IF('Поступления Май'!G6-' Расход Май'!G6 &lt;&gt; 0,'Поступления Май'!G6-' Расход Май'!G6, "")</f>
        <v/>
      </c>
      <c r="H5" s="4" t="str">
        <f>IF('Поступления Май'!H6-' Расход Май'!H6 &lt;&gt; 0,'Поступления Май'!H6-' Расход Май'!H6, "")</f>
        <v/>
      </c>
      <c r="I5" s="4" t="str">
        <f>IF('Поступления Май'!I6-' Расход Май'!I6 &lt;&gt; 0,'Поступления Май'!I6-' Расход Май'!I6, "")</f>
        <v/>
      </c>
      <c r="J5" s="4" t="str">
        <f>IF('Поступления Май'!J6-' Расход Май'!J6 &lt;&gt; 0,'Поступления Май'!J6-' Расход Май'!J6, "")</f>
        <v/>
      </c>
      <c r="K5" s="4" t="str">
        <f>IF('Поступления Май'!K6-' Расход Май'!K6 &lt;&gt; 0,'Поступления Май'!K6-' Расход Май'!K6, "")</f>
        <v/>
      </c>
      <c r="L5" s="4" t="str">
        <f>IF('Поступления Май'!L6-' Расход Май'!L6 &lt;&gt; 0,'Поступления Май'!L6-' Расход Май'!L6, "")</f>
        <v/>
      </c>
      <c r="M5" s="4" t="str">
        <f>IF('Поступления Май'!M6-' Расход Май'!M6 &lt;&gt; 0,'Поступления Май'!M6-' Расход Май'!M6, "")</f>
        <v/>
      </c>
      <c r="N5" s="4" t="str">
        <f>IF('Поступления Май'!N6-' Расход Май'!N6 &lt;&gt; 0,'Поступления Май'!N6-' Расход Май'!N6, "")</f>
        <v/>
      </c>
      <c r="O5" s="4" t="str">
        <f>IF('Поступления Май'!O6-' Расход Май'!O6 &lt;&gt; 0,'Поступления Май'!O6-' Расход Май'!O6, "")</f>
        <v/>
      </c>
      <c r="P5" s="4" t="str">
        <f>IF('Поступления Май'!P6-' Расход Май'!P6 &lt;&gt; 0,'Поступления Май'!P6-' Расход Май'!P6, "")</f>
        <v/>
      </c>
      <c r="Q5" s="4" t="str">
        <f>IF('Поступления Май'!Q6-' Расход Май'!Q6 &lt;&gt; 0,'Поступления Май'!Q6-' Расход Май'!Q6, "")</f>
        <v/>
      </c>
      <c r="R5" s="4" t="str">
        <f>IF('Поступления Май'!R6-' Расход Май'!R6 &lt;&gt; 0,'Поступления Май'!R6-' Расход Май'!R6, "")</f>
        <v/>
      </c>
      <c r="S5" s="4" t="str">
        <f>IF('Поступления Май'!S6-' Расход Май'!S6 &lt;&gt; 0,'Поступления Май'!S6-' Расход Май'!S6, "")</f>
        <v/>
      </c>
      <c r="T5" s="4" t="str">
        <f>IF('Поступления Май'!T6-' Расход Май'!T6 &lt;&gt; 0,'Поступления Май'!T6-' Расход Май'!T6, "")</f>
        <v/>
      </c>
      <c r="U5" s="4" t="str">
        <f>IF('Поступления Май'!U6-' Расход Май'!U6 &lt;&gt; 0,'Поступления Май'!U6-' Расход Май'!U6, "")</f>
        <v/>
      </c>
      <c r="V5" s="4" t="str">
        <f>IF('Поступления Май'!V6-' Расход Май'!V6 &lt;&gt; 0,'Поступления Май'!V6-' Расход Май'!V6, "")</f>
        <v/>
      </c>
      <c r="W5" s="4" t="str">
        <f>IF('Поступления Май'!W6-' Расход Май'!W6 &lt;&gt; 0,'Поступления Май'!W6-' Расход Май'!W6, "")</f>
        <v/>
      </c>
      <c r="X5" s="4" t="str">
        <f>IF('Поступления Май'!X6-' Расход Май'!X6 &lt;&gt; 0,'Поступления Май'!X6-' Расход Май'!X6, "")</f>
        <v/>
      </c>
      <c r="Y5" s="4" t="str">
        <f>IF('Поступления Май'!Y6-' Расход Май'!Y6 &lt;&gt; 0,'Поступления Май'!Y6-' Расход Май'!Y6, "")</f>
        <v/>
      </c>
      <c r="Z5" s="4" t="str">
        <f>IF('Поступления Май'!Z6-' Расход Май'!Z6 &lt;&gt; 0,'Поступления Май'!Z6-' Расход Май'!Z6, "")</f>
        <v/>
      </c>
      <c r="AA5" s="4" t="str">
        <f>IF('Поступления Май'!AA6-' Расход Май'!AA6 &lt;&gt; 0,'Поступления Май'!AA6-' Расход Май'!AA6, "")</f>
        <v/>
      </c>
      <c r="AB5" s="4" t="str">
        <f>IF('Поступления Май'!AB6-' Расход Май'!AB6 &lt;&gt; 0,'Поступления Май'!AB6-' Расход Май'!AB6, "")</f>
        <v/>
      </c>
      <c r="AC5" s="4" t="str">
        <f>IF('Поступления Май'!AC6-' Расход Май'!AC6 &lt;&gt; 0,'Поступления Май'!AC6-' Расход Май'!AC6, "")</f>
        <v/>
      </c>
      <c r="AD5" s="4" t="str">
        <f>IF('Поступления Май'!AD6-' Расход Май'!AD6 &lt;&gt; 0,'Поступления Май'!AD6-' Расход Май'!AD6, "")</f>
        <v/>
      </c>
      <c r="AE5" s="4" t="str">
        <f>IF('Поступления Май'!AE6-' Расход Май'!AE6 &lt;&gt; 0,'Поступления Май'!AE6-' Расход Май'!AE6, "")</f>
        <v/>
      </c>
      <c r="AF5" s="4" t="str">
        <f>IF('Поступления Май'!AF6-' Расход Май'!AF6 &lt;&gt; 0,'Поступления Май'!AF6-' Расход Май'!AF6, "")</f>
        <v/>
      </c>
      <c r="AG5" s="4">
        <f t="shared" si="0"/>
        <v>11312</v>
      </c>
    </row>
    <row r="6" spans="1:33" ht="15.75" x14ac:dyDescent="0.25">
      <c r="A6" s="2" t="s">
        <v>4</v>
      </c>
      <c r="B6" s="4" t="str">
        <f>IF('Поступления Май'!B7-' Расход Май'!B7 &lt;&gt; 0,'Поступления Май'!B7-' Расход Май'!B7, "")</f>
        <v/>
      </c>
      <c r="C6" s="4" t="str">
        <f>IF('Поступления Май'!C7-' Расход Май'!C7 &lt;&gt; 0,'Поступления Май'!C7-' Расход Май'!C7, "")</f>
        <v/>
      </c>
      <c r="D6" s="4">
        <f>IF('Поступления Май'!D7-' Расход Май'!D7 &lt;&gt; 0,'Поступления Май'!D7-' Расход Май'!D7, "")</f>
        <v>1488</v>
      </c>
      <c r="E6" s="4" t="str">
        <f>IF('Поступления Май'!E7-' Расход Май'!E7 &lt;&gt; 0,'Поступления Май'!E7-' Расход Май'!E7, "")</f>
        <v/>
      </c>
      <c r="F6" s="4" t="str">
        <f>IF('Поступления Май'!F7-' Расход Май'!F7 &lt;&gt; 0,'Поступления Май'!F7-' Расход Май'!F7, "")</f>
        <v/>
      </c>
      <c r="G6" s="4" t="str">
        <f>IF('Поступления Май'!G7-' Расход Май'!G7 &lt;&gt; 0,'Поступления Май'!G7-' Расход Май'!G7, "")</f>
        <v/>
      </c>
      <c r="H6" s="4" t="str">
        <f>IF('Поступления Май'!H7-' Расход Май'!H7 &lt;&gt; 0,'Поступления Май'!H7-' Расход Май'!H7, "")</f>
        <v/>
      </c>
      <c r="I6" s="4" t="str">
        <f>IF('Поступления Май'!I7-' Расход Май'!I7 &lt;&gt; 0,'Поступления Май'!I7-' Расход Май'!I7, "")</f>
        <v/>
      </c>
      <c r="J6" s="4" t="str">
        <f>IF('Поступления Май'!J7-' Расход Май'!J7 &lt;&gt; 0,'Поступления Май'!J7-' Расход Май'!J7, "")</f>
        <v/>
      </c>
      <c r="K6" s="4" t="str">
        <f>IF('Поступления Май'!K7-' Расход Май'!K7 &lt;&gt; 0,'Поступления Май'!K7-' Расход Май'!K7, "")</f>
        <v/>
      </c>
      <c r="L6" s="4" t="str">
        <f>IF('Поступления Май'!L7-' Расход Май'!L7 &lt;&gt; 0,'Поступления Май'!L7-' Расход Май'!L7, "")</f>
        <v/>
      </c>
      <c r="M6" s="4" t="str">
        <f>IF('Поступления Май'!M7-' Расход Май'!M7 &lt;&gt; 0,'Поступления Май'!M7-' Расход Май'!M7, "")</f>
        <v/>
      </c>
      <c r="N6" s="4" t="str">
        <f>IF('Поступления Май'!N7-' Расход Май'!N7 &lt;&gt; 0,'Поступления Май'!N7-' Расход Май'!N7, "")</f>
        <v/>
      </c>
      <c r="O6" s="4" t="str">
        <f>IF('Поступления Май'!O7-' Расход Май'!O7 &lt;&gt; 0,'Поступления Май'!O7-' Расход Май'!O7, "")</f>
        <v/>
      </c>
      <c r="P6" s="4" t="str">
        <f>IF('Поступления Май'!P7-' Расход Май'!P7 &lt;&gt; 0,'Поступления Май'!P7-' Расход Май'!P7, "")</f>
        <v/>
      </c>
      <c r="Q6" s="4" t="str">
        <f>IF('Поступления Май'!Q7-' Расход Май'!Q7 &lt;&gt; 0,'Поступления Май'!Q7-' Расход Май'!Q7, "")</f>
        <v/>
      </c>
      <c r="R6" s="4" t="str">
        <f>IF('Поступления Май'!R7-' Расход Май'!R7 &lt;&gt; 0,'Поступления Май'!R7-' Расход Май'!R7, "")</f>
        <v/>
      </c>
      <c r="S6" s="4" t="str">
        <f>IF('Поступления Май'!S7-' Расход Май'!S7 &lt;&gt; 0,'Поступления Май'!S7-' Расход Май'!S7, "")</f>
        <v/>
      </c>
      <c r="T6" s="4" t="str">
        <f>IF('Поступления Май'!T7-' Расход Май'!T7 &lt;&gt; 0,'Поступления Май'!T7-' Расход Май'!T7, "")</f>
        <v/>
      </c>
      <c r="U6" s="4" t="str">
        <f>IF('Поступления Май'!U7-' Расход Май'!U7 &lt;&gt; 0,'Поступления Май'!U7-' Расход Май'!U7, "")</f>
        <v/>
      </c>
      <c r="V6" s="4" t="str">
        <f>IF('Поступления Май'!V7-' Расход Май'!V7 &lt;&gt; 0,'Поступления Май'!V7-' Расход Май'!V7, "")</f>
        <v/>
      </c>
      <c r="W6" s="4" t="str">
        <f>IF('Поступления Май'!W7-' Расход Май'!W7 &lt;&gt; 0,'Поступления Май'!W7-' Расход Май'!W7, "")</f>
        <v/>
      </c>
      <c r="X6" s="4" t="str">
        <f>IF('Поступления Май'!X7-' Расход Май'!X7 &lt;&gt; 0,'Поступления Май'!X7-' Расход Май'!X7, "")</f>
        <v/>
      </c>
      <c r="Y6" s="4" t="str">
        <f>IF('Поступления Май'!Y7-' Расход Май'!Y7 &lt;&gt; 0,'Поступления Май'!Y7-' Расход Май'!Y7, "")</f>
        <v/>
      </c>
      <c r="Z6" s="4" t="str">
        <f>IF('Поступления Май'!Z7-' Расход Май'!Z7 &lt;&gt; 0,'Поступления Май'!Z7-' Расход Май'!Z7, "")</f>
        <v/>
      </c>
      <c r="AA6" s="4" t="str">
        <f>IF('Поступления Май'!AA7-' Расход Май'!AA7 &lt;&gt; 0,'Поступления Май'!AA7-' Расход Май'!AA7, "")</f>
        <v/>
      </c>
      <c r="AB6" s="4" t="str">
        <f>IF('Поступления Май'!AB7-' Расход Май'!AB7 &lt;&gt; 0,'Поступления Май'!AB7-' Расход Май'!AB7, "")</f>
        <v/>
      </c>
      <c r="AC6" s="4" t="str">
        <f>IF('Поступления Май'!AC7-' Расход Май'!AC7 &lt;&gt; 0,'Поступления Май'!AC7-' Расход Май'!AC7, "")</f>
        <v/>
      </c>
      <c r="AD6" s="4" t="str">
        <f>IF('Поступления Май'!AD7-' Расход Май'!AD7 &lt;&gt; 0,'Поступления Май'!AD7-' Расход Май'!AD7, "")</f>
        <v/>
      </c>
      <c r="AE6" s="4" t="str">
        <f>IF('Поступления Май'!AE7-' Расход Май'!AE7 &lt;&gt; 0,'Поступления Май'!AE7-' Расход Май'!AE7, "")</f>
        <v/>
      </c>
      <c r="AF6" s="4" t="str">
        <f>IF('Поступления Май'!AF7-' Расход Май'!AF7 &lt;&gt; 0,'Поступления Май'!AF7-' Расход Май'!AF7, "")</f>
        <v/>
      </c>
      <c r="AG6" s="4">
        <f t="shared" si="0"/>
        <v>1488</v>
      </c>
    </row>
    <row r="7" spans="1:33" ht="15.75" x14ac:dyDescent="0.25">
      <c r="A7" s="2" t="s">
        <v>5</v>
      </c>
      <c r="B7" s="4" t="str">
        <f>IF('Поступления Май'!B8-' Расход Май'!B8 &lt;&gt; 0,'Поступления Май'!B8-' Расход Май'!B8, "")</f>
        <v/>
      </c>
      <c r="C7" s="4" t="str">
        <f>IF('Поступления Май'!C8-' Расход Май'!C8 &lt;&gt; 0,'Поступления Май'!C8-' Расход Май'!C8, "")</f>
        <v/>
      </c>
      <c r="D7" s="4" t="str">
        <f>IF('Поступления Май'!D8-' Расход Май'!D8 &lt;&gt; 0,'Поступления Май'!D8-' Расход Май'!D8, "")</f>
        <v/>
      </c>
      <c r="E7" s="4" t="str">
        <f>IF('Поступления Май'!E8-' Расход Май'!E8 &lt;&gt; 0,'Поступления Май'!E8-' Расход Май'!E8, "")</f>
        <v/>
      </c>
      <c r="F7" s="4" t="str">
        <f>IF('Поступления Май'!F8-' Расход Май'!F8 &lt;&gt; 0,'Поступления Май'!F8-' Расход Май'!F8, "")</f>
        <v/>
      </c>
      <c r="G7" s="4" t="str">
        <f>IF('Поступления Май'!G8-' Расход Май'!G8 &lt;&gt; 0,'Поступления Май'!G8-' Расход Май'!G8, "")</f>
        <v/>
      </c>
      <c r="H7" s="4" t="str">
        <f>IF('Поступления Май'!H8-' Расход Май'!H8 &lt;&gt; 0,'Поступления Май'!H8-' Расход Май'!H8, "")</f>
        <v/>
      </c>
      <c r="I7" s="4" t="str">
        <f>IF('Поступления Май'!I8-' Расход Май'!I8 &lt;&gt; 0,'Поступления Май'!I8-' Расход Май'!I8, "")</f>
        <v/>
      </c>
      <c r="J7" s="4" t="str">
        <f>IF('Поступления Май'!J8-' Расход Май'!J8 &lt;&gt; 0,'Поступления Май'!J8-' Расход Май'!J8, "")</f>
        <v/>
      </c>
      <c r="K7" s="4" t="str">
        <f>IF('Поступления Май'!K8-' Расход Май'!K8 &lt;&gt; 0,'Поступления Май'!K8-' Расход Май'!K8, "")</f>
        <v/>
      </c>
      <c r="L7" s="4" t="str">
        <f>IF('Поступления Май'!L8-' Расход Май'!L8 &lt;&gt; 0,'Поступления Май'!L8-' Расход Май'!L8, "")</f>
        <v/>
      </c>
      <c r="M7" s="4" t="str">
        <f>IF('Поступления Май'!M8-' Расход Май'!M8 &lt;&gt; 0,'Поступления Май'!M8-' Расход Май'!M8, "")</f>
        <v/>
      </c>
      <c r="N7" s="4" t="str">
        <f>IF('Поступления Май'!N8-' Расход Май'!N8 &lt;&gt; 0,'Поступления Май'!N8-' Расход Май'!N8, "")</f>
        <v/>
      </c>
      <c r="O7" s="4" t="str">
        <f>IF('Поступления Май'!O8-' Расход Май'!O8 &lt;&gt; 0,'Поступления Май'!O8-' Расход Май'!O8, "")</f>
        <v/>
      </c>
      <c r="P7" s="4" t="str">
        <f>IF('Поступления Май'!P8-' Расход Май'!P8 &lt;&gt; 0,'Поступления Май'!P8-' Расход Май'!P8, "")</f>
        <v/>
      </c>
      <c r="Q7" s="4" t="str">
        <f>IF('Поступления Май'!Q8-' Расход Май'!Q8 &lt;&gt; 0,'Поступления Май'!Q8-' Расход Май'!Q8, "")</f>
        <v/>
      </c>
      <c r="R7" s="4" t="str">
        <f>IF('Поступления Май'!R8-' Расход Май'!R8 &lt;&gt; 0,'Поступления Май'!R8-' Расход Май'!R8, "")</f>
        <v/>
      </c>
      <c r="S7" s="4" t="str">
        <f>IF('Поступления Май'!S8-' Расход Май'!S8 &lt;&gt; 0,'Поступления Май'!S8-' Расход Май'!S8, "")</f>
        <v/>
      </c>
      <c r="T7" s="4" t="str">
        <f>IF('Поступления Май'!T8-' Расход Май'!T8 &lt;&gt; 0,'Поступления Май'!T8-' Расход Май'!T8, "")</f>
        <v/>
      </c>
      <c r="U7" s="4" t="str">
        <f>IF('Поступления Май'!U8-' Расход Май'!U8 &lt;&gt; 0,'Поступления Май'!U8-' Расход Май'!U8, "")</f>
        <v/>
      </c>
      <c r="V7" s="4" t="str">
        <f>IF('Поступления Май'!V8-' Расход Май'!V8 &lt;&gt; 0,'Поступления Май'!V8-' Расход Май'!V8, "")</f>
        <v/>
      </c>
      <c r="W7" s="4" t="str">
        <f>IF('Поступления Май'!W8-' Расход Май'!W8 &lt;&gt; 0,'Поступления Май'!W8-' Расход Май'!W8, "")</f>
        <v/>
      </c>
      <c r="X7" s="4" t="str">
        <f>IF('Поступления Май'!X8-' Расход Май'!X8 &lt;&gt; 0,'Поступления Май'!X8-' Расход Май'!X8, "")</f>
        <v/>
      </c>
      <c r="Y7" s="4" t="str">
        <f>IF('Поступления Май'!Y8-' Расход Май'!Y8 &lt;&gt; 0,'Поступления Май'!Y8-' Расход Май'!Y8, "")</f>
        <v/>
      </c>
      <c r="Z7" s="4" t="str">
        <f>IF('Поступления Май'!Z8-' Расход Май'!Z8 &lt;&gt; 0,'Поступления Май'!Z8-' Расход Май'!Z8, "")</f>
        <v/>
      </c>
      <c r="AA7" s="4">
        <f>IF('Поступления Май'!AA8-' Расход Май'!AA8 &lt;&gt; 0,'Поступления Май'!AA8-' Расход Май'!AA8, "")</f>
        <v>3548</v>
      </c>
      <c r="AB7" s="4" t="str">
        <f>IF('Поступления Май'!AB8-' Расход Май'!AB8 &lt;&gt; 0,'Поступления Май'!AB8-' Расход Май'!AB8, "")</f>
        <v/>
      </c>
      <c r="AC7" s="4" t="str">
        <f>IF('Поступления Май'!AC8-' Расход Май'!AC8 &lt;&gt; 0,'Поступления Май'!AC8-' Расход Май'!AC8, "")</f>
        <v/>
      </c>
      <c r="AD7" s="4" t="str">
        <f>IF('Поступления Май'!AD8-' Расход Май'!AD8 &lt;&gt; 0,'Поступления Май'!AD8-' Расход Май'!AD8, "")</f>
        <v/>
      </c>
      <c r="AE7" s="4" t="str">
        <f>IF('Поступления Май'!AE8-' Расход Май'!AE8 &lt;&gt; 0,'Поступления Май'!AE8-' Расход Май'!AE8, "")</f>
        <v/>
      </c>
      <c r="AF7" s="4" t="str">
        <f>IF('Поступления Май'!AF8-' Расход Май'!AF8 &lt;&gt; 0,'Поступления Май'!AF8-' Расход Май'!AF8, "")</f>
        <v/>
      </c>
      <c r="AG7" s="4">
        <f t="shared" si="0"/>
        <v>3548</v>
      </c>
    </row>
    <row r="8" spans="1:33" ht="15.75" x14ac:dyDescent="0.25">
      <c r="A8" s="2" t="s">
        <v>6</v>
      </c>
      <c r="B8" s="4" t="str">
        <f>IF('Поступления Май'!B9-' Расход Май'!B9 &lt;&gt; 0,'Поступления Май'!B9-' Расход Май'!B9, "")</f>
        <v/>
      </c>
      <c r="C8" s="4" t="str">
        <f>IF('Поступления Май'!C9-' Расход Май'!C9 &lt;&gt; 0,'Поступления Май'!C9-' Расход Май'!C9, "")</f>
        <v/>
      </c>
      <c r="D8" s="4" t="str">
        <f>IF('Поступления Май'!D9-' Расход Май'!D9 &lt;&gt; 0,'Поступления Май'!D9-' Расход Май'!D9, "")</f>
        <v/>
      </c>
      <c r="E8" s="4" t="str">
        <f>IF('Поступления Май'!E9-' Расход Май'!E9 &lt;&gt; 0,'Поступления Май'!E9-' Расход Май'!E9, "")</f>
        <v/>
      </c>
      <c r="F8" s="4" t="str">
        <f>IF('Поступления Май'!F9-' Расход Май'!F9 &lt;&gt; 0,'Поступления Май'!F9-' Расход Май'!F9, "")</f>
        <v/>
      </c>
      <c r="G8" s="4" t="str">
        <f>IF('Поступления Май'!G9-' Расход Май'!G9 &lt;&gt; 0,'Поступления Май'!G9-' Расход Май'!G9, "")</f>
        <v/>
      </c>
      <c r="H8" s="4" t="str">
        <f>IF('Поступления Май'!H9-' Расход Май'!H9 &lt;&gt; 0,'Поступления Май'!H9-' Расход Май'!H9, "")</f>
        <v/>
      </c>
      <c r="I8" s="4" t="str">
        <f>IF('Поступления Май'!I9-' Расход Май'!I9 &lt;&gt; 0,'Поступления Май'!I9-' Расход Май'!I9, "")</f>
        <v/>
      </c>
      <c r="J8" s="4" t="str">
        <f>IF('Поступления Май'!J9-' Расход Май'!J9 &lt;&gt; 0,'Поступления Май'!J9-' Расход Май'!J9, "")</f>
        <v/>
      </c>
      <c r="K8" s="4" t="str">
        <f>IF('Поступления Май'!K9-' Расход Май'!K9 &lt;&gt; 0,'Поступления Май'!K9-' Расход Май'!K9, "")</f>
        <v/>
      </c>
      <c r="L8" s="4" t="str">
        <f>IF('Поступления Май'!L9-' Расход Май'!L9 &lt;&gt; 0,'Поступления Май'!L9-' Расход Май'!L9, "")</f>
        <v/>
      </c>
      <c r="M8" s="4" t="str">
        <f>IF('Поступления Май'!M9-' Расход Май'!M9 &lt;&gt; 0,'Поступления Май'!M9-' Расход Май'!M9, "")</f>
        <v/>
      </c>
      <c r="N8" s="4" t="str">
        <f>IF('Поступления Май'!N9-' Расход Май'!N9 &lt;&gt; 0,'Поступления Май'!N9-' Расход Май'!N9, "")</f>
        <v/>
      </c>
      <c r="O8" s="4" t="str">
        <f>IF('Поступления Май'!O9-' Расход Май'!O9 &lt;&gt; 0,'Поступления Май'!O9-' Расход Май'!O9, "")</f>
        <v/>
      </c>
      <c r="P8" s="4" t="str">
        <f>IF('Поступления Май'!P9-' Расход Май'!P9 &lt;&gt; 0,'Поступления Май'!P9-' Расход Май'!P9, "")</f>
        <v/>
      </c>
      <c r="Q8" s="4" t="str">
        <f>IF('Поступления Май'!Q9-' Расход Май'!Q9 &lt;&gt; 0,'Поступления Май'!Q9-' Расход Май'!Q9, "")</f>
        <v/>
      </c>
      <c r="R8" s="4" t="str">
        <f>IF('Поступления Май'!R9-' Расход Май'!R9 &lt;&gt; 0,'Поступления Май'!R9-' Расход Май'!R9, "")</f>
        <v/>
      </c>
      <c r="S8" s="4" t="str">
        <f>IF('Поступления Май'!S9-' Расход Май'!S9 &lt;&gt; 0,'Поступления Май'!S9-' Расход Май'!S9, "")</f>
        <v/>
      </c>
      <c r="T8" s="4">
        <f>IF('Поступления Май'!T9-' Расход Май'!T9 &lt;&gt; 0,'Поступления Май'!T9-' Расход Май'!T9, "")</f>
        <v>754</v>
      </c>
      <c r="U8" s="4">
        <f>IF('Поступления Май'!U9-' Расход Май'!U9 &lt;&gt; 0,'Поступления Май'!U9-' Расход Май'!U9, "")</f>
        <v>3504</v>
      </c>
      <c r="V8" s="4">
        <f>IF('Поступления Май'!V9-' Расход Май'!V9 &lt;&gt; 0,'Поступления Май'!V9-' Расход Май'!V9, "")</f>
        <v>142</v>
      </c>
      <c r="W8" s="4" t="str">
        <f>IF('Поступления Май'!W9-' Расход Май'!W9 &lt;&gt; 0,'Поступления Май'!W9-' Расход Май'!W9, "")</f>
        <v/>
      </c>
      <c r="X8" s="4" t="str">
        <f>IF('Поступления Май'!X9-' Расход Май'!X9 &lt;&gt; 0,'Поступления Май'!X9-' Расход Май'!X9, "")</f>
        <v/>
      </c>
      <c r="Y8" s="4" t="str">
        <f>IF('Поступления Май'!Y9-' Расход Май'!Y9 &lt;&gt; 0,'Поступления Май'!Y9-' Расход Май'!Y9, "")</f>
        <v/>
      </c>
      <c r="Z8" s="4">
        <f>IF('Поступления Май'!Z9-' Расход Май'!Z9 &lt;&gt; 0,'Поступления Май'!Z9-' Расход Май'!Z9, "")</f>
        <v>1752</v>
      </c>
      <c r="AA8" s="4" t="str">
        <f>IF('Поступления Май'!AA9-' Расход Май'!AA9 &lt;&gt; 0,'Поступления Май'!AA9-' Расход Май'!AA9, "")</f>
        <v/>
      </c>
      <c r="AB8" s="4">
        <f>IF('Поступления Май'!AB9-' Расход Май'!AB9 &lt;&gt; 0,'Поступления Май'!AB9-' Расход Май'!AB9, "")</f>
        <v>1000</v>
      </c>
      <c r="AC8" s="4" t="str">
        <f>IF('Поступления Май'!AC9-' Расход Май'!AC9 &lt;&gt; 0,'Поступления Май'!AC9-' Расход Май'!AC9, "")</f>
        <v/>
      </c>
      <c r="AD8" s="4" t="str">
        <f>IF('Поступления Май'!AD9-' Расход Май'!AD9 &lt;&gt; 0,'Поступления Май'!AD9-' Расход Май'!AD9, "")</f>
        <v/>
      </c>
      <c r="AE8" s="4" t="str">
        <f>IF('Поступления Май'!AE9-' Расход Май'!AE9 &lt;&gt; 0,'Поступления Май'!AE9-' Расход Май'!AE9, "")</f>
        <v/>
      </c>
      <c r="AF8" s="4" t="str">
        <f>IF('Поступления Май'!AF9-' Расход Май'!AF9 &lt;&gt; 0,'Поступления Май'!AF9-' Расход Май'!AF9, "")</f>
        <v/>
      </c>
      <c r="AG8" s="4">
        <f t="shared" si="0"/>
        <v>7152</v>
      </c>
    </row>
    <row r="9" spans="1:33" ht="15.75" x14ac:dyDescent="0.25">
      <c r="A9" s="2" t="s">
        <v>7</v>
      </c>
      <c r="B9" s="4" t="str">
        <f>IF('Поступления Май'!B10-' Расход Май'!B10 &lt;&gt; 0,'Поступления Май'!B10-' Расход Май'!B10, "")</f>
        <v/>
      </c>
      <c r="C9" s="4" t="str">
        <f>IF('Поступления Май'!C10-' Расход Май'!C10 &lt;&gt; 0,'Поступления Май'!C10-' Расход Май'!C10, "")</f>
        <v/>
      </c>
      <c r="D9" s="4">
        <f>IF('Поступления Май'!D10-' Расход Май'!D10 &lt;&gt; 0,'Поступления Май'!D10-' Расход Май'!D10, "")</f>
        <v>3104</v>
      </c>
      <c r="E9" s="4">
        <f>IF('Поступления Май'!E10-' Расход Май'!E10 &lt;&gt; 0,'Поступления Май'!E10-' Расход Май'!E10, "")</f>
        <v>784</v>
      </c>
      <c r="F9" s="4" t="str">
        <f>IF('Поступления Май'!F10-' Расход Май'!F10 &lt;&gt; 0,'Поступления Май'!F10-' Расход Май'!F10, "")</f>
        <v/>
      </c>
      <c r="G9" s="4" t="str">
        <f>IF('Поступления Май'!G10-' Расход Май'!G10 &lt;&gt; 0,'Поступления Май'!G10-' Расход Май'!G10, "")</f>
        <v/>
      </c>
      <c r="H9" s="4" t="str">
        <f>IF('Поступления Май'!H10-' Расход Май'!H10 &lt;&gt; 0,'Поступления Май'!H10-' Расход Май'!H10, "")</f>
        <v/>
      </c>
      <c r="I9" s="4">
        <f>IF('Поступления Май'!I10-' Расход Май'!I10 &lt;&gt; 0,'Поступления Май'!I10-' Расход Май'!I10, "")</f>
        <v>47576</v>
      </c>
      <c r="J9" s="4" t="str">
        <f>IF('Поступления Май'!J10-' Расход Май'!J10 &lt;&gt; 0,'Поступления Май'!J10-' Расход Май'!J10, "")</f>
        <v/>
      </c>
      <c r="K9" s="4" t="str">
        <f>IF('Поступления Май'!K10-' Расход Май'!K10 &lt;&gt; 0,'Поступления Май'!K10-' Расход Май'!K10, "")</f>
        <v/>
      </c>
      <c r="L9" s="4" t="str">
        <f>IF('Поступления Май'!L10-' Расход Май'!L10 &lt;&gt; 0,'Поступления Май'!L10-' Расход Май'!L10, "")</f>
        <v/>
      </c>
      <c r="M9" s="4" t="str">
        <f>IF('Поступления Май'!M10-' Расход Май'!M10 &lt;&gt; 0,'Поступления Май'!M10-' Расход Май'!M10, "")</f>
        <v/>
      </c>
      <c r="N9" s="4">
        <f>IF('Поступления Май'!N10-' Расход Май'!N10 &lt;&gt; 0,'Поступления Май'!N10-' Расход Май'!N10, "")</f>
        <v>1104</v>
      </c>
      <c r="O9" s="4">
        <f>IF('Поступления Май'!O10-' Расход Май'!O10 &lt;&gt; 0,'Поступления Май'!O10-' Расход Май'!O10, "")</f>
        <v>440</v>
      </c>
      <c r="P9" s="4" t="str">
        <f>IF('Поступления Май'!P10-' Расход Май'!P10 &lt;&gt; 0,'Поступления Май'!P10-' Расход Май'!P10, "")</f>
        <v/>
      </c>
      <c r="Q9" s="4" t="str">
        <f>IF('Поступления Май'!Q10-' Расход Май'!Q10 &lt;&gt; 0,'Поступления Май'!Q10-' Расход Май'!Q10, "")</f>
        <v/>
      </c>
      <c r="R9" s="4" t="str">
        <f>IF('Поступления Май'!R10-' Расход Май'!R10 &lt;&gt; 0,'Поступления Май'!R10-' Расход Май'!R10, "")</f>
        <v/>
      </c>
      <c r="S9" s="4" t="str">
        <f>IF('Поступления Май'!S10-' Расход Май'!S10 &lt;&gt; 0,'Поступления Май'!S10-' Расход Май'!S10, "")</f>
        <v/>
      </c>
      <c r="T9" s="4" t="str">
        <f>IF('Поступления Май'!T10-' Расход Май'!T10 &lt;&gt; 0,'Поступления Май'!T10-' Расход Май'!T10, "")</f>
        <v/>
      </c>
      <c r="U9" s="4" t="str">
        <f>IF('Поступления Май'!U10-' Расход Май'!U10 &lt;&gt; 0,'Поступления Май'!U10-' Расход Май'!U10, "")</f>
        <v/>
      </c>
      <c r="V9" s="4" t="str">
        <f>IF('Поступления Май'!V10-' Расход Май'!V10 &lt;&gt; 0,'Поступления Май'!V10-' Расход Май'!V10, "")</f>
        <v/>
      </c>
      <c r="W9" s="4" t="str">
        <f>IF('Поступления Май'!W10-' Расход Май'!W10 &lt;&gt; 0,'Поступления Май'!W10-' Расход Май'!W10, "")</f>
        <v/>
      </c>
      <c r="X9" s="4" t="str">
        <f>IF('Поступления Май'!X10-' Расход Май'!X10 &lt;&gt; 0,'Поступления Май'!X10-' Расход Май'!X10, "")</f>
        <v/>
      </c>
      <c r="Y9" s="4" t="str">
        <f>IF('Поступления Май'!Y10-' Расход Май'!Y10 &lt;&gt; 0,'Поступления Май'!Y10-' Расход Май'!Y10, "")</f>
        <v/>
      </c>
      <c r="Z9" s="4" t="str">
        <f>IF('Поступления Май'!Z10-' Расход Май'!Z10 &lt;&gt; 0,'Поступления Май'!Z10-' Расход Май'!Z10, "")</f>
        <v/>
      </c>
      <c r="AA9" s="4" t="str">
        <f>IF('Поступления Май'!AA10-' Расход Май'!AA10 &lt;&gt; 0,'Поступления Май'!AA10-' Расход Май'!AA10, "")</f>
        <v/>
      </c>
      <c r="AB9" s="4" t="str">
        <f>IF('Поступления Май'!AB10-' Расход Май'!AB10 &lt;&gt; 0,'Поступления Май'!AB10-' Расход Май'!AB10, "")</f>
        <v/>
      </c>
      <c r="AC9" s="4" t="str">
        <f>IF('Поступления Май'!AC10-' Расход Май'!AC10 &lt;&gt; 0,'Поступления Май'!AC10-' Расход Май'!AC10, "")</f>
        <v/>
      </c>
      <c r="AD9" s="4" t="str">
        <f>IF('Поступления Май'!AD10-' Расход Май'!AD10 &lt;&gt; 0,'Поступления Май'!AD10-' Расход Май'!AD10, "")</f>
        <v/>
      </c>
      <c r="AE9" s="4" t="str">
        <f>IF('Поступления Май'!AE10-' Расход Май'!AE10 &lt;&gt; 0,'Поступления Май'!AE10-' Расход Май'!AE10, "")</f>
        <v/>
      </c>
      <c r="AF9" s="4" t="str">
        <f>IF('Поступления Май'!AF10-' Расход Май'!AF10 &lt;&gt; 0,'Поступления Май'!AF10-' Расход Май'!AF10, "")</f>
        <v/>
      </c>
      <c r="AG9" s="4">
        <f t="shared" si="0"/>
        <v>53008</v>
      </c>
    </row>
    <row r="10" spans="1:33" ht="15.75" x14ac:dyDescent="0.25">
      <c r="A10" s="2" t="s">
        <v>8</v>
      </c>
      <c r="B10" s="4" t="str">
        <f>IF('Поступления Май'!B11-' Расход Май'!B11 &lt;&gt; 0,'Поступления Май'!B11-' Расход Май'!B11, "")</f>
        <v/>
      </c>
      <c r="C10" s="4" t="str">
        <f>IF('Поступления Май'!C11-' Расход Май'!C11 &lt;&gt; 0,'Поступления Май'!C11-' Расход Май'!C11, "")</f>
        <v/>
      </c>
      <c r="D10" s="4" t="str">
        <f>IF('Поступления Май'!D11-' Расход Май'!D11 &lt;&gt; 0,'Поступления Май'!D11-' Расход Май'!D11, "")</f>
        <v/>
      </c>
      <c r="E10" s="4" t="str">
        <f>IF('Поступления Май'!E11-' Расход Май'!E11 &lt;&gt; 0,'Поступления Май'!E11-' Расход Май'!E11, "")</f>
        <v/>
      </c>
      <c r="F10" s="4" t="str">
        <f>IF('Поступления Май'!F11-' Расход Май'!F11 &lt;&gt; 0,'Поступления Май'!F11-' Расход Май'!F11, "")</f>
        <v/>
      </c>
      <c r="G10" s="4" t="str">
        <f>IF('Поступления Май'!G11-' Расход Май'!G11 &lt;&gt; 0,'Поступления Май'!G11-' Расход Май'!G11, "")</f>
        <v/>
      </c>
      <c r="H10" s="4" t="str">
        <f>IF('Поступления Май'!H11-' Расход Май'!H11 &lt;&gt; 0,'Поступления Май'!H11-' Расход Май'!H11, "")</f>
        <v/>
      </c>
      <c r="I10" s="4" t="str">
        <f>IF('Поступления Май'!I11-' Расход Май'!I11 &lt;&gt; 0,'Поступления Май'!I11-' Расход Май'!I11, "")</f>
        <v/>
      </c>
      <c r="J10" s="4" t="str">
        <f>IF('Поступления Май'!J11-' Расход Май'!J11 &lt;&gt; 0,'Поступления Май'!J11-' Расход Май'!J11, "")</f>
        <v/>
      </c>
      <c r="K10" s="4" t="str">
        <f>IF('Поступления Май'!K11-' Расход Май'!K11 &lt;&gt; 0,'Поступления Май'!K11-' Расход Май'!K11, "")</f>
        <v/>
      </c>
      <c r="L10" s="4" t="str">
        <f>IF('Поступления Май'!L11-' Расход Май'!L11 &lt;&gt; 0,'Поступления Май'!L11-' Расход Май'!L11, "")</f>
        <v/>
      </c>
      <c r="M10" s="4" t="str">
        <f>IF('Поступления Май'!M11-' Расход Май'!M11 &lt;&gt; 0,'Поступления Май'!M11-' Расход Май'!M11, "")</f>
        <v/>
      </c>
      <c r="N10" s="4" t="str">
        <f>IF('Поступления Май'!N11-' Расход Май'!N11 &lt;&gt; 0,'Поступления Май'!N11-' Расход Май'!N11, "")</f>
        <v/>
      </c>
      <c r="O10" s="4">
        <f>IF('Поступления Май'!O11-' Расход Май'!O11 &lt;&gt; 0,'Поступления Май'!O11-' Расход Май'!O11, "")</f>
        <v>2448</v>
      </c>
      <c r="P10" s="4">
        <f>IF('Поступления Май'!P11-' Расход Май'!P11 &lt;&gt; 0,'Поступления Май'!P11-' Расход Май'!P11, "")</f>
        <v>96</v>
      </c>
      <c r="Q10" s="4" t="str">
        <f>IF('Поступления Май'!Q11-' Расход Май'!Q11 &lt;&gt; 0,'Поступления Май'!Q11-' Расход Май'!Q11, "")</f>
        <v/>
      </c>
      <c r="R10" s="4" t="str">
        <f>IF('Поступления Май'!R11-' Расход Май'!R11 &lt;&gt; 0,'Поступления Май'!R11-' Расход Май'!R11, "")</f>
        <v/>
      </c>
      <c r="S10" s="4" t="str">
        <f>IF('Поступления Май'!S11-' Расход Май'!S11 &lt;&gt; 0,'Поступления Май'!S11-' Расход Май'!S11, "")</f>
        <v/>
      </c>
      <c r="T10" s="4">
        <f>IF('Поступления Май'!T11-' Расход Май'!T11 &lt;&gt; 0,'Поступления Май'!T11-' Расход Май'!T11, "")</f>
        <v>2952</v>
      </c>
      <c r="U10" s="4" t="str">
        <f>IF('Поступления Май'!U11-' Расход Май'!U11 &lt;&gt; 0,'Поступления Май'!U11-' Расход Май'!U11, "")</f>
        <v/>
      </c>
      <c r="V10" s="4">
        <f>IF('Поступления Май'!V11-' Расход Май'!V11 &lt;&gt; 0,'Поступления Май'!V11-' Расход Май'!V11, "")</f>
        <v>128</v>
      </c>
      <c r="W10" s="4" t="str">
        <f>IF('Поступления Май'!W11-' Расход Май'!W11 &lt;&gt; 0,'Поступления Май'!W11-' Расход Май'!W11, "")</f>
        <v/>
      </c>
      <c r="X10" s="4" t="str">
        <f>IF('Поступления Май'!X11-' Расход Май'!X11 &lt;&gt; 0,'Поступления Май'!X11-' Расход Май'!X11, "")</f>
        <v/>
      </c>
      <c r="Y10" s="4" t="str">
        <f>IF('Поступления Май'!Y11-' Расход Май'!Y11 &lt;&gt; 0,'Поступления Май'!Y11-' Расход Май'!Y11, "")</f>
        <v/>
      </c>
      <c r="Z10" s="4">
        <f>IF('Поступления Май'!Z11-' Расход Май'!Z11 &lt;&gt; 0,'Поступления Май'!Z11-' Расход Май'!Z11, "")</f>
        <v>2432</v>
      </c>
      <c r="AA10" s="4" t="str">
        <f>IF('Поступления Май'!AA11-' Расход Май'!AA11 &lt;&gt; 0,'Поступления Май'!AA11-' Расход Май'!AA11, "")</f>
        <v/>
      </c>
      <c r="AB10" s="4">
        <f>IF('Поступления Май'!AB11-' Расход Май'!AB11 &lt;&gt; 0,'Поступления Май'!AB11-' Расход Май'!AB11, "")</f>
        <v>1080</v>
      </c>
      <c r="AC10" s="4" t="str">
        <f>IF('Поступления Май'!AC11-' Расход Май'!AC11 &lt;&gt; 0,'Поступления Май'!AC11-' Расход Май'!AC11, "")</f>
        <v/>
      </c>
      <c r="AD10" s="4" t="str">
        <f>IF('Поступления Май'!AD11-' Расход Май'!AD11 &lt;&gt; 0,'Поступления Май'!AD11-' Расход Май'!AD11, "")</f>
        <v/>
      </c>
      <c r="AE10" s="4" t="str">
        <f>IF('Поступления Май'!AE11-' Расход Май'!AE11 &lt;&gt; 0,'Поступления Май'!AE11-' Расход Май'!AE11, "")</f>
        <v/>
      </c>
      <c r="AF10" s="4" t="str">
        <f>IF('Поступления Май'!AF11-' Расход Май'!AF11 &lt;&gt; 0,'Поступления Май'!AF11-' Расход Май'!AF11, "")</f>
        <v/>
      </c>
      <c r="AG10" s="4">
        <f t="shared" si="0"/>
        <v>9136</v>
      </c>
    </row>
    <row r="11" spans="1:33" ht="15.75" x14ac:dyDescent="0.25">
      <c r="A11" s="2" t="s">
        <v>9</v>
      </c>
      <c r="B11" s="4" t="str">
        <f>IF('Поступления Май'!B12-' Расход Май'!B12 &lt;&gt; 0,'Поступления Май'!B12-' Расход Май'!B12, "")</f>
        <v/>
      </c>
      <c r="C11" s="4" t="str">
        <f>IF('Поступления Май'!C12-' Расход Май'!C12 &lt;&gt; 0,'Поступления Май'!C12-' Расход Май'!C12, "")</f>
        <v/>
      </c>
      <c r="D11" s="4" t="str">
        <f>IF('Поступления Май'!D12-' Расход Май'!D12 &lt;&gt; 0,'Поступления Май'!D12-' Расход Май'!D12, "")</f>
        <v/>
      </c>
      <c r="E11" s="4" t="str">
        <f>IF('Поступления Май'!E12-' Расход Май'!E12 &lt;&gt; 0,'Поступления Май'!E12-' Расход Май'!E12, "")</f>
        <v/>
      </c>
      <c r="F11" s="4" t="str">
        <f>IF('Поступления Май'!F12-' Расход Май'!F12 &lt;&gt; 0,'Поступления Май'!F12-' Расход Май'!F12, "")</f>
        <v/>
      </c>
      <c r="G11" s="4" t="str">
        <f>IF('Поступления Май'!G12-' Расход Май'!G12 &lt;&gt; 0,'Поступления Май'!G12-' Расход Май'!G12, "")</f>
        <v/>
      </c>
      <c r="H11" s="4" t="str">
        <f>IF('Поступления Май'!H12-' Расход Май'!H12 &lt;&gt; 0,'Поступления Май'!H12-' Расход Май'!H12, "")</f>
        <v/>
      </c>
      <c r="I11" s="4" t="str">
        <f>IF('Поступления Май'!I12-' Расход Май'!I12 &lt;&gt; 0,'Поступления Май'!I12-' Расход Май'!I12, "")</f>
        <v/>
      </c>
      <c r="J11" s="4" t="str">
        <f>IF('Поступления Май'!J12-' Расход Май'!J12 &lt;&gt; 0,'Поступления Май'!J12-' Расход Май'!J12, "")</f>
        <v/>
      </c>
      <c r="K11" s="4" t="str">
        <f>IF('Поступления Май'!K12-' Расход Май'!K12 &lt;&gt; 0,'Поступления Май'!K12-' Расход Май'!K12, "")</f>
        <v/>
      </c>
      <c r="L11" s="4" t="str">
        <f>IF('Поступления Май'!L12-' Расход Май'!L12 &lt;&gt; 0,'Поступления Май'!L12-' Расход Май'!L12, "")</f>
        <v/>
      </c>
      <c r="M11" s="4" t="str">
        <f>IF('Поступления Май'!M12-' Расход Май'!M12 &lt;&gt; 0,'Поступления Май'!M12-' Расход Май'!M12, "")</f>
        <v/>
      </c>
      <c r="N11" s="4" t="str">
        <f>IF('Поступления Май'!N12-' Расход Май'!N12 &lt;&gt; 0,'Поступления Май'!N12-' Расход Май'!N12, "")</f>
        <v/>
      </c>
      <c r="O11" s="4" t="str">
        <f>IF('Поступления Май'!O12-' Расход Май'!O12 &lt;&gt; 0,'Поступления Май'!O12-' Расход Май'!O12, "")</f>
        <v/>
      </c>
      <c r="P11" s="4" t="str">
        <f>IF('Поступления Май'!P12-' Расход Май'!P12 &lt;&gt; 0,'Поступления Май'!P12-' Расход Май'!P12, "")</f>
        <v/>
      </c>
      <c r="Q11" s="4" t="str">
        <f>IF('Поступления Май'!Q12-' Расход Май'!Q12 &lt;&gt; 0,'Поступления Май'!Q12-' Расход Май'!Q12, "")</f>
        <v/>
      </c>
      <c r="R11" s="4" t="str">
        <f>IF('Поступления Май'!R12-' Расход Май'!R12 &lt;&gt; 0,'Поступления Май'!R12-' Расход Май'!R12, "")</f>
        <v/>
      </c>
      <c r="S11" s="4" t="str">
        <f>IF('Поступления Май'!S12-' Расход Май'!S12 &lt;&gt; 0,'Поступления Май'!S12-' Расход Май'!S12, "")</f>
        <v/>
      </c>
      <c r="T11" s="4" t="str">
        <f>IF('Поступления Май'!T12-' Расход Май'!T12 &lt;&gt; 0,'Поступления Май'!T12-' Расход Май'!T12, "")</f>
        <v/>
      </c>
      <c r="U11" s="4" t="str">
        <f>IF('Поступления Май'!U12-' Расход Май'!U12 &lt;&gt; 0,'Поступления Май'!U12-' Расход Май'!U12, "")</f>
        <v/>
      </c>
      <c r="V11" s="4" t="str">
        <f>IF('Поступления Май'!V12-' Расход Май'!V12 &lt;&gt; 0,'Поступления Май'!V12-' Расход Май'!V12, "")</f>
        <v/>
      </c>
      <c r="W11" s="4" t="str">
        <f>IF('Поступления Май'!W12-' Расход Май'!W12 &lt;&gt; 0,'Поступления Май'!W12-' Расход Май'!W12, "")</f>
        <v/>
      </c>
      <c r="X11" s="4" t="str">
        <f>IF('Поступления Май'!X12-' Расход Май'!X12 &lt;&gt; 0,'Поступления Май'!X12-' Расход Май'!X12, "")</f>
        <v/>
      </c>
      <c r="Y11" s="4" t="str">
        <f>IF('Поступления Май'!Y12-' Расход Май'!Y12 &lt;&gt; 0,'Поступления Май'!Y12-' Расход Май'!Y12, "")</f>
        <v/>
      </c>
      <c r="Z11" s="4" t="str">
        <f>IF('Поступления Май'!Z12-' Расход Май'!Z12 &lt;&gt; 0,'Поступления Май'!Z12-' Расход Май'!Z12, "")</f>
        <v/>
      </c>
      <c r="AA11" s="4">
        <f>IF('Поступления Май'!AA12-' Расход Май'!AA12 &lt;&gt; 0,'Поступления Май'!AA12-' Расход Май'!AA12, "")</f>
        <v>144</v>
      </c>
      <c r="AB11" s="4">
        <f>IF('Поступления Май'!AB12-' Расход Май'!AB12 &lt;&gt; 0,'Поступления Май'!AB12-' Расход Май'!AB12, "")</f>
        <v>456</v>
      </c>
      <c r="AC11" s="4" t="str">
        <f>IF('Поступления Май'!AC12-' Расход Май'!AC12 &lt;&gt; 0,'Поступления Май'!AC12-' Расход Май'!AC12, "")</f>
        <v/>
      </c>
      <c r="AD11" s="4" t="str">
        <f>IF('Поступления Май'!AD12-' Расход Май'!AD12 &lt;&gt; 0,'Поступления Май'!AD12-' Расход Май'!AD12, "")</f>
        <v/>
      </c>
      <c r="AE11" s="4" t="str">
        <f>IF('Поступления Май'!AE12-' Расход Май'!AE12 &lt;&gt; 0,'Поступления Май'!AE12-' Расход Май'!AE12, "")</f>
        <v/>
      </c>
      <c r="AF11" s="4" t="str">
        <f>IF('Поступления Май'!AF12-' Расход Май'!AF12 &lt;&gt; 0,'Поступления Май'!AF12-' Расход Май'!AF12, "")</f>
        <v/>
      </c>
      <c r="AG11" s="4">
        <f t="shared" si="0"/>
        <v>600</v>
      </c>
    </row>
    <row r="12" spans="1:33" ht="15.75" x14ac:dyDescent="0.25">
      <c r="A12" s="2" t="s">
        <v>10</v>
      </c>
      <c r="B12" s="4" t="str">
        <f>IF('Поступления Май'!B13-' Расход Май'!B13 &lt;&gt; 0,'Поступления Май'!B13-' Расход Май'!B13, "")</f>
        <v/>
      </c>
      <c r="C12" s="4" t="str">
        <f>IF('Поступления Май'!C13-' Расход Май'!C13 &lt;&gt; 0,'Поступления Май'!C13-' Расход Май'!C13, "")</f>
        <v/>
      </c>
      <c r="D12" s="4" t="str">
        <f>IF('Поступления Май'!D13-' Расход Май'!D13 &lt;&gt; 0,'Поступления Май'!D13-' Расход Май'!D13, "")</f>
        <v/>
      </c>
      <c r="E12" s="4" t="str">
        <f>IF('Поступления Май'!E13-' Расход Май'!E13 &lt;&gt; 0,'Поступления Май'!E13-' Расход Май'!E13, "")</f>
        <v/>
      </c>
      <c r="F12" s="4" t="str">
        <f>IF('Поступления Май'!F13-' Расход Май'!F13 &lt;&gt; 0,'Поступления Май'!F13-' Расход Май'!F13, "")</f>
        <v/>
      </c>
      <c r="G12" s="4" t="str">
        <f>IF('Поступления Май'!G13-' Расход Май'!G13 &lt;&gt; 0,'Поступления Май'!G13-' Расход Май'!G13, "")</f>
        <v/>
      </c>
      <c r="H12" s="4" t="str">
        <f>IF('Поступления Май'!H13-' Расход Май'!H13 &lt;&gt; 0,'Поступления Май'!H13-' Расход Май'!H13, "")</f>
        <v/>
      </c>
      <c r="I12" s="4" t="str">
        <f>IF('Поступления Май'!I13-' Расход Май'!I13 &lt;&gt; 0,'Поступления Май'!I13-' Расход Май'!I13, "")</f>
        <v/>
      </c>
      <c r="J12" s="4" t="str">
        <f>IF('Поступления Май'!J13-' Расход Май'!J13 &lt;&gt; 0,'Поступления Май'!J13-' Расход Май'!J13, "")</f>
        <v/>
      </c>
      <c r="K12" s="4" t="str">
        <f>IF('Поступления Май'!K13-' Расход Май'!K13 &lt;&gt; 0,'Поступления Май'!K13-' Расход Май'!K13, "")</f>
        <v/>
      </c>
      <c r="L12" s="4" t="str">
        <f>IF('Поступления Май'!L13-' Расход Май'!L13 &lt;&gt; 0,'Поступления Май'!L13-' Расход Май'!L13, "")</f>
        <v/>
      </c>
      <c r="M12" s="4" t="str">
        <f>IF('Поступления Май'!M13-' Расход Май'!M13 &lt;&gt; 0,'Поступления Май'!M13-' Расход Май'!M13, "")</f>
        <v/>
      </c>
      <c r="N12" s="4" t="str">
        <f>IF('Поступления Май'!N13-' Расход Май'!N13 &lt;&gt; 0,'Поступления Май'!N13-' Расход Май'!N13, "")</f>
        <v/>
      </c>
      <c r="O12" s="4" t="str">
        <f>IF('Поступления Май'!O13-' Расход Май'!O13 &lt;&gt; 0,'Поступления Май'!O13-' Расход Май'!O13, "")</f>
        <v/>
      </c>
      <c r="P12" s="4" t="str">
        <f>IF('Поступления Май'!P13-' Расход Май'!P13 &lt;&gt; 0,'Поступления Май'!P13-' Расход Май'!P13, "")</f>
        <v/>
      </c>
      <c r="Q12" s="4" t="str">
        <f>IF('Поступления Май'!Q13-' Расход Май'!Q13 &lt;&gt; 0,'Поступления Май'!Q13-' Расход Май'!Q13, "")</f>
        <v/>
      </c>
      <c r="R12" s="4" t="str">
        <f>IF('Поступления Май'!R13-' Расход Май'!R13 &lt;&gt; 0,'Поступления Май'!R13-' Расход Май'!R13, "")</f>
        <v/>
      </c>
      <c r="S12" s="4" t="str">
        <f>IF('Поступления Май'!S13-' Расход Май'!S13 &lt;&gt; 0,'Поступления Май'!S13-' Расход Май'!S13, "")</f>
        <v/>
      </c>
      <c r="T12" s="4" t="str">
        <f>IF('Поступления Май'!T13-' Расход Май'!T13 &lt;&gt; 0,'Поступления Май'!T13-' Расход Май'!T13, "")</f>
        <v/>
      </c>
      <c r="U12" s="4">
        <f>IF('Поступления Май'!U13-' Расход Май'!U13 &lt;&gt; 0,'Поступления Май'!U13-' Расход Май'!U13, "")</f>
        <v>104</v>
      </c>
      <c r="V12" s="4" t="str">
        <f>IF('Поступления Май'!V13-' Расход Май'!V13 &lt;&gt; 0,'Поступления Май'!V13-' Расход Май'!V13, "")</f>
        <v/>
      </c>
      <c r="W12" s="4" t="str">
        <f>IF('Поступления Май'!W13-' Расход Май'!W13 &lt;&gt; 0,'Поступления Май'!W13-' Расход Май'!W13, "")</f>
        <v/>
      </c>
      <c r="X12" s="4" t="str">
        <f>IF('Поступления Май'!X13-' Расход Май'!X13 &lt;&gt; 0,'Поступления Май'!X13-' Расход Май'!X13, "")</f>
        <v/>
      </c>
      <c r="Y12" s="4" t="str">
        <f>IF('Поступления Май'!Y13-' Расход Май'!Y13 &lt;&gt; 0,'Поступления Май'!Y13-' Расход Май'!Y13, "")</f>
        <v/>
      </c>
      <c r="Z12" s="4" t="str">
        <f>IF('Поступления Май'!Z13-' Расход Май'!Z13 &lt;&gt; 0,'Поступления Май'!Z13-' Расход Май'!Z13, "")</f>
        <v/>
      </c>
      <c r="AA12" s="4" t="str">
        <f>IF('Поступления Май'!AA13-' Расход Май'!AA13 &lt;&gt; 0,'Поступления Май'!AA13-' Расход Май'!AA13, "")</f>
        <v/>
      </c>
      <c r="AB12" s="4" t="str">
        <f>IF('Поступления Май'!AB13-' Расход Май'!AB13 &lt;&gt; 0,'Поступления Май'!AB13-' Расход Май'!AB13, "")</f>
        <v/>
      </c>
      <c r="AC12" s="4" t="str">
        <f>IF('Поступления Май'!AC13-' Расход Май'!AC13 &lt;&gt; 0,'Поступления Май'!AC13-' Расход Май'!AC13, "")</f>
        <v/>
      </c>
      <c r="AD12" s="4" t="str">
        <f>IF('Поступления Май'!AD13-' Расход Май'!AD13 &lt;&gt; 0,'Поступления Май'!AD13-' Расход Май'!AD13, "")</f>
        <v/>
      </c>
      <c r="AE12" s="4" t="str">
        <f>IF('Поступления Май'!AE13-' Расход Май'!AE13 &lt;&gt; 0,'Поступления Май'!AE13-' Расход Май'!AE13, "")</f>
        <v/>
      </c>
      <c r="AF12" s="4" t="str">
        <f>IF('Поступления Май'!AF13-' Расход Май'!AF13 &lt;&gt; 0,'Поступления Май'!AF13-' Расход Май'!AF13, "")</f>
        <v/>
      </c>
      <c r="AG12" s="4">
        <f t="shared" si="0"/>
        <v>104</v>
      </c>
    </row>
    <row r="13" spans="1:33" ht="15.75" x14ac:dyDescent="0.25">
      <c r="A13" s="2" t="s">
        <v>11</v>
      </c>
      <c r="B13" s="4" t="str">
        <f>IF('Поступления Май'!B14-' Расход Май'!B14 &lt;&gt; 0,'Поступления Май'!B14-' Расход Май'!B14, "")</f>
        <v/>
      </c>
      <c r="C13" s="4" t="str">
        <f>IF('Поступления Май'!C14-' Расход Май'!C14 &lt;&gt; 0,'Поступления Май'!C14-' Расход Май'!C14, "")</f>
        <v/>
      </c>
      <c r="D13" s="4" t="str">
        <f>IF('Поступления Май'!D14-' Расход Май'!D14 &lt;&gt; 0,'Поступления Май'!D14-' Расход Май'!D14, "")</f>
        <v/>
      </c>
      <c r="E13" s="4" t="str">
        <f>IF('Поступления Май'!E14-' Расход Май'!E14 &lt;&gt; 0,'Поступления Май'!E14-' Расход Май'!E14, "")</f>
        <v/>
      </c>
      <c r="F13" s="4" t="str">
        <f>IF('Поступления Май'!F14-' Расход Май'!F14 &lt;&gt; 0,'Поступления Май'!F14-' Расход Май'!F14, "")</f>
        <v/>
      </c>
      <c r="G13" s="4" t="str">
        <f>IF('Поступления Май'!G14-' Расход Май'!G14 &lt;&gt; 0,'Поступления Май'!G14-' Расход Май'!G14, "")</f>
        <v/>
      </c>
      <c r="H13" s="4" t="str">
        <f>IF('Поступления Май'!H14-' Расход Май'!H14 &lt;&gt; 0,'Поступления Май'!H14-' Расход Май'!H14, "")</f>
        <v/>
      </c>
      <c r="I13" s="4" t="str">
        <f>IF('Поступления Май'!I14-' Расход Май'!I14 &lt;&gt; 0,'Поступления Май'!I14-' Расход Май'!I14, "")</f>
        <v/>
      </c>
      <c r="J13" s="4" t="str">
        <f>IF('Поступления Май'!J14-' Расход Май'!J14 &lt;&gt; 0,'Поступления Май'!J14-' Расход Май'!J14, "")</f>
        <v/>
      </c>
      <c r="K13" s="4" t="str">
        <f>IF('Поступления Май'!K14-' Расход Май'!K14 &lt;&gt; 0,'Поступления Май'!K14-' Расход Май'!K14, "")</f>
        <v/>
      </c>
      <c r="L13" s="4" t="str">
        <f>IF('Поступления Май'!L14-' Расход Май'!L14 &lt;&gt; 0,'Поступления Май'!L14-' Расход Май'!L14, "")</f>
        <v/>
      </c>
      <c r="M13" s="4" t="str">
        <f>IF('Поступления Май'!M14-' Расход Май'!M14 &lt;&gt; 0,'Поступления Май'!M14-' Расход Май'!M14, "")</f>
        <v/>
      </c>
      <c r="N13" s="4" t="str">
        <f>IF('Поступления Май'!N14-' Расход Май'!N14 &lt;&gt; 0,'Поступления Май'!N14-' Расход Май'!N14, "")</f>
        <v/>
      </c>
      <c r="O13" s="4" t="str">
        <f>IF('Поступления Май'!O14-' Расход Май'!O14 &lt;&gt; 0,'Поступления Май'!O14-' Расход Май'!O14, "")</f>
        <v/>
      </c>
      <c r="P13" s="4" t="str">
        <f>IF('Поступления Май'!P14-' Расход Май'!P14 &lt;&gt; 0,'Поступления Май'!P14-' Расход Май'!P14, "")</f>
        <v/>
      </c>
      <c r="Q13" s="4" t="str">
        <f>IF('Поступления Май'!Q14-' Расход Май'!Q14 &lt;&gt; 0,'Поступления Май'!Q14-' Расход Май'!Q14, "")</f>
        <v/>
      </c>
      <c r="R13" s="4" t="str">
        <f>IF('Поступления Май'!R14-' Расход Май'!R14 &lt;&gt; 0,'Поступления Май'!R14-' Расход Май'!R14, "")</f>
        <v/>
      </c>
      <c r="S13" s="4" t="str">
        <f>IF('Поступления Май'!S14-' Расход Май'!S14 &lt;&gt; 0,'Поступления Май'!S14-' Расход Май'!S14, "")</f>
        <v/>
      </c>
      <c r="T13" s="4" t="str">
        <f>IF('Поступления Май'!T14-' Расход Май'!T14 &lt;&gt; 0,'Поступления Май'!T14-' Расход Май'!T14, "")</f>
        <v/>
      </c>
      <c r="U13" s="4" t="str">
        <f>IF('Поступления Май'!U14-' Расход Май'!U14 &lt;&gt; 0,'Поступления Май'!U14-' Расход Май'!U14, "")</f>
        <v/>
      </c>
      <c r="V13" s="4" t="str">
        <f>IF('Поступления Май'!V14-' Расход Май'!V14 &lt;&gt; 0,'Поступления Май'!V14-' Расход Май'!V14, "")</f>
        <v/>
      </c>
      <c r="W13" s="4" t="str">
        <f>IF('Поступления Май'!W14-' Расход Май'!W14 &lt;&gt; 0,'Поступления Май'!W14-' Расход Май'!W14, "")</f>
        <v/>
      </c>
      <c r="X13" s="4" t="str">
        <f>IF('Поступления Май'!X14-' Расход Май'!X14 &lt;&gt; 0,'Поступления Май'!X14-' Расход Май'!X14, "")</f>
        <v/>
      </c>
      <c r="Y13" s="4" t="str">
        <f>IF('Поступления Май'!Y14-' Расход Май'!Y14 &lt;&gt; 0,'Поступления Май'!Y14-' Расход Май'!Y14, "")</f>
        <v/>
      </c>
      <c r="Z13" s="4" t="str">
        <f>IF('Поступления Май'!Z14-' Расход Май'!Z14 &lt;&gt; 0,'Поступления Май'!Z14-' Расход Май'!Z14, "")</f>
        <v/>
      </c>
      <c r="AA13" s="4" t="str">
        <f>IF('Поступления Май'!AA14-' Расход Май'!AA14 &lt;&gt; 0,'Поступления Май'!AA14-' Расход Май'!AA14, "")</f>
        <v/>
      </c>
      <c r="AB13" s="4" t="str">
        <f>IF('Поступления Май'!AB14-' Расход Май'!AB14 &lt;&gt; 0,'Поступления Май'!AB14-' Расход Май'!AB14, "")</f>
        <v/>
      </c>
      <c r="AC13" s="4" t="str">
        <f>IF('Поступления Май'!AC14-' Расход Май'!AC14 &lt;&gt; 0,'Поступления Май'!AC14-' Расход Май'!AC14, "")</f>
        <v/>
      </c>
      <c r="AD13" s="4" t="str">
        <f>IF('Поступления Май'!AD14-' Расход Май'!AD14 &lt;&gt; 0,'Поступления Май'!AD14-' Расход Май'!AD14, "")</f>
        <v/>
      </c>
      <c r="AE13" s="4" t="str">
        <f>IF('Поступления Май'!AE14-' Расход Май'!AE14 &lt;&gt; 0,'Поступления Май'!AE14-' Расход Май'!AE14, "")</f>
        <v/>
      </c>
      <c r="AF13" s="4" t="str">
        <f>IF('Поступления Май'!AF14-' Расход Май'!AF14 &lt;&gt; 0,'Поступления Май'!AF14-' Расход Май'!AF14, "")</f>
        <v/>
      </c>
      <c r="AG13" s="4">
        <f t="shared" si="0"/>
        <v>0</v>
      </c>
    </row>
    <row r="14" spans="1:33" ht="15.75" x14ac:dyDescent="0.25">
      <c r="A14" s="2" t="s">
        <v>12</v>
      </c>
      <c r="B14" s="4" t="str">
        <f>IF('Поступления Май'!B15-' Расход Май'!B15 &lt;&gt; 0,'Поступления Май'!B15-' Расход Май'!B15, "")</f>
        <v/>
      </c>
      <c r="C14" s="4" t="str">
        <f>IF('Поступления Май'!C15-' Расход Май'!C15 &lt;&gt; 0,'Поступления Май'!C15-' Расход Май'!C15, "")</f>
        <v/>
      </c>
      <c r="D14" s="4" t="str">
        <f>IF('Поступления Май'!D15-' Расход Май'!D15 &lt;&gt; 0,'Поступления Май'!D15-' Расход Май'!D15, "")</f>
        <v/>
      </c>
      <c r="E14" s="4" t="str">
        <f>IF('Поступления Май'!E15-' Расход Май'!E15 &lt;&gt; 0,'Поступления Май'!E15-' Расход Май'!E15, "")</f>
        <v/>
      </c>
      <c r="F14" s="4" t="str">
        <f>IF('Поступления Май'!F15-' Расход Май'!F15 &lt;&gt; 0,'Поступления Май'!F15-' Расход Май'!F15, "")</f>
        <v/>
      </c>
      <c r="G14" s="4" t="str">
        <f>IF('Поступления Май'!G15-' Расход Май'!G15 &lt;&gt; 0,'Поступления Май'!G15-' Расход Май'!G15, "")</f>
        <v/>
      </c>
      <c r="H14" s="4" t="str">
        <f>IF('Поступления Май'!H15-' Расход Май'!H15 &lt;&gt; 0,'Поступления Май'!H15-' Расход Май'!H15, "")</f>
        <v/>
      </c>
      <c r="I14" s="4">
        <f>IF('Поступления Май'!I15-' Расход Май'!I15 &lt;&gt; 0,'Поступления Май'!I15-' Расход Май'!I15, "")</f>
        <v>116</v>
      </c>
      <c r="J14" s="4" t="str">
        <f>IF('Поступления Май'!J15-' Расход Май'!J15 &lt;&gt; 0,'Поступления Май'!J15-' Расход Май'!J15, "")</f>
        <v/>
      </c>
      <c r="K14" s="4" t="str">
        <f>IF('Поступления Май'!K15-' Расход Май'!K15 &lt;&gt; 0,'Поступления Май'!K15-' Расход Май'!K15, "")</f>
        <v/>
      </c>
      <c r="L14" s="4" t="str">
        <f>IF('Поступления Май'!L15-' Расход Май'!L15 &lt;&gt; 0,'Поступления Май'!L15-' Расход Май'!L15, "")</f>
        <v/>
      </c>
      <c r="M14" s="4" t="str">
        <f>IF('Поступления Май'!M15-' Расход Май'!M15 &lt;&gt; 0,'Поступления Май'!M15-' Расход Май'!M15, "")</f>
        <v/>
      </c>
      <c r="N14" s="4" t="str">
        <f>IF('Поступления Май'!N15-' Расход Май'!N15 &lt;&gt; 0,'Поступления Май'!N15-' Расход Май'!N15, "")</f>
        <v/>
      </c>
      <c r="O14" s="4" t="str">
        <f>IF('Поступления Май'!O15-' Расход Май'!O15 &lt;&gt; 0,'Поступления Май'!O15-' Расход Май'!O15, "")</f>
        <v/>
      </c>
      <c r="P14" s="4" t="str">
        <f>IF('Поступления Май'!P15-' Расход Май'!P15 &lt;&gt; 0,'Поступления Май'!P15-' Расход Май'!P15, "")</f>
        <v/>
      </c>
      <c r="Q14" s="4" t="str">
        <f>IF('Поступления Май'!Q15-' Расход Май'!Q15 &lt;&gt; 0,'Поступления Май'!Q15-' Расход Май'!Q15, "")</f>
        <v/>
      </c>
      <c r="R14" s="4" t="str">
        <f>IF('Поступления Май'!R15-' Расход Май'!R15 &lt;&gt; 0,'Поступления Май'!R15-' Расход Май'!R15, "")</f>
        <v/>
      </c>
      <c r="S14" s="4" t="str">
        <f>IF('Поступления Май'!S15-' Расход Май'!S15 &lt;&gt; 0,'Поступления Май'!S15-' Расход Май'!S15, "")</f>
        <v/>
      </c>
      <c r="T14" s="4" t="str">
        <f>IF('Поступления Май'!T15-' Расход Май'!T15 &lt;&gt; 0,'Поступления Май'!T15-' Расход Май'!T15, "")</f>
        <v/>
      </c>
      <c r="U14" s="4" t="str">
        <f>IF('Поступления Май'!U15-' Расход Май'!U15 &lt;&gt; 0,'Поступления Май'!U15-' Расход Май'!U15, "")</f>
        <v/>
      </c>
      <c r="V14" s="4" t="str">
        <f>IF('Поступления Май'!V15-' Расход Май'!V15 &lt;&gt; 0,'Поступления Май'!V15-' Расход Май'!V15, "")</f>
        <v/>
      </c>
      <c r="W14" s="4" t="str">
        <f>IF('Поступления Май'!W15-' Расход Май'!W15 &lt;&gt; 0,'Поступления Май'!W15-' Расход Май'!W15, "")</f>
        <v/>
      </c>
      <c r="X14" s="4" t="str">
        <f>IF('Поступления Май'!X15-' Расход Май'!X15 &lt;&gt; 0,'Поступления Май'!X15-' Расход Май'!X15, "")</f>
        <v/>
      </c>
      <c r="Y14" s="4" t="str">
        <f>IF('Поступления Май'!Y15-' Расход Май'!Y15 &lt;&gt; 0,'Поступления Май'!Y15-' Расход Май'!Y15, "")</f>
        <v/>
      </c>
      <c r="Z14" s="4" t="str">
        <f>IF('Поступления Май'!Z15-' Расход Май'!Z15 &lt;&gt; 0,'Поступления Май'!Z15-' Расход Май'!Z15, "")</f>
        <v/>
      </c>
      <c r="AA14" s="4" t="str">
        <f>IF('Поступления Май'!AA15-' Расход Май'!AA15 &lt;&gt; 0,'Поступления Май'!AA15-' Расход Май'!AA15, "")</f>
        <v/>
      </c>
      <c r="AB14" s="4" t="str">
        <f>IF('Поступления Май'!AB15-' Расход Май'!AB15 &lt;&gt; 0,'Поступления Май'!AB15-' Расход Май'!AB15, "")</f>
        <v/>
      </c>
      <c r="AC14" s="4" t="str">
        <f>IF('Поступления Май'!AC15-' Расход Май'!AC15 &lt;&gt; 0,'Поступления Май'!AC15-' Расход Май'!AC15, "")</f>
        <v/>
      </c>
      <c r="AD14" s="4" t="str">
        <f>IF('Поступления Май'!AD15-' Расход Май'!AD15 &lt;&gt; 0,'Поступления Май'!AD15-' Расход Май'!AD15, "")</f>
        <v/>
      </c>
      <c r="AE14" s="4" t="str">
        <f>IF('Поступления Май'!AE15-' Расход Май'!AE15 &lt;&gt; 0,'Поступления Май'!AE15-' Расход Май'!AE15, "")</f>
        <v/>
      </c>
      <c r="AF14" s="4" t="str">
        <f>IF('Поступления Май'!AF15-' Расход Май'!AF15 &lt;&gt; 0,'Поступления Май'!AF15-' Расход Май'!AF15, "")</f>
        <v/>
      </c>
      <c r="AG14" s="4">
        <f t="shared" si="0"/>
        <v>116</v>
      </c>
    </row>
    <row r="15" spans="1:33" ht="15.75" x14ac:dyDescent="0.25">
      <c r="A15" s="2" t="s">
        <v>13</v>
      </c>
      <c r="B15" s="4" t="str">
        <f>IF('Поступления Май'!B16-' Расход Май'!B16 &lt;&gt; 0,'Поступления Май'!B16-' Расход Май'!B16, "")</f>
        <v/>
      </c>
      <c r="C15" s="4" t="str">
        <f>IF('Поступления Май'!C16-' Расход Май'!C16 &lt;&gt; 0,'Поступления Май'!C16-' Расход Май'!C16, "")</f>
        <v/>
      </c>
      <c r="D15" s="4" t="str">
        <f>IF('Поступления Май'!D16-' Расход Май'!D16 &lt;&gt; 0,'Поступления Май'!D16-' Расход Май'!D16, "")</f>
        <v/>
      </c>
      <c r="E15" s="4" t="str">
        <f>IF('Поступления Май'!E16-' Расход Май'!E16 &lt;&gt; 0,'Поступления Май'!E16-' Расход Май'!E16, "")</f>
        <v/>
      </c>
      <c r="F15" s="4" t="str">
        <f>IF('Поступления Май'!F16-' Расход Май'!F16 &lt;&gt; 0,'Поступления Май'!F16-' Расход Май'!F16, "")</f>
        <v/>
      </c>
      <c r="G15" s="4" t="str">
        <f>IF('Поступления Май'!G16-' Расход Май'!G16 &lt;&gt; 0,'Поступления Май'!G16-' Расход Май'!G16, "")</f>
        <v/>
      </c>
      <c r="H15" s="4" t="str">
        <f>IF('Поступления Май'!H16-' Расход Май'!H16 &lt;&gt; 0,'Поступления Май'!H16-' Расход Май'!H16, "")</f>
        <v/>
      </c>
      <c r="I15" s="4" t="str">
        <f>IF('Поступления Май'!I16-' Расход Май'!I16 &lt;&gt; 0,'Поступления Май'!I16-' Расход Май'!I16, "")</f>
        <v/>
      </c>
      <c r="J15" s="4" t="str">
        <f>IF('Поступления Май'!J16-' Расход Май'!J16 &lt;&gt; 0,'Поступления Май'!J16-' Расход Май'!J16, "")</f>
        <v/>
      </c>
      <c r="K15" s="4" t="str">
        <f>IF('Поступления Май'!K16-' Расход Май'!K16 &lt;&gt; 0,'Поступления Май'!K16-' Расход Май'!K16, "")</f>
        <v/>
      </c>
      <c r="L15" s="4" t="str">
        <f>IF('Поступления Май'!L16-' Расход Май'!L16 &lt;&gt; 0,'Поступления Май'!L16-' Расход Май'!L16, "")</f>
        <v/>
      </c>
      <c r="M15" s="4" t="str">
        <f>IF('Поступления Май'!M16-' Расход Май'!M16 &lt;&gt; 0,'Поступления Май'!M16-' Расход Май'!M16, "")</f>
        <v/>
      </c>
      <c r="N15" s="4" t="str">
        <f>IF('Поступления Май'!N16-' Расход Май'!N16 &lt;&gt; 0,'Поступления Май'!N16-' Расход Май'!N16, "")</f>
        <v/>
      </c>
      <c r="O15" s="4" t="str">
        <f>IF('Поступления Май'!O16-' Расход Май'!O16 &lt;&gt; 0,'Поступления Май'!O16-' Расход Май'!O16, "")</f>
        <v/>
      </c>
      <c r="P15" s="4" t="str">
        <f>IF('Поступления Май'!P16-' Расход Май'!P16 &lt;&gt; 0,'Поступления Май'!P16-' Расход Май'!P16, "")</f>
        <v/>
      </c>
      <c r="Q15" s="4" t="str">
        <f>IF('Поступления Май'!Q16-' Расход Май'!Q16 &lt;&gt; 0,'Поступления Май'!Q16-' Расход Май'!Q16, "")</f>
        <v/>
      </c>
      <c r="R15" s="4" t="str">
        <f>IF('Поступления Май'!R16-' Расход Май'!R16 &lt;&gt; 0,'Поступления Май'!R16-' Расход Май'!R16, "")</f>
        <v/>
      </c>
      <c r="S15" s="4" t="str">
        <f>IF('Поступления Май'!S16-' Расход Май'!S16 &lt;&gt; 0,'Поступления Май'!S16-' Расход Май'!S16, "")</f>
        <v/>
      </c>
      <c r="T15" s="4" t="str">
        <f>IF('Поступления Май'!T16-' Расход Май'!T16 &lt;&gt; 0,'Поступления Май'!T16-' Расход Май'!T16, "")</f>
        <v/>
      </c>
      <c r="U15" s="4" t="str">
        <f>IF('Поступления Май'!U16-' Расход Май'!U16 &lt;&gt; 0,'Поступления Май'!U16-' Расход Май'!U16, "")</f>
        <v/>
      </c>
      <c r="V15" s="4" t="str">
        <f>IF('Поступления Май'!V16-' Расход Май'!V16 &lt;&gt; 0,'Поступления Май'!V16-' Расход Май'!V16, "")</f>
        <v/>
      </c>
      <c r="W15" s="4" t="str">
        <f>IF('Поступления Май'!W16-' Расход Май'!W16 &lt;&gt; 0,'Поступления Май'!W16-' Расход Май'!W16, "")</f>
        <v/>
      </c>
      <c r="X15" s="4" t="str">
        <f>IF('Поступления Май'!X16-' Расход Май'!X16 &lt;&gt; 0,'Поступления Май'!X16-' Расход Май'!X16, "")</f>
        <v/>
      </c>
      <c r="Y15" s="4" t="str">
        <f>IF('Поступления Май'!Y16-' Расход Май'!Y16 &lt;&gt; 0,'Поступления Май'!Y16-' Расход Май'!Y16, "")</f>
        <v/>
      </c>
      <c r="Z15" s="4" t="str">
        <f>IF('Поступления Май'!Z16-' Расход Май'!Z16 &lt;&gt; 0,'Поступления Май'!Z16-' Расход Май'!Z16, "")</f>
        <v/>
      </c>
      <c r="AA15" s="4" t="str">
        <f>IF('Поступления Май'!AA16-' Расход Май'!AA16 &lt;&gt; 0,'Поступления Май'!AA16-' Расход Май'!AA16, "")</f>
        <v/>
      </c>
      <c r="AB15" s="4" t="str">
        <f>IF('Поступления Май'!AB16-' Расход Май'!AB16 &lt;&gt; 0,'Поступления Май'!AB16-' Расход Май'!AB16, "")</f>
        <v/>
      </c>
      <c r="AC15" s="4" t="str">
        <f>IF('Поступления Май'!AC16-' Расход Май'!AC16 &lt;&gt; 0,'Поступления Май'!AC16-' Расход Май'!AC16, "")</f>
        <v/>
      </c>
      <c r="AD15" s="4" t="str">
        <f>IF('Поступления Май'!AD16-' Расход Май'!AD16 &lt;&gt; 0,'Поступления Май'!AD16-' Расход Май'!AD16, "")</f>
        <v/>
      </c>
      <c r="AE15" s="4" t="str">
        <f>IF('Поступления Май'!AE16-' Расход Май'!AE16 &lt;&gt; 0,'Поступления Май'!AE16-' Расход Май'!AE16, "")</f>
        <v/>
      </c>
      <c r="AF15" s="4" t="str">
        <f>IF('Поступления Май'!AF16-' Расход Май'!AF16 &lt;&gt; 0,'Поступления Май'!AF16-' Расход Май'!AF16, "")</f>
        <v/>
      </c>
      <c r="AG15" s="4">
        <f t="shared" si="0"/>
        <v>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A33BEF-2B2E-4235-AEDB-7A8F514AF05E}">
  <sheetPr codeName="Sheet6"/>
  <dimension ref="A3:E18"/>
  <sheetViews>
    <sheetView tabSelected="1" workbookViewId="0">
      <selection activeCell="G30" sqref="G30"/>
    </sheetView>
  </sheetViews>
  <sheetFormatPr defaultRowHeight="15" x14ac:dyDescent="0.25"/>
  <cols>
    <col min="1" max="1" width="67" bestFit="1" customWidth="1"/>
    <col min="2" max="5" width="17" bestFit="1" customWidth="1"/>
    <col min="6" max="8" width="12" bestFit="1" customWidth="1"/>
    <col min="9" max="9" width="5.85546875" bestFit="1" customWidth="1"/>
    <col min="10" max="12" width="12" bestFit="1" customWidth="1"/>
    <col min="13" max="13" width="5.85546875" bestFit="1" customWidth="1"/>
    <col min="14" max="16" width="12" bestFit="1" customWidth="1"/>
    <col min="17" max="18" width="5.85546875" bestFit="1" customWidth="1"/>
    <col min="19" max="21" width="12" bestFit="1" customWidth="1"/>
  </cols>
  <sheetData>
    <row r="3" spans="1:5" x14ac:dyDescent="0.25">
      <c r="A3" s="10" t="s">
        <v>18</v>
      </c>
      <c r="B3" t="s">
        <v>21</v>
      </c>
      <c r="C3" t="s">
        <v>22</v>
      </c>
      <c r="D3" t="s">
        <v>20</v>
      </c>
      <c r="E3" t="s">
        <v>23</v>
      </c>
    </row>
    <row r="4" spans="1:5" x14ac:dyDescent="0.25">
      <c r="A4" s="11" t="s">
        <v>0</v>
      </c>
      <c r="B4" s="12">
        <v>0</v>
      </c>
      <c r="C4" s="12">
        <v>0</v>
      </c>
      <c r="D4" s="12">
        <v>0</v>
      </c>
      <c r="E4" s="12">
        <v>0</v>
      </c>
    </row>
    <row r="5" spans="1:5" x14ac:dyDescent="0.25">
      <c r="A5" s="11" t="s">
        <v>1</v>
      </c>
      <c r="B5" s="12">
        <v>0</v>
      </c>
      <c r="C5" s="12">
        <v>0</v>
      </c>
      <c r="D5" s="12">
        <v>0</v>
      </c>
      <c r="E5" s="12">
        <v>0</v>
      </c>
    </row>
    <row r="6" spans="1:5" x14ac:dyDescent="0.25">
      <c r="A6" s="11" t="s">
        <v>2</v>
      </c>
      <c r="B6" s="12">
        <v>0</v>
      </c>
      <c r="C6" s="12">
        <v>0</v>
      </c>
      <c r="D6" s="12">
        <v>0</v>
      </c>
      <c r="E6" s="12">
        <v>0</v>
      </c>
    </row>
    <row r="7" spans="1:5" x14ac:dyDescent="0.25">
      <c r="A7" s="11" t="s">
        <v>3</v>
      </c>
      <c r="B7" s="12">
        <v>0</v>
      </c>
      <c r="C7" s="12">
        <v>0</v>
      </c>
      <c r="D7" s="12">
        <v>11312</v>
      </c>
      <c r="E7" s="12">
        <v>0</v>
      </c>
    </row>
    <row r="8" spans="1:5" x14ac:dyDescent="0.25">
      <c r="A8" s="11" t="s">
        <v>4</v>
      </c>
      <c r="B8" s="12">
        <v>0</v>
      </c>
      <c r="C8" s="12">
        <v>0</v>
      </c>
      <c r="D8" s="12">
        <v>1488</v>
      </c>
      <c r="E8" s="12">
        <v>0</v>
      </c>
    </row>
    <row r="9" spans="1:5" x14ac:dyDescent="0.25">
      <c r="A9" s="11" t="s">
        <v>5</v>
      </c>
      <c r="B9" s="12">
        <v>0</v>
      </c>
      <c r="C9" s="12">
        <v>0</v>
      </c>
      <c r="D9" s="12">
        <v>0</v>
      </c>
      <c r="E9" s="12">
        <v>0</v>
      </c>
    </row>
    <row r="10" spans="1:5" x14ac:dyDescent="0.25">
      <c r="A10" s="11" t="s">
        <v>6</v>
      </c>
      <c r="B10" s="12">
        <v>0</v>
      </c>
      <c r="C10" s="12">
        <v>0</v>
      </c>
      <c r="D10" s="12">
        <v>0</v>
      </c>
      <c r="E10" s="12">
        <v>0</v>
      </c>
    </row>
    <row r="11" spans="1:5" x14ac:dyDescent="0.25">
      <c r="A11" s="11" t="s">
        <v>7</v>
      </c>
      <c r="B11" s="12">
        <v>0</v>
      </c>
      <c r="C11" s="12">
        <v>0</v>
      </c>
      <c r="D11" s="12">
        <v>3104</v>
      </c>
      <c r="E11" s="12">
        <v>784</v>
      </c>
    </row>
    <row r="12" spans="1:5" x14ac:dyDescent="0.25">
      <c r="A12" s="11" t="s">
        <v>8</v>
      </c>
      <c r="B12" s="12">
        <v>0</v>
      </c>
      <c r="C12" s="12">
        <v>0</v>
      </c>
      <c r="D12" s="12">
        <v>0</v>
      </c>
      <c r="E12" s="12">
        <v>0</v>
      </c>
    </row>
    <row r="13" spans="1:5" x14ac:dyDescent="0.25">
      <c r="A13" s="11" t="s">
        <v>9</v>
      </c>
      <c r="B13" s="12">
        <v>0</v>
      </c>
      <c r="C13" s="12">
        <v>0</v>
      </c>
      <c r="D13" s="12">
        <v>0</v>
      </c>
      <c r="E13" s="12">
        <v>0</v>
      </c>
    </row>
    <row r="14" spans="1:5" x14ac:dyDescent="0.25">
      <c r="A14" s="11" t="s">
        <v>10</v>
      </c>
      <c r="B14" s="12">
        <v>0</v>
      </c>
      <c r="C14" s="12">
        <v>0</v>
      </c>
      <c r="D14" s="12">
        <v>0</v>
      </c>
      <c r="E14" s="12">
        <v>0</v>
      </c>
    </row>
    <row r="15" spans="1:5" x14ac:dyDescent="0.25">
      <c r="A15" s="11" t="s">
        <v>11</v>
      </c>
      <c r="B15" s="12">
        <v>0</v>
      </c>
      <c r="C15" s="12">
        <v>0</v>
      </c>
      <c r="D15" s="12">
        <v>0</v>
      </c>
      <c r="E15" s="12">
        <v>0</v>
      </c>
    </row>
    <row r="16" spans="1:5" x14ac:dyDescent="0.25">
      <c r="A16" s="11" t="s">
        <v>12</v>
      </c>
      <c r="B16" s="12">
        <v>0</v>
      </c>
      <c r="C16" s="12">
        <v>0</v>
      </c>
      <c r="D16" s="12">
        <v>0</v>
      </c>
      <c r="E16" s="12">
        <v>0</v>
      </c>
    </row>
    <row r="17" spans="1:5" x14ac:dyDescent="0.25">
      <c r="A17" s="11" t="s">
        <v>13</v>
      </c>
      <c r="B17" s="12">
        <v>0</v>
      </c>
      <c r="C17" s="12">
        <v>0</v>
      </c>
      <c r="D17" s="12">
        <v>0</v>
      </c>
      <c r="E17" s="12">
        <v>0</v>
      </c>
    </row>
    <row r="18" spans="1:5" x14ac:dyDescent="0.25">
      <c r="A18" s="11" t="s">
        <v>19</v>
      </c>
      <c r="B18" s="12">
        <v>0</v>
      </c>
      <c r="C18" s="12">
        <v>0</v>
      </c>
      <c r="D18" s="12">
        <v>52247322624</v>
      </c>
      <c r="E18" s="12">
        <v>784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Поступления Май</vt:lpstr>
      <vt:lpstr> Расход Май</vt:lpstr>
      <vt:lpstr>Остаток май</vt:lpstr>
      <vt:lpstr>Pivot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Лис Алексей Игоревич</dc:creator>
  <cp:lastModifiedBy>Vanichkin, Roman (R.)</cp:lastModifiedBy>
  <dcterms:created xsi:type="dcterms:W3CDTF">2021-05-28T08:46:47Z</dcterms:created>
  <dcterms:modified xsi:type="dcterms:W3CDTF">2021-05-29T12:21:45Z</dcterms:modified>
</cp:coreProperties>
</file>