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hidePivotFieldList="1"/>
  <mc:AlternateContent xmlns:mc="http://schemas.openxmlformats.org/markup-compatibility/2006">
    <mc:Choice Requires="x15">
      <x15ac:absPath xmlns:x15ac="http://schemas.microsoft.com/office/spreadsheetml/2010/11/ac" url="C:\Users\Win10_Game_OS\Desktop\Work\Мега\Измененные\"/>
    </mc:Choice>
  </mc:AlternateContent>
  <xr:revisionPtr revIDLastSave="0" documentId="13_ncr:1_{B81229CD-6CB5-42BA-ADC2-96FFF4610ED3}" xr6:coauthVersionLast="46" xr6:coauthVersionMax="46" xr10:uidLastSave="{00000000-0000-0000-0000-000000000000}"/>
  <bookViews>
    <workbookView xWindow="-120" yWindow="-120" windowWidth="20730" windowHeight="11310" activeTab="2" xr2:uid="{00000000-000D-0000-FFFF-FFFF00000000}"/>
  </bookViews>
  <sheets>
    <sheet name="Общие данные" sheetId="1" r:id="rId1"/>
    <sheet name="Форма 1 реестр паспортов" sheetId="2" r:id="rId2"/>
    <sheet name="Форма 2 Акт тех готовности" sheetId="3" r:id="rId3"/>
  </sheets>
  <definedNames>
    <definedName name="_Hlk72848227" localSheetId="2">'Форма 2 Акт тех готовности'!$B$49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2" l="1"/>
  <c r="C2" i="1"/>
  <c r="B4" i="2" s="1"/>
  <c r="B18" i="3"/>
  <c r="B19" i="3"/>
  <c r="B14" i="3"/>
  <c r="B15" i="3"/>
  <c r="D5" i="3"/>
  <c r="B4" i="3"/>
  <c r="C9" i="2"/>
  <c r="D9" i="2"/>
  <c r="D4" i="3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F947F342-67B3-4F7F-853B-3F6D1289FB8E}" keepAlive="1" name="Запрос — Таблица16" description="Соединение с запросом &quot;Таблица16&quot; в книге." type="5" refreshedVersion="6" background="1">
    <dbPr connection="Provider=Microsoft.Mashup.OleDb.1;Data Source=$Workbook$;Location=Таблица16;Extended Properties=&quot;&quot;" command="SELECT * FROM [Таблица16]"/>
  </connection>
</connections>
</file>

<file path=xl/sharedStrings.xml><?xml version="1.0" encoding="utf-8"?>
<sst xmlns="http://schemas.openxmlformats.org/spreadsheetml/2006/main" count="76" uniqueCount="64">
  <si>
    <t>Форма 1</t>
  </si>
  <si>
    <t>Приложение 2</t>
  </si>
  <si>
    <t>к Акту технической готовности от</t>
  </si>
  <si>
    <t>ВЕДОМОСТЬ ТЕХНИЧЕСКОЙ ДОКУМЕНТАЦИИ, ПРЕДЪЯВЛЯЕМОЙ</t>
  </si>
  <si>
    <t>ПРИ СДАЧЕ-ПРИЕМКЕ ЭЛЕКТРОМОНТАЖНЫХ РАБОТ</t>
  </si>
  <si>
    <t>Разделы</t>
  </si>
  <si>
    <t>Состав документации</t>
  </si>
  <si>
    <t>Номер документов</t>
  </si>
  <si>
    <t>Кол-во листов</t>
  </si>
  <si>
    <t>Примечание</t>
  </si>
  <si>
    <t>I</t>
  </si>
  <si>
    <t>Комплект рабочих чертежей электротехнической части — исполнительная документация</t>
  </si>
  <si>
    <t>II</t>
  </si>
  <si>
    <t>Комплект заводской документации (паспорта электрооборудования, протоколы заводских испытаний, инструкции по монтажу, наладке и эксплуатации и т.п.)</t>
  </si>
  <si>
    <t>-</t>
  </si>
  <si>
    <t>III</t>
  </si>
  <si>
    <t>Акты, протоколы, ведомости, журналы по электромонтажным работам, по строительным работам связанных с монтажом электротехнических устройств</t>
  </si>
  <si>
    <t>б/н</t>
  </si>
  <si>
    <t>Ведомость изменений и отступлений от проекта</t>
  </si>
  <si>
    <t>Ведомость электромонтажных недоделок, не препятствующих комплексному опробованию</t>
  </si>
  <si>
    <t>Ведомость смонтированного электрооборудования</t>
  </si>
  <si>
    <t>Акт передачи смонтированного оборудования для производства пусконаладочных работ</t>
  </si>
  <si>
    <t>Шифр проекта\рабочей документации</t>
  </si>
  <si>
    <t>НЕ ТРОГАТЬ!!!</t>
  </si>
  <si>
    <t>Заполнить, ПРОВЕРИТЬ!</t>
  </si>
  <si>
    <t>Раздел</t>
  </si>
  <si>
    <t>Форма 2</t>
  </si>
  <si>
    <t>(подрядчик)</t>
  </si>
  <si>
    <t>Строительство объектов инженерного обеспечения в составе</t>
  </si>
  <si>
    <t>(объект)</t>
  </si>
  <si>
    <t>Комиссия в составе:</t>
  </si>
  <si>
    <t>(должность, фамилия, инициалы, реквизиты документа о представительстве)</t>
  </si>
  <si>
    <t>произвели осмотр смонтированного электрооборудования.</t>
  </si>
  <si>
    <r>
      <t>1.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1"/>
        <color theme="1"/>
        <rFont val="Times New Roman"/>
        <family val="1"/>
        <charset val="204"/>
      </rPr>
      <t xml:space="preserve">Электромонтажной организацией выполнены следующие работы: </t>
    </r>
  </si>
  <si>
    <t>_________________________________________________________________________________________________________________</t>
  </si>
  <si>
    <t xml:space="preserve">Представитель генерального подрядчика: </t>
  </si>
  <si>
    <t>(должность, фамилия, инициалы, подпись)</t>
  </si>
  <si>
    <r>
      <t>Представитель лица, выполнивший работы подлежащие освидетельствованию:</t>
    </r>
    <r>
      <rPr>
        <b/>
        <sz val="9"/>
        <color theme="1"/>
        <rFont val="GOST type B"/>
      </rPr>
      <t xml:space="preserve">  </t>
    </r>
  </si>
  <si>
    <t xml:space="preserve">_________________________________________________________________________________________________________________ </t>
  </si>
  <si>
    <t xml:space="preserve"> (должность, фамилия, инициалы, подпись)</t>
  </si>
  <si>
    <t>Представитель главного заказчика:</t>
  </si>
  <si>
    <r>
      <t>__________________________________________________________________________________________________________________________________________________________________________________________________________________________________</t>
    </r>
    <r>
      <rPr>
        <i/>
        <sz val="8"/>
        <color theme="1"/>
        <rFont val="GOST type B"/>
      </rPr>
      <t xml:space="preserve"> (должность, фамилия, инициалы, подпись)</t>
    </r>
  </si>
  <si>
    <t>строительства и реконструкции Семейного Торгового Центра «МЕГА Адыгея», расположенных по адресу:Республика Адыгея, Тахтамукайский р-н, аул Новая Адыгея, ул. Тургеневское шоссе, 27</t>
  </si>
  <si>
    <t>Подрядчик</t>
  </si>
  <si>
    <t>Генподрядчик</t>
  </si>
  <si>
    <t>юр. Данные</t>
  </si>
  <si>
    <t>юр. данные</t>
  </si>
  <si>
    <t>Норм. Контроль</t>
  </si>
  <si>
    <t>Застройщик (тех. Заказчик)</t>
  </si>
  <si>
    <t xml:space="preserve">_________________________________________________________________________________. Приказ № ______от ________________. </t>
  </si>
  <si>
    <t>Дата заполнения</t>
  </si>
  <si>
    <t>№</t>
  </si>
  <si>
    <t>кол-во</t>
  </si>
  <si>
    <t>Наименование работ</t>
  </si>
  <si>
    <t>ед. изм.</t>
  </si>
  <si>
    <t>м</t>
  </si>
  <si>
    <t>шт</t>
  </si>
  <si>
    <t xml:space="preserve">Перечень выполненых работ </t>
  </si>
  <si>
    <t xml:space="preserve">монтаж Лотка металлического перфорированного 100*50*2500 </t>
  </si>
  <si>
    <t>Прокладка кабеля 9A6L4-A5 экранированного F/UTP Siemon категории 6A с оболочкой LS0H</t>
  </si>
  <si>
    <t xml:space="preserve"> Перенос зонного центра FDT12</t>
  </si>
  <si>
    <t xml:space="preserve">Перенос зонного центра FDC12. </t>
  </si>
  <si>
    <t xml:space="preserve">
технической готовности электромонтажных работ (внутренние сети)</t>
  </si>
  <si>
    <t xml:space="preserve">АКТ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</si>
</sst>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GOST type B"/>
    </font>
    <font>
      <b/>
      <u/>
      <sz val="10"/>
      <color theme="1"/>
      <name val="GOST type B"/>
    </font>
    <font>
      <sz val="11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i/>
      <sz val="8"/>
      <color theme="1"/>
      <name val="GOST type B"/>
    </font>
    <font>
      <b/>
      <sz val="9"/>
      <color theme="1"/>
      <name val="GOST type B"/>
    </font>
    <font>
      <sz val="8"/>
      <color theme="1"/>
      <name val="GOST type B"/>
    </font>
    <font>
      <u/>
      <sz val="11"/>
      <color theme="10"/>
      <name val="Calibri"/>
      <family val="2"/>
      <scheme val="minor"/>
    </font>
    <font>
      <sz val="8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sz val="10"/>
      <color theme="1"/>
      <name val="GOST type B"/>
      <charset val="204"/>
    </font>
    <font>
      <i/>
      <sz val="8"/>
      <color theme="1"/>
      <name val="GOST type B"/>
      <charset val="204"/>
    </font>
    <font>
      <sz val="12"/>
      <color rgb="FF000000"/>
      <name val="Verdan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0" fillId="0" borderId="0" applyNumberFormat="0" applyFill="0" applyBorder="0" applyAlignment="0" applyProtection="0"/>
  </cellStyleXfs>
  <cellXfs count="85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justify" vertical="center" wrapText="1"/>
    </xf>
    <xf numFmtId="0" fontId="8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 wrapText="1"/>
    </xf>
    <xf numFmtId="0" fontId="20" fillId="0" borderId="0" xfId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0" fillId="3" borderId="7" xfId="0" applyFill="1" applyBorder="1" applyAlignment="1">
      <alignment horizontal="center"/>
    </xf>
    <xf numFmtId="0" fontId="0" fillId="3" borderId="7" xfId="0" applyFill="1" applyBorder="1"/>
    <xf numFmtId="14" fontId="5" fillId="0" borderId="0" xfId="0" applyNumberFormat="1" applyFont="1" applyAlignment="1">
      <alignment horizontal="right" vertical="center" wrapText="1"/>
    </xf>
    <xf numFmtId="0" fontId="21" fillId="0" borderId="0" xfId="0" applyFont="1" applyAlignment="1">
      <alignment horizontal="center" vertical="top" wrapText="1"/>
    </xf>
    <xf numFmtId="0" fontId="22" fillId="0" borderId="9" xfId="0" applyFont="1" applyBorder="1" applyAlignment="1">
      <alignment horizontal="center" vertical="top" wrapText="1"/>
    </xf>
    <xf numFmtId="0" fontId="0" fillId="4" borderId="7" xfId="0" applyFill="1" applyBorder="1" applyAlignment="1">
      <alignment horizontal="center"/>
    </xf>
    <xf numFmtId="0" fontId="0" fillId="4" borderId="7" xfId="0" applyFill="1" applyBorder="1"/>
    <xf numFmtId="0" fontId="10" fillId="0" borderId="0" xfId="0" applyFont="1" applyAlignment="1">
      <alignment horizontal="center" vertical="top" wrapText="1"/>
    </xf>
    <xf numFmtId="0" fontId="0" fillId="3" borderId="7" xfId="0" applyFill="1" applyBorder="1" applyAlignment="1">
      <alignment wrapText="1"/>
    </xf>
    <xf numFmtId="0" fontId="0" fillId="4" borderId="0" xfId="0" applyFill="1" applyAlignment="1">
      <alignment horizontal="center"/>
    </xf>
    <xf numFmtId="0" fontId="0" fillId="2" borderId="7" xfId="0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10" fillId="3" borderId="0" xfId="0" applyFont="1" applyFill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justify" vertical="center" wrapText="1"/>
    </xf>
    <xf numFmtId="0" fontId="3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2" fillId="0" borderId="0" xfId="0" applyFont="1" applyAlignment="1">
      <alignment horizontal="right" vertical="center"/>
    </xf>
    <xf numFmtId="14" fontId="2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horizontal="justify"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24" fillId="0" borderId="0" xfId="0" applyFont="1" applyAlignment="1">
      <alignment horizontal="left" vertical="center" wrapText="1"/>
    </xf>
    <xf numFmtId="0" fontId="13" fillId="0" borderId="9" xfId="0" applyFont="1" applyBorder="1" applyAlignment="1">
      <alignment horizontal="center" wrapText="1"/>
    </xf>
    <xf numFmtId="0" fontId="11" fillId="0" borderId="0" xfId="0" applyFont="1" applyAlignment="1">
      <alignment horizontal="justify" vertical="center" wrapText="1"/>
    </xf>
    <xf numFmtId="0" fontId="17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23" fillId="0" borderId="0" xfId="0" applyFont="1" applyAlignment="1">
      <alignment horizontal="left" vertical="center" wrapText="1"/>
    </xf>
    <xf numFmtId="0" fontId="21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0" fontId="10" fillId="0" borderId="0" xfId="0" applyFont="1" applyAlignment="1">
      <alignment vertical="center" wrapText="1"/>
    </xf>
    <xf numFmtId="0" fontId="24" fillId="0" borderId="8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0" fillId="0" borderId="0" xfId="0" applyAlignment="1"/>
    <xf numFmtId="0" fontId="0" fillId="0" borderId="0" xfId="0" applyAlignment="1">
      <alignment horizontal="center" vertical="center"/>
    </xf>
    <xf numFmtId="0" fontId="0" fillId="2" borderId="0" xfId="0" applyFill="1"/>
    <xf numFmtId="0" fontId="15" fillId="2" borderId="0" xfId="0" applyFont="1" applyFill="1" applyAlignment="1">
      <alignment vertical="center" wrapText="1"/>
    </xf>
    <xf numFmtId="0" fontId="15" fillId="2" borderId="0" xfId="0" applyFont="1" applyFill="1" applyAlignment="1">
      <alignment horizontal="right" vertical="center"/>
    </xf>
    <xf numFmtId="0" fontId="15" fillId="2" borderId="0" xfId="0" applyFont="1" applyFill="1" applyAlignment="1">
      <alignment vertical="center"/>
    </xf>
    <xf numFmtId="14" fontId="0" fillId="5" borderId="7" xfId="0" applyNumberFormat="1" applyFill="1" applyBorder="1" applyAlignment="1">
      <alignment horizontal="left"/>
    </xf>
    <xf numFmtId="0" fontId="0" fillId="5" borderId="7" xfId="0" applyFill="1" applyBorder="1"/>
    <xf numFmtId="0" fontId="1" fillId="5" borderId="7" xfId="0" applyFont="1" applyFill="1" applyBorder="1"/>
    <xf numFmtId="0" fontId="8" fillId="5" borderId="7" xfId="0" applyFont="1" applyFill="1" applyBorder="1" applyAlignment="1">
      <alignment wrapText="1"/>
    </xf>
    <xf numFmtId="0" fontId="12" fillId="5" borderId="7" xfId="0" applyFont="1" applyFill="1" applyBorder="1"/>
    <xf numFmtId="0" fontId="0" fillId="5" borderId="7" xfId="0" applyFill="1" applyBorder="1" applyAlignment="1">
      <alignment wrapText="1"/>
    </xf>
    <xf numFmtId="0" fontId="25" fillId="0" borderId="0" xfId="0" applyFont="1"/>
    <xf numFmtId="0" fontId="5" fillId="6" borderId="4" xfId="0" applyFont="1" applyFill="1" applyBorder="1" applyAlignment="1">
      <alignment horizontal="center" vertical="center" wrapText="1"/>
    </xf>
    <xf numFmtId="1" fontId="7" fillId="0" borderId="4" xfId="0" applyNumberFormat="1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charset val="204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charset val="204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charset val="204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rgb="FFFFFF00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charset val="204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charset val="204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66EA7F75-78A8-4E78-9366-4A84B6DE8CB2}" name="Работы" displayName="Работы" ref="B18:E22" totalsRowShown="0" headerRowDxfId="5" dataDxfId="4">
  <autoFilter ref="B18:E22" xr:uid="{9B04DBEB-3955-4887-98AB-CD9339869213}"/>
  <tableColumns count="4">
    <tableColumn id="1" xr3:uid="{221266EF-D824-423C-8241-5EFE552C7106}" name="№" dataDxfId="3"/>
    <tableColumn id="2" xr3:uid="{D1D1BB75-3B93-4AFF-BD03-7AF04C6494B0}" name="Наименование работ" dataDxfId="2"/>
    <tableColumn id="3" xr3:uid="{8F3DFC69-A627-46E0-8BA6-3F487C46EE08}" name="ед. изм." dataDxfId="1"/>
    <tableColumn id="4" xr3:uid="{7C213A02-D9FB-4BD6-A399-C88A3B069A11}" name="кол-во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22"/>
  <sheetViews>
    <sheetView topLeftCell="A10" workbookViewId="0">
      <selection activeCell="C4" sqref="C4"/>
    </sheetView>
  </sheetViews>
  <sheetFormatPr defaultRowHeight="15"/>
  <cols>
    <col min="2" max="2" width="28" customWidth="1"/>
    <col min="3" max="3" width="93" customWidth="1"/>
    <col min="4" max="5" width="11.7109375" customWidth="1"/>
  </cols>
  <sheetData>
    <row r="1" spans="2:3">
      <c r="B1" s="31" t="s">
        <v>23</v>
      </c>
      <c r="C1" s="32" t="s">
        <v>24</v>
      </c>
    </row>
    <row r="2" spans="2:3">
      <c r="B2" s="26" t="s">
        <v>50</v>
      </c>
      <c r="C2" s="76">
        <f ca="1">TODAY()</f>
        <v>44357</v>
      </c>
    </row>
    <row r="3" spans="2:3">
      <c r="B3" s="27" t="s">
        <v>25</v>
      </c>
      <c r="C3" s="77"/>
    </row>
    <row r="4" spans="2:3" ht="30">
      <c r="B4" s="34" t="s">
        <v>22</v>
      </c>
      <c r="C4" s="77"/>
    </row>
    <row r="5" spans="2:3">
      <c r="B5" s="27"/>
      <c r="C5" s="77"/>
    </row>
    <row r="6" spans="2:3">
      <c r="B6" s="27" t="s">
        <v>43</v>
      </c>
      <c r="C6" s="78"/>
    </row>
    <row r="7" spans="2:3">
      <c r="B7" s="27" t="s">
        <v>45</v>
      </c>
      <c r="C7" s="77"/>
    </row>
    <row r="8" spans="2:3">
      <c r="B8" s="27" t="s">
        <v>44</v>
      </c>
      <c r="C8" s="78"/>
    </row>
    <row r="9" spans="2:3">
      <c r="B9" s="27" t="s">
        <v>46</v>
      </c>
      <c r="C9" s="79"/>
    </row>
    <row r="10" spans="2:3">
      <c r="B10" s="27" t="s">
        <v>47</v>
      </c>
      <c r="C10" s="80"/>
    </row>
    <row r="11" spans="2:3">
      <c r="B11" s="27" t="s">
        <v>45</v>
      </c>
      <c r="C11" s="77"/>
    </row>
    <row r="12" spans="2:3">
      <c r="B12" s="27" t="s">
        <v>48</v>
      </c>
      <c r="C12" s="77"/>
    </row>
    <row r="13" spans="2:3">
      <c r="B13" s="27" t="s">
        <v>45</v>
      </c>
      <c r="C13" s="81"/>
    </row>
    <row r="14" spans="2:3">
      <c r="B14" s="27"/>
      <c r="C14" s="77"/>
    </row>
    <row r="15" spans="2:3">
      <c r="B15" s="27"/>
      <c r="C15" s="77"/>
    </row>
    <row r="17" spans="2:5">
      <c r="C17" s="35" t="s">
        <v>57</v>
      </c>
    </row>
    <row r="18" spans="2:5">
      <c r="B18" s="38" t="s">
        <v>51</v>
      </c>
      <c r="C18" s="39" t="s">
        <v>53</v>
      </c>
      <c r="D18" s="39" t="s">
        <v>54</v>
      </c>
      <c r="E18" s="39" t="s">
        <v>52</v>
      </c>
    </row>
    <row r="19" spans="2:5">
      <c r="B19" s="36">
        <v>1</v>
      </c>
      <c r="C19" s="37" t="s">
        <v>58</v>
      </c>
      <c r="D19" s="37" t="s">
        <v>55</v>
      </c>
      <c r="E19" s="37">
        <v>20</v>
      </c>
    </row>
    <row r="20" spans="2:5">
      <c r="B20" s="36">
        <v>2</v>
      </c>
      <c r="C20" s="37" t="s">
        <v>59</v>
      </c>
      <c r="D20" s="37" t="s">
        <v>55</v>
      </c>
      <c r="E20" s="37">
        <v>610</v>
      </c>
    </row>
    <row r="21" spans="2:5">
      <c r="B21" s="36">
        <v>3</v>
      </c>
      <c r="C21" s="37" t="s">
        <v>60</v>
      </c>
      <c r="D21" s="37" t="s">
        <v>56</v>
      </c>
      <c r="E21" s="37">
        <v>1</v>
      </c>
    </row>
    <row r="22" spans="2:5">
      <c r="B22" s="36">
        <v>4</v>
      </c>
      <c r="C22" s="40" t="s">
        <v>61</v>
      </c>
      <c r="D22" s="37" t="s">
        <v>56</v>
      </c>
      <c r="E22" s="37">
        <v>2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60F550-F477-43BA-A366-C10ADCF39D14}">
  <dimension ref="B1:F18"/>
  <sheetViews>
    <sheetView topLeftCell="A10" zoomScaleNormal="100" workbookViewId="0">
      <selection activeCell="C14" sqref="C14"/>
    </sheetView>
  </sheetViews>
  <sheetFormatPr defaultRowHeight="15"/>
  <cols>
    <col min="2" max="2" width="22.7109375" customWidth="1"/>
    <col min="3" max="3" width="37.5703125" customWidth="1"/>
    <col min="4" max="4" width="26.140625" customWidth="1"/>
    <col min="5" max="5" width="16.7109375" customWidth="1"/>
    <col min="6" max="6" width="17.85546875" customWidth="1"/>
  </cols>
  <sheetData>
    <row r="1" spans="2:6">
      <c r="B1" s="47" t="s">
        <v>0</v>
      </c>
      <c r="C1" s="47"/>
      <c r="D1" s="47"/>
      <c r="E1" s="47"/>
      <c r="F1" s="47"/>
    </row>
    <row r="2" spans="2:6">
      <c r="B2" s="47" t="s">
        <v>1</v>
      </c>
      <c r="C2" s="47"/>
      <c r="D2" s="47"/>
      <c r="E2" s="47"/>
      <c r="F2" s="47"/>
    </row>
    <row r="3" spans="2:6">
      <c r="B3" s="47" t="s">
        <v>2</v>
      </c>
      <c r="C3" s="47"/>
      <c r="D3" s="47"/>
      <c r="E3" s="47"/>
      <c r="F3" s="47"/>
    </row>
    <row r="4" spans="2:6">
      <c r="B4" s="48">
        <f ca="1">'Общие данные'!C2</f>
        <v>44357</v>
      </c>
      <c r="C4" s="47"/>
      <c r="D4" s="47"/>
      <c r="E4" s="47"/>
      <c r="F4" s="47"/>
    </row>
    <row r="5" spans="2:6">
      <c r="B5" s="49" t="s">
        <v>3</v>
      </c>
      <c r="C5" s="49"/>
      <c r="D5" s="49"/>
      <c r="E5" s="49"/>
      <c r="F5" s="49"/>
    </row>
    <row r="6" spans="2:6" ht="15.75" thickBot="1">
      <c r="B6" s="42" t="s">
        <v>4</v>
      </c>
      <c r="C6" s="42"/>
      <c r="D6" s="42"/>
      <c r="E6" s="42"/>
      <c r="F6" s="42"/>
    </row>
    <row r="7" spans="2:6" ht="15.75" thickBot="1">
      <c r="B7" s="1" t="s">
        <v>5</v>
      </c>
      <c r="C7" s="2" t="s">
        <v>6</v>
      </c>
      <c r="D7" s="3" t="s">
        <v>7</v>
      </c>
      <c r="E7" s="3" t="s">
        <v>8</v>
      </c>
      <c r="F7" s="3" t="s">
        <v>9</v>
      </c>
    </row>
    <row r="8" spans="2:6" ht="39" thickBot="1">
      <c r="B8" s="4" t="s">
        <v>10</v>
      </c>
      <c r="C8" s="5" t="s">
        <v>11</v>
      </c>
      <c r="D8" s="5"/>
      <c r="E8" s="6"/>
      <c r="F8" s="6"/>
    </row>
    <row r="9" spans="2:6" ht="22.5" customHeight="1">
      <c r="B9" s="43"/>
      <c r="C9" s="45">
        <f>'Общие данные'!C3</f>
        <v>0</v>
      </c>
      <c r="D9" s="45">
        <f>'Общие данные'!C4</f>
        <v>0</v>
      </c>
      <c r="E9" s="45"/>
      <c r="F9" s="45"/>
    </row>
    <row r="10" spans="2:6" ht="15.75" thickBot="1">
      <c r="B10" s="44"/>
      <c r="C10" s="46"/>
      <c r="D10" s="46"/>
      <c r="E10" s="46"/>
      <c r="F10" s="46"/>
    </row>
    <row r="11" spans="2:6" ht="51.75" thickBot="1">
      <c r="B11" s="4" t="s">
        <v>12</v>
      </c>
      <c r="C11" s="5" t="s">
        <v>13</v>
      </c>
      <c r="D11" s="5"/>
      <c r="E11" s="6"/>
      <c r="F11" s="6"/>
    </row>
    <row r="12" spans="2:6" ht="15.75" thickBot="1">
      <c r="B12" s="9" t="s">
        <v>14</v>
      </c>
      <c r="C12" s="10" t="s">
        <v>14</v>
      </c>
      <c r="D12" s="6" t="s">
        <v>14</v>
      </c>
      <c r="E12" s="11"/>
      <c r="F12" s="6"/>
    </row>
    <row r="13" spans="2:6" ht="51.75" thickBot="1">
      <c r="B13" s="4" t="s">
        <v>15</v>
      </c>
      <c r="C13" s="5" t="s">
        <v>16</v>
      </c>
      <c r="D13" s="6"/>
      <c r="E13" s="82"/>
      <c r="F13" s="6"/>
    </row>
    <row r="14" spans="2:6" ht="67.5" customHeight="1" thickBot="1">
      <c r="B14" s="9"/>
      <c r="C14" s="84" t="str">
        <f>'Форма 2 Акт тех готовности'!C11:D11</f>
        <v xml:space="preserve">
технической готовности электромонтажных работ (внутренние сети)</v>
      </c>
      <c r="D14" s="6" t="s">
        <v>17</v>
      </c>
      <c r="E14" s="83">
        <v>4</v>
      </c>
      <c r="F14" s="6"/>
    </row>
    <row r="15" spans="2:6" ht="26.25" thickBot="1">
      <c r="B15" s="9"/>
      <c r="C15" s="12" t="s">
        <v>18</v>
      </c>
      <c r="D15" s="6" t="s">
        <v>17</v>
      </c>
      <c r="E15" s="11">
        <v>2</v>
      </c>
      <c r="F15" s="6"/>
    </row>
    <row r="16" spans="2:6" ht="39" thickBot="1">
      <c r="B16" s="9"/>
      <c r="C16" s="12" t="s">
        <v>19</v>
      </c>
      <c r="D16" s="6" t="s">
        <v>17</v>
      </c>
      <c r="E16" s="11">
        <v>1</v>
      </c>
      <c r="F16" s="6"/>
    </row>
    <row r="17" spans="2:6" ht="26.25" thickBot="1">
      <c r="B17" s="9"/>
      <c r="C17" s="12" t="s">
        <v>20</v>
      </c>
      <c r="D17" s="6" t="s">
        <v>17</v>
      </c>
      <c r="E17" s="11">
        <v>7</v>
      </c>
      <c r="F17" s="6"/>
    </row>
    <row r="18" spans="2:6" ht="39" thickBot="1">
      <c r="B18" s="9"/>
      <c r="C18" s="12" t="s">
        <v>21</v>
      </c>
      <c r="D18" s="6" t="s">
        <v>17</v>
      </c>
      <c r="E18" s="11">
        <v>1</v>
      </c>
      <c r="F18" s="6"/>
    </row>
  </sheetData>
  <mergeCells count="11">
    <mergeCell ref="B1:F1"/>
    <mergeCell ref="B2:F2"/>
    <mergeCell ref="B3:F3"/>
    <mergeCell ref="B4:F4"/>
    <mergeCell ref="B5:F5"/>
    <mergeCell ref="B6:F6"/>
    <mergeCell ref="B9:B10"/>
    <mergeCell ref="C9:C10"/>
    <mergeCell ref="D9:D10"/>
    <mergeCell ref="E9:E10"/>
    <mergeCell ref="F9:F10"/>
  </mergeCells>
  <pageMargins left="0.7" right="0.7" top="0.75" bottom="0.75" header="0.3" footer="0.3"/>
  <pageSetup paperSize="9" orientation="portrait" horizontalDpi="30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4508F2-1FFD-4DA3-8853-227AD50D0C48}">
  <dimension ref="B2:D69"/>
  <sheetViews>
    <sheetView tabSelected="1" zoomScale="85" zoomScaleNormal="85" workbookViewId="0">
      <selection activeCell="B34" sqref="B34:D52"/>
    </sheetView>
  </sheetViews>
  <sheetFormatPr defaultRowHeight="15"/>
  <cols>
    <col min="2" max="2" width="34.42578125" customWidth="1"/>
    <col min="3" max="3" width="34.28515625" customWidth="1"/>
    <col min="4" max="4" width="62.5703125" customWidth="1"/>
    <col min="5" max="5" width="11.28515625" customWidth="1"/>
  </cols>
  <sheetData>
    <row r="2" spans="2:4">
      <c r="B2" s="13"/>
    </row>
    <row r="3" spans="2:4">
      <c r="B3" s="54" t="s">
        <v>26</v>
      </c>
      <c r="C3" s="54"/>
      <c r="D3" s="54"/>
    </row>
    <row r="4" spans="2:4">
      <c r="B4" s="15">
        <f>'Общие данные'!C6</f>
        <v>0</v>
      </c>
      <c r="C4" s="14"/>
      <c r="D4" s="28">
        <f ca="1">'Общие данные'!C2</f>
        <v>44357</v>
      </c>
    </row>
    <row r="5" spans="2:4">
      <c r="B5" s="29" t="s">
        <v>27</v>
      </c>
      <c r="C5" s="7"/>
      <c r="D5" s="16" t="str">
        <f>"Генподрядчик:  "&amp;" "&amp;'Общие данные'!C8</f>
        <v xml:space="preserve">Генподрядчик:   </v>
      </c>
    </row>
    <row r="6" spans="2:4">
      <c r="C6" s="14"/>
      <c r="D6" s="16" t="s">
        <v>28</v>
      </c>
    </row>
    <row r="7" spans="2:4" ht="38.25">
      <c r="B7" s="8"/>
      <c r="C7" s="8"/>
      <c r="D7" s="16" t="s">
        <v>42</v>
      </c>
    </row>
    <row r="8" spans="2:4">
      <c r="B8" s="8"/>
      <c r="C8" s="8"/>
      <c r="D8" s="30" t="s">
        <v>29</v>
      </c>
    </row>
    <row r="9" spans="2:4">
      <c r="B9" s="8"/>
      <c r="C9" s="8"/>
    </row>
    <row r="10" spans="2:4" ht="33" customHeight="1">
      <c r="B10" s="69"/>
      <c r="C10" s="68" t="s">
        <v>63</v>
      </c>
      <c r="D10" s="69"/>
    </row>
    <row r="11" spans="2:4" s="70" customFormat="1" ht="54" customHeight="1">
      <c r="B11" s="71"/>
      <c r="C11" s="25" t="s">
        <v>62</v>
      </c>
      <c r="D11" s="25"/>
    </row>
    <row r="12" spans="2:4" ht="15.75">
      <c r="B12" s="17"/>
      <c r="C12" s="17"/>
      <c r="D12" s="17"/>
    </row>
    <row r="13" spans="2:4" ht="15" customHeight="1">
      <c r="B13" s="66" t="s">
        <v>30</v>
      </c>
      <c r="C13" s="66"/>
      <c r="D13" s="66"/>
    </row>
    <row r="14" spans="2:4" ht="20.25" customHeight="1">
      <c r="B14" s="67" t="str">
        <f>"Застройщик или технический заказчик:"&amp;""&amp;'Общие данные'!C12</f>
        <v>Застройщик или технический заказчик:</v>
      </c>
      <c r="C14" s="67"/>
      <c r="D14" s="67"/>
    </row>
    <row r="15" spans="2:4" ht="19.5" customHeight="1">
      <c r="B15" s="55">
        <f>'Общие данные'!C13</f>
        <v>0</v>
      </c>
      <c r="C15" s="55"/>
      <c r="D15" s="55"/>
    </row>
    <row r="16" spans="2:4" ht="22.5" customHeight="1">
      <c r="B16" s="56" t="s">
        <v>49</v>
      </c>
      <c r="C16" s="56"/>
      <c r="D16" s="56"/>
    </row>
    <row r="17" spans="2:4" ht="17.25" customHeight="1">
      <c r="B17" s="62" t="s">
        <v>31</v>
      </c>
      <c r="C17" s="63"/>
      <c r="D17" s="63"/>
    </row>
    <row r="18" spans="2:4" ht="21.75" customHeight="1">
      <c r="B18" s="61" t="str">
        <f>"Представитель генерального подрядчика:"&amp;""&amp;'Общие данные'!C8</f>
        <v>Представитель генерального подрядчика:</v>
      </c>
      <c r="C18" s="61"/>
      <c r="D18" s="61"/>
    </row>
    <row r="19" spans="2:4" ht="21.75" customHeight="1">
      <c r="B19" s="65">
        <f>'Общие данные'!C9</f>
        <v>0</v>
      </c>
      <c r="C19" s="65"/>
      <c r="D19" s="65"/>
    </row>
    <row r="20" spans="2:4" ht="21.75" customHeight="1">
      <c r="B20" s="56" t="s">
        <v>49</v>
      </c>
      <c r="C20" s="56"/>
      <c r="D20" s="56"/>
    </row>
    <row r="21" spans="2:4">
      <c r="B21" s="62" t="s">
        <v>31</v>
      </c>
      <c r="C21" s="63"/>
      <c r="D21" s="63"/>
    </row>
    <row r="22" spans="2:4">
      <c r="B22" s="29"/>
      <c r="C22" s="33"/>
      <c r="D22" s="33"/>
    </row>
    <row r="23" spans="2:4" ht="45" customHeight="1">
      <c r="B23" s="64" t="s">
        <v>32</v>
      </c>
      <c r="C23" s="64"/>
      <c r="D23" s="64"/>
    </row>
    <row r="24" spans="2:4">
      <c r="B24" s="62"/>
      <c r="C24" s="63"/>
      <c r="D24" s="63"/>
    </row>
    <row r="25" spans="2:4" ht="45" customHeight="1">
      <c r="B25" s="50" t="s">
        <v>33</v>
      </c>
      <c r="C25" s="50"/>
      <c r="D25" s="50"/>
    </row>
    <row r="26" spans="2:4" ht="45" customHeight="1">
      <c r="B26" s="41"/>
      <c r="C26" s="41"/>
      <c r="D26" s="41"/>
    </row>
    <row r="27" spans="2:4" ht="45" customHeight="1">
      <c r="B27" s="41"/>
      <c r="C27" s="41"/>
      <c r="D27" s="41"/>
    </row>
    <row r="28" spans="2:4" ht="45" customHeight="1">
      <c r="B28" s="72"/>
      <c r="C28" s="72"/>
      <c r="D28" s="72"/>
    </row>
    <row r="29" spans="2:4" ht="45" customHeight="1">
      <c r="B29" s="73"/>
      <c r="C29" s="74"/>
      <c r="D29" s="75"/>
    </row>
    <row r="30" spans="2:4" ht="45" customHeight="1">
      <c r="B30" s="19"/>
      <c r="C30" s="20"/>
      <c r="D30" s="21"/>
    </row>
    <row r="31" spans="2:4" ht="45" customHeight="1">
      <c r="B31" s="19"/>
      <c r="C31" s="20"/>
      <c r="D31" s="21"/>
    </row>
    <row r="32" spans="2:4" ht="45" customHeight="1">
      <c r="B32" s="19"/>
      <c r="C32" s="20"/>
      <c r="D32" s="21"/>
    </row>
    <row r="33" spans="2:4" ht="45" customHeight="1">
      <c r="B33" s="19"/>
      <c r="C33" s="20"/>
      <c r="D33" s="21"/>
    </row>
    <row r="34" spans="2:4" ht="45" customHeight="1">
      <c r="B34" s="19"/>
      <c r="C34" s="20"/>
      <c r="D34" s="21"/>
    </row>
    <row r="35" spans="2:4" ht="45" customHeight="1">
      <c r="B35" s="18"/>
      <c r="C35" s="20"/>
      <c r="D35" s="21"/>
    </row>
    <row r="36" spans="2:4">
      <c r="B36" s="18"/>
      <c r="C36" s="20"/>
      <c r="D36" s="21"/>
    </row>
    <row r="37" spans="2:4">
      <c r="B37" s="23"/>
      <c r="C37" s="20"/>
      <c r="D37" s="21"/>
    </row>
    <row r="38" spans="2:4">
      <c r="B38" s="22"/>
      <c r="C38" s="20"/>
      <c r="D38" s="21"/>
    </row>
    <row r="39" spans="2:4">
      <c r="B39" s="22"/>
      <c r="C39" s="20"/>
      <c r="D39" s="21"/>
    </row>
    <row r="40" spans="2:4">
      <c r="B40" s="22"/>
      <c r="C40" s="20"/>
      <c r="D40" s="21"/>
    </row>
    <row r="41" spans="2:4">
      <c r="B41" s="22"/>
      <c r="C41" s="20"/>
      <c r="D41" s="21"/>
    </row>
    <row r="42" spans="2:4">
      <c r="B42" s="24"/>
      <c r="C42" s="20"/>
      <c r="D42" s="21"/>
    </row>
    <row r="43" spans="2:4">
      <c r="B43" s="23"/>
      <c r="C43" s="20"/>
      <c r="D43" s="21"/>
    </row>
    <row r="44" spans="2:4">
      <c r="B44" s="23"/>
      <c r="C44" s="20"/>
      <c r="D44" s="21"/>
    </row>
    <row r="45" spans="2:4">
      <c r="B45" s="22"/>
      <c r="C45" s="20"/>
      <c r="D45" s="21"/>
    </row>
    <row r="46" spans="2:4">
      <c r="B46" s="22"/>
      <c r="C46" s="20"/>
      <c r="D46" s="21"/>
    </row>
    <row r="47" spans="2:4">
      <c r="B47" s="22"/>
      <c r="C47" s="20"/>
      <c r="D47" s="21"/>
    </row>
    <row r="48" spans="2:4">
      <c r="B48" s="22"/>
      <c r="C48" s="20"/>
      <c r="D48" s="21"/>
    </row>
    <row r="49" spans="2:4" ht="48" customHeight="1">
      <c r="B49" s="51"/>
      <c r="C49" s="51"/>
      <c r="D49" s="51"/>
    </row>
    <row r="50" spans="2:4">
      <c r="B50" s="52"/>
      <c r="C50" s="52"/>
      <c r="D50" s="52"/>
    </row>
    <row r="51" spans="2:4" ht="89.25" customHeight="1">
      <c r="B51" s="52"/>
      <c r="C51" s="52"/>
      <c r="D51" s="52"/>
    </row>
    <row r="52" spans="2:4" ht="63.75" customHeight="1">
      <c r="B52" s="53"/>
      <c r="C52" s="53"/>
      <c r="D52" s="53"/>
    </row>
    <row r="53" spans="2:4" ht="63.75" customHeight="1">
      <c r="B53" s="58"/>
      <c r="C53" s="58"/>
      <c r="D53" s="58"/>
    </row>
    <row r="54" spans="2:4" ht="24" customHeight="1">
      <c r="B54" s="51" t="s">
        <v>35</v>
      </c>
      <c r="C54" s="51"/>
      <c r="D54" s="51"/>
    </row>
    <row r="55" spans="2:4">
      <c r="B55" s="52"/>
      <c r="C55" s="52"/>
      <c r="D55" s="52"/>
    </row>
    <row r="56" spans="2:4" ht="25.5" customHeight="1">
      <c r="B56" s="52" t="s">
        <v>34</v>
      </c>
      <c r="C56" s="52"/>
      <c r="D56" s="52"/>
    </row>
    <row r="57" spans="2:4" ht="89.25" customHeight="1">
      <c r="B57" s="58" t="s">
        <v>36</v>
      </c>
      <c r="C57" s="58"/>
      <c r="D57" s="58"/>
    </row>
    <row r="58" spans="2:4" ht="63.75" customHeight="1">
      <c r="B58" s="59"/>
      <c r="C58" s="59"/>
      <c r="D58" s="59"/>
    </row>
    <row r="59" spans="2:4" ht="22.5" customHeight="1">
      <c r="B59" s="57" t="s">
        <v>37</v>
      </c>
      <c r="C59" s="57"/>
      <c r="D59" s="57"/>
    </row>
    <row r="60" spans="2:4">
      <c r="B60" s="52"/>
      <c r="C60" s="52"/>
      <c r="D60" s="52"/>
    </row>
    <row r="61" spans="2:4" ht="51" customHeight="1">
      <c r="B61" s="52" t="s">
        <v>38</v>
      </c>
      <c r="C61" s="52"/>
      <c r="D61" s="52"/>
    </row>
    <row r="62" spans="2:4" ht="63.75" customHeight="1">
      <c r="B62" s="58" t="s">
        <v>39</v>
      </c>
      <c r="C62" s="58"/>
      <c r="D62" s="58"/>
    </row>
    <row r="63" spans="2:4" ht="63.75" customHeight="1">
      <c r="B63" s="59"/>
      <c r="C63" s="59"/>
      <c r="D63" s="59"/>
    </row>
    <row r="64" spans="2:4" ht="22.5" customHeight="1">
      <c r="B64" s="60"/>
      <c r="C64" s="60"/>
      <c r="D64" s="60"/>
    </row>
    <row r="65" spans="2:4">
      <c r="B65" s="51" t="s">
        <v>40</v>
      </c>
      <c r="C65" s="51"/>
      <c r="D65" s="51"/>
    </row>
    <row r="66" spans="2:4">
      <c r="B66" s="52"/>
      <c r="C66" s="52"/>
      <c r="D66" s="52"/>
    </row>
    <row r="67" spans="2:4" ht="25.5" customHeight="1">
      <c r="B67" s="53" t="s">
        <v>41</v>
      </c>
      <c r="C67" s="53"/>
      <c r="D67" s="53"/>
    </row>
    <row r="68" spans="2:4" ht="25.5" customHeight="1">
      <c r="B68" s="50"/>
      <c r="C68" s="50"/>
      <c r="D68" s="50"/>
    </row>
    <row r="69" spans="2:4" ht="137.25" customHeight="1">
      <c r="B69" s="13"/>
    </row>
  </sheetData>
  <mergeCells count="33">
    <mergeCell ref="B17:D17"/>
    <mergeCell ref="B18:D18"/>
    <mergeCell ref="B21:D21"/>
    <mergeCell ref="B23:D23"/>
    <mergeCell ref="B24:D24"/>
    <mergeCell ref="B20:D20"/>
    <mergeCell ref="B19:D19"/>
    <mergeCell ref="B58:D58"/>
    <mergeCell ref="B51:D51"/>
    <mergeCell ref="B52:D52"/>
    <mergeCell ref="B50:D50"/>
    <mergeCell ref="B49:D49"/>
    <mergeCell ref="B3:D3"/>
    <mergeCell ref="B15:D15"/>
    <mergeCell ref="B16:D16"/>
    <mergeCell ref="B13:D13"/>
    <mergeCell ref="B14:D14"/>
    <mergeCell ref="B25:D25"/>
    <mergeCell ref="B65:D65"/>
    <mergeCell ref="B66:D66"/>
    <mergeCell ref="B67:D67"/>
    <mergeCell ref="B68:D68"/>
    <mergeCell ref="B59:D59"/>
    <mergeCell ref="B60:D60"/>
    <mergeCell ref="B61:D61"/>
    <mergeCell ref="B62:D62"/>
    <mergeCell ref="B63:D63"/>
    <mergeCell ref="B64:D64"/>
    <mergeCell ref="B53:D53"/>
    <mergeCell ref="B54:D54"/>
    <mergeCell ref="B55:D55"/>
    <mergeCell ref="B56:D56"/>
    <mergeCell ref="B57:D5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F93E2A5-B08A-4CB0-B7BE-BD5BBDEF2FA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Общие данные</vt:lpstr>
      <vt:lpstr>Форма 1 реестр паспортов</vt:lpstr>
      <vt:lpstr>Форма 2 Акт тех готовности</vt:lpstr>
      <vt:lpstr>'Форма 2 Акт тех готовности'!_Hlk72848227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Win10_Game_OS</dc:creator>
  <cp:lastModifiedBy>Win10_Game_OS</cp:lastModifiedBy>
  <dcterms:created xsi:type="dcterms:W3CDTF">2015-06-05T18:19:34Z</dcterms:created>
  <dcterms:modified xsi:type="dcterms:W3CDTF">2021-06-10T11:34:13Z</dcterms:modified>
</cp:coreProperties>
</file>