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to\Documents\Форум\"/>
    </mc:Choice>
  </mc:AlternateContent>
  <bookViews>
    <workbookView xWindow="0" yWindow="0" windowWidth="28800" windowHeight="1170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I3" i="1" a="1"/>
  <c r="I3" i="1" s="1"/>
  <c r="I2" i="1" l="1"/>
  <c r="J2" i="1" l="1"/>
  <c r="I4" i="1" a="1"/>
  <c r="I4" i="1" s="1"/>
  <c r="K2" i="1" l="1"/>
  <c r="J4" i="1" a="1"/>
  <c r="J4" i="1" s="1"/>
  <c r="K4" i="1" l="1" a="1"/>
  <c r="K4" i="1" s="1"/>
  <c r="L2" i="1"/>
  <c r="L4" i="1" l="1" a="1"/>
  <c r="L4" i="1" s="1"/>
  <c r="M2" i="1"/>
  <c r="M4" i="1" l="1" a="1"/>
  <c r="M4" i="1" s="1"/>
  <c r="N2" i="1"/>
  <c r="N4" i="1" l="1" a="1"/>
  <c r="N4" i="1" s="1"/>
  <c r="O2" i="1"/>
  <c r="O4" i="1" l="1" a="1"/>
  <c r="O4" i="1" s="1"/>
  <c r="P2" i="1"/>
  <c r="P4" i="1" l="1" a="1"/>
  <c r="P4" i="1" s="1"/>
  <c r="Q2" i="1"/>
  <c r="Q4" i="1" l="1" a="1"/>
  <c r="Q4" i="1" s="1"/>
  <c r="R2" i="1"/>
  <c r="R4" i="1" l="1" a="1"/>
  <c r="R4" i="1" s="1"/>
  <c r="S2" i="1"/>
  <c r="S4" i="1" l="1" a="1"/>
  <c r="S4" i="1" s="1"/>
  <c r="T2" i="1"/>
  <c r="T4" i="1" l="1" a="1"/>
  <c r="T4" i="1" s="1"/>
</calcChain>
</file>

<file path=xl/sharedStrings.xml><?xml version="1.0" encoding="utf-8"?>
<sst xmlns="http://schemas.openxmlformats.org/spreadsheetml/2006/main" count="524" uniqueCount="278">
  <si>
    <t>Степан Кондратьев</t>
  </si>
  <si>
    <t>Илья Данилов</t>
  </si>
  <si>
    <t>Константин Беляев</t>
  </si>
  <si>
    <t>Кирилл Чернышев</t>
  </si>
  <si>
    <t>Никита Ибрагимов</t>
  </si>
  <si>
    <t>Илья Коновалов</t>
  </si>
  <si>
    <t>Ярослав Рыбаков</t>
  </si>
  <si>
    <t>Евгений Белоусов</t>
  </si>
  <si>
    <t>Семен Литвинов</t>
  </si>
  <si>
    <t>Тимофей Ильин</t>
  </si>
  <si>
    <t>Роман Наумов</t>
  </si>
  <si>
    <t>Павел Софронов</t>
  </si>
  <si>
    <t>Макар Анисимов</t>
  </si>
  <si>
    <t>Ярослав Орлов</t>
  </si>
  <si>
    <t>Ярослав Демидов</t>
  </si>
  <si>
    <t>Денис Демидов</t>
  </si>
  <si>
    <t>Денис Ким</t>
  </si>
  <si>
    <t>Вадим Юдин</t>
  </si>
  <si>
    <t>Данил Игнатьев</t>
  </si>
  <si>
    <t>Иван Гусев</t>
  </si>
  <si>
    <t>Игорь Майоров</t>
  </si>
  <si>
    <t>Антон Корнеев</t>
  </si>
  <si>
    <t>Мирон Серов</t>
  </si>
  <si>
    <t>Артур Филиппов</t>
  </si>
  <si>
    <t>Андрей Аксенов</t>
  </si>
  <si>
    <t>Владимир Князев</t>
  </si>
  <si>
    <t>Вячеслав Морозов</t>
  </si>
  <si>
    <t>Макар Щербаков</t>
  </si>
  <si>
    <t>Тимофей Васильев</t>
  </si>
  <si>
    <t>Никита Софронов</t>
  </si>
  <si>
    <t>Павел Волков</t>
  </si>
  <si>
    <t>Руслан Балашов</t>
  </si>
  <si>
    <t>Кирилл Игнатов</t>
  </si>
  <si>
    <t>Михаил Прохоров</t>
  </si>
  <si>
    <t>Игорь Крюков</t>
  </si>
  <si>
    <t>Павел Макаров</t>
  </si>
  <si>
    <t>Игорь Калинин</t>
  </si>
  <si>
    <t>Олег Морозов</t>
  </si>
  <si>
    <t>Алексей Захаров</t>
  </si>
  <si>
    <t>Павел Маслов</t>
  </si>
  <si>
    <t>Елисей Давыдов</t>
  </si>
  <si>
    <t>Артур Колесников</t>
  </si>
  <si>
    <t>Юрий Потапов</t>
  </si>
  <si>
    <t>Лев Гаврилов</t>
  </si>
  <si>
    <t>Павел Лебедев</t>
  </si>
  <si>
    <t>Михаил Голубев</t>
  </si>
  <si>
    <t>Артём Казаков</t>
  </si>
  <si>
    <t>Дмитрий Зайцев</t>
  </si>
  <si>
    <t>Семен Воронин</t>
  </si>
  <si>
    <t>Евгений Соболев</t>
  </si>
  <si>
    <t>Семен Сорокин</t>
  </si>
  <si>
    <t>Вячеслав Афанасьев</t>
  </si>
  <si>
    <t>Степан Чернышев</t>
  </si>
  <si>
    <t>Юрий Молчанов</t>
  </si>
  <si>
    <t>Александр Медведев</t>
  </si>
  <si>
    <t>Глеб Гаврилов</t>
  </si>
  <si>
    <t>Юрий Крюков</t>
  </si>
  <si>
    <t>Никита Щербаков</t>
  </si>
  <si>
    <t>Степан Левин</t>
  </si>
  <si>
    <t>Макар Харитонов</t>
  </si>
  <si>
    <t>Николай Григорьев</t>
  </si>
  <si>
    <t>Арсений Федоров</t>
  </si>
  <si>
    <t>Тимур Трофимов</t>
  </si>
  <si>
    <t>Михаил Мальцев</t>
  </si>
  <si>
    <t>Артур Чернов</t>
  </si>
  <si>
    <t>Захар Федотов</t>
  </si>
  <si>
    <t>Елисей Плотников</t>
  </si>
  <si>
    <t>Александр Алексеев</t>
  </si>
  <si>
    <t>Виктор Фролов</t>
  </si>
  <si>
    <t>Александр Михеев</t>
  </si>
  <si>
    <t>Степан Воробьев</t>
  </si>
  <si>
    <t>Николай Соловьев</t>
  </si>
  <si>
    <t>Матвей Искаков</t>
  </si>
  <si>
    <t>Павел Ким</t>
  </si>
  <si>
    <t>Виталий Гришин</t>
  </si>
  <si>
    <t>Сергей Гришин</t>
  </si>
  <si>
    <t>Тимофей Прокофьев</t>
  </si>
  <si>
    <t>Евгений Андреев</t>
  </si>
  <si>
    <t>Артур Маслов</t>
  </si>
  <si>
    <t>Арсений Сафонов</t>
  </si>
  <si>
    <t>Николай Искаков</t>
  </si>
  <si>
    <t>Макар Рябов</t>
  </si>
  <si>
    <t>Данил Быков</t>
  </si>
  <si>
    <t>Вячеслав Щербаков</t>
  </si>
  <si>
    <t>Тимофей Волков</t>
  </si>
  <si>
    <t>Максим Марков</t>
  </si>
  <si>
    <t>Арсений Калашников</t>
  </si>
  <si>
    <t>Савелий Омаров</t>
  </si>
  <si>
    <t>Семен Зотов</t>
  </si>
  <si>
    <t>Тимофей Игнатьев</t>
  </si>
  <si>
    <t>Иван Ибраев</t>
  </si>
  <si>
    <t>Артур Борисов</t>
  </si>
  <si>
    <t>Арсений Петров</t>
  </si>
  <si>
    <t>Андрей Титов</t>
  </si>
  <si>
    <t>Виталий Соколов</t>
  </si>
  <si>
    <t>Антон Калинин</t>
  </si>
  <si>
    <t>Лев Нестеров</t>
  </si>
  <si>
    <t>Степан Чернов</t>
  </si>
  <si>
    <t>Никита Зайцев</t>
  </si>
  <si>
    <t>Максим Гончаров</t>
  </si>
  <si>
    <t>Артур Леонов</t>
  </si>
  <si>
    <t>Савелий Быков</t>
  </si>
  <si>
    <t>Вадим Николаев</t>
  </si>
  <si>
    <t>Андрей Садыков</t>
  </si>
  <si>
    <t>Сергей Дмитриев</t>
  </si>
  <si>
    <t>Вадим Игнатов</t>
  </si>
  <si>
    <t>Мирон Никулин</t>
  </si>
  <si>
    <t>Денис Моисеев</t>
  </si>
  <si>
    <t>Макар Нестеров</t>
  </si>
  <si>
    <t>Денис Герасимов</t>
  </si>
  <si>
    <t>Виталий Медведев</t>
  </si>
  <si>
    <t>Владислав Платонов</t>
  </si>
  <si>
    <t>Александр Мухин</t>
  </si>
  <si>
    <t>Игорь Игнатов</t>
  </si>
  <si>
    <t>Руслан Хохлов</t>
  </si>
  <si>
    <t>Олег Румянцев</t>
  </si>
  <si>
    <t>Николай Лавров</t>
  </si>
  <si>
    <t>Вадим Харитонов</t>
  </si>
  <si>
    <t>Максим Никулин</t>
  </si>
  <si>
    <t>Алексей Фомин</t>
  </si>
  <si>
    <t>Марк Орлов</t>
  </si>
  <si>
    <t>Матвей Денисов</t>
  </si>
  <si>
    <t>Виталий Баранов</t>
  </si>
  <si>
    <t>Виталий Федоров</t>
  </si>
  <si>
    <t>Ярослав Терентьев</t>
  </si>
  <si>
    <t>Макар Воронов</t>
  </si>
  <si>
    <t>Лев Петухов</t>
  </si>
  <si>
    <t>Мирон Виноградов</t>
  </si>
  <si>
    <t>Антон Некрасов</t>
  </si>
  <si>
    <t>Вадим Симонов</t>
  </si>
  <si>
    <t>Ярослав Жуков</t>
  </si>
  <si>
    <t>Семен Рыбаков</t>
  </si>
  <si>
    <t>Игорь Харитонов</t>
  </si>
  <si>
    <t>Елисей Цветков</t>
  </si>
  <si>
    <t>Денис Ильин</t>
  </si>
  <si>
    <t>Сергей Беляев</t>
  </si>
  <si>
    <t>Глеб Макаров</t>
  </si>
  <si>
    <t>Степан Поляков</t>
  </si>
  <si>
    <t>Кирилл Блинов</t>
  </si>
  <si>
    <t>Елисей Митрофанов</t>
  </si>
  <si>
    <t>Андрей Сидоров</t>
  </si>
  <si>
    <t>Тимофей Сорокин</t>
  </si>
  <si>
    <t>Вадим Исмаилов</t>
  </si>
  <si>
    <t>Антон Князев</t>
  </si>
  <si>
    <t>Никита Гусев</t>
  </si>
  <si>
    <t>Даниил Левин</t>
  </si>
  <si>
    <t>Марк Прохоров</t>
  </si>
  <si>
    <t>Сергей Воробьев</t>
  </si>
  <si>
    <t>Дмитрий Захаров</t>
  </si>
  <si>
    <t>Тимур Лобанов</t>
  </si>
  <si>
    <t>Михаил Кузин</t>
  </si>
  <si>
    <t>Сергей Тихомиров</t>
  </si>
  <si>
    <t>Александр Новиков</t>
  </si>
  <si>
    <t>Богдан Воронов</t>
  </si>
  <si>
    <t>Руслан Симонов</t>
  </si>
  <si>
    <t>Макар Андреев</t>
  </si>
  <si>
    <t>Богдан Потапов</t>
  </si>
  <si>
    <t>Олег Ефимов</t>
  </si>
  <si>
    <t>Олег Фомин</t>
  </si>
  <si>
    <t>Денис Ковалев</t>
  </si>
  <si>
    <t>Михаил Овчинников</t>
  </si>
  <si>
    <t>Иван Тимофеев</t>
  </si>
  <si>
    <t>Ярослав Оспанов</t>
  </si>
  <si>
    <t>Сергей Петухов</t>
  </si>
  <si>
    <t>Виктор Юдин</t>
  </si>
  <si>
    <t>Артур Софронов</t>
  </si>
  <si>
    <t>Артур Поляков</t>
  </si>
  <si>
    <t>Егор Соколов</t>
  </si>
  <si>
    <t>Юрий Галкин</t>
  </si>
  <si>
    <t>Дмитрий Макаров</t>
  </si>
  <si>
    <t>Даниил Мухин</t>
  </si>
  <si>
    <t>Богдан Александров</t>
  </si>
  <si>
    <t>Владимир Садыков</t>
  </si>
  <si>
    <t>Кирилл Прохоров</t>
  </si>
  <si>
    <t>Павел Савельев</t>
  </si>
  <si>
    <t>Вячеслав Фадеев</t>
  </si>
  <si>
    <t>Александр Лобанов</t>
  </si>
  <si>
    <t>Савелий Афанасьев</t>
  </si>
  <si>
    <t>Вячеслав Поляков</t>
  </si>
  <si>
    <t>Матвей Зуев</t>
  </si>
  <si>
    <t>Максим Сафонов</t>
  </si>
  <si>
    <t>Кирилл Кириллов</t>
  </si>
  <si>
    <t>Богдан Плотников</t>
  </si>
  <si>
    <t>Вячеслав Жуков</t>
  </si>
  <si>
    <t>Кирилл Малышев</t>
  </si>
  <si>
    <t>Юрий Сорокин</t>
  </si>
  <si>
    <t>Никита Ушаков</t>
  </si>
  <si>
    <t>Кирилл Серов</t>
  </si>
  <si>
    <t>Евгений Логинов</t>
  </si>
  <si>
    <t>Николай Борисов</t>
  </si>
  <si>
    <t>Никита Кузнецов</t>
  </si>
  <si>
    <t>Тимофей Григорьев</t>
  </si>
  <si>
    <t>Антон Елисеев</t>
  </si>
  <si>
    <t>Антон Филатов</t>
  </si>
  <si>
    <t>Елисей Журавлев</t>
  </si>
  <si>
    <t>Лев Малышев</t>
  </si>
  <si>
    <t>Даниил Блинов</t>
  </si>
  <si>
    <t>Олег Алексеев</t>
  </si>
  <si>
    <t>Артём Киселев</t>
  </si>
  <si>
    <t>Кирилл Ларин</t>
  </si>
  <si>
    <t>Александр Коновалов</t>
  </si>
  <si>
    <t>Захар Макаров</t>
  </si>
  <si>
    <t>Виталий Кудрявцев</t>
  </si>
  <si>
    <t>Степан Калинин</t>
  </si>
  <si>
    <t>Евгений Климов</t>
  </si>
  <si>
    <t>Арсений Леонов</t>
  </si>
  <si>
    <t>Сергей Моисеев</t>
  </si>
  <si>
    <t>Евгений Осипов</t>
  </si>
  <si>
    <t>Михаил Соколов</t>
  </si>
  <si>
    <t>Данил Коновалов</t>
  </si>
  <si>
    <t>Павел Фролов</t>
  </si>
  <si>
    <t>Тимур Сидоров</t>
  </si>
  <si>
    <t>Богдан Ким</t>
  </si>
  <si>
    <t>Иван Балашов</t>
  </si>
  <si>
    <t>Макар Сафонов</t>
  </si>
  <si>
    <t>Арсений Гусев</t>
  </si>
  <si>
    <t>Иван Яковлев</t>
  </si>
  <si>
    <t>Вячеслав Ким</t>
  </si>
  <si>
    <t>Дмитрий Баранов</t>
  </si>
  <si>
    <t>Егор Герасимов</t>
  </si>
  <si>
    <t>Игорь Зайцев</t>
  </si>
  <si>
    <t>Владислав Сафонов</t>
  </si>
  <si>
    <t>Тимур Прохоров</t>
  </si>
  <si>
    <t>Олег Платонов</t>
  </si>
  <si>
    <t>Юрий Еремин</t>
  </si>
  <si>
    <t>Илья Климов</t>
  </si>
  <si>
    <t>Никита Юдин</t>
  </si>
  <si>
    <t>Алексей Логинов</t>
  </si>
  <si>
    <t>Иван Зотов</t>
  </si>
  <si>
    <t>Николай Козлов</t>
  </si>
  <si>
    <t>Павел Корнеев</t>
  </si>
  <si>
    <t>Сергей Мальцев</t>
  </si>
  <si>
    <t>Илья Малышев</t>
  </si>
  <si>
    <t>Захар Никулин</t>
  </si>
  <si>
    <t>Дмитрий Емельянов</t>
  </si>
  <si>
    <t>Константин Александров</t>
  </si>
  <si>
    <t>Данил Михеев</t>
  </si>
  <si>
    <t>Егор Кузнецов</t>
  </si>
  <si>
    <t>Никита Андреев</t>
  </si>
  <si>
    <t>Лев Наумов</t>
  </si>
  <si>
    <t>Евгений Чернов</t>
  </si>
  <si>
    <t>Иван Симонов</t>
  </si>
  <si>
    <t>Николай Мельников</t>
  </si>
  <si>
    <t>Арсений Трофимов</t>
  </si>
  <si>
    <t>Александр Мальцев</t>
  </si>
  <si>
    <t>Лев Никулин</t>
  </si>
  <si>
    <t>Тимур Некрасов</t>
  </si>
  <si>
    <t>Иван Зайцев</t>
  </si>
  <si>
    <t>Руслан Белоусов</t>
  </si>
  <si>
    <t>Иван Сергеев</t>
  </si>
  <si>
    <t>Павел Савин</t>
  </si>
  <si>
    <t>Иван Фадеев</t>
  </si>
  <si>
    <t>Андрей Крюков</t>
  </si>
  <si>
    <t>Кирилл Пономарев</t>
  </si>
  <si>
    <t>Олег Блинов</t>
  </si>
  <si>
    <t>Александр Некрасов</t>
  </si>
  <si>
    <t>Мирон Тарасов</t>
  </si>
  <si>
    <t>Курск</t>
  </si>
  <si>
    <t>Пятигорск</t>
  </si>
  <si>
    <t>Орск</t>
  </si>
  <si>
    <t>Южно-Сахалинск</t>
  </si>
  <si>
    <t>Хасавюрт</t>
  </si>
  <si>
    <t>Новый Уренгой</t>
  </si>
  <si>
    <t>Новосибирск</t>
  </si>
  <si>
    <t>Симферополь</t>
  </si>
  <si>
    <t>Обнинск</t>
  </si>
  <si>
    <t>Краснодар</t>
  </si>
  <si>
    <t>Пермь</t>
  </si>
  <si>
    <t>Энгельс</t>
  </si>
  <si>
    <t>Москва</t>
  </si>
  <si>
    <t>Жуковский</t>
  </si>
  <si>
    <t>Киров</t>
  </si>
  <si>
    <t>фио</t>
  </si>
  <si>
    <t>город</t>
  </si>
  <si>
    <t>дата</t>
  </si>
  <si>
    <t>Дата</t>
  </si>
  <si>
    <t>Клиентов Всего</t>
  </si>
  <si>
    <t>Новых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</si>
</sst>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Border="1"/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D261" totalsRowShown="0">
  <autoFilter ref="B2:D261"/>
  <tableColumns count="3">
    <tableColumn id="1" name="фио"/>
    <tableColumn id="2" name="город"/>
    <tableColumn id="3" name="дат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1"/>
  <sheetViews>
    <sheetView tabSelected="1" zoomScale="85" zoomScaleNormal="85" workbookViewId="0">
      <selection activeCell="I10" sqref="I10"/>
    </sheetView>
  </sheetViews>
  <sheetFormatPr defaultRowHeight="15" x14ac:dyDescent="0.25"/>
  <cols>
    <col min="2" max="2" width="24.28515625" bestFit="1" customWidth="1"/>
    <col min="3" max="3" width="16.85546875" bestFit="1" customWidth="1"/>
    <col min="4" max="4" width="11.85546875" customWidth="1"/>
    <col min="9" max="11" width="14" bestFit="1" customWidth="1"/>
    <col min="12" max="12" width="15.42578125" bestFit="1" customWidth="1"/>
    <col min="13" max="13" width="14" bestFit="1" customWidth="1"/>
    <col min="14" max="15" width="11.28515625" bestFit="1" customWidth="1"/>
    <col min="16" max="16" width="10.140625" bestFit="1" customWidth="1"/>
    <col min="17" max="17" width="12.7109375" bestFit="1" customWidth="1"/>
    <col min="18" max="18" width="11.85546875" bestFit="1" customWidth="1"/>
    <col min="19" max="19" width="14.140625" bestFit="1" customWidth="1"/>
    <col min="20" max="20" width="12.7109375" bestFit="1" customWidth="1"/>
  </cols>
  <sheetData>
    <row r="2" spans="2:20" x14ac:dyDescent="0.25">
      <c r="B2" t="s">
        <v>272</v>
      </c>
      <c r="C2" t="s">
        <v>273</v>
      </c>
      <c r="D2" s="1" t="s">
        <v>274</v>
      </c>
      <c r="H2" s="2" t="s">
        <v>275</v>
      </c>
      <c r="I2" s="3">
        <f>MAX(Таблица1[дата])</f>
        <v>43827</v>
      </c>
      <c r="J2" s="4">
        <f>EDATE(I2,-1)</f>
        <v>43797</v>
      </c>
      <c r="K2" s="4">
        <f t="shared" ref="K2:R2" si="0">EDATE(J2,-1)</f>
        <v>43766</v>
      </c>
      <c r="L2" s="4">
        <f t="shared" si="0"/>
        <v>43736</v>
      </c>
      <c r="M2" s="4">
        <f t="shared" si="0"/>
        <v>43705</v>
      </c>
      <c r="N2" s="4">
        <f t="shared" si="0"/>
        <v>43674</v>
      </c>
      <c r="O2" s="4">
        <f t="shared" si="0"/>
        <v>43644</v>
      </c>
      <c r="P2" s="4">
        <f t="shared" si="0"/>
        <v>43613</v>
      </c>
      <c r="Q2" s="4">
        <f t="shared" si="0"/>
        <v>43583</v>
      </c>
      <c r="R2" s="4">
        <f t="shared" si="0"/>
        <v>43552</v>
      </c>
      <c r="S2" s="4">
        <f t="shared" ref="S2:T2" si="1">EDATE(R2,-1)</f>
        <v>43524</v>
      </c>
      <c r="T2" s="4">
        <f t="shared" si="1"/>
        <v>43493</v>
      </c>
    </row>
    <row r="3" spans="2:20" x14ac:dyDescent="0.25">
      <c r="B3" t="s">
        <v>0</v>
      </c>
      <c r="C3" t="s">
        <v>257</v>
      </c>
      <c r="D3" s="1">
        <v>43569</v>
      </c>
      <c r="H3" s="5" t="s">
        <v>276</v>
      </c>
      <c r="I3" s="6">
        <f t="array" ref="I3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)</f>
        <v>17</v>
      </c>
      <c r="J3" s="6">
        <f t="array" ref="J3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)</f>
        <v>9</v>
      </c>
      <c r="K3" s="6">
        <f t="array" ref="K3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)</f>
        <v>16</v>
      </c>
      <c r="L3" s="6">
        <f t="array" ref="L3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)</f>
        <v>24</v>
      </c>
      <c r="M3" s="6">
        <f t="array" ref="M3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)</f>
        <v>21</v>
      </c>
      <c r="N3" s="6">
        <f t="array" ref="N3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)</f>
        <v>27</v>
      </c>
      <c r="O3" s="6">
        <f t="array" ref="O3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)</f>
        <v>20</v>
      </c>
      <c r="P3" s="6">
        <f t="array" ref="P3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)</f>
        <v>26</v>
      </c>
      <c r="Q3" s="6">
        <f t="array" ref="Q3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)</f>
        <v>27</v>
      </c>
      <c r="R3" s="6">
        <f t="array" ref="R3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)</f>
        <v>25</v>
      </c>
      <c r="S3" s="6">
        <f t="array" ref="S3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)</f>
        <v>20</v>
      </c>
      <c r="T3" s="6">
        <f t="array" ref="T3">COUNT(1/(COUNTIFS(Таблица1[дата],"&gt;="&amp;DATE(YEAR(T$2),MONTH(T$2),1),Таблица1[дата],"&lt;"&amp;DATE(YEAR(T$2),MONTH(T$2)+1,1),Таблица1[фио],Таблица1[фио])&gt;0)/(MATCH(Таблица1[фио],Таблица1[фио],)=ROW(Таблица1[фио])-2))</f>
        <v>27</v>
      </c>
    </row>
    <row r="4" spans="2:20" x14ac:dyDescent="0.25">
      <c r="B4" t="s">
        <v>1</v>
      </c>
      <c r="C4" t="s">
        <v>258</v>
      </c>
      <c r="D4" s="1">
        <v>43742</v>
      </c>
      <c r="H4" s="5" t="s">
        <v>277</v>
      </c>
      <c r="I4" s="7">
        <f t="array" ref="I4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/(COUNTIFS(Таблица1[дата],"&lt;"&amp;I$2,Таблица1[фио],Таблица1[фио])=0))</f>
        <v>2</v>
      </c>
      <c r="J4" s="7">
        <f t="array" ref="J4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/(COUNTIFS(Таблица1[дата],"&lt;"&amp;J$2,Таблица1[фио],Таблица1[фио])=0))</f>
        <v>1</v>
      </c>
      <c r="K4" s="7">
        <f t="array" ref="K4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/(COUNTIFS(Таблица1[дата],"&lt;"&amp;K$2,Таблица1[фио],Таблица1[фио])=0))</f>
        <v>3</v>
      </c>
      <c r="L4" s="7">
        <f t="array" ref="L4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/(COUNTIFS(Таблица1[дата],"&lt;"&amp;L$2,Таблица1[фио],Таблица1[фио])=0))</f>
        <v>1</v>
      </c>
      <c r="M4" s="7">
        <f t="array" ref="M4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/(COUNTIFS(Таблица1[дата],"&lt;"&amp;M$2,Таблица1[фио],Таблица1[фио])=0))</f>
        <v>3</v>
      </c>
      <c r="N4" s="7">
        <f t="array" ref="N4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/(COUNTIFS(Таблица1[дата],"&lt;"&amp;N$2,Таблица1[фио],Таблица1[фио])=0))</f>
        <v>5</v>
      </c>
      <c r="O4" s="7">
        <f t="array" ref="O4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/(COUNTIFS(Таблица1[дата],"&lt;"&amp;O$2,Таблица1[фио],Таблица1[фио])=0))</f>
        <v>2</v>
      </c>
      <c r="P4" s="7">
        <f t="array" ref="P4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/(COUNTIFS(Таблица1[дата],"&lt;"&amp;P$2,Таблица1[фио],Таблица1[фио])=0))</f>
        <v>5</v>
      </c>
      <c r="Q4" s="7">
        <f t="array" ref="Q4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/(COUNTIFS(Таблица1[дата],"&lt;"&amp;Q$2,Таблица1[фио],Таблица1[фио])=0))</f>
        <v>5</v>
      </c>
      <c r="R4" s="7">
        <f t="array" ref="R4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/(COUNTIFS(Таблица1[дата],"&lt;"&amp;R$2,Таблица1[фио],Таблица1[фио])=0))</f>
        <v>9</v>
      </c>
      <c r="S4" s="7">
        <f t="array" ref="S4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/(COUNTIFS(Таблица1[дата],"&lt;"&amp;S$2,Таблица1[фио],Таблица1[фио])=0))</f>
        <v>0</v>
      </c>
      <c r="T4" s="7">
        <f t="array" ref="T4">COUNT(1/(COUNTIFS(Таблица1[дата],"&gt;="&amp;DATE(YEAR(T$2),MONTH(T$2),1),Таблица1[дата],"&lt;"&amp;DATE(YEAR(T$2),MONTH(T$2)+1,1),Таблица1[фио],Таблица1[фио])&gt;0)/(MATCH(Таблица1[фио],Таблица1[фио],)=ROW(Таблица1[фио])-2)/(COUNTIFS(Таблица1[дата],"&lt;"&amp;T$2,Таблица1[фио],Таблица1[фио])=0))</f>
        <v>3</v>
      </c>
    </row>
    <row r="5" spans="2:20" x14ac:dyDescent="0.25">
      <c r="B5" t="s">
        <v>2</v>
      </c>
      <c r="C5" t="s">
        <v>259</v>
      </c>
      <c r="D5" s="1">
        <v>43675</v>
      </c>
    </row>
    <row r="6" spans="2:20" x14ac:dyDescent="0.25">
      <c r="B6" t="s">
        <v>3</v>
      </c>
      <c r="C6" t="s">
        <v>260</v>
      </c>
      <c r="D6" s="1">
        <v>43676</v>
      </c>
    </row>
    <row r="7" spans="2:20" x14ac:dyDescent="0.25">
      <c r="B7" t="s">
        <v>4</v>
      </c>
      <c r="C7" t="s">
        <v>259</v>
      </c>
      <c r="D7" s="1">
        <v>43706</v>
      </c>
    </row>
    <row r="8" spans="2:20" x14ac:dyDescent="0.25">
      <c r="B8" t="s">
        <v>5</v>
      </c>
      <c r="C8" t="s">
        <v>261</v>
      </c>
      <c r="D8" s="1">
        <v>43768</v>
      </c>
    </row>
    <row r="9" spans="2:20" x14ac:dyDescent="0.25">
      <c r="B9" t="s">
        <v>6</v>
      </c>
      <c r="C9" t="s">
        <v>258</v>
      </c>
      <c r="D9" s="1">
        <v>43473</v>
      </c>
    </row>
    <row r="10" spans="2:20" x14ac:dyDescent="0.25">
      <c r="B10" t="s">
        <v>7</v>
      </c>
      <c r="C10" t="s">
        <v>257</v>
      </c>
      <c r="D10" s="1">
        <v>43662</v>
      </c>
    </row>
    <row r="11" spans="2:20" x14ac:dyDescent="0.25">
      <c r="B11" t="s">
        <v>8</v>
      </c>
      <c r="C11" t="s">
        <v>262</v>
      </c>
      <c r="D11" s="1">
        <v>43517</v>
      </c>
    </row>
    <row r="12" spans="2:20" x14ac:dyDescent="0.25">
      <c r="B12" t="s">
        <v>9</v>
      </c>
      <c r="C12" t="s">
        <v>261</v>
      </c>
      <c r="D12" s="1">
        <v>43664</v>
      </c>
    </row>
    <row r="13" spans="2:20" x14ac:dyDescent="0.25">
      <c r="B13" t="s">
        <v>10</v>
      </c>
      <c r="C13" t="s">
        <v>263</v>
      </c>
      <c r="D13" s="1">
        <v>43705</v>
      </c>
    </row>
    <row r="14" spans="2:20" x14ac:dyDescent="0.25">
      <c r="B14" t="s">
        <v>11</v>
      </c>
      <c r="C14" t="s">
        <v>263</v>
      </c>
      <c r="D14" s="1">
        <v>43661</v>
      </c>
    </row>
    <row r="15" spans="2:20" x14ac:dyDescent="0.25">
      <c r="B15" t="s">
        <v>12</v>
      </c>
      <c r="C15" t="s">
        <v>258</v>
      </c>
      <c r="D15" s="1">
        <v>43712</v>
      </c>
    </row>
    <row r="16" spans="2:20" x14ac:dyDescent="0.25">
      <c r="B16" t="s">
        <v>13</v>
      </c>
      <c r="C16" t="s">
        <v>264</v>
      </c>
      <c r="D16" s="1">
        <v>43687</v>
      </c>
    </row>
    <row r="17" spans="2:4" x14ac:dyDescent="0.25">
      <c r="B17" t="s">
        <v>14</v>
      </c>
      <c r="C17" t="s">
        <v>265</v>
      </c>
      <c r="D17" s="1">
        <v>43716</v>
      </c>
    </row>
    <row r="18" spans="2:4" x14ac:dyDescent="0.25">
      <c r="B18" t="s">
        <v>15</v>
      </c>
      <c r="C18" t="s">
        <v>266</v>
      </c>
      <c r="D18" s="1">
        <v>43477</v>
      </c>
    </row>
    <row r="19" spans="2:4" x14ac:dyDescent="0.25">
      <c r="B19" t="s">
        <v>16</v>
      </c>
      <c r="C19" t="s">
        <v>265</v>
      </c>
      <c r="D19" s="1">
        <v>43717</v>
      </c>
    </row>
    <row r="20" spans="2:4" x14ac:dyDescent="0.25">
      <c r="B20" t="s">
        <v>17</v>
      </c>
      <c r="C20" t="s">
        <v>267</v>
      </c>
      <c r="D20" s="1">
        <v>43585</v>
      </c>
    </row>
    <row r="21" spans="2:4" x14ac:dyDescent="0.25">
      <c r="B21" t="s">
        <v>18</v>
      </c>
      <c r="C21" t="s">
        <v>260</v>
      </c>
      <c r="D21" s="1">
        <v>43648</v>
      </c>
    </row>
    <row r="22" spans="2:4" x14ac:dyDescent="0.25">
      <c r="B22" t="s">
        <v>19</v>
      </c>
      <c r="C22" t="s">
        <v>262</v>
      </c>
      <c r="D22" s="1">
        <v>43798</v>
      </c>
    </row>
    <row r="23" spans="2:4" x14ac:dyDescent="0.25">
      <c r="B23" t="s">
        <v>20</v>
      </c>
      <c r="C23" t="s">
        <v>258</v>
      </c>
      <c r="D23" s="1">
        <v>43585</v>
      </c>
    </row>
    <row r="24" spans="2:4" x14ac:dyDescent="0.25">
      <c r="B24" t="s">
        <v>21</v>
      </c>
      <c r="C24" t="s">
        <v>265</v>
      </c>
      <c r="D24" s="1">
        <v>43764</v>
      </c>
    </row>
    <row r="25" spans="2:4" x14ac:dyDescent="0.25">
      <c r="B25" t="s">
        <v>22</v>
      </c>
      <c r="C25" t="s">
        <v>260</v>
      </c>
      <c r="D25" s="1">
        <v>43492</v>
      </c>
    </row>
    <row r="26" spans="2:4" x14ac:dyDescent="0.25">
      <c r="B26" t="s">
        <v>23</v>
      </c>
      <c r="C26" t="s">
        <v>266</v>
      </c>
      <c r="D26" s="1">
        <v>43582</v>
      </c>
    </row>
    <row r="27" spans="2:4" x14ac:dyDescent="0.25">
      <c r="B27" t="s">
        <v>24</v>
      </c>
      <c r="C27" t="s">
        <v>268</v>
      </c>
      <c r="D27" s="1">
        <v>43825</v>
      </c>
    </row>
    <row r="28" spans="2:4" x14ac:dyDescent="0.25">
      <c r="B28" t="s">
        <v>25</v>
      </c>
      <c r="C28" t="s">
        <v>266</v>
      </c>
      <c r="D28" s="1">
        <v>43629</v>
      </c>
    </row>
    <row r="29" spans="2:4" x14ac:dyDescent="0.25">
      <c r="B29" t="s">
        <v>26</v>
      </c>
      <c r="C29" t="s">
        <v>264</v>
      </c>
      <c r="D29" s="1">
        <v>43685</v>
      </c>
    </row>
    <row r="30" spans="2:4" x14ac:dyDescent="0.25">
      <c r="B30" t="s">
        <v>27</v>
      </c>
      <c r="C30" t="s">
        <v>262</v>
      </c>
      <c r="D30" s="1">
        <v>43727</v>
      </c>
    </row>
    <row r="31" spans="2:4" x14ac:dyDescent="0.25">
      <c r="B31" t="s">
        <v>28</v>
      </c>
      <c r="C31" t="s">
        <v>269</v>
      </c>
      <c r="D31" s="1">
        <v>43494</v>
      </c>
    </row>
    <row r="32" spans="2:4" x14ac:dyDescent="0.25">
      <c r="B32" t="s">
        <v>29</v>
      </c>
      <c r="C32" t="s">
        <v>262</v>
      </c>
      <c r="D32" s="1">
        <v>43667</v>
      </c>
    </row>
    <row r="33" spans="2:4" x14ac:dyDescent="0.25">
      <c r="B33" t="s">
        <v>30</v>
      </c>
      <c r="C33" t="s">
        <v>270</v>
      </c>
      <c r="D33" s="1">
        <v>43611</v>
      </c>
    </row>
    <row r="34" spans="2:4" x14ac:dyDescent="0.25">
      <c r="B34" t="s">
        <v>31</v>
      </c>
      <c r="C34" t="s">
        <v>260</v>
      </c>
      <c r="D34" s="1">
        <v>43552</v>
      </c>
    </row>
    <row r="35" spans="2:4" x14ac:dyDescent="0.25">
      <c r="B35" t="s">
        <v>32</v>
      </c>
      <c r="C35" t="s">
        <v>268</v>
      </c>
      <c r="D35" s="1">
        <v>43480</v>
      </c>
    </row>
    <row r="36" spans="2:4" x14ac:dyDescent="0.25">
      <c r="B36" t="s">
        <v>33</v>
      </c>
      <c r="C36" t="s">
        <v>270</v>
      </c>
      <c r="D36" s="1">
        <v>43604</v>
      </c>
    </row>
    <row r="37" spans="2:4" x14ac:dyDescent="0.25">
      <c r="B37" t="s">
        <v>34</v>
      </c>
      <c r="C37" t="s">
        <v>268</v>
      </c>
      <c r="D37" s="1">
        <v>43479</v>
      </c>
    </row>
    <row r="38" spans="2:4" x14ac:dyDescent="0.25">
      <c r="B38" t="s">
        <v>35</v>
      </c>
      <c r="C38" t="s">
        <v>268</v>
      </c>
      <c r="D38" s="1">
        <v>43550</v>
      </c>
    </row>
    <row r="39" spans="2:4" x14ac:dyDescent="0.25">
      <c r="B39" t="s">
        <v>36</v>
      </c>
      <c r="C39" t="s">
        <v>259</v>
      </c>
      <c r="D39" s="1">
        <v>43685</v>
      </c>
    </row>
    <row r="40" spans="2:4" x14ac:dyDescent="0.25">
      <c r="B40" t="s">
        <v>37</v>
      </c>
      <c r="C40" t="s">
        <v>265</v>
      </c>
      <c r="D40" s="1">
        <v>43574</v>
      </c>
    </row>
    <row r="41" spans="2:4" x14ac:dyDescent="0.25">
      <c r="B41" t="s">
        <v>38</v>
      </c>
      <c r="C41" t="s">
        <v>267</v>
      </c>
      <c r="D41" s="1">
        <v>43728</v>
      </c>
    </row>
    <row r="42" spans="2:4" x14ac:dyDescent="0.25">
      <c r="B42" t="s">
        <v>39</v>
      </c>
      <c r="C42" t="s">
        <v>266</v>
      </c>
      <c r="D42" s="1">
        <v>43512</v>
      </c>
    </row>
    <row r="43" spans="2:4" x14ac:dyDescent="0.25">
      <c r="B43" t="s">
        <v>40</v>
      </c>
      <c r="C43" t="s">
        <v>262</v>
      </c>
      <c r="D43" s="1">
        <v>43579</v>
      </c>
    </row>
    <row r="44" spans="2:4" x14ac:dyDescent="0.25">
      <c r="B44" t="s">
        <v>41</v>
      </c>
      <c r="C44" t="s">
        <v>263</v>
      </c>
      <c r="D44" s="1">
        <v>43553</v>
      </c>
    </row>
    <row r="45" spans="2:4" x14ac:dyDescent="0.25">
      <c r="B45" t="s">
        <v>42</v>
      </c>
      <c r="C45" t="s">
        <v>264</v>
      </c>
      <c r="D45" s="1">
        <v>43813</v>
      </c>
    </row>
    <row r="46" spans="2:4" x14ac:dyDescent="0.25">
      <c r="B46" t="s">
        <v>43</v>
      </c>
      <c r="C46" t="s">
        <v>264</v>
      </c>
      <c r="D46" s="1">
        <v>43644</v>
      </c>
    </row>
    <row r="47" spans="2:4" x14ac:dyDescent="0.25">
      <c r="B47" t="s">
        <v>44</v>
      </c>
      <c r="C47" t="s">
        <v>270</v>
      </c>
      <c r="D47" s="1">
        <v>43567</v>
      </c>
    </row>
    <row r="48" spans="2:4" x14ac:dyDescent="0.25">
      <c r="B48" t="s">
        <v>45</v>
      </c>
      <c r="C48" t="s">
        <v>261</v>
      </c>
      <c r="D48" s="1">
        <v>43619</v>
      </c>
    </row>
    <row r="49" spans="2:4" x14ac:dyDescent="0.25">
      <c r="B49" t="s">
        <v>46</v>
      </c>
      <c r="C49" t="s">
        <v>262</v>
      </c>
      <c r="D49" s="1">
        <v>43616</v>
      </c>
    </row>
    <row r="50" spans="2:4" x14ac:dyDescent="0.25">
      <c r="B50" t="s">
        <v>47</v>
      </c>
      <c r="C50" t="s">
        <v>271</v>
      </c>
      <c r="D50" s="1">
        <v>43595</v>
      </c>
    </row>
    <row r="51" spans="2:4" x14ac:dyDescent="0.25">
      <c r="B51" t="s">
        <v>48</v>
      </c>
      <c r="C51" t="s">
        <v>264</v>
      </c>
      <c r="D51" s="1">
        <v>43543</v>
      </c>
    </row>
    <row r="52" spans="2:4" x14ac:dyDescent="0.25">
      <c r="B52" t="s">
        <v>49</v>
      </c>
      <c r="C52" t="s">
        <v>262</v>
      </c>
      <c r="D52" s="1">
        <v>43568</v>
      </c>
    </row>
    <row r="53" spans="2:4" x14ac:dyDescent="0.25">
      <c r="B53" t="s">
        <v>50</v>
      </c>
      <c r="C53" t="s">
        <v>267</v>
      </c>
      <c r="D53" s="1">
        <v>43498</v>
      </c>
    </row>
    <row r="54" spans="2:4" x14ac:dyDescent="0.25">
      <c r="B54" t="s">
        <v>51</v>
      </c>
      <c r="C54" t="s">
        <v>263</v>
      </c>
      <c r="D54" s="1">
        <v>43758</v>
      </c>
    </row>
    <row r="55" spans="2:4" x14ac:dyDescent="0.25">
      <c r="B55" t="s">
        <v>52</v>
      </c>
      <c r="C55" t="s">
        <v>260</v>
      </c>
      <c r="D55" s="1">
        <v>43713</v>
      </c>
    </row>
    <row r="56" spans="2:4" x14ac:dyDescent="0.25">
      <c r="B56" t="s">
        <v>53</v>
      </c>
      <c r="C56" t="s">
        <v>268</v>
      </c>
      <c r="D56" s="1">
        <v>43717</v>
      </c>
    </row>
    <row r="57" spans="2:4" x14ac:dyDescent="0.25">
      <c r="B57" t="s">
        <v>54</v>
      </c>
      <c r="C57" t="s">
        <v>259</v>
      </c>
      <c r="D57" s="1">
        <v>43715</v>
      </c>
    </row>
    <row r="58" spans="2:4" x14ac:dyDescent="0.25">
      <c r="B58" t="s">
        <v>55</v>
      </c>
      <c r="C58" t="s">
        <v>268</v>
      </c>
      <c r="D58" s="1">
        <v>43756</v>
      </c>
    </row>
    <row r="59" spans="2:4" x14ac:dyDescent="0.25">
      <c r="B59" t="s">
        <v>56</v>
      </c>
      <c r="C59" t="s">
        <v>265</v>
      </c>
      <c r="D59" s="1">
        <v>43689</v>
      </c>
    </row>
    <row r="60" spans="2:4" x14ac:dyDescent="0.25">
      <c r="B60" t="s">
        <v>57</v>
      </c>
      <c r="C60" t="s">
        <v>262</v>
      </c>
      <c r="D60" s="1">
        <v>43612</v>
      </c>
    </row>
    <row r="61" spans="2:4" x14ac:dyDescent="0.25">
      <c r="B61" t="s">
        <v>58</v>
      </c>
      <c r="C61" t="s">
        <v>270</v>
      </c>
      <c r="D61" s="1">
        <v>43557</v>
      </c>
    </row>
    <row r="62" spans="2:4" x14ac:dyDescent="0.25">
      <c r="B62" t="s">
        <v>59</v>
      </c>
      <c r="C62" t="s">
        <v>257</v>
      </c>
      <c r="D62" s="1">
        <v>43555</v>
      </c>
    </row>
    <row r="63" spans="2:4" x14ac:dyDescent="0.25">
      <c r="B63" t="s">
        <v>60</v>
      </c>
      <c r="C63" t="s">
        <v>258</v>
      </c>
      <c r="D63" s="1">
        <v>43498</v>
      </c>
    </row>
    <row r="64" spans="2:4" x14ac:dyDescent="0.25">
      <c r="B64" t="s">
        <v>61</v>
      </c>
      <c r="C64" t="s">
        <v>269</v>
      </c>
      <c r="D64" s="1">
        <v>43742</v>
      </c>
    </row>
    <row r="65" spans="2:4" x14ac:dyDescent="0.25">
      <c r="B65" t="s">
        <v>62</v>
      </c>
      <c r="C65" t="s">
        <v>267</v>
      </c>
      <c r="D65" s="1">
        <v>43492</v>
      </c>
    </row>
    <row r="66" spans="2:4" x14ac:dyDescent="0.25">
      <c r="B66" t="s">
        <v>63</v>
      </c>
      <c r="C66" t="s">
        <v>268</v>
      </c>
      <c r="D66" s="1">
        <v>43591</v>
      </c>
    </row>
    <row r="67" spans="2:4" x14ac:dyDescent="0.25">
      <c r="B67" t="s">
        <v>64</v>
      </c>
      <c r="C67" t="s">
        <v>263</v>
      </c>
      <c r="D67" s="1">
        <v>43587</v>
      </c>
    </row>
    <row r="68" spans="2:4" x14ac:dyDescent="0.25">
      <c r="B68" t="s">
        <v>65</v>
      </c>
      <c r="C68" t="s">
        <v>266</v>
      </c>
      <c r="D68" s="1">
        <v>43699</v>
      </c>
    </row>
    <row r="69" spans="2:4" x14ac:dyDescent="0.25">
      <c r="B69" t="s">
        <v>66</v>
      </c>
      <c r="C69" t="s">
        <v>270</v>
      </c>
      <c r="D69" s="1">
        <v>43765</v>
      </c>
    </row>
    <row r="70" spans="2:4" x14ac:dyDescent="0.25">
      <c r="B70" t="s">
        <v>67</v>
      </c>
      <c r="C70" t="s">
        <v>270</v>
      </c>
      <c r="D70" s="1">
        <v>43521</v>
      </c>
    </row>
    <row r="71" spans="2:4" x14ac:dyDescent="0.25">
      <c r="B71" t="s">
        <v>68</v>
      </c>
      <c r="C71" t="s">
        <v>262</v>
      </c>
      <c r="D71" s="1">
        <v>43827</v>
      </c>
    </row>
    <row r="72" spans="2:4" x14ac:dyDescent="0.25">
      <c r="B72" t="s">
        <v>69</v>
      </c>
      <c r="C72" t="s">
        <v>261</v>
      </c>
      <c r="D72" s="1">
        <v>43711</v>
      </c>
    </row>
    <row r="73" spans="2:4" x14ac:dyDescent="0.25">
      <c r="B73" t="s">
        <v>70</v>
      </c>
      <c r="C73" t="s">
        <v>258</v>
      </c>
      <c r="D73" s="1">
        <v>43808</v>
      </c>
    </row>
    <row r="74" spans="2:4" x14ac:dyDescent="0.25">
      <c r="B74" t="s">
        <v>71</v>
      </c>
      <c r="C74" t="s">
        <v>266</v>
      </c>
      <c r="D74" s="1">
        <v>43614</v>
      </c>
    </row>
    <row r="75" spans="2:4" x14ac:dyDescent="0.25">
      <c r="B75" t="s">
        <v>72</v>
      </c>
      <c r="C75" t="s">
        <v>271</v>
      </c>
      <c r="D75" s="1">
        <v>43702</v>
      </c>
    </row>
    <row r="76" spans="2:4" x14ac:dyDescent="0.25">
      <c r="B76" t="s">
        <v>73</v>
      </c>
      <c r="C76" t="s">
        <v>266</v>
      </c>
      <c r="D76" s="1">
        <v>43712</v>
      </c>
    </row>
    <row r="77" spans="2:4" x14ac:dyDescent="0.25">
      <c r="B77" t="s">
        <v>74</v>
      </c>
      <c r="C77" t="s">
        <v>267</v>
      </c>
      <c r="D77" s="1">
        <v>43566</v>
      </c>
    </row>
    <row r="78" spans="2:4" x14ac:dyDescent="0.25">
      <c r="B78" t="s">
        <v>75</v>
      </c>
      <c r="C78" t="s">
        <v>264</v>
      </c>
      <c r="D78" s="1">
        <v>43694</v>
      </c>
    </row>
    <row r="79" spans="2:4" x14ac:dyDescent="0.25">
      <c r="B79" t="s">
        <v>76</v>
      </c>
      <c r="C79" t="s">
        <v>262</v>
      </c>
      <c r="D79" s="1">
        <v>43677</v>
      </c>
    </row>
    <row r="80" spans="2:4" x14ac:dyDescent="0.25">
      <c r="B80" t="s">
        <v>77</v>
      </c>
      <c r="C80" t="s">
        <v>271</v>
      </c>
      <c r="D80" s="1">
        <v>43601</v>
      </c>
    </row>
    <row r="81" spans="2:4" x14ac:dyDescent="0.25">
      <c r="B81" t="s">
        <v>78</v>
      </c>
      <c r="C81" t="s">
        <v>262</v>
      </c>
      <c r="D81" s="1">
        <v>43822</v>
      </c>
    </row>
    <row r="82" spans="2:4" x14ac:dyDescent="0.25">
      <c r="B82" t="s">
        <v>79</v>
      </c>
      <c r="C82" t="s">
        <v>266</v>
      </c>
      <c r="D82" s="1">
        <v>43616</v>
      </c>
    </row>
    <row r="83" spans="2:4" x14ac:dyDescent="0.25">
      <c r="B83" t="s">
        <v>80</v>
      </c>
      <c r="C83" t="s">
        <v>263</v>
      </c>
      <c r="D83" s="1">
        <v>43752</v>
      </c>
    </row>
    <row r="84" spans="2:4" x14ac:dyDescent="0.25">
      <c r="B84" t="s">
        <v>81</v>
      </c>
      <c r="C84" t="s">
        <v>271</v>
      </c>
      <c r="D84" s="1">
        <v>43585</v>
      </c>
    </row>
    <row r="85" spans="2:4" x14ac:dyDescent="0.25">
      <c r="B85" t="s">
        <v>82</v>
      </c>
      <c r="C85" t="s">
        <v>260</v>
      </c>
      <c r="D85" s="1">
        <v>43701</v>
      </c>
    </row>
    <row r="86" spans="2:4" x14ac:dyDescent="0.25">
      <c r="B86" t="s">
        <v>83</v>
      </c>
      <c r="C86" t="s">
        <v>265</v>
      </c>
      <c r="D86" s="1">
        <v>43481</v>
      </c>
    </row>
    <row r="87" spans="2:4" x14ac:dyDescent="0.25">
      <c r="B87" t="s">
        <v>84</v>
      </c>
      <c r="C87" t="s">
        <v>261</v>
      </c>
      <c r="D87" s="1">
        <v>43554</v>
      </c>
    </row>
    <row r="88" spans="2:4" x14ac:dyDescent="0.25">
      <c r="B88" t="s">
        <v>85</v>
      </c>
      <c r="C88" t="s">
        <v>260</v>
      </c>
      <c r="D88" s="1">
        <v>43530</v>
      </c>
    </row>
    <row r="89" spans="2:4" x14ac:dyDescent="0.25">
      <c r="B89" t="s">
        <v>86</v>
      </c>
      <c r="C89" t="s">
        <v>266</v>
      </c>
      <c r="D89" s="1">
        <v>43723</v>
      </c>
    </row>
    <row r="90" spans="2:4" x14ac:dyDescent="0.25">
      <c r="B90" t="s">
        <v>87</v>
      </c>
      <c r="C90" t="s">
        <v>271</v>
      </c>
      <c r="D90" s="1">
        <v>43573</v>
      </c>
    </row>
    <row r="91" spans="2:4" x14ac:dyDescent="0.25">
      <c r="B91" t="s">
        <v>88</v>
      </c>
      <c r="C91" t="s">
        <v>267</v>
      </c>
      <c r="D91" s="1">
        <v>43620</v>
      </c>
    </row>
    <row r="92" spans="2:4" x14ac:dyDescent="0.25">
      <c r="B92" t="s">
        <v>89</v>
      </c>
      <c r="C92" t="s">
        <v>261</v>
      </c>
      <c r="D92" s="1">
        <v>43485</v>
      </c>
    </row>
    <row r="93" spans="2:4" x14ac:dyDescent="0.25">
      <c r="B93" t="s">
        <v>90</v>
      </c>
      <c r="C93" t="s">
        <v>261</v>
      </c>
      <c r="D93" s="1">
        <v>43488</v>
      </c>
    </row>
    <row r="94" spans="2:4" x14ac:dyDescent="0.25">
      <c r="B94" t="s">
        <v>91</v>
      </c>
      <c r="C94" t="s">
        <v>269</v>
      </c>
      <c r="D94" s="1">
        <v>43659</v>
      </c>
    </row>
    <row r="95" spans="2:4" x14ac:dyDescent="0.25">
      <c r="B95" t="s">
        <v>92</v>
      </c>
      <c r="C95" t="s">
        <v>265</v>
      </c>
      <c r="D95" s="1">
        <v>43491</v>
      </c>
    </row>
    <row r="96" spans="2:4" x14ac:dyDescent="0.25">
      <c r="B96" t="s">
        <v>93</v>
      </c>
      <c r="C96" t="s">
        <v>271</v>
      </c>
      <c r="D96" s="1">
        <v>43577</v>
      </c>
    </row>
    <row r="97" spans="2:4" x14ac:dyDescent="0.25">
      <c r="B97" t="s">
        <v>94</v>
      </c>
      <c r="C97" t="s">
        <v>265</v>
      </c>
      <c r="D97" s="1">
        <v>43821</v>
      </c>
    </row>
    <row r="98" spans="2:4" x14ac:dyDescent="0.25">
      <c r="B98" t="s">
        <v>95</v>
      </c>
      <c r="C98" t="s">
        <v>265</v>
      </c>
      <c r="D98" s="1">
        <v>43471</v>
      </c>
    </row>
    <row r="99" spans="2:4" x14ac:dyDescent="0.25">
      <c r="B99" t="s">
        <v>96</v>
      </c>
      <c r="C99" t="s">
        <v>259</v>
      </c>
      <c r="D99" s="1">
        <v>43537</v>
      </c>
    </row>
    <row r="100" spans="2:4" x14ac:dyDescent="0.25">
      <c r="B100" t="s">
        <v>97</v>
      </c>
      <c r="C100" t="s">
        <v>265</v>
      </c>
      <c r="D100" s="1">
        <v>43630</v>
      </c>
    </row>
    <row r="101" spans="2:4" x14ac:dyDescent="0.25">
      <c r="B101" t="s">
        <v>98</v>
      </c>
      <c r="C101" t="s">
        <v>261</v>
      </c>
      <c r="D101" s="1">
        <v>43546</v>
      </c>
    </row>
    <row r="102" spans="2:4" x14ac:dyDescent="0.25">
      <c r="B102" t="s">
        <v>99</v>
      </c>
      <c r="C102" t="s">
        <v>260</v>
      </c>
      <c r="D102" s="1">
        <v>43646</v>
      </c>
    </row>
    <row r="103" spans="2:4" x14ac:dyDescent="0.25">
      <c r="B103" t="s">
        <v>100</v>
      </c>
      <c r="C103" t="s">
        <v>268</v>
      </c>
      <c r="D103" s="1">
        <v>43597</v>
      </c>
    </row>
    <row r="104" spans="2:4" x14ac:dyDescent="0.25">
      <c r="B104" t="s">
        <v>101</v>
      </c>
      <c r="C104" t="s">
        <v>264</v>
      </c>
      <c r="D104" s="1">
        <v>43600</v>
      </c>
    </row>
    <row r="105" spans="2:4" x14ac:dyDescent="0.25">
      <c r="B105" t="s">
        <v>102</v>
      </c>
      <c r="C105" t="s">
        <v>265</v>
      </c>
      <c r="D105" s="1">
        <v>43633</v>
      </c>
    </row>
    <row r="106" spans="2:4" x14ac:dyDescent="0.25">
      <c r="B106" t="s">
        <v>103</v>
      </c>
      <c r="C106" t="s">
        <v>267</v>
      </c>
      <c r="D106" s="1">
        <v>43480</v>
      </c>
    </row>
    <row r="107" spans="2:4" x14ac:dyDescent="0.25">
      <c r="B107" t="s">
        <v>104</v>
      </c>
      <c r="C107" t="s">
        <v>262</v>
      </c>
      <c r="D107" s="1">
        <v>43534</v>
      </c>
    </row>
    <row r="108" spans="2:4" x14ac:dyDescent="0.25">
      <c r="B108" t="s">
        <v>105</v>
      </c>
      <c r="C108" t="s">
        <v>259</v>
      </c>
      <c r="D108" s="1">
        <v>43744</v>
      </c>
    </row>
    <row r="109" spans="2:4" x14ac:dyDescent="0.25">
      <c r="B109" t="s">
        <v>106</v>
      </c>
      <c r="C109" t="s">
        <v>271</v>
      </c>
      <c r="D109" s="1">
        <v>43793</v>
      </c>
    </row>
    <row r="110" spans="2:4" x14ac:dyDescent="0.25">
      <c r="B110" t="s">
        <v>107</v>
      </c>
      <c r="C110" t="s">
        <v>262</v>
      </c>
      <c r="D110" s="1">
        <v>43503</v>
      </c>
    </row>
    <row r="111" spans="2:4" x14ac:dyDescent="0.25">
      <c r="B111" t="s">
        <v>108</v>
      </c>
      <c r="C111" t="s">
        <v>267</v>
      </c>
      <c r="D111" s="1">
        <v>43509</v>
      </c>
    </row>
    <row r="112" spans="2:4" x14ac:dyDescent="0.25">
      <c r="B112" t="s">
        <v>109</v>
      </c>
      <c r="C112" t="s">
        <v>258</v>
      </c>
      <c r="D112" s="1">
        <v>43780</v>
      </c>
    </row>
    <row r="113" spans="2:4" x14ac:dyDescent="0.25">
      <c r="B113" t="s">
        <v>110</v>
      </c>
      <c r="C113" t="s">
        <v>265</v>
      </c>
      <c r="D113" s="1">
        <v>43525</v>
      </c>
    </row>
    <row r="114" spans="2:4" x14ac:dyDescent="0.25">
      <c r="B114" t="s">
        <v>111</v>
      </c>
      <c r="C114" t="s">
        <v>261</v>
      </c>
      <c r="D114" s="1">
        <v>43778</v>
      </c>
    </row>
    <row r="115" spans="2:4" x14ac:dyDescent="0.25">
      <c r="B115" t="s">
        <v>112</v>
      </c>
      <c r="C115" t="s">
        <v>258</v>
      </c>
      <c r="D115" s="1">
        <v>43627</v>
      </c>
    </row>
    <row r="116" spans="2:4" x14ac:dyDescent="0.25">
      <c r="B116" t="s">
        <v>113</v>
      </c>
      <c r="C116" t="s">
        <v>270</v>
      </c>
      <c r="D116" s="1">
        <v>43602</v>
      </c>
    </row>
    <row r="117" spans="2:4" x14ac:dyDescent="0.25">
      <c r="B117" t="s">
        <v>114</v>
      </c>
      <c r="C117" t="s">
        <v>259</v>
      </c>
      <c r="D117" s="1">
        <v>43630</v>
      </c>
    </row>
    <row r="118" spans="2:4" x14ac:dyDescent="0.25">
      <c r="B118" t="s">
        <v>115</v>
      </c>
      <c r="C118" t="s">
        <v>268</v>
      </c>
      <c r="D118" s="1">
        <v>43750</v>
      </c>
    </row>
    <row r="119" spans="2:4" x14ac:dyDescent="0.25">
      <c r="B119" t="s">
        <v>116</v>
      </c>
      <c r="C119" t="s">
        <v>266</v>
      </c>
      <c r="D119" s="1">
        <v>43665</v>
      </c>
    </row>
    <row r="120" spans="2:4" x14ac:dyDescent="0.25">
      <c r="B120" t="s">
        <v>117</v>
      </c>
      <c r="C120" t="s">
        <v>266</v>
      </c>
      <c r="D120" s="1">
        <v>43714</v>
      </c>
    </row>
    <row r="121" spans="2:4" x14ac:dyDescent="0.25">
      <c r="B121" t="s">
        <v>118</v>
      </c>
      <c r="C121" t="s">
        <v>268</v>
      </c>
      <c r="D121" s="1">
        <v>43801</v>
      </c>
    </row>
    <row r="122" spans="2:4" x14ac:dyDescent="0.25">
      <c r="B122" t="s">
        <v>119</v>
      </c>
      <c r="C122" t="s">
        <v>258</v>
      </c>
      <c r="D122" s="1">
        <v>43637</v>
      </c>
    </row>
    <row r="123" spans="2:4" x14ac:dyDescent="0.25">
      <c r="B123" t="s">
        <v>120</v>
      </c>
      <c r="C123" t="s">
        <v>267</v>
      </c>
      <c r="D123" s="1">
        <v>43629</v>
      </c>
    </row>
    <row r="124" spans="2:4" x14ac:dyDescent="0.25">
      <c r="B124" t="s">
        <v>121</v>
      </c>
      <c r="C124" t="s">
        <v>270</v>
      </c>
      <c r="D124" s="1">
        <v>43576</v>
      </c>
    </row>
    <row r="125" spans="2:4" x14ac:dyDescent="0.25">
      <c r="B125" t="s">
        <v>122</v>
      </c>
      <c r="C125" t="s">
        <v>259</v>
      </c>
      <c r="D125" s="1">
        <v>43581</v>
      </c>
    </row>
    <row r="126" spans="2:4" x14ac:dyDescent="0.25">
      <c r="B126" t="s">
        <v>123</v>
      </c>
      <c r="C126" t="s">
        <v>270</v>
      </c>
      <c r="D126" s="1">
        <v>43732</v>
      </c>
    </row>
    <row r="127" spans="2:4" x14ac:dyDescent="0.25">
      <c r="B127" t="s">
        <v>124</v>
      </c>
      <c r="C127" t="s">
        <v>266</v>
      </c>
      <c r="D127" s="1">
        <v>43666</v>
      </c>
    </row>
    <row r="128" spans="2:4" x14ac:dyDescent="0.25">
      <c r="B128" t="s">
        <v>125</v>
      </c>
      <c r="C128" t="s">
        <v>265</v>
      </c>
      <c r="D128" s="1">
        <v>43684</v>
      </c>
    </row>
    <row r="129" spans="2:4" x14ac:dyDescent="0.25">
      <c r="B129" t="s">
        <v>126</v>
      </c>
      <c r="C129" t="s">
        <v>263</v>
      </c>
      <c r="D129" s="1">
        <v>43789</v>
      </c>
    </row>
    <row r="130" spans="2:4" x14ac:dyDescent="0.25">
      <c r="B130" t="s">
        <v>127</v>
      </c>
      <c r="C130" t="s">
        <v>269</v>
      </c>
      <c r="D130" s="1">
        <v>43793</v>
      </c>
    </row>
    <row r="131" spans="2:4" x14ac:dyDescent="0.25">
      <c r="B131" t="s">
        <v>128</v>
      </c>
      <c r="C131" t="s">
        <v>260</v>
      </c>
      <c r="D131" s="1">
        <v>43704</v>
      </c>
    </row>
    <row r="132" spans="2:4" x14ac:dyDescent="0.25">
      <c r="B132" t="s">
        <v>129</v>
      </c>
      <c r="C132" t="s">
        <v>257</v>
      </c>
      <c r="D132" s="1">
        <v>43725</v>
      </c>
    </row>
    <row r="133" spans="2:4" x14ac:dyDescent="0.25">
      <c r="B133" t="s">
        <v>130</v>
      </c>
      <c r="C133" t="s">
        <v>262</v>
      </c>
      <c r="D133" s="1">
        <v>43650</v>
      </c>
    </row>
    <row r="134" spans="2:4" x14ac:dyDescent="0.25">
      <c r="B134" t="s">
        <v>131</v>
      </c>
      <c r="C134" t="s">
        <v>257</v>
      </c>
      <c r="D134" s="1">
        <v>43618</v>
      </c>
    </row>
    <row r="135" spans="2:4" x14ac:dyDescent="0.25">
      <c r="B135" t="s">
        <v>132</v>
      </c>
      <c r="C135" t="s">
        <v>271</v>
      </c>
      <c r="D135" s="1">
        <v>43553</v>
      </c>
    </row>
    <row r="136" spans="2:4" x14ac:dyDescent="0.25">
      <c r="B136" t="s">
        <v>133</v>
      </c>
      <c r="C136" t="s">
        <v>270</v>
      </c>
      <c r="D136" s="1">
        <v>43752</v>
      </c>
    </row>
    <row r="137" spans="2:4" x14ac:dyDescent="0.25">
      <c r="B137" t="s">
        <v>134</v>
      </c>
      <c r="C137" t="s">
        <v>265</v>
      </c>
      <c r="D137" s="1">
        <v>43488</v>
      </c>
    </row>
    <row r="138" spans="2:4" x14ac:dyDescent="0.25">
      <c r="B138" t="s">
        <v>135</v>
      </c>
      <c r="C138" t="s">
        <v>264</v>
      </c>
      <c r="D138" s="1">
        <v>43712</v>
      </c>
    </row>
    <row r="139" spans="2:4" x14ac:dyDescent="0.25">
      <c r="B139" t="s">
        <v>136</v>
      </c>
      <c r="C139" t="s">
        <v>271</v>
      </c>
      <c r="D139" s="1">
        <v>43815</v>
      </c>
    </row>
    <row r="140" spans="2:4" x14ac:dyDescent="0.25">
      <c r="B140" t="s">
        <v>137</v>
      </c>
      <c r="C140" t="s">
        <v>264</v>
      </c>
      <c r="D140" s="1">
        <v>43614</v>
      </c>
    </row>
    <row r="141" spans="2:4" x14ac:dyDescent="0.25">
      <c r="B141" t="s">
        <v>138</v>
      </c>
      <c r="C141" t="s">
        <v>266</v>
      </c>
      <c r="D141" s="1">
        <v>43505</v>
      </c>
    </row>
    <row r="142" spans="2:4" x14ac:dyDescent="0.25">
      <c r="B142" t="s">
        <v>139</v>
      </c>
      <c r="C142" t="s">
        <v>263</v>
      </c>
      <c r="D142" s="1">
        <v>43491</v>
      </c>
    </row>
    <row r="143" spans="2:4" x14ac:dyDescent="0.25">
      <c r="B143" t="s">
        <v>140</v>
      </c>
      <c r="C143" t="s">
        <v>262</v>
      </c>
      <c r="D143" s="1">
        <v>43621</v>
      </c>
    </row>
    <row r="144" spans="2:4" x14ac:dyDescent="0.25">
      <c r="B144" t="s">
        <v>141</v>
      </c>
      <c r="C144" t="s">
        <v>268</v>
      </c>
      <c r="D144" s="1">
        <v>43578</v>
      </c>
    </row>
    <row r="145" spans="2:4" x14ac:dyDescent="0.25">
      <c r="B145" t="s">
        <v>142</v>
      </c>
      <c r="C145" t="s">
        <v>264</v>
      </c>
      <c r="D145" s="1">
        <v>43739</v>
      </c>
    </row>
    <row r="146" spans="2:4" x14ac:dyDescent="0.25">
      <c r="B146" t="s">
        <v>143</v>
      </c>
      <c r="C146" t="s">
        <v>269</v>
      </c>
      <c r="D146" s="1">
        <v>43593</v>
      </c>
    </row>
    <row r="147" spans="2:4" x14ac:dyDescent="0.25">
      <c r="B147" t="s">
        <v>144</v>
      </c>
      <c r="C147" t="s">
        <v>260</v>
      </c>
      <c r="D147" s="1">
        <v>43544</v>
      </c>
    </row>
    <row r="148" spans="2:4" x14ac:dyDescent="0.25">
      <c r="B148" t="s">
        <v>145</v>
      </c>
      <c r="C148" t="s">
        <v>269</v>
      </c>
      <c r="D148" s="1">
        <v>43585</v>
      </c>
    </row>
    <row r="149" spans="2:4" x14ac:dyDescent="0.25">
      <c r="B149" t="s">
        <v>146</v>
      </c>
      <c r="C149" t="s">
        <v>260</v>
      </c>
      <c r="D149" s="1">
        <v>43753</v>
      </c>
    </row>
    <row r="150" spans="2:4" x14ac:dyDescent="0.25">
      <c r="B150" t="s">
        <v>147</v>
      </c>
      <c r="C150" t="s">
        <v>262</v>
      </c>
      <c r="D150" s="1">
        <v>43531</v>
      </c>
    </row>
    <row r="151" spans="2:4" x14ac:dyDescent="0.25">
      <c r="B151" t="s">
        <v>137</v>
      </c>
      <c r="C151" t="s">
        <v>259</v>
      </c>
      <c r="D151" s="1">
        <v>43512</v>
      </c>
    </row>
    <row r="152" spans="2:4" x14ac:dyDescent="0.25">
      <c r="B152" t="s">
        <v>148</v>
      </c>
      <c r="C152" t="s">
        <v>269</v>
      </c>
      <c r="D152" s="1">
        <v>43689</v>
      </c>
    </row>
    <row r="153" spans="2:4" x14ac:dyDescent="0.25">
      <c r="B153" t="s">
        <v>149</v>
      </c>
      <c r="C153" t="s">
        <v>269</v>
      </c>
      <c r="D153" s="1">
        <v>43504</v>
      </c>
    </row>
    <row r="154" spans="2:4" x14ac:dyDescent="0.25">
      <c r="B154" t="s">
        <v>150</v>
      </c>
      <c r="C154" t="s">
        <v>266</v>
      </c>
      <c r="D154" s="1">
        <v>43823</v>
      </c>
    </row>
    <row r="155" spans="2:4" x14ac:dyDescent="0.25">
      <c r="B155" t="s">
        <v>151</v>
      </c>
      <c r="C155" t="s">
        <v>271</v>
      </c>
      <c r="D155" s="1">
        <v>43729</v>
      </c>
    </row>
    <row r="156" spans="2:4" x14ac:dyDescent="0.25">
      <c r="B156" t="s">
        <v>152</v>
      </c>
      <c r="C156" t="s">
        <v>267</v>
      </c>
      <c r="D156" s="1">
        <v>43489</v>
      </c>
    </row>
    <row r="157" spans="2:4" x14ac:dyDescent="0.25">
      <c r="B157" t="s">
        <v>153</v>
      </c>
      <c r="C157" t="s">
        <v>269</v>
      </c>
      <c r="D157" s="1">
        <v>43575</v>
      </c>
    </row>
    <row r="158" spans="2:4" x14ac:dyDescent="0.25">
      <c r="B158" t="s">
        <v>154</v>
      </c>
      <c r="C158" t="s">
        <v>265</v>
      </c>
      <c r="D158" s="1">
        <v>43468</v>
      </c>
    </row>
    <row r="159" spans="2:4" x14ac:dyDescent="0.25">
      <c r="B159" t="s">
        <v>155</v>
      </c>
      <c r="C159" t="s">
        <v>257</v>
      </c>
      <c r="D159" s="1">
        <v>43489</v>
      </c>
    </row>
    <row r="160" spans="2:4" x14ac:dyDescent="0.25">
      <c r="B160" t="s">
        <v>156</v>
      </c>
      <c r="C160" t="s">
        <v>260</v>
      </c>
      <c r="D160" s="1">
        <v>43482</v>
      </c>
    </row>
    <row r="161" spans="2:4" x14ac:dyDescent="0.25">
      <c r="B161" t="s">
        <v>157</v>
      </c>
      <c r="C161" t="s">
        <v>266</v>
      </c>
      <c r="D161" s="1">
        <v>43682</v>
      </c>
    </row>
    <row r="162" spans="2:4" x14ac:dyDescent="0.25">
      <c r="B162" t="s">
        <v>158</v>
      </c>
      <c r="C162" t="s">
        <v>271</v>
      </c>
      <c r="D162" s="1">
        <v>43706</v>
      </c>
    </row>
    <row r="163" spans="2:4" x14ac:dyDescent="0.25">
      <c r="B163" t="s">
        <v>159</v>
      </c>
      <c r="C163" t="s">
        <v>259</v>
      </c>
      <c r="D163" s="1">
        <v>43737</v>
      </c>
    </row>
    <row r="164" spans="2:4" x14ac:dyDescent="0.25">
      <c r="B164" t="s">
        <v>160</v>
      </c>
      <c r="C164" t="s">
        <v>260</v>
      </c>
      <c r="D164" s="1">
        <v>43587</v>
      </c>
    </row>
    <row r="165" spans="2:4" x14ac:dyDescent="0.25">
      <c r="B165" t="s">
        <v>161</v>
      </c>
      <c r="C165" t="s">
        <v>267</v>
      </c>
      <c r="D165" s="1">
        <v>43816</v>
      </c>
    </row>
    <row r="166" spans="2:4" x14ac:dyDescent="0.25">
      <c r="B166" t="s">
        <v>162</v>
      </c>
      <c r="C166" t="s">
        <v>261</v>
      </c>
      <c r="D166" s="1">
        <v>43495</v>
      </c>
    </row>
    <row r="167" spans="2:4" x14ac:dyDescent="0.25">
      <c r="B167" t="s">
        <v>163</v>
      </c>
      <c r="C167" t="s">
        <v>266</v>
      </c>
      <c r="D167" s="1">
        <v>43523</v>
      </c>
    </row>
    <row r="168" spans="2:4" x14ac:dyDescent="0.25">
      <c r="B168" t="s">
        <v>164</v>
      </c>
      <c r="C168" t="s">
        <v>258</v>
      </c>
      <c r="D168" s="1">
        <v>43587</v>
      </c>
    </row>
    <row r="169" spans="2:4" x14ac:dyDescent="0.25">
      <c r="B169" t="s">
        <v>165</v>
      </c>
      <c r="C169" t="s">
        <v>264</v>
      </c>
      <c r="D169" s="1">
        <v>43656</v>
      </c>
    </row>
    <row r="170" spans="2:4" x14ac:dyDescent="0.25">
      <c r="B170" t="s">
        <v>166</v>
      </c>
      <c r="C170" t="s">
        <v>265</v>
      </c>
      <c r="D170" s="1">
        <v>43821</v>
      </c>
    </row>
    <row r="171" spans="2:4" x14ac:dyDescent="0.25">
      <c r="B171" t="s">
        <v>167</v>
      </c>
      <c r="C171" t="s">
        <v>271</v>
      </c>
      <c r="D171" s="1">
        <v>43827</v>
      </c>
    </row>
    <row r="172" spans="2:4" x14ac:dyDescent="0.25">
      <c r="B172" t="s">
        <v>100</v>
      </c>
      <c r="C172" t="s">
        <v>264</v>
      </c>
      <c r="D172" s="1">
        <v>43651</v>
      </c>
    </row>
    <row r="173" spans="2:4" x14ac:dyDescent="0.25">
      <c r="B173" t="s">
        <v>168</v>
      </c>
      <c r="C173" t="s">
        <v>267</v>
      </c>
      <c r="D173" s="1">
        <v>43532</v>
      </c>
    </row>
    <row r="174" spans="2:4" x14ac:dyDescent="0.25">
      <c r="B174" t="s">
        <v>169</v>
      </c>
      <c r="C174" t="s">
        <v>261</v>
      </c>
      <c r="D174" s="1">
        <v>43717</v>
      </c>
    </row>
    <row r="175" spans="2:4" x14ac:dyDescent="0.25">
      <c r="B175" t="s">
        <v>170</v>
      </c>
      <c r="C175" t="s">
        <v>259</v>
      </c>
      <c r="D175" s="1">
        <v>43477</v>
      </c>
    </row>
    <row r="176" spans="2:4" x14ac:dyDescent="0.25">
      <c r="B176" t="s">
        <v>171</v>
      </c>
      <c r="C176" t="s">
        <v>262</v>
      </c>
      <c r="D176" s="1">
        <v>43504</v>
      </c>
    </row>
    <row r="177" spans="2:4" x14ac:dyDescent="0.25">
      <c r="B177" t="s">
        <v>172</v>
      </c>
      <c r="C177" t="s">
        <v>260</v>
      </c>
      <c r="D177" s="1">
        <v>43655</v>
      </c>
    </row>
    <row r="178" spans="2:4" x14ac:dyDescent="0.25">
      <c r="B178" t="s">
        <v>173</v>
      </c>
      <c r="C178" t="s">
        <v>271</v>
      </c>
      <c r="D178" s="1">
        <v>43663</v>
      </c>
    </row>
    <row r="179" spans="2:4" x14ac:dyDescent="0.25">
      <c r="B179" t="s">
        <v>174</v>
      </c>
      <c r="C179" t="s">
        <v>261</v>
      </c>
      <c r="D179" s="1">
        <v>43513</v>
      </c>
    </row>
    <row r="180" spans="2:4" x14ac:dyDescent="0.25">
      <c r="B180" t="s">
        <v>175</v>
      </c>
      <c r="C180" t="s">
        <v>265</v>
      </c>
      <c r="D180" s="1">
        <v>43500</v>
      </c>
    </row>
    <row r="181" spans="2:4" x14ac:dyDescent="0.25">
      <c r="B181" t="s">
        <v>176</v>
      </c>
      <c r="C181" t="s">
        <v>260</v>
      </c>
      <c r="D181" s="1">
        <v>43807</v>
      </c>
    </row>
    <row r="182" spans="2:4" x14ac:dyDescent="0.25">
      <c r="B182" t="s">
        <v>177</v>
      </c>
      <c r="C182" t="s">
        <v>271</v>
      </c>
      <c r="D182" s="1">
        <v>43608</v>
      </c>
    </row>
    <row r="183" spans="2:4" x14ac:dyDescent="0.25">
      <c r="B183" t="s">
        <v>178</v>
      </c>
      <c r="C183" t="s">
        <v>257</v>
      </c>
      <c r="D183" s="1">
        <v>43653</v>
      </c>
    </row>
    <row r="184" spans="2:4" x14ac:dyDescent="0.25">
      <c r="B184" t="s">
        <v>179</v>
      </c>
      <c r="C184" t="s">
        <v>258</v>
      </c>
      <c r="D184" s="1">
        <v>43603</v>
      </c>
    </row>
    <row r="185" spans="2:4" x14ac:dyDescent="0.25">
      <c r="B185" t="s">
        <v>180</v>
      </c>
      <c r="C185" t="s">
        <v>263</v>
      </c>
      <c r="D185" s="1">
        <v>43481</v>
      </c>
    </row>
    <row r="186" spans="2:4" x14ac:dyDescent="0.25">
      <c r="B186" t="s">
        <v>181</v>
      </c>
      <c r="C186" t="s">
        <v>257</v>
      </c>
      <c r="D186" s="1">
        <v>43642</v>
      </c>
    </row>
    <row r="187" spans="2:4" x14ac:dyDescent="0.25">
      <c r="B187" t="s">
        <v>182</v>
      </c>
      <c r="C187" t="s">
        <v>265</v>
      </c>
      <c r="D187" s="1">
        <v>43566</v>
      </c>
    </row>
    <row r="188" spans="2:4" x14ac:dyDescent="0.25">
      <c r="B188" t="s">
        <v>183</v>
      </c>
      <c r="C188" t="s">
        <v>266</v>
      </c>
      <c r="D188" s="1">
        <v>43552</v>
      </c>
    </row>
    <row r="189" spans="2:4" x14ac:dyDescent="0.25">
      <c r="B189" t="s">
        <v>184</v>
      </c>
      <c r="C189" t="s">
        <v>262</v>
      </c>
      <c r="D189" s="1">
        <v>43571</v>
      </c>
    </row>
    <row r="190" spans="2:4" x14ac:dyDescent="0.25">
      <c r="B190" t="s">
        <v>185</v>
      </c>
      <c r="C190" t="s">
        <v>268</v>
      </c>
      <c r="D190" s="1">
        <v>43652</v>
      </c>
    </row>
    <row r="191" spans="2:4" x14ac:dyDescent="0.25">
      <c r="B191" t="s">
        <v>186</v>
      </c>
      <c r="C191" t="s">
        <v>267</v>
      </c>
      <c r="D191" s="1">
        <v>43517</v>
      </c>
    </row>
    <row r="192" spans="2:4" x14ac:dyDescent="0.25">
      <c r="B192" t="s">
        <v>187</v>
      </c>
      <c r="C192" t="s">
        <v>261</v>
      </c>
      <c r="D192" s="1">
        <v>43483</v>
      </c>
    </row>
    <row r="193" spans="2:4" x14ac:dyDescent="0.25">
      <c r="B193" t="s">
        <v>188</v>
      </c>
      <c r="C193" t="s">
        <v>268</v>
      </c>
      <c r="D193" s="1">
        <v>43784</v>
      </c>
    </row>
    <row r="194" spans="2:4" x14ac:dyDescent="0.25">
      <c r="B194" t="s">
        <v>189</v>
      </c>
      <c r="C194" t="s">
        <v>268</v>
      </c>
      <c r="D194" s="1">
        <v>43811</v>
      </c>
    </row>
    <row r="195" spans="2:4" x14ac:dyDescent="0.25">
      <c r="B195" t="s">
        <v>190</v>
      </c>
      <c r="C195" t="s">
        <v>262</v>
      </c>
      <c r="D195" s="1">
        <v>43647</v>
      </c>
    </row>
    <row r="196" spans="2:4" x14ac:dyDescent="0.25">
      <c r="B196" t="s">
        <v>191</v>
      </c>
      <c r="C196" t="s">
        <v>266</v>
      </c>
      <c r="D196" s="1">
        <v>43547</v>
      </c>
    </row>
    <row r="197" spans="2:4" x14ac:dyDescent="0.25">
      <c r="B197" t="s">
        <v>192</v>
      </c>
      <c r="C197" t="s">
        <v>261</v>
      </c>
      <c r="D197" s="1">
        <v>43784</v>
      </c>
    </row>
    <row r="198" spans="2:4" x14ac:dyDescent="0.25">
      <c r="B198" t="s">
        <v>193</v>
      </c>
      <c r="C198" t="s">
        <v>260</v>
      </c>
      <c r="D198" s="1">
        <v>43697</v>
      </c>
    </row>
    <row r="199" spans="2:4" x14ac:dyDescent="0.25">
      <c r="B199" t="s">
        <v>194</v>
      </c>
      <c r="C199" t="s">
        <v>264</v>
      </c>
      <c r="D199" s="1">
        <v>43701</v>
      </c>
    </row>
    <row r="200" spans="2:4" x14ac:dyDescent="0.25">
      <c r="B200" t="s">
        <v>195</v>
      </c>
      <c r="C200" t="s">
        <v>261</v>
      </c>
      <c r="D200" s="1">
        <v>43617</v>
      </c>
    </row>
    <row r="201" spans="2:4" x14ac:dyDescent="0.25">
      <c r="B201" t="s">
        <v>196</v>
      </c>
      <c r="C201" t="s">
        <v>258</v>
      </c>
      <c r="D201" s="1">
        <v>43695</v>
      </c>
    </row>
    <row r="202" spans="2:4" x14ac:dyDescent="0.25">
      <c r="B202" t="s">
        <v>197</v>
      </c>
      <c r="C202" t="s">
        <v>266</v>
      </c>
      <c r="D202" s="1">
        <v>43681</v>
      </c>
    </row>
    <row r="203" spans="2:4" x14ac:dyDescent="0.25">
      <c r="B203" t="s">
        <v>198</v>
      </c>
      <c r="C203" t="s">
        <v>259</v>
      </c>
      <c r="D203" s="1">
        <v>43583</v>
      </c>
    </row>
    <row r="204" spans="2:4" x14ac:dyDescent="0.25">
      <c r="B204" t="s">
        <v>199</v>
      </c>
      <c r="C204" t="s">
        <v>271</v>
      </c>
      <c r="D204" s="1">
        <v>43823</v>
      </c>
    </row>
    <row r="205" spans="2:4" x14ac:dyDescent="0.25">
      <c r="B205" t="s">
        <v>200</v>
      </c>
      <c r="C205" t="s">
        <v>261</v>
      </c>
      <c r="D205" s="1">
        <v>43613</v>
      </c>
    </row>
    <row r="206" spans="2:4" x14ac:dyDescent="0.25">
      <c r="B206" t="s">
        <v>201</v>
      </c>
      <c r="C206" t="s">
        <v>258</v>
      </c>
      <c r="D206" s="1">
        <v>43508</v>
      </c>
    </row>
    <row r="207" spans="2:4" x14ac:dyDescent="0.25">
      <c r="B207" t="s">
        <v>202</v>
      </c>
      <c r="C207" t="s">
        <v>261</v>
      </c>
      <c r="D207" s="1">
        <v>43635</v>
      </c>
    </row>
    <row r="208" spans="2:4" x14ac:dyDescent="0.25">
      <c r="B208" t="s">
        <v>203</v>
      </c>
      <c r="C208" t="s">
        <v>264</v>
      </c>
      <c r="D208" s="1">
        <v>43709</v>
      </c>
    </row>
    <row r="209" spans="2:4" x14ac:dyDescent="0.25">
      <c r="B209" t="s">
        <v>204</v>
      </c>
      <c r="C209" t="s">
        <v>260</v>
      </c>
      <c r="D209" s="1">
        <v>43558</v>
      </c>
    </row>
    <row r="210" spans="2:4" x14ac:dyDescent="0.25">
      <c r="B210" t="s">
        <v>205</v>
      </c>
      <c r="C210" t="s">
        <v>266</v>
      </c>
      <c r="D210" s="1">
        <v>43499</v>
      </c>
    </row>
    <row r="211" spans="2:4" x14ac:dyDescent="0.25">
      <c r="B211" t="s">
        <v>206</v>
      </c>
      <c r="C211" t="s">
        <v>271</v>
      </c>
      <c r="D211" s="1">
        <v>43548</v>
      </c>
    </row>
    <row r="212" spans="2:4" x14ac:dyDescent="0.25">
      <c r="B212" t="s">
        <v>207</v>
      </c>
      <c r="C212" t="s">
        <v>264</v>
      </c>
      <c r="D212" s="1">
        <v>43677</v>
      </c>
    </row>
    <row r="213" spans="2:4" x14ac:dyDescent="0.25">
      <c r="B213" t="s">
        <v>208</v>
      </c>
      <c r="C213" t="s">
        <v>257</v>
      </c>
      <c r="D213" s="1">
        <v>43531</v>
      </c>
    </row>
    <row r="214" spans="2:4" x14ac:dyDescent="0.25">
      <c r="B214" t="s">
        <v>209</v>
      </c>
      <c r="C214" t="s">
        <v>266</v>
      </c>
      <c r="D214" s="1">
        <v>43675</v>
      </c>
    </row>
    <row r="215" spans="2:4" x14ac:dyDescent="0.25">
      <c r="B215" t="s">
        <v>210</v>
      </c>
      <c r="C215" t="s">
        <v>260</v>
      </c>
      <c r="D215" s="1">
        <v>43553</v>
      </c>
    </row>
    <row r="216" spans="2:4" x14ac:dyDescent="0.25">
      <c r="B216" t="s">
        <v>211</v>
      </c>
      <c r="C216" t="s">
        <v>264</v>
      </c>
      <c r="D216" s="1">
        <v>43603</v>
      </c>
    </row>
    <row r="217" spans="2:4" x14ac:dyDescent="0.25">
      <c r="B217" t="s">
        <v>212</v>
      </c>
      <c r="C217" t="s">
        <v>267</v>
      </c>
      <c r="D217" s="1">
        <v>43653</v>
      </c>
    </row>
    <row r="218" spans="2:4" x14ac:dyDescent="0.25">
      <c r="B218" t="s">
        <v>213</v>
      </c>
      <c r="C218" t="s">
        <v>260</v>
      </c>
      <c r="D218" s="1">
        <v>43696</v>
      </c>
    </row>
    <row r="219" spans="2:4" x14ac:dyDescent="0.25">
      <c r="B219" t="s">
        <v>214</v>
      </c>
      <c r="C219" t="s">
        <v>271</v>
      </c>
      <c r="D219" s="1">
        <v>43516</v>
      </c>
    </row>
    <row r="220" spans="2:4" x14ac:dyDescent="0.25">
      <c r="B220" t="s">
        <v>215</v>
      </c>
      <c r="C220" t="s">
        <v>263</v>
      </c>
      <c r="D220" s="1">
        <v>43732</v>
      </c>
    </row>
    <row r="221" spans="2:4" x14ac:dyDescent="0.25">
      <c r="B221" t="s">
        <v>216</v>
      </c>
      <c r="C221" t="s">
        <v>262</v>
      </c>
      <c r="D221" s="1">
        <v>43672</v>
      </c>
    </row>
    <row r="222" spans="2:4" x14ac:dyDescent="0.25">
      <c r="B222" t="s">
        <v>217</v>
      </c>
      <c r="C222" t="s">
        <v>265</v>
      </c>
      <c r="D222" s="1">
        <v>43611</v>
      </c>
    </row>
    <row r="223" spans="2:4" x14ac:dyDescent="0.25">
      <c r="B223" t="s">
        <v>218</v>
      </c>
      <c r="C223" t="s">
        <v>263</v>
      </c>
      <c r="D223" s="1">
        <v>43580</v>
      </c>
    </row>
    <row r="224" spans="2:4" x14ac:dyDescent="0.25">
      <c r="B224" t="s">
        <v>219</v>
      </c>
      <c r="C224" t="s">
        <v>262</v>
      </c>
      <c r="D224" s="1">
        <v>43472</v>
      </c>
    </row>
    <row r="225" spans="2:4" x14ac:dyDescent="0.25">
      <c r="B225" t="s">
        <v>220</v>
      </c>
      <c r="C225" t="s">
        <v>260</v>
      </c>
      <c r="D225" s="1">
        <v>43651</v>
      </c>
    </row>
    <row r="226" spans="2:4" x14ac:dyDescent="0.25">
      <c r="B226" t="s">
        <v>221</v>
      </c>
      <c r="C226" t="s">
        <v>264</v>
      </c>
      <c r="D226" s="1">
        <v>43620</v>
      </c>
    </row>
    <row r="227" spans="2:4" x14ac:dyDescent="0.25">
      <c r="B227" t="s">
        <v>222</v>
      </c>
      <c r="C227" t="s">
        <v>258</v>
      </c>
      <c r="D227" s="1">
        <v>43809</v>
      </c>
    </row>
    <row r="228" spans="2:4" x14ac:dyDescent="0.25">
      <c r="B228" t="s">
        <v>223</v>
      </c>
      <c r="C228" t="s">
        <v>266</v>
      </c>
      <c r="D228" s="1">
        <v>43568</v>
      </c>
    </row>
    <row r="229" spans="2:4" x14ac:dyDescent="0.25">
      <c r="B229" t="s">
        <v>224</v>
      </c>
      <c r="C229" t="s">
        <v>265</v>
      </c>
      <c r="D229" s="1">
        <v>43654</v>
      </c>
    </row>
    <row r="230" spans="2:4" x14ac:dyDescent="0.25">
      <c r="B230" t="s">
        <v>225</v>
      </c>
      <c r="C230" t="s">
        <v>264</v>
      </c>
      <c r="D230" s="1">
        <v>43552</v>
      </c>
    </row>
    <row r="231" spans="2:4" x14ac:dyDescent="0.25">
      <c r="B231" t="s">
        <v>226</v>
      </c>
      <c r="C231" t="s">
        <v>258</v>
      </c>
      <c r="D231" s="1">
        <v>43552</v>
      </c>
    </row>
    <row r="232" spans="2:4" x14ac:dyDescent="0.25">
      <c r="B232" t="s">
        <v>227</v>
      </c>
      <c r="C232" t="s">
        <v>258</v>
      </c>
      <c r="D232" s="1">
        <v>43626</v>
      </c>
    </row>
    <row r="233" spans="2:4" x14ac:dyDescent="0.25">
      <c r="B233" t="s">
        <v>228</v>
      </c>
      <c r="C233" t="s">
        <v>262</v>
      </c>
      <c r="D233" s="1">
        <v>43525</v>
      </c>
    </row>
    <row r="234" spans="2:4" x14ac:dyDescent="0.25">
      <c r="B234" t="s">
        <v>229</v>
      </c>
      <c r="C234" t="s">
        <v>268</v>
      </c>
      <c r="D234" s="1">
        <v>43533</v>
      </c>
    </row>
    <row r="235" spans="2:4" x14ac:dyDescent="0.25">
      <c r="B235" t="s">
        <v>230</v>
      </c>
      <c r="C235" t="s">
        <v>262</v>
      </c>
      <c r="D235" s="1">
        <v>43821</v>
      </c>
    </row>
    <row r="236" spans="2:4" x14ac:dyDescent="0.25">
      <c r="B236" t="s">
        <v>231</v>
      </c>
      <c r="C236" t="s">
        <v>262</v>
      </c>
      <c r="D236" s="1">
        <v>43729</v>
      </c>
    </row>
    <row r="237" spans="2:4" x14ac:dyDescent="0.25">
      <c r="B237" t="s">
        <v>232</v>
      </c>
      <c r="C237" t="s">
        <v>265</v>
      </c>
      <c r="D237" s="1">
        <v>43487</v>
      </c>
    </row>
    <row r="238" spans="2:4" x14ac:dyDescent="0.25">
      <c r="B238" t="s">
        <v>233</v>
      </c>
      <c r="C238" t="s">
        <v>268</v>
      </c>
      <c r="D238" s="1">
        <v>43650</v>
      </c>
    </row>
    <row r="239" spans="2:4" x14ac:dyDescent="0.25">
      <c r="B239" t="s">
        <v>234</v>
      </c>
      <c r="C239" t="s">
        <v>264</v>
      </c>
      <c r="D239" s="1">
        <v>43560</v>
      </c>
    </row>
    <row r="240" spans="2:4" x14ac:dyDescent="0.25">
      <c r="B240" t="s">
        <v>235</v>
      </c>
      <c r="C240" t="s">
        <v>262</v>
      </c>
      <c r="D240" s="1">
        <v>43610</v>
      </c>
    </row>
    <row r="241" spans="2:4" x14ac:dyDescent="0.25">
      <c r="B241" t="s">
        <v>236</v>
      </c>
      <c r="C241" t="s">
        <v>264</v>
      </c>
      <c r="D241" s="1">
        <v>43733</v>
      </c>
    </row>
    <row r="242" spans="2:4" x14ac:dyDescent="0.25">
      <c r="B242" t="s">
        <v>237</v>
      </c>
      <c r="C242" t="s">
        <v>268</v>
      </c>
      <c r="D242" s="1">
        <v>43704</v>
      </c>
    </row>
    <row r="243" spans="2:4" x14ac:dyDescent="0.25">
      <c r="B243" t="s">
        <v>238</v>
      </c>
      <c r="C243" t="s">
        <v>259</v>
      </c>
      <c r="D243" s="1">
        <v>43658</v>
      </c>
    </row>
    <row r="244" spans="2:4" x14ac:dyDescent="0.25">
      <c r="B244" t="s">
        <v>239</v>
      </c>
      <c r="C244" t="s">
        <v>265</v>
      </c>
      <c r="D244" s="1">
        <v>43717</v>
      </c>
    </row>
    <row r="245" spans="2:4" x14ac:dyDescent="0.25">
      <c r="B245" t="s">
        <v>240</v>
      </c>
      <c r="C245" t="s">
        <v>269</v>
      </c>
      <c r="D245" s="1">
        <v>43755</v>
      </c>
    </row>
    <row r="246" spans="2:4" x14ac:dyDescent="0.25">
      <c r="B246" t="s">
        <v>241</v>
      </c>
      <c r="C246" t="s">
        <v>262</v>
      </c>
      <c r="D246" s="1">
        <v>43789</v>
      </c>
    </row>
    <row r="247" spans="2:4" x14ac:dyDescent="0.25">
      <c r="B247" t="s">
        <v>242</v>
      </c>
      <c r="C247" t="s">
        <v>269</v>
      </c>
      <c r="D247" s="1">
        <v>43768</v>
      </c>
    </row>
    <row r="248" spans="2:4" x14ac:dyDescent="0.25">
      <c r="B248" t="s">
        <v>243</v>
      </c>
      <c r="C248" t="s">
        <v>270</v>
      </c>
      <c r="D248" s="1">
        <v>43475</v>
      </c>
    </row>
    <row r="249" spans="2:4" x14ac:dyDescent="0.25">
      <c r="B249" t="s">
        <v>244</v>
      </c>
      <c r="C249" t="s">
        <v>271</v>
      </c>
      <c r="D249" s="1">
        <v>43576</v>
      </c>
    </row>
    <row r="250" spans="2:4" x14ac:dyDescent="0.25">
      <c r="B250" t="s">
        <v>245</v>
      </c>
      <c r="C250" t="s">
        <v>261</v>
      </c>
      <c r="D250" s="1">
        <v>43496</v>
      </c>
    </row>
    <row r="251" spans="2:4" x14ac:dyDescent="0.25">
      <c r="B251" t="s">
        <v>246</v>
      </c>
      <c r="C251" t="s">
        <v>264</v>
      </c>
      <c r="D251" s="1">
        <v>43590</v>
      </c>
    </row>
    <row r="252" spans="2:4" x14ac:dyDescent="0.25">
      <c r="B252" t="s">
        <v>247</v>
      </c>
      <c r="C252" t="s">
        <v>264</v>
      </c>
      <c r="D252" s="1">
        <v>43630</v>
      </c>
    </row>
    <row r="253" spans="2:4" x14ac:dyDescent="0.25">
      <c r="B253" t="s">
        <v>248</v>
      </c>
      <c r="C253" t="s">
        <v>266</v>
      </c>
      <c r="D253" s="1">
        <v>43616</v>
      </c>
    </row>
    <row r="254" spans="2:4" x14ac:dyDescent="0.25">
      <c r="B254" t="s">
        <v>249</v>
      </c>
      <c r="C254" t="s">
        <v>269</v>
      </c>
      <c r="D254" s="1">
        <v>43768</v>
      </c>
    </row>
    <row r="255" spans="2:4" x14ac:dyDescent="0.25">
      <c r="B255" t="s">
        <v>250</v>
      </c>
      <c r="C255" t="s">
        <v>270</v>
      </c>
      <c r="D255" s="1">
        <v>43507</v>
      </c>
    </row>
    <row r="256" spans="2:4" x14ac:dyDescent="0.25">
      <c r="B256" t="s">
        <v>251</v>
      </c>
      <c r="C256" t="s">
        <v>268</v>
      </c>
      <c r="D256" s="1">
        <v>43596</v>
      </c>
    </row>
    <row r="257" spans="2:4" x14ac:dyDescent="0.25">
      <c r="B257" t="s">
        <v>252</v>
      </c>
      <c r="C257" t="s">
        <v>262</v>
      </c>
      <c r="D257" s="1">
        <v>43567</v>
      </c>
    </row>
    <row r="258" spans="2:4" x14ac:dyDescent="0.25">
      <c r="B258" t="s">
        <v>253</v>
      </c>
      <c r="C258" t="s">
        <v>262</v>
      </c>
      <c r="D258" s="1">
        <v>43735</v>
      </c>
    </row>
    <row r="259" spans="2:4" x14ac:dyDescent="0.25">
      <c r="B259" t="s">
        <v>254</v>
      </c>
      <c r="C259" t="s">
        <v>259</v>
      </c>
      <c r="D259" s="1">
        <v>43506</v>
      </c>
    </row>
    <row r="260" spans="2:4" x14ac:dyDescent="0.25">
      <c r="B260" t="s">
        <v>255</v>
      </c>
      <c r="C260" t="s">
        <v>260</v>
      </c>
      <c r="D260" s="1">
        <v>43618</v>
      </c>
    </row>
    <row r="261" spans="2:4" x14ac:dyDescent="0.25">
      <c r="B261" t="s">
        <v>256</v>
      </c>
      <c r="C261" t="s">
        <v>259</v>
      </c>
      <c r="D261" s="1">
        <v>43529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свинолупов</dc:creator>
  <cp:lastModifiedBy>александр свинолупов</cp:lastModifiedBy>
  <dcterms:created xsi:type="dcterms:W3CDTF">2021-07-20T15:26:40Z</dcterms:created>
  <dcterms:modified xsi:type="dcterms:W3CDTF">2021-07-20T15:49:31Z</dcterms:modified>
</cp:coreProperties>
</file>